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9.35\disk1\midori（緑化T一時避難場所）\402　環境・みどり活動促進部会\R2\02 環境審議会\第２回（合同）\02 緑化G資料\みどり部会用資料\"/>
    </mc:Choice>
  </mc:AlternateContent>
  <bookViews>
    <workbookView xWindow="0" yWindow="0" windowWidth="20490" windowHeight="6930"/>
  </bookViews>
  <sheets>
    <sheet name="みどりの基金 (R2)" sheetId="2" r:id="rId1"/>
    <sheet name="みどりの基金（R1）" sheetId="1" r:id="rId2"/>
  </sheets>
  <definedNames>
    <definedName name="_xlnm.Print_Area" localSheetId="0">'みどりの基金 (R2)'!$A$1:$AI$21</definedName>
    <definedName name="_xlnm.Print_Area" localSheetId="1">'みどりの基金（R1）'!$A$1:$AI$21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L8" i="1" s="1"/>
  <c r="R8" i="1" s="1"/>
  <c r="X8" i="1" l="1"/>
  <c r="AD8" i="1" s="1"/>
</calcChain>
</file>

<file path=xl/sharedStrings.xml><?xml version="1.0" encoding="utf-8"?>
<sst xmlns="http://schemas.openxmlformats.org/spreadsheetml/2006/main" count="42" uniqueCount="24">
  <si>
    <t>みどりの基金の推移について</t>
    <rPh sb="4" eb="6">
      <t>キキン</t>
    </rPh>
    <rPh sb="7" eb="9">
      <t>スイイ</t>
    </rPh>
    <phoneticPr fontId="3"/>
  </si>
  <si>
    <t>歳出
（事業執行額）</t>
    <rPh sb="0" eb="2">
      <t>サイシュツ</t>
    </rPh>
    <rPh sb="4" eb="6">
      <t>ジギョウ</t>
    </rPh>
    <rPh sb="6" eb="8">
      <t>シッコウ</t>
    </rPh>
    <rPh sb="8" eb="9">
      <t>ガク</t>
    </rPh>
    <phoneticPr fontId="3"/>
  </si>
  <si>
    <t>基金残高</t>
    <rPh sb="0" eb="2">
      <t>キキン</t>
    </rPh>
    <rPh sb="2" eb="4">
      <t>ザンダカ</t>
    </rPh>
    <phoneticPr fontId="3"/>
  </si>
  <si>
    <t>主な基金活用事業</t>
    <rPh sb="0" eb="1">
      <t>オモ</t>
    </rPh>
    <rPh sb="2" eb="4">
      <t>キキン</t>
    </rPh>
    <rPh sb="4" eb="6">
      <t>カツヨウ</t>
    </rPh>
    <rPh sb="6" eb="8">
      <t>ジギョウ</t>
    </rPh>
    <phoneticPr fontId="3"/>
  </si>
  <si>
    <t>（円）</t>
    <rPh sb="1" eb="2">
      <t>エン</t>
    </rPh>
    <phoneticPr fontId="3"/>
  </si>
  <si>
    <t>歳入
（寄付金＋運用利息）</t>
    <rPh sb="0" eb="2">
      <t>サイニュウ</t>
    </rPh>
    <rPh sb="4" eb="7">
      <t>キフキン</t>
    </rPh>
    <rPh sb="8" eb="10">
      <t>ウンヨウ</t>
    </rPh>
    <rPh sb="10" eb="12">
      <t>リソク</t>
    </rPh>
    <phoneticPr fontId="3"/>
  </si>
  <si>
    <t>平成27年度
（実績額）</t>
    <rPh sb="0" eb="2">
      <t>ヘイセイ</t>
    </rPh>
    <rPh sb="4" eb="6">
      <t>ネンド</t>
    </rPh>
    <rPh sb="8" eb="11">
      <t>ジッセキガク</t>
    </rPh>
    <phoneticPr fontId="3"/>
  </si>
  <si>
    <t>平成28年度
（実績額）</t>
    <rPh sb="0" eb="2">
      <t>ヘイセイ</t>
    </rPh>
    <rPh sb="4" eb="6">
      <t>ネンド</t>
    </rPh>
    <rPh sb="8" eb="11">
      <t>ジッセキガク</t>
    </rPh>
    <phoneticPr fontId="3"/>
  </si>
  <si>
    <t>平成29年度
（実績額）</t>
    <rPh sb="0" eb="2">
      <t>ヘイセイ</t>
    </rPh>
    <rPh sb="4" eb="6">
      <t>ネンド</t>
    </rPh>
    <phoneticPr fontId="3"/>
  </si>
  <si>
    <t>平成30年度
（実績額）</t>
    <rPh sb="0" eb="2">
      <t>ヘイセイ</t>
    </rPh>
    <rPh sb="4" eb="6">
      <t>ネンド</t>
    </rPh>
    <phoneticPr fontId="3"/>
  </si>
  <si>
    <t>令和元年度
（予算額）</t>
    <rPh sb="0" eb="2">
      <t>レイワ</t>
    </rPh>
    <rPh sb="2" eb="3">
      <t>ガン</t>
    </rPh>
    <rPh sb="3" eb="5">
      <t>ネンド</t>
    </rPh>
    <rPh sb="7" eb="10">
      <t>ヨサンガク</t>
    </rPh>
    <phoneticPr fontId="3"/>
  </si>
  <si>
    <t>地域緑化推進事業（緑化樹配付事業）（Ｓ48～継続）</t>
    <rPh sb="9" eb="11">
      <t>リョクカ</t>
    </rPh>
    <rPh sb="11" eb="12">
      <t>ジュ</t>
    </rPh>
    <rPh sb="12" eb="14">
      <t>ハイフ</t>
    </rPh>
    <rPh sb="14" eb="16">
      <t>ジギョウ</t>
    </rPh>
    <rPh sb="22" eb="24">
      <t>ケイゾク</t>
    </rPh>
    <phoneticPr fontId="3"/>
  </si>
  <si>
    <t>みどりづくり推進事業（Ｈ17～継続）</t>
    <rPh sb="6" eb="8">
      <t>スイシン</t>
    </rPh>
    <rPh sb="8" eb="10">
      <t>ジギョウ</t>
    </rPh>
    <rPh sb="15" eb="17">
      <t>ケイゾク</t>
    </rPh>
    <phoneticPr fontId="3"/>
  </si>
  <si>
    <t>企業・府民とつくるグリーンストリート支援事業（H26～H28終了）</t>
    <rPh sb="30" eb="32">
      <t>シュウリョウ</t>
    </rPh>
    <phoneticPr fontId="3"/>
  </si>
  <si>
    <t>実感できるみどりづくり事業（H28～R1終了予定）</t>
    <rPh sb="0" eb="2">
      <t>ジッカン</t>
    </rPh>
    <rPh sb="11" eb="13">
      <t>ジギョウ</t>
    </rPh>
    <rPh sb="20" eb="22">
      <t>シュウリョウ</t>
    </rPh>
    <rPh sb="22" eb="24">
      <t>ヨテイ</t>
    </rPh>
    <phoneticPr fontId="3"/>
  </si>
  <si>
    <t>みどりの風を感じる大都市・大阪</t>
    <rPh sb="4" eb="5">
      <t>カゼ</t>
    </rPh>
    <rPh sb="6" eb="7">
      <t>カン</t>
    </rPh>
    <rPh sb="9" eb="12">
      <t>ダイトシ</t>
    </rPh>
    <rPh sb="13" eb="15">
      <t>オオサカ</t>
    </rPh>
    <phoneticPr fontId="3"/>
  </si>
  <si>
    <t>良好な緑陰づくり支援事業（R1～継続）</t>
    <rPh sb="0" eb="2">
      <t>リョウコウ</t>
    </rPh>
    <rPh sb="3" eb="5">
      <t>リョクイン</t>
    </rPh>
    <rPh sb="8" eb="10">
      <t>シエン</t>
    </rPh>
    <rPh sb="10" eb="12">
      <t>ジギョウ</t>
    </rPh>
    <rPh sb="16" eb="18">
      <t>ケイゾク</t>
    </rPh>
    <phoneticPr fontId="3"/>
  </si>
  <si>
    <t>令和元年度
（実績額）</t>
    <rPh sb="0" eb="2">
      <t>レイワ</t>
    </rPh>
    <rPh sb="2" eb="3">
      <t>ガン</t>
    </rPh>
    <rPh sb="3" eb="5">
      <t>ネンド</t>
    </rPh>
    <rPh sb="7" eb="9">
      <t>ジッセキ</t>
    </rPh>
    <rPh sb="9" eb="10">
      <t>ガク</t>
    </rPh>
    <phoneticPr fontId="3"/>
  </si>
  <si>
    <t>-</t>
    <phoneticPr fontId="3"/>
  </si>
  <si>
    <t>令和２年度
（当初予算額）</t>
    <rPh sb="0" eb="2">
      <t>レイワ</t>
    </rPh>
    <rPh sb="3" eb="5">
      <t>ネンド</t>
    </rPh>
    <rPh sb="7" eb="9">
      <t>トウショ</t>
    </rPh>
    <rPh sb="9" eb="12">
      <t>ヨサンガク</t>
    </rPh>
    <phoneticPr fontId="3"/>
  </si>
  <si>
    <t>実感できるみどりづくり事業（H28～R1終了）</t>
    <rPh sb="0" eb="2">
      <t>ジッカン</t>
    </rPh>
    <rPh sb="11" eb="13">
      <t>ジギョウ</t>
    </rPh>
    <rPh sb="20" eb="22">
      <t>シュウリョウ</t>
    </rPh>
    <phoneticPr fontId="3"/>
  </si>
  <si>
    <t>☆0</t>
    <phoneticPr fontId="3"/>
  </si>
  <si>
    <t>※令和２年度事業は新型コロナウイルスによる事務事業の見直しにより休止となります。</t>
    <rPh sb="1" eb="3">
      <t>レイワ</t>
    </rPh>
    <rPh sb="4" eb="6">
      <t>ネンド</t>
    </rPh>
    <rPh sb="6" eb="8">
      <t>ジギョウ</t>
    </rPh>
    <rPh sb="9" eb="11">
      <t>シンガタ</t>
    </rPh>
    <rPh sb="21" eb="23">
      <t>ジム</t>
    </rPh>
    <rPh sb="23" eb="25">
      <t>ジギョウ</t>
    </rPh>
    <rPh sb="26" eb="28">
      <t>ミナオ</t>
    </rPh>
    <rPh sb="32" eb="34">
      <t>キュウシ</t>
    </rPh>
    <phoneticPr fontId="3"/>
  </si>
  <si>
    <t>☆実感・みどり事業者認定１件、補助事業への申請は０件。</t>
    <rPh sb="1" eb="3">
      <t>ジッカン</t>
    </rPh>
    <rPh sb="7" eb="10">
      <t>ジギョウシャ</t>
    </rPh>
    <rPh sb="10" eb="12">
      <t>ニンテイ</t>
    </rPh>
    <rPh sb="13" eb="14">
      <t>ケン</t>
    </rPh>
    <rPh sb="15" eb="17">
      <t>ホジョ</t>
    </rPh>
    <rPh sb="17" eb="19">
      <t>ジギョウ</t>
    </rPh>
    <rPh sb="21" eb="23">
      <t>シンセイ</t>
    </rPh>
    <rPh sb="25" eb="26">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</si>
</sst>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7" x14ac:knownFonts="1">
    <font>
      <sz val="11"/>
      <color theme="1"/>
      <name val="游ゴシック"/>
      <family val="2"/>
      <charset val="128"/>
      <scheme val="minor"/>
    </font>
    <font>
      <sz val="11"/>
      <color theme="1"/>
      <name val="游ゴシック"/>
      <family val="2"/>
      <charset val="128"/>
      <scheme val="minor"/>
    </font>
    <font>
      <sz val="14"/>
      <color theme="1"/>
      <name val="HGPｺﾞｼｯｸM"/>
      <family val="3"/>
      <charset val="128"/>
    </font>
    <font>
      <sz val="6"/>
      <name val="游ゴシック"/>
      <family val="2"/>
      <charset val="128"/>
      <scheme val="minor"/>
    </font>
    <font>
      <b/>
      <sz val="14"/>
      <color theme="1"/>
      <name val="HGPｺﾞｼｯｸM"/>
      <family val="3"/>
      <charset val="128"/>
    </font>
    <font>
      <b/>
      <sz val="16"/>
      <color theme="1"/>
      <name val="HGPｺﾞｼｯｸM"/>
      <family val="3"/>
      <charset val="128"/>
    </font>
    <font>
      <sz val="11"/>
      <color theme="1"/>
      <name val="HGP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ouble">
        <color auto="1"/>
      </top>
      <bottom/>
      <diagonal/>
    </border>
    <border>
      <left style="thin">
        <color auto="1"/>
      </left>
      <right/>
      <top/>
      <bottom/>
      <diagonal/>
    </border>
    <border>
      <left style="thin">
        <color indexed="64"/>
      </left>
      <right/>
      <top/>
      <bottom style="thin">
        <color indexed="64"/>
      </bottom>
      <diagonal/>
    </border>
    <border>
      <left style="thin">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thin">
        <color auto="1"/>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3" borderId="16" xfId="0" applyFont="1" applyFill="1" applyBorder="1" applyAlignment="1">
      <alignment vertical="center" shrinkToFit="1"/>
    </xf>
    <xf numFmtId="0" fontId="2" fillId="3" borderId="17" xfId="0" applyFont="1" applyFill="1" applyBorder="1" applyAlignment="1">
      <alignment vertical="center" shrinkToFit="1"/>
    </xf>
    <xf numFmtId="0" fontId="2" fillId="3" borderId="18" xfId="0" applyFont="1" applyFill="1" applyBorder="1" applyAlignment="1">
      <alignment vertical="center" shrinkToFit="1"/>
    </xf>
    <xf numFmtId="0" fontId="5" fillId="0" borderId="0" xfId="0" applyFont="1" applyAlignment="1">
      <alignment vertical="center"/>
    </xf>
    <xf numFmtId="0" fontId="2" fillId="0" borderId="0" xfId="0" applyFont="1" applyAlignment="1">
      <alignment horizontal="center" vertical="center"/>
    </xf>
    <xf numFmtId="38" fontId="2" fillId="3" borderId="1" xfId="1" applyFont="1" applyFill="1" applyBorder="1" applyAlignment="1">
      <alignment horizontal="right" vertical="center"/>
    </xf>
    <xf numFmtId="0" fontId="5" fillId="0" borderId="0" xfId="0" applyFont="1" applyAlignment="1">
      <alignment horizontal="center" vertical="center"/>
    </xf>
    <xf numFmtId="0" fontId="2" fillId="0" borderId="3" xfId="0" applyFont="1" applyBorder="1" applyAlignment="1">
      <alignment horizontal="right" vertical="center"/>
    </xf>
    <xf numFmtId="0" fontId="4" fillId="2" borderId="2"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8" fontId="2" fillId="0" borderId="24" xfId="1" applyFont="1" applyBorder="1" applyAlignment="1">
      <alignment horizontal="right" vertical="center"/>
    </xf>
    <xf numFmtId="38" fontId="2" fillId="0" borderId="25" xfId="1" applyFont="1" applyBorder="1" applyAlignment="1">
      <alignment horizontal="right" vertical="center"/>
    </xf>
    <xf numFmtId="38" fontId="2" fillId="0" borderId="26" xfId="1" applyFont="1" applyBorder="1" applyAlignment="1">
      <alignment horizontal="right" vertical="center"/>
    </xf>
    <xf numFmtId="38" fontId="2" fillId="0" borderId="1" xfId="1" applyFont="1" applyBorder="1" applyAlignment="1">
      <alignment horizontal="right" vertical="center"/>
    </xf>
    <xf numFmtId="38" fontId="2" fillId="3" borderId="4" xfId="1" applyFont="1" applyFill="1" applyBorder="1" applyAlignment="1">
      <alignment horizontal="right" vertical="center"/>
    </xf>
    <xf numFmtId="0" fontId="2" fillId="0" borderId="4" xfId="0" applyFont="1" applyBorder="1" applyAlignment="1">
      <alignment horizontal="center" vertical="center"/>
    </xf>
    <xf numFmtId="38" fontId="2" fillId="0" borderId="27" xfId="1" applyFont="1" applyBorder="1" applyAlignment="1">
      <alignment horizontal="right" vertical="center"/>
    </xf>
    <xf numFmtId="38" fontId="2" fillId="0" borderId="28" xfId="1" applyFont="1" applyBorder="1" applyAlignment="1">
      <alignment horizontal="right" vertical="center"/>
    </xf>
    <xf numFmtId="38" fontId="2" fillId="0" borderId="29" xfId="1" applyFont="1" applyBorder="1" applyAlignment="1">
      <alignment horizontal="right" vertical="center"/>
    </xf>
    <xf numFmtId="38" fontId="2" fillId="0" borderId="4" xfId="1" applyFont="1" applyBorder="1" applyAlignment="1">
      <alignment horizontal="right" vertic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10"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38" fontId="2" fillId="2" borderId="13" xfId="1" applyFont="1" applyFill="1" applyBorder="1" applyAlignment="1">
      <alignment horizontal="left" vertical="center" shrinkToFit="1"/>
    </xf>
    <xf numFmtId="38" fontId="2" fillId="2" borderId="14" xfId="1" applyFont="1" applyFill="1" applyBorder="1" applyAlignment="1">
      <alignment horizontal="left" vertical="center" shrinkToFit="1"/>
    </xf>
    <xf numFmtId="38" fontId="2" fillId="2" borderId="15" xfId="1" applyFont="1" applyFill="1" applyBorder="1" applyAlignment="1">
      <alignment horizontal="left" vertical="center" shrinkToFit="1"/>
    </xf>
    <xf numFmtId="3" fontId="2" fillId="3" borderId="7"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3" fontId="2" fillId="3" borderId="9" xfId="0" applyNumberFormat="1" applyFont="1" applyFill="1" applyBorder="1" applyAlignment="1">
      <alignment horizontal="right" vertical="center"/>
    </xf>
    <xf numFmtId="176" fontId="2" fillId="3" borderId="7" xfId="1" applyNumberFormat="1" applyFont="1" applyFill="1" applyBorder="1" applyAlignment="1">
      <alignment horizontal="right" vertical="center"/>
    </xf>
    <xf numFmtId="176" fontId="2" fillId="3" borderId="8" xfId="1" applyNumberFormat="1" applyFont="1" applyFill="1" applyBorder="1" applyAlignment="1">
      <alignment horizontal="right" vertical="center"/>
    </xf>
    <xf numFmtId="176" fontId="2" fillId="3" borderId="9" xfId="1" applyNumberFormat="1" applyFont="1" applyFill="1" applyBorder="1" applyAlignment="1">
      <alignment horizontal="right" vertical="center"/>
    </xf>
    <xf numFmtId="38" fontId="2" fillId="2" borderId="16" xfId="1" applyFont="1" applyFill="1" applyBorder="1" applyAlignment="1">
      <alignment horizontal="left" vertical="center" shrinkToFit="1"/>
    </xf>
    <xf numFmtId="38" fontId="2" fillId="2" borderId="17" xfId="1" applyFont="1" applyFill="1" applyBorder="1" applyAlignment="1">
      <alignment horizontal="left" vertical="center" shrinkToFit="1"/>
    </xf>
    <xf numFmtId="38" fontId="2" fillId="2" borderId="18" xfId="1" applyFont="1" applyFill="1" applyBorder="1" applyAlignment="1">
      <alignment horizontal="left" vertical="center" shrinkToFit="1"/>
    </xf>
    <xf numFmtId="3" fontId="2" fillId="0" borderId="7"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9" xfId="0" applyNumberFormat="1" applyFont="1" applyBorder="1" applyAlignment="1">
      <alignment horizontal="right" vertical="center"/>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2" borderId="18" xfId="0" applyFont="1" applyFill="1" applyBorder="1" applyAlignment="1">
      <alignment horizontal="left"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0" xfId="0" applyFont="1" applyFill="1" applyAlignment="1">
      <alignment horizontal="left" vertical="center" wrapText="1"/>
    </xf>
    <xf numFmtId="0" fontId="2" fillId="0" borderId="0" xfId="0" applyFont="1" applyAlignment="1">
      <alignment horizontal="left" vertical="center"/>
    </xf>
    <xf numFmtId="0" fontId="6" fillId="2" borderId="4" xfId="0" applyFont="1" applyFill="1" applyBorder="1" applyAlignment="1">
      <alignment horizontal="center" vertical="center" wrapText="1" shrinkToFit="1"/>
    </xf>
    <xf numFmtId="0" fontId="2" fillId="0" borderId="0" xfId="0" applyFont="1" applyAlignment="1">
      <alignment horizontal="center" vertical="center"/>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212911</xdr:colOff>
      <xdr:row>0</xdr:row>
      <xdr:rowOff>44826</xdr:rowOff>
    </xdr:from>
    <xdr:to>
      <xdr:col>34</xdr:col>
      <xdr:colOff>179295</xdr:colOff>
      <xdr:row>1</xdr:row>
      <xdr:rowOff>201706</xdr:rowOff>
    </xdr:to>
    <xdr:sp macro="" textlink="">
      <xdr:nvSpPr>
        <xdr:cNvPr id="2" name="テキスト ボックス 1"/>
        <xdr:cNvSpPr txBox="1"/>
      </xdr:nvSpPr>
      <xdr:spPr>
        <a:xfrm>
          <a:off x="10634382" y="44826"/>
          <a:ext cx="1266266" cy="3922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ＭＳ ゴシック" panose="020B0609070205080204" pitchFamily="49" charset="-128"/>
              <a:ea typeface="ＭＳ ゴシック" panose="020B0609070205080204" pitchFamily="49" charset="-128"/>
            </a:rPr>
            <a:t>資料３－２</a:t>
          </a: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212910</xdr:colOff>
      <xdr:row>0</xdr:row>
      <xdr:rowOff>44825</xdr:rowOff>
    </xdr:from>
    <xdr:to>
      <xdr:col>34</xdr:col>
      <xdr:colOff>282248</xdr:colOff>
      <xdr:row>1</xdr:row>
      <xdr:rowOff>214314</xdr:rowOff>
    </xdr:to>
    <xdr:sp macro="" textlink="">
      <xdr:nvSpPr>
        <xdr:cNvPr id="2" name="テキスト ボックス 1"/>
        <xdr:cNvSpPr txBox="1"/>
      </xdr:nvSpPr>
      <xdr:spPr>
        <a:xfrm>
          <a:off x="10634381" y="44825"/>
          <a:ext cx="1369220" cy="4048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ＭＳ ゴシック" panose="020B0609070205080204" pitchFamily="49" charset="-128"/>
              <a:ea typeface="ＭＳ ゴシック" panose="020B0609070205080204" pitchFamily="49" charset="-128"/>
            </a:rPr>
            <a:t>資料３－２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tabSelected="1" view="pageBreakPreview" zoomScale="85" zoomScaleNormal="85" zoomScaleSheetLayoutView="85" workbookViewId="0">
      <selection activeCell="AQ15" sqref="AQ15"/>
    </sheetView>
  </sheetViews>
  <sheetFormatPr defaultColWidth="2.875" defaultRowHeight="17.25" x14ac:dyDescent="0.4"/>
  <cols>
    <col min="1" max="1" width="2.875" style="1"/>
    <col min="2" max="4" width="6.25" style="1" customWidth="1"/>
    <col min="5" max="5" width="8.25" style="1" customWidth="1"/>
    <col min="6" max="35" width="4.25" style="1" customWidth="1"/>
    <col min="36" max="16384" width="2.875" style="1"/>
  </cols>
  <sheetData>
    <row r="1" spans="1:35" ht="18.75" x14ac:dyDescent="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3" spans="1:35" ht="18.75" x14ac:dyDescent="0.4">
      <c r="A3" s="10" t="s">
        <v>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27.75" customHeight="1" x14ac:dyDescent="0.4">
      <c r="AG4" s="11" t="s">
        <v>4</v>
      </c>
      <c r="AH4" s="11"/>
      <c r="AI4" s="11"/>
    </row>
    <row r="5" spans="1:35" s="3" customFormat="1" ht="37.5" customHeight="1" x14ac:dyDescent="0.4">
      <c r="B5" s="12"/>
      <c r="C5" s="12"/>
      <c r="D5" s="12"/>
      <c r="E5" s="12"/>
      <c r="F5" s="13" t="s">
        <v>7</v>
      </c>
      <c r="G5" s="14"/>
      <c r="H5" s="14"/>
      <c r="I5" s="14"/>
      <c r="J5" s="14"/>
      <c r="K5" s="15"/>
      <c r="L5" s="13" t="s">
        <v>8</v>
      </c>
      <c r="M5" s="14"/>
      <c r="N5" s="14"/>
      <c r="O5" s="14"/>
      <c r="P5" s="14"/>
      <c r="Q5" s="15"/>
      <c r="R5" s="13" t="s">
        <v>9</v>
      </c>
      <c r="S5" s="14"/>
      <c r="T5" s="14"/>
      <c r="U5" s="14"/>
      <c r="V5" s="14"/>
      <c r="W5" s="15"/>
      <c r="X5" s="16" t="s">
        <v>17</v>
      </c>
      <c r="Y5" s="17"/>
      <c r="Z5" s="17"/>
      <c r="AA5" s="17"/>
      <c r="AB5" s="17"/>
      <c r="AC5" s="17"/>
      <c r="AD5" s="16" t="s">
        <v>19</v>
      </c>
      <c r="AE5" s="17"/>
      <c r="AF5" s="17"/>
      <c r="AG5" s="17"/>
      <c r="AH5" s="17"/>
      <c r="AI5" s="17"/>
    </row>
    <row r="6" spans="1:35" ht="74.25" customHeight="1" x14ac:dyDescent="0.4">
      <c r="B6" s="18" t="s">
        <v>5</v>
      </c>
      <c r="C6" s="19"/>
      <c r="D6" s="19"/>
      <c r="E6" s="19"/>
      <c r="F6" s="20">
        <v>12731351</v>
      </c>
      <c r="G6" s="21"/>
      <c r="H6" s="21"/>
      <c r="I6" s="21"/>
      <c r="J6" s="21"/>
      <c r="K6" s="22"/>
      <c r="L6" s="20">
        <v>11192806</v>
      </c>
      <c r="M6" s="21"/>
      <c r="N6" s="21"/>
      <c r="O6" s="21"/>
      <c r="P6" s="21"/>
      <c r="Q6" s="22"/>
      <c r="R6" s="20">
        <v>9765088</v>
      </c>
      <c r="S6" s="21"/>
      <c r="T6" s="21"/>
      <c r="U6" s="21"/>
      <c r="V6" s="21"/>
      <c r="W6" s="22"/>
      <c r="X6" s="23">
        <v>10131847</v>
      </c>
      <c r="Y6" s="23"/>
      <c r="Z6" s="23"/>
      <c r="AA6" s="23"/>
      <c r="AB6" s="23"/>
      <c r="AC6" s="23"/>
      <c r="AD6" s="9">
        <v>12000000</v>
      </c>
      <c r="AE6" s="9"/>
      <c r="AF6" s="9"/>
      <c r="AG6" s="9"/>
      <c r="AH6" s="9"/>
      <c r="AI6" s="9"/>
    </row>
    <row r="7" spans="1:35" ht="74.25" customHeight="1" x14ac:dyDescent="0.4">
      <c r="B7" s="18" t="s">
        <v>1</v>
      </c>
      <c r="C7" s="19"/>
      <c r="D7" s="19"/>
      <c r="E7" s="19"/>
      <c r="F7" s="20">
        <v>39524897</v>
      </c>
      <c r="G7" s="21"/>
      <c r="H7" s="21"/>
      <c r="I7" s="21"/>
      <c r="J7" s="21"/>
      <c r="K7" s="22"/>
      <c r="L7" s="20">
        <v>26356444</v>
      </c>
      <c r="M7" s="21"/>
      <c r="N7" s="21"/>
      <c r="O7" s="21"/>
      <c r="P7" s="21"/>
      <c r="Q7" s="22"/>
      <c r="R7" s="20">
        <v>17220447</v>
      </c>
      <c r="S7" s="21"/>
      <c r="T7" s="21"/>
      <c r="U7" s="21"/>
      <c r="V7" s="21"/>
      <c r="W7" s="22"/>
      <c r="X7" s="23">
        <v>7753632</v>
      </c>
      <c r="Y7" s="23"/>
      <c r="Z7" s="23"/>
      <c r="AA7" s="23"/>
      <c r="AB7" s="23"/>
      <c r="AC7" s="23"/>
      <c r="AD7" s="9">
        <v>39225000</v>
      </c>
      <c r="AE7" s="9"/>
      <c r="AF7" s="9"/>
      <c r="AG7" s="9"/>
      <c r="AH7" s="9"/>
      <c r="AI7" s="9"/>
    </row>
    <row r="8" spans="1:35" ht="73.5" customHeight="1" thickBot="1" x14ac:dyDescent="0.45">
      <c r="B8" s="25" t="s">
        <v>2</v>
      </c>
      <c r="C8" s="25"/>
      <c r="D8" s="25"/>
      <c r="E8" s="25"/>
      <c r="F8" s="26">
        <v>400687680</v>
      </c>
      <c r="G8" s="27"/>
      <c r="H8" s="27"/>
      <c r="I8" s="27"/>
      <c r="J8" s="27"/>
      <c r="K8" s="28"/>
      <c r="L8" s="26">
        <v>385524042</v>
      </c>
      <c r="M8" s="27"/>
      <c r="N8" s="27"/>
      <c r="O8" s="27"/>
      <c r="P8" s="27"/>
      <c r="Q8" s="28"/>
      <c r="R8" s="26">
        <v>378068683</v>
      </c>
      <c r="S8" s="27"/>
      <c r="T8" s="27"/>
      <c r="U8" s="27"/>
      <c r="V8" s="27"/>
      <c r="W8" s="28"/>
      <c r="X8" s="29">
        <v>380446898</v>
      </c>
      <c r="Y8" s="29"/>
      <c r="Z8" s="29"/>
      <c r="AA8" s="29"/>
      <c r="AB8" s="29"/>
      <c r="AC8" s="29"/>
      <c r="AD8" s="24">
        <v>353221898</v>
      </c>
      <c r="AE8" s="24"/>
      <c r="AF8" s="24"/>
      <c r="AG8" s="24"/>
      <c r="AH8" s="24"/>
      <c r="AI8" s="24"/>
    </row>
    <row r="9" spans="1:35" ht="27.75" customHeight="1" thickTop="1" x14ac:dyDescent="0.4">
      <c r="B9" s="30" t="s">
        <v>3</v>
      </c>
      <c r="C9" s="31"/>
      <c r="D9" s="32"/>
      <c r="E9" s="39" t="s">
        <v>15</v>
      </c>
      <c r="F9" s="42" t="s">
        <v>11</v>
      </c>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4"/>
    </row>
    <row r="10" spans="1:35" ht="21.75" customHeight="1" x14ac:dyDescent="0.4">
      <c r="B10" s="33"/>
      <c r="C10" s="34"/>
      <c r="D10" s="35"/>
      <c r="E10" s="40"/>
      <c r="F10" s="45">
        <v>3834000</v>
      </c>
      <c r="G10" s="46"/>
      <c r="H10" s="46"/>
      <c r="I10" s="46"/>
      <c r="J10" s="46"/>
      <c r="K10" s="47"/>
      <c r="L10" s="45">
        <v>3531600</v>
      </c>
      <c r="M10" s="46"/>
      <c r="N10" s="46"/>
      <c r="O10" s="46"/>
      <c r="P10" s="46"/>
      <c r="Q10" s="47"/>
      <c r="R10" s="45">
        <v>2543400</v>
      </c>
      <c r="S10" s="46"/>
      <c r="T10" s="46"/>
      <c r="U10" s="46"/>
      <c r="V10" s="46"/>
      <c r="W10" s="47"/>
      <c r="X10" s="45">
        <v>2464000</v>
      </c>
      <c r="Y10" s="46"/>
      <c r="Z10" s="46"/>
      <c r="AA10" s="46"/>
      <c r="AB10" s="46"/>
      <c r="AC10" s="47"/>
      <c r="AD10" s="48">
        <v>18225000</v>
      </c>
      <c r="AE10" s="49"/>
      <c r="AF10" s="49"/>
      <c r="AG10" s="49"/>
      <c r="AH10" s="49"/>
      <c r="AI10" s="50"/>
    </row>
    <row r="11" spans="1:35" ht="27.75" customHeight="1" x14ac:dyDescent="0.4">
      <c r="B11" s="33"/>
      <c r="C11" s="34"/>
      <c r="D11" s="35"/>
      <c r="E11" s="40"/>
      <c r="F11" s="51" t="s">
        <v>12</v>
      </c>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3"/>
    </row>
    <row r="12" spans="1:35" ht="21.75" customHeight="1" x14ac:dyDescent="0.4">
      <c r="B12" s="33"/>
      <c r="C12" s="34"/>
      <c r="D12" s="35"/>
      <c r="E12" s="40"/>
      <c r="F12" s="45">
        <v>3571867</v>
      </c>
      <c r="G12" s="46"/>
      <c r="H12" s="46"/>
      <c r="I12" s="46"/>
      <c r="J12" s="46"/>
      <c r="K12" s="47"/>
      <c r="L12" s="45">
        <v>2824844</v>
      </c>
      <c r="M12" s="46"/>
      <c r="N12" s="46"/>
      <c r="O12" s="46"/>
      <c r="P12" s="46"/>
      <c r="Q12" s="47"/>
      <c r="R12" s="45">
        <v>1677047</v>
      </c>
      <c r="S12" s="46"/>
      <c r="T12" s="46"/>
      <c r="U12" s="46"/>
      <c r="V12" s="46"/>
      <c r="W12" s="47"/>
      <c r="X12" s="45">
        <v>3996532</v>
      </c>
      <c r="Y12" s="46"/>
      <c r="Z12" s="46"/>
      <c r="AA12" s="46"/>
      <c r="AB12" s="46"/>
      <c r="AC12" s="47"/>
      <c r="AD12" s="48">
        <v>16000000</v>
      </c>
      <c r="AE12" s="49"/>
      <c r="AF12" s="49"/>
      <c r="AG12" s="49"/>
      <c r="AH12" s="49"/>
      <c r="AI12" s="50"/>
    </row>
    <row r="13" spans="1:35" ht="27.75" customHeight="1" x14ac:dyDescent="0.4">
      <c r="B13" s="33"/>
      <c r="C13" s="34"/>
      <c r="D13" s="35"/>
      <c r="E13" s="40"/>
      <c r="F13" s="65" t="s">
        <v>13</v>
      </c>
      <c r="G13" s="65"/>
      <c r="H13" s="65"/>
      <c r="I13" s="65"/>
      <c r="J13" s="65"/>
      <c r="K13" s="65"/>
      <c r="L13" s="60"/>
      <c r="M13" s="61"/>
      <c r="N13" s="61"/>
      <c r="O13" s="61"/>
      <c r="P13" s="61"/>
      <c r="Q13" s="62"/>
      <c r="R13" s="5"/>
      <c r="S13" s="5"/>
      <c r="T13" s="5"/>
      <c r="U13" s="5"/>
      <c r="V13" s="5"/>
      <c r="W13" s="5"/>
      <c r="X13" s="4"/>
      <c r="Y13" s="5"/>
      <c r="Z13" s="5"/>
      <c r="AA13" s="5"/>
      <c r="AB13" s="5"/>
      <c r="AC13" s="6"/>
      <c r="AD13" s="5"/>
      <c r="AE13" s="5"/>
      <c r="AF13" s="5"/>
      <c r="AG13" s="5"/>
      <c r="AH13" s="5"/>
      <c r="AI13" s="6"/>
    </row>
    <row r="14" spans="1:35" ht="21.75" customHeight="1" x14ac:dyDescent="0.4">
      <c r="B14" s="33"/>
      <c r="C14" s="34"/>
      <c r="D14" s="35"/>
      <c r="E14" s="40"/>
      <c r="F14" s="54">
        <v>7872030</v>
      </c>
      <c r="G14" s="55"/>
      <c r="H14" s="55"/>
      <c r="I14" s="55"/>
      <c r="J14" s="55"/>
      <c r="K14" s="56"/>
      <c r="L14" s="54" t="s">
        <v>18</v>
      </c>
      <c r="M14" s="55"/>
      <c r="N14" s="55"/>
      <c r="O14" s="55"/>
      <c r="P14" s="55"/>
      <c r="Q14" s="56"/>
      <c r="R14" s="54" t="s">
        <v>18</v>
      </c>
      <c r="S14" s="55"/>
      <c r="T14" s="55"/>
      <c r="U14" s="55"/>
      <c r="V14" s="55"/>
      <c r="W14" s="56"/>
      <c r="X14" s="54" t="s">
        <v>18</v>
      </c>
      <c r="Y14" s="55"/>
      <c r="Z14" s="55"/>
      <c r="AA14" s="55"/>
      <c r="AB14" s="55"/>
      <c r="AC14" s="56"/>
      <c r="AD14" s="54" t="s">
        <v>18</v>
      </c>
      <c r="AE14" s="55"/>
      <c r="AF14" s="55"/>
      <c r="AG14" s="55"/>
      <c r="AH14" s="55"/>
      <c r="AI14" s="56"/>
    </row>
    <row r="15" spans="1:35" ht="27.75" customHeight="1" x14ac:dyDescent="0.4">
      <c r="B15" s="33"/>
      <c r="C15" s="34"/>
      <c r="D15" s="35"/>
      <c r="E15" s="40"/>
      <c r="F15" s="4"/>
      <c r="G15" s="5"/>
      <c r="H15" s="5"/>
      <c r="I15" s="5"/>
      <c r="J15" s="5"/>
      <c r="K15" s="5"/>
      <c r="L15" s="57" t="s">
        <v>20</v>
      </c>
      <c r="M15" s="58"/>
      <c r="N15" s="58"/>
      <c r="O15" s="58"/>
      <c r="P15" s="58"/>
      <c r="Q15" s="58"/>
      <c r="R15" s="58"/>
      <c r="S15" s="58"/>
      <c r="T15" s="58"/>
      <c r="U15" s="58"/>
      <c r="V15" s="58"/>
      <c r="W15" s="58"/>
      <c r="X15" s="58"/>
      <c r="Y15" s="58"/>
      <c r="Z15" s="58"/>
      <c r="AA15" s="58"/>
      <c r="AB15" s="58"/>
      <c r="AC15" s="58"/>
      <c r="AD15" s="60"/>
      <c r="AE15" s="61"/>
      <c r="AF15" s="61"/>
      <c r="AG15" s="61"/>
      <c r="AH15" s="61"/>
      <c r="AI15" s="62"/>
    </row>
    <row r="16" spans="1:35" ht="21.75" customHeight="1" x14ac:dyDescent="0.4">
      <c r="B16" s="33"/>
      <c r="C16" s="34"/>
      <c r="D16" s="35"/>
      <c r="E16" s="40"/>
      <c r="F16" s="54"/>
      <c r="G16" s="55"/>
      <c r="H16" s="55"/>
      <c r="I16" s="55"/>
      <c r="J16" s="55"/>
      <c r="K16" s="56"/>
      <c r="L16" s="54">
        <v>20000000</v>
      </c>
      <c r="M16" s="55"/>
      <c r="N16" s="55"/>
      <c r="O16" s="55"/>
      <c r="P16" s="55"/>
      <c r="Q16" s="56"/>
      <c r="R16" s="54">
        <v>13000000</v>
      </c>
      <c r="S16" s="55"/>
      <c r="T16" s="55"/>
      <c r="U16" s="55"/>
      <c r="V16" s="55"/>
      <c r="W16" s="56"/>
      <c r="X16" s="54" t="s">
        <v>21</v>
      </c>
      <c r="Y16" s="55"/>
      <c r="Z16" s="55"/>
      <c r="AA16" s="55"/>
      <c r="AB16" s="55"/>
      <c r="AC16" s="56"/>
      <c r="AD16" s="54" t="s">
        <v>18</v>
      </c>
      <c r="AE16" s="55"/>
      <c r="AF16" s="55"/>
      <c r="AG16" s="55"/>
      <c r="AH16" s="55"/>
      <c r="AI16" s="56"/>
    </row>
    <row r="17" spans="2:35" ht="27.75" customHeight="1" x14ac:dyDescent="0.4">
      <c r="B17" s="33"/>
      <c r="C17" s="34"/>
      <c r="D17" s="35"/>
      <c r="E17" s="40"/>
      <c r="F17" s="4"/>
      <c r="G17" s="5"/>
      <c r="H17" s="5"/>
      <c r="I17" s="5"/>
      <c r="J17" s="5"/>
      <c r="K17" s="5"/>
      <c r="L17" s="4"/>
      <c r="M17" s="5"/>
      <c r="N17" s="5"/>
      <c r="O17" s="5"/>
      <c r="P17" s="5"/>
      <c r="Q17" s="6"/>
      <c r="R17" s="5"/>
      <c r="S17" s="5"/>
      <c r="T17" s="5"/>
      <c r="U17" s="5"/>
      <c r="V17" s="5"/>
      <c r="W17" s="5"/>
      <c r="X17" s="57" t="s">
        <v>16</v>
      </c>
      <c r="Y17" s="58"/>
      <c r="Z17" s="58"/>
      <c r="AA17" s="58"/>
      <c r="AB17" s="58"/>
      <c r="AC17" s="58"/>
      <c r="AD17" s="58"/>
      <c r="AE17" s="58"/>
      <c r="AF17" s="58"/>
      <c r="AG17" s="58"/>
      <c r="AH17" s="58"/>
      <c r="AI17" s="59"/>
    </row>
    <row r="18" spans="2:35" ht="21.75" customHeight="1" x14ac:dyDescent="0.4">
      <c r="B18" s="36"/>
      <c r="C18" s="37"/>
      <c r="D18" s="38"/>
      <c r="E18" s="41"/>
      <c r="F18" s="54"/>
      <c r="G18" s="55"/>
      <c r="H18" s="55"/>
      <c r="I18" s="55"/>
      <c r="J18" s="55"/>
      <c r="K18" s="56"/>
      <c r="L18" s="54"/>
      <c r="M18" s="55"/>
      <c r="N18" s="55"/>
      <c r="O18" s="55"/>
      <c r="P18" s="55"/>
      <c r="Q18" s="56"/>
      <c r="R18" s="54"/>
      <c r="S18" s="55"/>
      <c r="T18" s="55"/>
      <c r="U18" s="55"/>
      <c r="V18" s="55"/>
      <c r="W18" s="56"/>
      <c r="X18" s="45">
        <v>1293100</v>
      </c>
      <c r="Y18" s="46"/>
      <c r="Z18" s="46"/>
      <c r="AA18" s="46"/>
      <c r="AB18" s="46"/>
      <c r="AC18" s="47"/>
      <c r="AD18" s="48">
        <v>5000000</v>
      </c>
      <c r="AE18" s="49"/>
      <c r="AF18" s="49"/>
      <c r="AG18" s="49"/>
      <c r="AH18" s="49"/>
      <c r="AI18" s="50"/>
    </row>
    <row r="19" spans="2:35" x14ac:dyDescent="0.4">
      <c r="F19" s="66"/>
      <c r="G19" s="66"/>
      <c r="H19" s="66"/>
      <c r="I19" s="66"/>
      <c r="J19" s="66"/>
      <c r="K19" s="66"/>
      <c r="L19" s="8"/>
    </row>
    <row r="20" spans="2:35" ht="17.25" customHeight="1" x14ac:dyDescent="0.4">
      <c r="F20" s="66"/>
      <c r="G20" s="66"/>
      <c r="H20" s="66"/>
      <c r="I20" s="66"/>
      <c r="J20" s="66"/>
      <c r="K20" s="66"/>
      <c r="L20" s="8"/>
      <c r="P20" s="63" t="s">
        <v>22</v>
      </c>
      <c r="Q20" s="63"/>
      <c r="R20" s="63"/>
      <c r="S20" s="63"/>
      <c r="T20" s="63"/>
      <c r="U20" s="63"/>
      <c r="V20" s="63"/>
      <c r="W20" s="63"/>
      <c r="X20" s="63"/>
      <c r="Y20" s="63"/>
      <c r="Z20" s="63"/>
      <c r="AA20" s="63"/>
      <c r="AB20" s="63"/>
      <c r="AC20" s="63"/>
      <c r="AD20" s="63"/>
      <c r="AE20" s="63"/>
      <c r="AF20" s="63"/>
      <c r="AG20" s="63"/>
      <c r="AH20" s="63"/>
      <c r="AI20" s="63"/>
    </row>
    <row r="21" spans="2:35" ht="18.75" customHeight="1" x14ac:dyDescent="0.4">
      <c r="F21" s="66"/>
      <c r="G21" s="66"/>
      <c r="H21" s="66"/>
      <c r="I21" s="66"/>
      <c r="J21" s="66"/>
      <c r="K21" s="66"/>
      <c r="L21" s="8"/>
      <c r="P21" s="64" t="s">
        <v>23</v>
      </c>
      <c r="Q21" s="64"/>
      <c r="R21" s="64"/>
      <c r="S21" s="64"/>
      <c r="T21" s="64"/>
      <c r="U21" s="64"/>
      <c r="V21" s="64"/>
      <c r="W21" s="64"/>
      <c r="X21" s="64"/>
      <c r="Y21" s="64"/>
      <c r="Z21" s="64"/>
      <c r="AA21" s="64"/>
      <c r="AB21" s="64"/>
      <c r="AC21" s="64"/>
      <c r="AD21" s="64"/>
      <c r="AE21" s="64"/>
      <c r="AF21" s="64"/>
      <c r="AG21" s="64"/>
      <c r="AH21" s="64"/>
      <c r="AI21" s="64"/>
    </row>
    <row r="22" spans="2:35" x14ac:dyDescent="0.4">
      <c r="F22" s="66"/>
      <c r="G22" s="66"/>
      <c r="H22" s="66"/>
      <c r="I22" s="66"/>
      <c r="J22" s="66"/>
      <c r="K22" s="66"/>
      <c r="L22" s="8"/>
    </row>
    <row r="23" spans="2:35" x14ac:dyDescent="0.4">
      <c r="F23" s="66"/>
      <c r="G23" s="66"/>
      <c r="H23" s="66"/>
      <c r="I23" s="66"/>
      <c r="J23" s="66"/>
      <c r="K23" s="66"/>
      <c r="L23" s="8"/>
    </row>
    <row r="24" spans="2:35" x14ac:dyDescent="0.4">
      <c r="F24" s="66"/>
      <c r="G24" s="66"/>
      <c r="H24" s="66"/>
      <c r="I24" s="66"/>
      <c r="J24" s="66"/>
      <c r="K24" s="66"/>
      <c r="L24" s="8"/>
    </row>
  </sheetData>
  <mergeCells count="68">
    <mergeCell ref="P20:AI20"/>
    <mergeCell ref="P21:AI21"/>
    <mergeCell ref="F13:K13"/>
    <mergeCell ref="L13:Q13"/>
    <mergeCell ref="F24:K24"/>
    <mergeCell ref="F18:K18"/>
    <mergeCell ref="L18:Q18"/>
    <mergeCell ref="F19:K19"/>
    <mergeCell ref="F20:K20"/>
    <mergeCell ref="F21:K21"/>
    <mergeCell ref="F22:K22"/>
    <mergeCell ref="F23:K23"/>
    <mergeCell ref="F16:K16"/>
    <mergeCell ref="L16:Q16"/>
    <mergeCell ref="R16:W16"/>
    <mergeCell ref="X16:AC16"/>
    <mergeCell ref="AD16:AI16"/>
    <mergeCell ref="R12:W12"/>
    <mergeCell ref="X12:AC12"/>
    <mergeCell ref="AD12:AI12"/>
    <mergeCell ref="AD18:AI18"/>
    <mergeCell ref="X17:AI17"/>
    <mergeCell ref="L15:AC15"/>
    <mergeCell ref="AD15:AI15"/>
    <mergeCell ref="R18:W18"/>
    <mergeCell ref="X18:AC18"/>
    <mergeCell ref="B9:D18"/>
    <mergeCell ref="E9:E18"/>
    <mergeCell ref="F9:AI9"/>
    <mergeCell ref="F10:K10"/>
    <mergeCell ref="L10:Q10"/>
    <mergeCell ref="R10:W10"/>
    <mergeCell ref="X10:AC10"/>
    <mergeCell ref="AD10:AI10"/>
    <mergeCell ref="F11:AI11"/>
    <mergeCell ref="F12:K12"/>
    <mergeCell ref="F14:K14"/>
    <mergeCell ref="L14:Q14"/>
    <mergeCell ref="R14:W14"/>
    <mergeCell ref="X14:AC14"/>
    <mergeCell ref="AD14:AI14"/>
    <mergeCell ref="L12:Q12"/>
    <mergeCell ref="AD8:AI8"/>
    <mergeCell ref="B7:E7"/>
    <mergeCell ref="F7:K7"/>
    <mergeCell ref="L7:Q7"/>
    <mergeCell ref="R7:W7"/>
    <mergeCell ref="X7:AC7"/>
    <mergeCell ref="AD7:AI7"/>
    <mergeCell ref="B8:E8"/>
    <mergeCell ref="F8:K8"/>
    <mergeCell ref="L8:Q8"/>
    <mergeCell ref="R8:W8"/>
    <mergeCell ref="X8:AC8"/>
    <mergeCell ref="AD6:AI6"/>
    <mergeCell ref="A3:AI3"/>
    <mergeCell ref="AG4:AI4"/>
    <mergeCell ref="B5:E5"/>
    <mergeCell ref="F5:K5"/>
    <mergeCell ref="L5:Q5"/>
    <mergeCell ref="R5:W5"/>
    <mergeCell ref="X5:AC5"/>
    <mergeCell ref="AD5:AI5"/>
    <mergeCell ref="B6:E6"/>
    <mergeCell ref="F6:K6"/>
    <mergeCell ref="L6:Q6"/>
    <mergeCell ref="R6:W6"/>
    <mergeCell ref="X6:AC6"/>
  </mergeCells>
  <phoneticPr fontId="3"/>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view="pageBreakPreview" topLeftCell="A13" zoomScale="85" zoomScaleNormal="85" zoomScaleSheetLayoutView="85" workbookViewId="0">
      <selection activeCell="J25" sqref="J25"/>
    </sheetView>
  </sheetViews>
  <sheetFormatPr defaultColWidth="2.875" defaultRowHeight="17.25" x14ac:dyDescent="0.4"/>
  <cols>
    <col min="1" max="1" width="2.875" style="1"/>
    <col min="2" max="4" width="6.25" style="1" customWidth="1"/>
    <col min="5" max="5" width="8.25" style="1" customWidth="1"/>
    <col min="6" max="35" width="4.25" style="1" customWidth="1"/>
    <col min="36" max="16384" width="2.875" style="1"/>
  </cols>
  <sheetData>
    <row r="1" spans="1:35" ht="18.75" x14ac:dyDescent="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3" spans="1:35" ht="18.75" x14ac:dyDescent="0.4">
      <c r="A3" s="10" t="s">
        <v>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27.75" customHeight="1" x14ac:dyDescent="0.4">
      <c r="AG4" s="11" t="s">
        <v>4</v>
      </c>
      <c r="AH4" s="11"/>
      <c r="AI4" s="11"/>
    </row>
    <row r="5" spans="1:35" s="3" customFormat="1" ht="37.5" customHeight="1" x14ac:dyDescent="0.4">
      <c r="B5" s="12"/>
      <c r="C5" s="12"/>
      <c r="D5" s="12"/>
      <c r="E5" s="12"/>
      <c r="F5" s="16" t="s">
        <v>6</v>
      </c>
      <c r="G5" s="17"/>
      <c r="H5" s="17"/>
      <c r="I5" s="17"/>
      <c r="J5" s="17"/>
      <c r="K5" s="17"/>
      <c r="L5" s="16" t="s">
        <v>7</v>
      </c>
      <c r="M5" s="17"/>
      <c r="N5" s="17"/>
      <c r="O5" s="17"/>
      <c r="P5" s="17"/>
      <c r="Q5" s="17"/>
      <c r="R5" s="16" t="s">
        <v>8</v>
      </c>
      <c r="S5" s="17"/>
      <c r="T5" s="17"/>
      <c r="U5" s="17"/>
      <c r="V5" s="17"/>
      <c r="W5" s="17"/>
      <c r="X5" s="16" t="s">
        <v>9</v>
      </c>
      <c r="Y5" s="17"/>
      <c r="Z5" s="17"/>
      <c r="AA5" s="17"/>
      <c r="AB5" s="17"/>
      <c r="AC5" s="17"/>
      <c r="AD5" s="16" t="s">
        <v>10</v>
      </c>
      <c r="AE5" s="17"/>
      <c r="AF5" s="17"/>
      <c r="AG5" s="17"/>
      <c r="AH5" s="17"/>
      <c r="AI5" s="17"/>
    </row>
    <row r="6" spans="1:35" ht="74.25" customHeight="1" x14ac:dyDescent="0.4">
      <c r="B6" s="18" t="s">
        <v>5</v>
      </c>
      <c r="C6" s="19"/>
      <c r="D6" s="19"/>
      <c r="E6" s="19"/>
      <c r="F6" s="23">
        <v>11682742</v>
      </c>
      <c r="G6" s="23"/>
      <c r="H6" s="23"/>
      <c r="I6" s="23"/>
      <c r="J6" s="23"/>
      <c r="K6" s="23"/>
      <c r="L6" s="23">
        <v>12731351</v>
      </c>
      <c r="M6" s="23"/>
      <c r="N6" s="23"/>
      <c r="O6" s="23"/>
      <c r="P6" s="23"/>
      <c r="Q6" s="23"/>
      <c r="R6" s="23">
        <v>11192806</v>
      </c>
      <c r="S6" s="23"/>
      <c r="T6" s="23"/>
      <c r="U6" s="23"/>
      <c r="V6" s="23"/>
      <c r="W6" s="23"/>
      <c r="X6" s="23">
        <v>9765088</v>
      </c>
      <c r="Y6" s="23"/>
      <c r="Z6" s="23"/>
      <c r="AA6" s="23"/>
      <c r="AB6" s="23"/>
      <c r="AC6" s="23"/>
      <c r="AD6" s="23">
        <v>12000000</v>
      </c>
      <c r="AE6" s="23"/>
      <c r="AF6" s="23"/>
      <c r="AG6" s="23"/>
      <c r="AH6" s="23"/>
      <c r="AI6" s="23"/>
    </row>
    <row r="7" spans="1:35" ht="74.25" customHeight="1" x14ac:dyDescent="0.4">
      <c r="B7" s="18" t="s">
        <v>1</v>
      </c>
      <c r="C7" s="19"/>
      <c r="D7" s="19"/>
      <c r="E7" s="19"/>
      <c r="F7" s="23">
        <v>8231516</v>
      </c>
      <c r="G7" s="23"/>
      <c r="H7" s="23"/>
      <c r="I7" s="23"/>
      <c r="J7" s="23"/>
      <c r="K7" s="23"/>
      <c r="L7" s="23">
        <v>39524897</v>
      </c>
      <c r="M7" s="23"/>
      <c r="N7" s="23"/>
      <c r="O7" s="23"/>
      <c r="P7" s="23"/>
      <c r="Q7" s="23"/>
      <c r="R7" s="23">
        <v>26356444</v>
      </c>
      <c r="S7" s="23"/>
      <c r="T7" s="23"/>
      <c r="U7" s="23"/>
      <c r="V7" s="23"/>
      <c r="W7" s="23"/>
      <c r="X7" s="23">
        <v>17220447</v>
      </c>
      <c r="Y7" s="23"/>
      <c r="Z7" s="23"/>
      <c r="AA7" s="23"/>
      <c r="AB7" s="23"/>
      <c r="AC7" s="23"/>
      <c r="AD7" s="23">
        <v>149725000</v>
      </c>
      <c r="AE7" s="23"/>
      <c r="AF7" s="23"/>
      <c r="AG7" s="23"/>
      <c r="AH7" s="23"/>
      <c r="AI7" s="23"/>
    </row>
    <row r="8" spans="1:35" ht="73.5" customHeight="1" thickBot="1" x14ac:dyDescent="0.45">
      <c r="B8" s="25" t="s">
        <v>2</v>
      </c>
      <c r="C8" s="25"/>
      <c r="D8" s="25"/>
      <c r="E8" s="25"/>
      <c r="F8" s="29">
        <f>424030000+F6-F7</f>
        <v>427481226</v>
      </c>
      <c r="G8" s="29"/>
      <c r="H8" s="29"/>
      <c r="I8" s="29"/>
      <c r="J8" s="29"/>
      <c r="K8" s="29"/>
      <c r="L8" s="29">
        <f>F8+L6-L7</f>
        <v>400687680</v>
      </c>
      <c r="M8" s="29"/>
      <c r="N8" s="29"/>
      <c r="O8" s="29"/>
      <c r="P8" s="29"/>
      <c r="Q8" s="29"/>
      <c r="R8" s="29">
        <f t="shared" ref="R8" si="0">L8+R6-R7</f>
        <v>385524042</v>
      </c>
      <c r="S8" s="29"/>
      <c r="T8" s="29"/>
      <c r="U8" s="29"/>
      <c r="V8" s="29"/>
      <c r="W8" s="29"/>
      <c r="X8" s="29">
        <f t="shared" ref="X8" si="1">R8+X6-X7</f>
        <v>378068683</v>
      </c>
      <c r="Y8" s="29"/>
      <c r="Z8" s="29"/>
      <c r="AA8" s="29"/>
      <c r="AB8" s="29"/>
      <c r="AC8" s="29"/>
      <c r="AD8" s="29">
        <f t="shared" ref="AD8" si="2">X8+AD6-AD7</f>
        <v>240343683</v>
      </c>
      <c r="AE8" s="29"/>
      <c r="AF8" s="29"/>
      <c r="AG8" s="29"/>
      <c r="AH8" s="29"/>
      <c r="AI8" s="29"/>
    </row>
    <row r="9" spans="1:35" ht="27.75" customHeight="1" thickTop="1" x14ac:dyDescent="0.4">
      <c r="B9" s="30" t="s">
        <v>3</v>
      </c>
      <c r="C9" s="31"/>
      <c r="D9" s="32"/>
      <c r="E9" s="39" t="s">
        <v>15</v>
      </c>
      <c r="F9" s="42" t="s">
        <v>11</v>
      </c>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4"/>
    </row>
    <row r="10" spans="1:35" ht="21.75" customHeight="1" x14ac:dyDescent="0.4">
      <c r="B10" s="33"/>
      <c r="C10" s="34"/>
      <c r="D10" s="35"/>
      <c r="E10" s="40"/>
      <c r="F10" s="54">
        <v>4482000</v>
      </c>
      <c r="G10" s="55"/>
      <c r="H10" s="55"/>
      <c r="I10" s="55"/>
      <c r="J10" s="55"/>
      <c r="K10" s="56"/>
      <c r="L10" s="54">
        <v>3834000</v>
      </c>
      <c r="M10" s="55"/>
      <c r="N10" s="55"/>
      <c r="O10" s="55"/>
      <c r="P10" s="55"/>
      <c r="Q10" s="56"/>
      <c r="R10" s="54">
        <v>3531600</v>
      </c>
      <c r="S10" s="55"/>
      <c r="T10" s="55"/>
      <c r="U10" s="55"/>
      <c r="V10" s="55"/>
      <c r="W10" s="56"/>
      <c r="X10" s="54">
        <v>2543400</v>
      </c>
      <c r="Y10" s="55"/>
      <c r="Z10" s="55"/>
      <c r="AA10" s="55"/>
      <c r="AB10" s="55"/>
      <c r="AC10" s="56"/>
      <c r="AD10" s="54">
        <v>18225000</v>
      </c>
      <c r="AE10" s="55"/>
      <c r="AF10" s="55"/>
      <c r="AG10" s="55"/>
      <c r="AH10" s="55"/>
      <c r="AI10" s="56"/>
    </row>
    <row r="11" spans="1:35" ht="27.75" customHeight="1" x14ac:dyDescent="0.4">
      <c r="B11" s="33"/>
      <c r="C11" s="34"/>
      <c r="D11" s="35"/>
      <c r="E11" s="40"/>
      <c r="F11" s="51" t="s">
        <v>12</v>
      </c>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3"/>
    </row>
    <row r="12" spans="1:35" ht="21.75" customHeight="1" x14ac:dyDescent="0.4">
      <c r="B12" s="33"/>
      <c r="C12" s="34"/>
      <c r="D12" s="35"/>
      <c r="E12" s="40"/>
      <c r="F12" s="54">
        <v>811096</v>
      </c>
      <c r="G12" s="55"/>
      <c r="H12" s="55"/>
      <c r="I12" s="55"/>
      <c r="J12" s="55"/>
      <c r="K12" s="56"/>
      <c r="L12" s="54">
        <v>3571867</v>
      </c>
      <c r="M12" s="55"/>
      <c r="N12" s="55"/>
      <c r="O12" s="55"/>
      <c r="P12" s="55"/>
      <c r="Q12" s="56"/>
      <c r="R12" s="54">
        <v>2824844</v>
      </c>
      <c r="S12" s="55"/>
      <c r="T12" s="55"/>
      <c r="U12" s="55"/>
      <c r="V12" s="55"/>
      <c r="W12" s="56"/>
      <c r="X12" s="54">
        <v>1677047</v>
      </c>
      <c r="Y12" s="55"/>
      <c r="Z12" s="55"/>
      <c r="AA12" s="55"/>
      <c r="AB12" s="55"/>
      <c r="AC12" s="56"/>
      <c r="AD12" s="54">
        <v>4000000</v>
      </c>
      <c r="AE12" s="55"/>
      <c r="AF12" s="55"/>
      <c r="AG12" s="55"/>
      <c r="AH12" s="55"/>
      <c r="AI12" s="56"/>
    </row>
    <row r="13" spans="1:35" ht="27.75" customHeight="1" x14ac:dyDescent="0.4">
      <c r="B13" s="33"/>
      <c r="C13" s="34"/>
      <c r="D13" s="35"/>
      <c r="E13" s="40"/>
      <c r="F13" s="67" t="s">
        <v>13</v>
      </c>
      <c r="G13" s="68"/>
      <c r="H13" s="68"/>
      <c r="I13" s="68"/>
      <c r="J13" s="68"/>
      <c r="K13" s="68"/>
      <c r="L13" s="68"/>
      <c r="M13" s="68"/>
      <c r="N13" s="68"/>
      <c r="O13" s="68"/>
      <c r="P13" s="68"/>
      <c r="Q13" s="69"/>
      <c r="R13" s="5"/>
      <c r="S13" s="5"/>
      <c r="T13" s="5"/>
      <c r="U13" s="5"/>
      <c r="V13" s="5"/>
      <c r="W13" s="5"/>
      <c r="X13" s="4"/>
      <c r="Y13" s="5"/>
      <c r="Z13" s="5"/>
      <c r="AA13" s="5"/>
      <c r="AB13" s="5"/>
      <c r="AC13" s="6"/>
      <c r="AD13" s="5"/>
      <c r="AE13" s="5"/>
      <c r="AF13" s="5"/>
      <c r="AG13" s="5"/>
      <c r="AH13" s="5"/>
      <c r="AI13" s="6"/>
    </row>
    <row r="14" spans="1:35" ht="21.75" customHeight="1" x14ac:dyDescent="0.4">
      <c r="B14" s="33"/>
      <c r="C14" s="34"/>
      <c r="D14" s="35"/>
      <c r="E14" s="40"/>
      <c r="F14" s="54">
        <v>2938420</v>
      </c>
      <c r="G14" s="55"/>
      <c r="H14" s="55"/>
      <c r="I14" s="55"/>
      <c r="J14" s="55"/>
      <c r="K14" s="56"/>
      <c r="L14" s="54">
        <v>7872030</v>
      </c>
      <c r="M14" s="55"/>
      <c r="N14" s="55"/>
      <c r="O14" s="55"/>
      <c r="P14" s="55"/>
      <c r="Q14" s="56"/>
      <c r="R14" s="54"/>
      <c r="S14" s="55"/>
      <c r="T14" s="55"/>
      <c r="U14" s="55"/>
      <c r="V14" s="55"/>
      <c r="W14" s="56"/>
      <c r="X14" s="54"/>
      <c r="Y14" s="55"/>
      <c r="Z14" s="55"/>
      <c r="AA14" s="55"/>
      <c r="AB14" s="55"/>
      <c r="AC14" s="56"/>
      <c r="AD14" s="54"/>
      <c r="AE14" s="55"/>
      <c r="AF14" s="55"/>
      <c r="AG14" s="55"/>
      <c r="AH14" s="55"/>
      <c r="AI14" s="56"/>
    </row>
    <row r="15" spans="1:35" ht="27.75" customHeight="1" x14ac:dyDescent="0.4">
      <c r="B15" s="33"/>
      <c r="C15" s="34"/>
      <c r="D15" s="35"/>
      <c r="E15" s="40"/>
      <c r="F15" s="4"/>
      <c r="G15" s="5"/>
      <c r="H15" s="5"/>
      <c r="I15" s="5"/>
      <c r="J15" s="5"/>
      <c r="K15" s="5"/>
      <c r="L15" s="57" t="s">
        <v>14</v>
      </c>
      <c r="M15" s="58"/>
      <c r="N15" s="58"/>
      <c r="O15" s="58"/>
      <c r="P15" s="58"/>
      <c r="Q15" s="58"/>
      <c r="R15" s="58"/>
      <c r="S15" s="58"/>
      <c r="T15" s="58"/>
      <c r="U15" s="58"/>
      <c r="V15" s="58"/>
      <c r="W15" s="58"/>
      <c r="X15" s="58"/>
      <c r="Y15" s="58"/>
      <c r="Z15" s="58"/>
      <c r="AA15" s="58"/>
      <c r="AB15" s="58"/>
      <c r="AC15" s="58"/>
      <c r="AD15" s="58"/>
      <c r="AE15" s="58"/>
      <c r="AF15" s="58"/>
      <c r="AG15" s="58"/>
      <c r="AH15" s="58"/>
      <c r="AI15" s="59"/>
    </row>
    <row r="16" spans="1:35" ht="21.75" customHeight="1" x14ac:dyDescent="0.4">
      <c r="B16" s="33"/>
      <c r="C16" s="34"/>
      <c r="D16" s="35"/>
      <c r="E16" s="40"/>
      <c r="F16" s="54"/>
      <c r="G16" s="55"/>
      <c r="H16" s="55"/>
      <c r="I16" s="55"/>
      <c r="J16" s="55"/>
      <c r="K16" s="56"/>
      <c r="L16" s="54">
        <v>24247000</v>
      </c>
      <c r="M16" s="55"/>
      <c r="N16" s="55"/>
      <c r="O16" s="55"/>
      <c r="P16" s="55"/>
      <c r="Q16" s="56"/>
      <c r="R16" s="54">
        <v>20000000</v>
      </c>
      <c r="S16" s="55"/>
      <c r="T16" s="55"/>
      <c r="U16" s="55"/>
      <c r="V16" s="55"/>
      <c r="W16" s="56"/>
      <c r="X16" s="54">
        <v>13000000</v>
      </c>
      <c r="Y16" s="55"/>
      <c r="Z16" s="55"/>
      <c r="AA16" s="55"/>
      <c r="AB16" s="55"/>
      <c r="AC16" s="56"/>
      <c r="AD16" s="54">
        <v>67500000</v>
      </c>
      <c r="AE16" s="55"/>
      <c r="AF16" s="55"/>
      <c r="AG16" s="55"/>
      <c r="AH16" s="55"/>
      <c r="AI16" s="56"/>
    </row>
    <row r="17" spans="2:35" ht="27.75" customHeight="1" x14ac:dyDescent="0.4">
      <c r="B17" s="33"/>
      <c r="C17" s="34"/>
      <c r="D17" s="35"/>
      <c r="E17" s="40"/>
      <c r="F17" s="4"/>
      <c r="G17" s="5"/>
      <c r="H17" s="5"/>
      <c r="I17" s="5"/>
      <c r="J17" s="5"/>
      <c r="K17" s="5"/>
      <c r="L17" s="4"/>
      <c r="M17" s="5"/>
      <c r="N17" s="5"/>
      <c r="O17" s="5"/>
      <c r="P17" s="5"/>
      <c r="Q17" s="6"/>
      <c r="R17" s="5"/>
      <c r="S17" s="5"/>
      <c r="T17" s="5"/>
      <c r="U17" s="5"/>
      <c r="V17" s="5"/>
      <c r="W17" s="5"/>
      <c r="X17" s="4"/>
      <c r="Y17" s="5"/>
      <c r="Z17" s="5"/>
      <c r="AA17" s="5"/>
      <c r="AB17" s="5"/>
      <c r="AC17" s="6"/>
      <c r="AD17" s="67" t="s">
        <v>16</v>
      </c>
      <c r="AE17" s="68"/>
      <c r="AF17" s="68"/>
      <c r="AG17" s="68"/>
      <c r="AH17" s="68"/>
      <c r="AI17" s="69"/>
    </row>
    <row r="18" spans="2:35" ht="21.75" customHeight="1" x14ac:dyDescent="0.4">
      <c r="B18" s="36"/>
      <c r="C18" s="37"/>
      <c r="D18" s="38"/>
      <c r="E18" s="41"/>
      <c r="F18" s="54"/>
      <c r="G18" s="55"/>
      <c r="H18" s="55"/>
      <c r="I18" s="55"/>
      <c r="J18" s="55"/>
      <c r="K18" s="56"/>
      <c r="L18" s="54"/>
      <c r="M18" s="55"/>
      <c r="N18" s="55"/>
      <c r="O18" s="55"/>
      <c r="P18" s="55"/>
      <c r="Q18" s="56"/>
      <c r="R18" s="54"/>
      <c r="S18" s="55"/>
      <c r="T18" s="55"/>
      <c r="U18" s="55"/>
      <c r="V18" s="55"/>
      <c r="W18" s="56"/>
      <c r="X18" s="54"/>
      <c r="Y18" s="55"/>
      <c r="Z18" s="55"/>
      <c r="AA18" s="55"/>
      <c r="AB18" s="55"/>
      <c r="AC18" s="56"/>
      <c r="AD18" s="54">
        <v>60000000</v>
      </c>
      <c r="AE18" s="55"/>
      <c r="AF18" s="55"/>
      <c r="AG18" s="55"/>
      <c r="AH18" s="55"/>
      <c r="AI18" s="56"/>
    </row>
    <row r="19" spans="2:35" x14ac:dyDescent="0.4">
      <c r="F19" s="66"/>
      <c r="G19" s="66"/>
      <c r="H19" s="66"/>
      <c r="I19" s="66"/>
      <c r="J19" s="66"/>
      <c r="K19" s="66"/>
      <c r="L19" s="2"/>
    </row>
    <row r="20" spans="2:35" x14ac:dyDescent="0.4">
      <c r="F20" s="66"/>
      <c r="G20" s="66"/>
      <c r="H20" s="66"/>
      <c r="I20" s="66"/>
      <c r="J20" s="66"/>
      <c r="K20" s="66"/>
      <c r="L20" s="2"/>
    </row>
    <row r="21" spans="2:35" x14ac:dyDescent="0.4">
      <c r="F21" s="66"/>
      <c r="G21" s="66"/>
      <c r="H21" s="66"/>
      <c r="I21" s="66"/>
      <c r="J21" s="66"/>
      <c r="K21" s="66"/>
      <c r="L21" s="2"/>
    </row>
    <row r="22" spans="2:35" x14ac:dyDescent="0.4">
      <c r="F22" s="66"/>
      <c r="G22" s="66"/>
      <c r="H22" s="66"/>
      <c r="I22" s="66"/>
      <c r="J22" s="66"/>
      <c r="K22" s="66"/>
      <c r="L22" s="2"/>
    </row>
    <row r="23" spans="2:35" x14ac:dyDescent="0.4">
      <c r="F23" s="66"/>
      <c r="G23" s="66"/>
      <c r="H23" s="66"/>
      <c r="I23" s="66"/>
      <c r="J23" s="66"/>
      <c r="K23" s="66"/>
      <c r="L23" s="2"/>
    </row>
    <row r="24" spans="2:35" x14ac:dyDescent="0.4">
      <c r="F24" s="66"/>
      <c r="G24" s="66"/>
      <c r="H24" s="66"/>
      <c r="I24" s="66"/>
      <c r="J24" s="66"/>
      <c r="K24" s="66"/>
      <c r="L24" s="2"/>
    </row>
  </sheetData>
  <mergeCells count="64">
    <mergeCell ref="A3:AI3"/>
    <mergeCell ref="AD17:AI17"/>
    <mergeCell ref="F13:Q13"/>
    <mergeCell ref="B9:D18"/>
    <mergeCell ref="E9:E18"/>
    <mergeCell ref="X14:AC14"/>
    <mergeCell ref="AD14:AI14"/>
    <mergeCell ref="F16:K16"/>
    <mergeCell ref="L16:Q16"/>
    <mergeCell ref="R16:W16"/>
    <mergeCell ref="X16:AC16"/>
    <mergeCell ref="AD16:AI16"/>
    <mergeCell ref="L15:AI15"/>
    <mergeCell ref="F10:K10"/>
    <mergeCell ref="L10:Q10"/>
    <mergeCell ref="R10:W10"/>
    <mergeCell ref="F12:K12"/>
    <mergeCell ref="L12:Q12"/>
    <mergeCell ref="R12:W12"/>
    <mergeCell ref="F11:AI11"/>
    <mergeCell ref="X18:AC18"/>
    <mergeCell ref="AD18:AI18"/>
    <mergeCell ref="F18:K18"/>
    <mergeCell ref="L18:Q18"/>
    <mergeCell ref="R18:W18"/>
    <mergeCell ref="F14:K14"/>
    <mergeCell ref="L14:Q14"/>
    <mergeCell ref="R14:W14"/>
    <mergeCell ref="X12:AC12"/>
    <mergeCell ref="AD12:AI12"/>
    <mergeCell ref="AG4:AI4"/>
    <mergeCell ref="X8:AC8"/>
    <mergeCell ref="AD8:AI8"/>
    <mergeCell ref="X6:AC6"/>
    <mergeCell ref="AD6:AI6"/>
    <mergeCell ref="X7:AC7"/>
    <mergeCell ref="AD7:AI7"/>
    <mergeCell ref="AD10:AI10"/>
    <mergeCell ref="B8:E8"/>
    <mergeCell ref="L6:Q6"/>
    <mergeCell ref="R6:W6"/>
    <mergeCell ref="L8:Q8"/>
    <mergeCell ref="R8:W8"/>
    <mergeCell ref="F8:K8"/>
    <mergeCell ref="F6:K6"/>
    <mergeCell ref="F7:K7"/>
    <mergeCell ref="L7:Q7"/>
    <mergeCell ref="R7:W7"/>
    <mergeCell ref="R5:W5"/>
    <mergeCell ref="X5:AC5"/>
    <mergeCell ref="AD5:AI5"/>
    <mergeCell ref="B5:E5"/>
    <mergeCell ref="F24:K24"/>
    <mergeCell ref="L5:Q5"/>
    <mergeCell ref="F22:K22"/>
    <mergeCell ref="F23:K23"/>
    <mergeCell ref="F21:K21"/>
    <mergeCell ref="F20:K20"/>
    <mergeCell ref="F19:K19"/>
    <mergeCell ref="F5:K5"/>
    <mergeCell ref="F9:AI9"/>
    <mergeCell ref="B6:E6"/>
    <mergeCell ref="B7:E7"/>
    <mergeCell ref="X10:AC10"/>
  </mergeCells>
  <phoneticPr fontId="3"/>
  <pageMargins left="0.7" right="0.7" top="0.75" bottom="0.75"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みどりの基金 (R2)</vt:lpstr>
      <vt:lpstr>みどりの基金（R1）</vt:lpstr>
      <vt:lpstr>'みどりの基金 (R2)'!Print_Area</vt:lpstr>
      <vt:lpstr>'みどりの基金（R1）'!Print_Area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2020-10-09T08:49:33Z</cp:lastPrinted>
  <dcterms:created xsi:type="dcterms:W3CDTF">2019-10-17T06:15:48Z</dcterms:created>
  <dcterms:modified xsi:type="dcterms:W3CDTF">2020-10-09T09:27:22Z</dcterms:modified>
</cp:coreProperties>
</file>