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000ws630073\E\01健全育成G\08成人の日\R6\02_HP更新・報道提供\"/>
    </mc:Choice>
  </mc:AlternateContent>
  <xr:revisionPtr revIDLastSave="0" documentId="13_ncr:1_{77F0BCD5-F094-4FCC-A4F1-F66965D789D6}" xr6:coauthVersionLast="47" xr6:coauthVersionMax="47" xr10:uidLastSave="{00000000-0000-0000-0000-000000000000}"/>
  <bookViews>
    <workbookView xWindow="-110" yWindow="-110" windowWidth="18490" windowHeight="11020" xr2:uid="{00000000-000D-0000-FFFF-FFFF00000000}"/>
  </bookViews>
  <sheets>
    <sheet name="表紙" sheetId="2" r:id="rId1"/>
    <sheet name="令和6年度新成人数一覧" sheetId="3" r:id="rId2"/>
    <sheet name="令和6年度「成人の日」行事一覧（市町村）" sheetId="6" r:id="rId3"/>
    <sheet name="令和6年度「成人の日」行事一覧（各区）" sheetId="7" r:id="rId4"/>
  </sheets>
  <definedNames>
    <definedName name="_xlnm._FilterDatabase" localSheetId="3" hidden="1">'令和6年度「成人の日」行事一覧（各区）'!$A$3:$WVN$3</definedName>
    <definedName name="_xlnm._FilterDatabase" localSheetId="2" hidden="1">'令和6年度「成人の日」行事一覧（市町村）'!$A$3:$L$47</definedName>
    <definedName name="_xlnm.Print_Titles" localSheetId="2">'令和6年度「成人の日」行事一覧（市町村）'!$1:$4</definedName>
    <definedName name="_xlnm.Print_Titles" localSheetId="1">令和6年度新成人数一覧!$1:$3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3" l="1"/>
  <c r="I31" i="3"/>
  <c r="I32" i="3"/>
  <c r="I33" i="3"/>
  <c r="I35" i="3"/>
  <c r="I36" i="3"/>
  <c r="I37" i="3"/>
  <c r="I39" i="3"/>
  <c r="I40" i="3"/>
  <c r="I41" i="3"/>
  <c r="I42" i="3"/>
  <c r="I43" i="3"/>
  <c r="I44" i="3"/>
  <c r="I45" i="3"/>
  <c r="I46" i="3"/>
  <c r="I48" i="3"/>
  <c r="I49" i="3"/>
  <c r="I50" i="3"/>
  <c r="C32" i="3"/>
  <c r="C33" i="3"/>
  <c r="C34" i="3"/>
  <c r="C35" i="3"/>
  <c r="C36" i="3"/>
  <c r="C37" i="3"/>
  <c r="C38" i="3"/>
  <c r="C39" i="3"/>
  <c r="C40" i="3"/>
  <c r="C41" i="3"/>
  <c r="C42" i="3"/>
  <c r="C43" i="3"/>
  <c r="C44" i="3"/>
  <c r="C45" i="3"/>
  <c r="C46" i="3"/>
  <c r="C47" i="3"/>
  <c r="C48" i="3"/>
  <c r="C49" i="3"/>
  <c r="C50" i="3"/>
  <c r="C51" i="3"/>
  <c r="C31" i="3"/>
  <c r="D7" i="3" l="1"/>
  <c r="E7" i="3"/>
  <c r="C8" i="3"/>
  <c r="C9" i="3"/>
  <c r="C10" i="3"/>
  <c r="C11" i="3"/>
  <c r="C12" i="3"/>
  <c r="C13" i="3"/>
  <c r="C14" i="3"/>
  <c r="C15" i="3"/>
  <c r="C16" i="3"/>
  <c r="C17" i="3"/>
  <c r="C18" i="3"/>
  <c r="C19" i="3"/>
  <c r="C20" i="3"/>
  <c r="C21" i="3"/>
  <c r="C22" i="3"/>
  <c r="C23" i="3"/>
  <c r="C24" i="3"/>
  <c r="C25" i="3"/>
  <c r="C26" i="3"/>
  <c r="C7" i="3" l="1"/>
  <c r="I47" i="3" l="1"/>
  <c r="I19" i="3" l="1"/>
  <c r="I18" i="3"/>
  <c r="I17" i="3"/>
  <c r="I16" i="3"/>
  <c r="I15" i="3"/>
  <c r="I14" i="3"/>
  <c r="I13" i="3"/>
  <c r="K12" i="3"/>
  <c r="J12" i="3"/>
  <c r="I12" i="3" l="1"/>
  <c r="I11" i="3"/>
  <c r="I10" i="3"/>
  <c r="I9" i="3"/>
  <c r="I8" i="3"/>
  <c r="I7" i="3"/>
  <c r="K51" i="3" l="1"/>
  <c r="J51" i="3"/>
  <c r="I51" i="3" l="1"/>
</calcChain>
</file>

<file path=xl/sharedStrings.xml><?xml version="1.0" encoding="utf-8"?>
<sst xmlns="http://schemas.openxmlformats.org/spreadsheetml/2006/main" count="759" uniqueCount="604">
  <si>
    <t>大阪府福祉部子ども家庭局子ども青少年課</t>
    <rPh sb="3" eb="5">
      <t>フクシ</t>
    </rPh>
    <rPh sb="5" eb="6">
      <t>ブ</t>
    </rPh>
    <rPh sb="6" eb="7">
      <t>コ</t>
    </rPh>
    <rPh sb="9" eb="12">
      <t>カテイキョク</t>
    </rPh>
    <rPh sb="12" eb="13">
      <t>コ</t>
    </rPh>
    <phoneticPr fontId="5"/>
  </si>
  <si>
    <t xml:space="preserve">                                                                      </t>
    <phoneticPr fontId="5"/>
  </si>
  <si>
    <t>市区町村名</t>
    <rPh sb="0" eb="2">
      <t>シク</t>
    </rPh>
    <rPh sb="2" eb="4">
      <t>チョウソン</t>
    </rPh>
    <rPh sb="4" eb="5">
      <t>メイ</t>
    </rPh>
    <phoneticPr fontId="5"/>
  </si>
  <si>
    <t>新　成　人　数　（人）</t>
    <rPh sb="0" eb="1">
      <t>シン</t>
    </rPh>
    <rPh sb="2" eb="3">
      <t>シゲル</t>
    </rPh>
    <rPh sb="4" eb="5">
      <t>ジン</t>
    </rPh>
    <rPh sb="6" eb="7">
      <t>スウ</t>
    </rPh>
    <rPh sb="9" eb="10">
      <t>ニン</t>
    </rPh>
    <phoneticPr fontId="5"/>
  </si>
  <si>
    <t>総数</t>
    <rPh sb="0" eb="2">
      <t>ソウスウ</t>
    </rPh>
    <phoneticPr fontId="5"/>
  </si>
  <si>
    <t>男</t>
    <rPh sb="0" eb="1">
      <t>オトコ</t>
    </rPh>
    <phoneticPr fontId="5"/>
  </si>
  <si>
    <t>女</t>
    <rPh sb="0" eb="1">
      <t>オンナ</t>
    </rPh>
    <phoneticPr fontId="5"/>
  </si>
  <si>
    <t>大阪市</t>
    <rPh sb="0" eb="3">
      <t>オオサカシ</t>
    </rPh>
    <phoneticPr fontId="5"/>
  </si>
  <si>
    <t>住之江区</t>
    <rPh sb="0" eb="4">
      <t>スミノエク</t>
    </rPh>
    <phoneticPr fontId="5"/>
  </si>
  <si>
    <t>北区</t>
    <rPh sb="0" eb="2">
      <t>キタク</t>
    </rPh>
    <phoneticPr fontId="5"/>
  </si>
  <si>
    <t>住吉区</t>
    <rPh sb="0" eb="3">
      <t>スミヨシク</t>
    </rPh>
    <phoneticPr fontId="5"/>
  </si>
  <si>
    <t>都島区</t>
    <rPh sb="0" eb="3">
      <t>ミヤコジマク</t>
    </rPh>
    <phoneticPr fontId="5"/>
  </si>
  <si>
    <t>東住吉区</t>
    <rPh sb="0" eb="4">
      <t>ヒガシスミヨシク</t>
    </rPh>
    <phoneticPr fontId="5"/>
  </si>
  <si>
    <t>福島区</t>
    <rPh sb="0" eb="3">
      <t>フクシマク</t>
    </rPh>
    <phoneticPr fontId="5"/>
  </si>
  <si>
    <t>平野区</t>
    <rPh sb="0" eb="3">
      <t>ヒラノク</t>
    </rPh>
    <phoneticPr fontId="5"/>
  </si>
  <si>
    <t>此花区</t>
    <rPh sb="0" eb="3">
      <t>コノハナク</t>
    </rPh>
    <phoneticPr fontId="5"/>
  </si>
  <si>
    <t>西成区</t>
    <rPh sb="0" eb="3">
      <t>ニシナリク</t>
    </rPh>
    <phoneticPr fontId="5"/>
  </si>
  <si>
    <t>中央区</t>
    <rPh sb="0" eb="3">
      <t>チュウオウク</t>
    </rPh>
    <phoneticPr fontId="5"/>
  </si>
  <si>
    <t>堺市</t>
    <rPh sb="0" eb="2">
      <t>サカイシ</t>
    </rPh>
    <phoneticPr fontId="13"/>
  </si>
  <si>
    <t>西区</t>
    <rPh sb="0" eb="2">
      <t>ニシク</t>
    </rPh>
    <phoneticPr fontId="5"/>
  </si>
  <si>
    <t>堺区</t>
    <rPh sb="0" eb="1">
      <t>サカイ</t>
    </rPh>
    <rPh sb="1" eb="2">
      <t>ク</t>
    </rPh>
    <phoneticPr fontId="13"/>
  </si>
  <si>
    <t>港区</t>
    <rPh sb="0" eb="2">
      <t>ミナトク</t>
    </rPh>
    <phoneticPr fontId="5"/>
  </si>
  <si>
    <t>中区</t>
    <rPh sb="0" eb="2">
      <t>ナカク</t>
    </rPh>
    <phoneticPr fontId="13"/>
  </si>
  <si>
    <t>大正区</t>
    <rPh sb="0" eb="2">
      <t>タイショウ</t>
    </rPh>
    <rPh sb="2" eb="3">
      <t>ク</t>
    </rPh>
    <phoneticPr fontId="5"/>
  </si>
  <si>
    <t>東区</t>
    <rPh sb="0" eb="2">
      <t>ヒガシク</t>
    </rPh>
    <phoneticPr fontId="13"/>
  </si>
  <si>
    <t>天王寺区</t>
    <rPh sb="0" eb="4">
      <t>テンノウジク</t>
    </rPh>
    <phoneticPr fontId="5"/>
  </si>
  <si>
    <t>西区</t>
    <rPh sb="0" eb="2">
      <t>ニシク</t>
    </rPh>
    <phoneticPr fontId="13"/>
  </si>
  <si>
    <t>浪速区</t>
    <rPh sb="0" eb="3">
      <t>ナニワク</t>
    </rPh>
    <phoneticPr fontId="5"/>
  </si>
  <si>
    <t>南区</t>
    <rPh sb="0" eb="2">
      <t>ミナミク</t>
    </rPh>
    <phoneticPr fontId="13"/>
  </si>
  <si>
    <t>西淀川区</t>
    <rPh sb="0" eb="4">
      <t>ニシヨドガワク</t>
    </rPh>
    <phoneticPr fontId="5"/>
  </si>
  <si>
    <t>北区</t>
    <rPh sb="0" eb="2">
      <t>キタク</t>
    </rPh>
    <phoneticPr fontId="13"/>
  </si>
  <si>
    <t>淀川区</t>
    <rPh sb="0" eb="3">
      <t>ヨドガワク</t>
    </rPh>
    <phoneticPr fontId="5"/>
  </si>
  <si>
    <t>美原区</t>
    <rPh sb="0" eb="2">
      <t>ミハラ</t>
    </rPh>
    <rPh sb="2" eb="3">
      <t>ク</t>
    </rPh>
    <phoneticPr fontId="13"/>
  </si>
  <si>
    <t>東淀川区</t>
    <rPh sb="0" eb="4">
      <t>ヒガシヨドガワク</t>
    </rPh>
    <phoneticPr fontId="5"/>
  </si>
  <si>
    <t>東成区</t>
    <rPh sb="0" eb="3">
      <t>ヒガシナリク</t>
    </rPh>
    <phoneticPr fontId="5"/>
  </si>
  <si>
    <t>生野区</t>
    <rPh sb="0" eb="3">
      <t>イクノク</t>
    </rPh>
    <phoneticPr fontId="5"/>
  </si>
  <si>
    <t>旭区</t>
    <rPh sb="0" eb="2">
      <t>アサヒク</t>
    </rPh>
    <phoneticPr fontId="5"/>
  </si>
  <si>
    <t>城東区</t>
    <rPh sb="0" eb="3">
      <t>ジョウトウク</t>
    </rPh>
    <phoneticPr fontId="5"/>
  </si>
  <si>
    <t>鶴見区</t>
    <rPh sb="0" eb="3">
      <t>ツルミク</t>
    </rPh>
    <phoneticPr fontId="5"/>
  </si>
  <si>
    <t>阿倍野区</t>
    <rPh sb="0" eb="4">
      <t>アベノク</t>
    </rPh>
    <phoneticPr fontId="5"/>
  </si>
  <si>
    <t>岸和田市</t>
    <rPh sb="0" eb="1">
      <t>キシ</t>
    </rPh>
    <rPh sb="1" eb="2">
      <t>ワ</t>
    </rPh>
    <rPh sb="2" eb="3">
      <t>タ</t>
    </rPh>
    <rPh sb="3" eb="4">
      <t>シ</t>
    </rPh>
    <phoneticPr fontId="13"/>
  </si>
  <si>
    <t>門真市</t>
    <rPh sb="0" eb="3">
      <t>カドマシ</t>
    </rPh>
    <phoneticPr fontId="13"/>
  </si>
  <si>
    <t>豊中市</t>
    <rPh sb="0" eb="1">
      <t>ユタカ</t>
    </rPh>
    <rPh sb="1" eb="2">
      <t>ナカ</t>
    </rPh>
    <rPh sb="2" eb="3">
      <t>シ</t>
    </rPh>
    <phoneticPr fontId="13"/>
  </si>
  <si>
    <t>摂津市</t>
    <rPh sb="0" eb="3">
      <t>セッツシ</t>
    </rPh>
    <phoneticPr fontId="13"/>
  </si>
  <si>
    <t>池田市</t>
    <rPh sb="0" eb="1">
      <t>イケ</t>
    </rPh>
    <rPh sb="1" eb="2">
      <t>タ</t>
    </rPh>
    <rPh sb="2" eb="3">
      <t>シ</t>
    </rPh>
    <phoneticPr fontId="13"/>
  </si>
  <si>
    <t>高石市</t>
    <rPh sb="0" eb="2">
      <t>タカイシ</t>
    </rPh>
    <rPh sb="2" eb="3">
      <t>シ</t>
    </rPh>
    <phoneticPr fontId="5"/>
  </si>
  <si>
    <t>吹田市</t>
    <rPh sb="0" eb="1">
      <t>スイ</t>
    </rPh>
    <rPh sb="1" eb="2">
      <t>タ</t>
    </rPh>
    <rPh sb="2" eb="3">
      <t>シ</t>
    </rPh>
    <phoneticPr fontId="5"/>
  </si>
  <si>
    <t>藤井寺市</t>
  </si>
  <si>
    <t>泉大津市</t>
    <rPh sb="0" eb="1">
      <t>イズミ</t>
    </rPh>
    <rPh sb="1" eb="2">
      <t>ダイ</t>
    </rPh>
    <rPh sb="2" eb="3">
      <t>ツ</t>
    </rPh>
    <rPh sb="3" eb="4">
      <t>シ</t>
    </rPh>
    <phoneticPr fontId="13"/>
  </si>
  <si>
    <t>東大阪市</t>
    <rPh sb="0" eb="4">
      <t>ヒガシオオサカシ</t>
    </rPh>
    <phoneticPr fontId="13"/>
  </si>
  <si>
    <t>高槻市</t>
  </si>
  <si>
    <t>泉南市</t>
  </si>
  <si>
    <t>貝塚市</t>
    <rPh sb="0" eb="1">
      <t>カイ</t>
    </rPh>
    <rPh sb="1" eb="2">
      <t>ツカ</t>
    </rPh>
    <rPh sb="2" eb="3">
      <t>シ</t>
    </rPh>
    <phoneticPr fontId="13"/>
  </si>
  <si>
    <t>四條畷市</t>
    <rPh sb="0" eb="4">
      <t>シジョウナワテシ</t>
    </rPh>
    <phoneticPr fontId="13"/>
  </si>
  <si>
    <t>守口市</t>
    <rPh sb="0" eb="1">
      <t>モリ</t>
    </rPh>
    <rPh sb="1" eb="2">
      <t>クチ</t>
    </rPh>
    <rPh sb="2" eb="3">
      <t>シ</t>
    </rPh>
    <phoneticPr fontId="13"/>
  </si>
  <si>
    <t>交野市</t>
    <rPh sb="0" eb="3">
      <t>カタノシ</t>
    </rPh>
    <phoneticPr fontId="13"/>
  </si>
  <si>
    <t>枚方市</t>
    <rPh sb="0" eb="1">
      <t>マイ</t>
    </rPh>
    <rPh sb="1" eb="2">
      <t>カタ</t>
    </rPh>
    <rPh sb="2" eb="3">
      <t>シ</t>
    </rPh>
    <phoneticPr fontId="13"/>
  </si>
  <si>
    <t>大阪狭山市</t>
    <rPh sb="0" eb="5">
      <t>オオサカサヤマシ</t>
    </rPh>
    <phoneticPr fontId="13"/>
  </si>
  <si>
    <t>茨木市</t>
    <rPh sb="0" eb="1">
      <t>イバラ</t>
    </rPh>
    <rPh sb="1" eb="2">
      <t>キ</t>
    </rPh>
    <rPh sb="2" eb="3">
      <t>シ</t>
    </rPh>
    <phoneticPr fontId="13"/>
  </si>
  <si>
    <t>阪南市</t>
    <rPh sb="0" eb="3">
      <t>ハンナンシ</t>
    </rPh>
    <phoneticPr fontId="13"/>
  </si>
  <si>
    <t>八尾市</t>
  </si>
  <si>
    <t>島本町</t>
    <rPh sb="0" eb="3">
      <t>シマモトチョウ</t>
    </rPh>
    <phoneticPr fontId="13"/>
  </si>
  <si>
    <t>泉佐野市</t>
    <rPh sb="0" eb="1">
      <t>イズミ</t>
    </rPh>
    <rPh sb="1" eb="2">
      <t>タスク</t>
    </rPh>
    <rPh sb="2" eb="3">
      <t>ノ</t>
    </rPh>
    <rPh sb="3" eb="4">
      <t>シ</t>
    </rPh>
    <phoneticPr fontId="13"/>
  </si>
  <si>
    <t>豊能町</t>
    <rPh sb="0" eb="3">
      <t>トヨノチョウ</t>
    </rPh>
    <phoneticPr fontId="5"/>
  </si>
  <si>
    <t>富田林市</t>
    <rPh sb="0" eb="1">
      <t>トミ</t>
    </rPh>
    <rPh sb="1" eb="2">
      <t>タ</t>
    </rPh>
    <rPh sb="2" eb="3">
      <t>ハヤシ</t>
    </rPh>
    <rPh sb="3" eb="4">
      <t>シ</t>
    </rPh>
    <phoneticPr fontId="13"/>
  </si>
  <si>
    <t>能勢町</t>
    <rPh sb="0" eb="3">
      <t>ノセチョウ</t>
    </rPh>
    <phoneticPr fontId="13"/>
  </si>
  <si>
    <t>寝屋川市</t>
    <rPh sb="0" eb="1">
      <t>ネ</t>
    </rPh>
    <rPh sb="1" eb="2">
      <t>ヤ</t>
    </rPh>
    <rPh sb="2" eb="3">
      <t>カワ</t>
    </rPh>
    <rPh sb="3" eb="4">
      <t>シ</t>
    </rPh>
    <phoneticPr fontId="13"/>
  </si>
  <si>
    <t>忠岡町</t>
    <rPh sb="0" eb="3">
      <t>タダオカチョウ</t>
    </rPh>
    <phoneticPr fontId="5"/>
  </si>
  <si>
    <t>河内長野市</t>
    <rPh sb="0" eb="1">
      <t>カワ</t>
    </rPh>
    <rPh sb="1" eb="2">
      <t>ナイ</t>
    </rPh>
    <rPh sb="2" eb="3">
      <t>ナガ</t>
    </rPh>
    <rPh sb="3" eb="4">
      <t>ノ</t>
    </rPh>
    <rPh sb="4" eb="5">
      <t>シ</t>
    </rPh>
    <phoneticPr fontId="13"/>
  </si>
  <si>
    <t>熊取町</t>
  </si>
  <si>
    <t>松原市</t>
    <rPh sb="0" eb="1">
      <t>マツ</t>
    </rPh>
    <rPh sb="1" eb="2">
      <t>ハラ</t>
    </rPh>
    <rPh sb="2" eb="3">
      <t>シ</t>
    </rPh>
    <phoneticPr fontId="5"/>
  </si>
  <si>
    <t>田尻町</t>
    <rPh sb="0" eb="3">
      <t>タジリチョウ</t>
    </rPh>
    <phoneticPr fontId="13"/>
  </si>
  <si>
    <t>大東市</t>
    <rPh sb="0" eb="1">
      <t>ダイ</t>
    </rPh>
    <rPh sb="1" eb="2">
      <t>ヒガシ</t>
    </rPh>
    <rPh sb="2" eb="3">
      <t>シ</t>
    </rPh>
    <phoneticPr fontId="13"/>
  </si>
  <si>
    <t>岬町</t>
    <rPh sb="0" eb="2">
      <t>ミサキチョウ</t>
    </rPh>
    <phoneticPr fontId="5"/>
  </si>
  <si>
    <t>和泉市</t>
    <rPh sb="0" eb="1">
      <t>ワ</t>
    </rPh>
    <rPh sb="1" eb="2">
      <t>イズミ</t>
    </rPh>
    <rPh sb="2" eb="3">
      <t>シ</t>
    </rPh>
    <phoneticPr fontId="13"/>
  </si>
  <si>
    <t>太子町</t>
    <rPh sb="0" eb="3">
      <t>タイシチョウ</t>
    </rPh>
    <phoneticPr fontId="13"/>
  </si>
  <si>
    <t>箕面市</t>
    <rPh sb="0" eb="1">
      <t>ミ</t>
    </rPh>
    <rPh sb="1" eb="2">
      <t>メン</t>
    </rPh>
    <rPh sb="2" eb="3">
      <t>シ</t>
    </rPh>
    <phoneticPr fontId="5"/>
  </si>
  <si>
    <t>河南町</t>
    <rPh sb="0" eb="3">
      <t>カナンチョウ</t>
    </rPh>
    <phoneticPr fontId="13"/>
  </si>
  <si>
    <t>柏原市</t>
    <rPh sb="0" eb="1">
      <t>カシワ</t>
    </rPh>
    <rPh sb="1" eb="2">
      <t>ハラ</t>
    </rPh>
    <rPh sb="2" eb="3">
      <t>シ</t>
    </rPh>
    <phoneticPr fontId="13"/>
  </si>
  <si>
    <t>千早赤阪村</t>
    <rPh sb="0" eb="5">
      <t>チハヤアカサカムラ</t>
    </rPh>
    <phoneticPr fontId="13"/>
  </si>
  <si>
    <t>羽曳野市</t>
    <rPh sb="0" eb="1">
      <t>ハネ</t>
    </rPh>
    <rPh sb="1" eb="2">
      <t>ヒキ</t>
    </rPh>
    <rPh sb="2" eb="3">
      <t>ノ</t>
    </rPh>
    <rPh sb="3" eb="4">
      <t>シ</t>
    </rPh>
    <phoneticPr fontId="13"/>
  </si>
  <si>
    <t>合計</t>
    <rPh sb="0" eb="2">
      <t>ゴウケイ</t>
    </rPh>
    <phoneticPr fontId="5"/>
  </si>
  <si>
    <t>市町村名</t>
    <rPh sb="0" eb="3">
      <t>シチョウソン</t>
    </rPh>
    <rPh sb="3" eb="4">
      <t>メイ</t>
    </rPh>
    <phoneticPr fontId="5"/>
  </si>
  <si>
    <t>行事名</t>
    <rPh sb="0" eb="2">
      <t>ギョウジ</t>
    </rPh>
    <rPh sb="2" eb="3">
      <t>メイ</t>
    </rPh>
    <phoneticPr fontId="5"/>
  </si>
  <si>
    <t>主催者名</t>
    <rPh sb="0" eb="2">
      <t>シュサイ</t>
    </rPh>
    <rPh sb="2" eb="3">
      <t>シャ</t>
    </rPh>
    <rPh sb="3" eb="4">
      <t>メイ</t>
    </rPh>
    <phoneticPr fontId="5"/>
  </si>
  <si>
    <t>日時</t>
    <rPh sb="0" eb="2">
      <t>ニチジ</t>
    </rPh>
    <phoneticPr fontId="5"/>
  </si>
  <si>
    <t>会場
（所在地)</t>
    <rPh sb="0" eb="2">
      <t>カイジョウ</t>
    </rPh>
    <rPh sb="4" eb="7">
      <t>ショザイチ</t>
    </rPh>
    <phoneticPr fontId="5"/>
  </si>
  <si>
    <t>主な内容</t>
    <rPh sb="0" eb="1">
      <t>オモ</t>
    </rPh>
    <rPh sb="2" eb="4">
      <t>ナイヨウ</t>
    </rPh>
    <phoneticPr fontId="5"/>
  </si>
  <si>
    <t>所管部（局）課名</t>
    <rPh sb="0" eb="2">
      <t>ショカン</t>
    </rPh>
    <rPh sb="2" eb="3">
      <t>ブ</t>
    </rPh>
    <rPh sb="4" eb="5">
      <t>キョク</t>
    </rPh>
    <rPh sb="6" eb="7">
      <t>カ</t>
    </rPh>
    <rPh sb="7" eb="8">
      <t>メイ</t>
    </rPh>
    <phoneticPr fontId="5"/>
  </si>
  <si>
    <t>電話番号
（内線）</t>
    <rPh sb="0" eb="2">
      <t>デンワ</t>
    </rPh>
    <rPh sb="2" eb="4">
      <t>バンゴウ</t>
    </rPh>
    <rPh sb="6" eb="8">
      <t>ナイセン</t>
    </rPh>
    <phoneticPr fontId="5"/>
  </si>
  <si>
    <t>備考（式典等における特徴的な点、
周知方法、昨年度からの改善点）</t>
    <rPh sb="0" eb="2">
      <t>ビコウ</t>
    </rPh>
    <rPh sb="3" eb="5">
      <t>シキテン</t>
    </rPh>
    <rPh sb="5" eb="6">
      <t>トウ</t>
    </rPh>
    <rPh sb="10" eb="13">
      <t>トクチョウテキ</t>
    </rPh>
    <rPh sb="14" eb="15">
      <t>テン</t>
    </rPh>
    <rPh sb="17" eb="19">
      <t>シュウチ</t>
    </rPh>
    <rPh sb="19" eb="21">
      <t>ホウホウ</t>
    </rPh>
    <rPh sb="22" eb="25">
      <t>サクネンド</t>
    </rPh>
    <rPh sb="28" eb="31">
      <t>カイゼンテン</t>
    </rPh>
    <phoneticPr fontId="5"/>
  </si>
  <si>
    <t>堺市</t>
  </si>
  <si>
    <t>072-228-7457</t>
  </si>
  <si>
    <t>吹田市</t>
    <rPh sb="0" eb="3">
      <t>スイタシ</t>
    </rPh>
    <phoneticPr fontId="5"/>
  </si>
  <si>
    <t>072-674-7654</t>
  </si>
  <si>
    <t>06-6992-1520</t>
  </si>
  <si>
    <t>050-7105-8056</t>
  </si>
  <si>
    <t>072-622-5180</t>
  </si>
  <si>
    <t>八尾市
八尾市教育委員会</t>
  </si>
  <si>
    <t>072-924-3988</t>
  </si>
  <si>
    <t>072-469-1106</t>
  </si>
  <si>
    <t>0721-26-8056</t>
  </si>
  <si>
    <t>0721-54-0005</t>
  </si>
  <si>
    <t>松原市</t>
    <rPh sb="0" eb="3">
      <t>マツバラシ</t>
    </rPh>
    <phoneticPr fontId="5"/>
  </si>
  <si>
    <t>松原市
松原市教育委員会</t>
    <rPh sb="0" eb="2">
      <t>マツバラ</t>
    </rPh>
    <rPh sb="2" eb="3">
      <t>シ</t>
    </rPh>
    <rPh sb="4" eb="7">
      <t>マツバラシ</t>
    </rPh>
    <rPh sb="7" eb="9">
      <t>キョウイク</t>
    </rPh>
    <rPh sb="9" eb="12">
      <t>イインカイ</t>
    </rPh>
    <phoneticPr fontId="5"/>
  </si>
  <si>
    <t>松原市文化会館
（松原市田井城１丁目３番１１号）</t>
    <rPh sb="0" eb="2">
      <t>マツバラ</t>
    </rPh>
    <rPh sb="2" eb="3">
      <t>シ</t>
    </rPh>
    <rPh sb="3" eb="5">
      <t>ブンカ</t>
    </rPh>
    <rPh sb="5" eb="7">
      <t>カイカン</t>
    </rPh>
    <rPh sb="9" eb="12">
      <t>マツバラシ</t>
    </rPh>
    <rPh sb="12" eb="13">
      <t>タ</t>
    </rPh>
    <rPh sb="13" eb="14">
      <t>イ</t>
    </rPh>
    <rPh sb="14" eb="15">
      <t>シロ</t>
    </rPh>
    <rPh sb="16" eb="18">
      <t>チョウメ</t>
    </rPh>
    <rPh sb="19" eb="20">
      <t>バン</t>
    </rPh>
    <rPh sb="22" eb="23">
      <t>ゴウ</t>
    </rPh>
    <phoneticPr fontId="5"/>
  </si>
  <si>
    <t>松原市教育委員会
学校教育部
地域教育課</t>
    <rPh sb="0" eb="3">
      <t>マツバラシ</t>
    </rPh>
    <rPh sb="3" eb="5">
      <t>キョウイク</t>
    </rPh>
    <rPh sb="5" eb="8">
      <t>イインカイ</t>
    </rPh>
    <rPh sb="9" eb="11">
      <t>ガッコウ</t>
    </rPh>
    <rPh sb="11" eb="13">
      <t>キョウイク</t>
    </rPh>
    <rPh sb="13" eb="14">
      <t>ブ</t>
    </rPh>
    <rPh sb="15" eb="17">
      <t>チイキ</t>
    </rPh>
    <rPh sb="17" eb="19">
      <t>キョウイク</t>
    </rPh>
    <rPh sb="19" eb="20">
      <t>カ</t>
    </rPh>
    <phoneticPr fontId="5"/>
  </si>
  <si>
    <t>072-349-3273</t>
  </si>
  <si>
    <t>072-870-9686</t>
  </si>
  <si>
    <t>0725-99-8161</t>
  </si>
  <si>
    <t>072-724-6729</t>
  </si>
  <si>
    <t>072-972-1688</t>
  </si>
  <si>
    <t>高石市</t>
  </si>
  <si>
    <t>高石市
高石市教育委員会</t>
    <rPh sb="0" eb="3">
      <t>タカイシシ</t>
    </rPh>
    <rPh sb="4" eb="6">
      <t>タカイシ</t>
    </rPh>
    <rPh sb="6" eb="7">
      <t>シ</t>
    </rPh>
    <rPh sb="7" eb="9">
      <t>キョウイク</t>
    </rPh>
    <rPh sb="9" eb="12">
      <t>イインカイ</t>
    </rPh>
    <phoneticPr fontId="5"/>
  </si>
  <si>
    <t>高石市民文化会館
（アプラホール）
（高石市綾園１－9－１）</t>
    <rPh sb="0" eb="2">
      <t>タカイシ</t>
    </rPh>
    <rPh sb="2" eb="4">
      <t>シミン</t>
    </rPh>
    <rPh sb="4" eb="6">
      <t>ブンカ</t>
    </rPh>
    <rPh sb="6" eb="8">
      <t>カイカン</t>
    </rPh>
    <rPh sb="19" eb="22">
      <t>タカイシシ</t>
    </rPh>
    <rPh sb="22" eb="23">
      <t>アヤ</t>
    </rPh>
    <rPh sb="23" eb="24">
      <t>エン</t>
    </rPh>
    <phoneticPr fontId="5"/>
  </si>
  <si>
    <t>教育部
社会教育課</t>
    <rPh sb="0" eb="2">
      <t>キョウイク</t>
    </rPh>
    <rPh sb="2" eb="3">
      <t>ブ</t>
    </rPh>
    <rPh sb="4" eb="8">
      <t>シャカイキョウイク</t>
    </rPh>
    <rPh sb="8" eb="9">
      <t>カ</t>
    </rPh>
    <phoneticPr fontId="5"/>
  </si>
  <si>
    <t>072-275-6437</t>
  </si>
  <si>
    <t>06-4309-3281</t>
  </si>
  <si>
    <t>072-892-7721</t>
  </si>
  <si>
    <t>072-349-9487</t>
  </si>
  <si>
    <t>豊能町
豊能町教育委員会</t>
    <rPh sb="0" eb="2">
      <t>トヨノ</t>
    </rPh>
    <rPh sb="2" eb="3">
      <t>チョウ</t>
    </rPh>
    <rPh sb="4" eb="7">
      <t>トヨノチョウ</t>
    </rPh>
    <rPh sb="7" eb="9">
      <t>キョウイク</t>
    </rPh>
    <rPh sb="9" eb="12">
      <t>イインカイ</t>
    </rPh>
    <phoneticPr fontId="5"/>
  </si>
  <si>
    <t>豊能町立ユーベルホール
(豊能郡豊能町東ときわ台１丁目2番地の5）</t>
    <rPh sb="0" eb="2">
      <t>トヨノ</t>
    </rPh>
    <rPh sb="2" eb="4">
      <t>チョウリツ</t>
    </rPh>
    <rPh sb="13" eb="15">
      <t>トヨノ</t>
    </rPh>
    <rPh sb="15" eb="16">
      <t>グン</t>
    </rPh>
    <rPh sb="16" eb="19">
      <t>トヨノチョウ</t>
    </rPh>
    <rPh sb="19" eb="20">
      <t>ヒガシ</t>
    </rPh>
    <rPh sb="23" eb="24">
      <t>ダイ</t>
    </rPh>
    <rPh sb="25" eb="27">
      <t>チョウメ</t>
    </rPh>
    <rPh sb="28" eb="30">
      <t>バンチ</t>
    </rPh>
    <phoneticPr fontId="5"/>
  </si>
  <si>
    <t>072-738-4628</t>
  </si>
  <si>
    <t>　広報誌及び町内在住者については、葉書での案内周知を行っている。</t>
    <rPh sb="1" eb="4">
      <t>コウホウシ</t>
    </rPh>
    <rPh sb="4" eb="5">
      <t>オヨ</t>
    </rPh>
    <rPh sb="6" eb="8">
      <t>チョウナイ</t>
    </rPh>
    <rPh sb="8" eb="11">
      <t>ザイジュウシャ</t>
    </rPh>
    <rPh sb="17" eb="19">
      <t>ハガキ</t>
    </rPh>
    <rPh sb="21" eb="23">
      <t>アンナイ</t>
    </rPh>
    <rPh sb="23" eb="25">
      <t>シュウチ</t>
    </rPh>
    <rPh sb="26" eb="27">
      <t>オコナ</t>
    </rPh>
    <phoneticPr fontId="5"/>
  </si>
  <si>
    <t>能勢町
能勢町教育委員会</t>
  </si>
  <si>
    <t>忠岡町</t>
    <rPh sb="0" eb="2">
      <t>タダオカ</t>
    </rPh>
    <rPh sb="2" eb="3">
      <t>チョウ</t>
    </rPh>
    <phoneticPr fontId="5"/>
  </si>
  <si>
    <t>忠岡町
忠岡町教育委員会</t>
    <rPh sb="0" eb="3">
      <t>タダオカチョウ</t>
    </rPh>
    <rPh sb="4" eb="7">
      <t>タダオカチョウ</t>
    </rPh>
    <rPh sb="7" eb="9">
      <t>キョウイク</t>
    </rPh>
    <rPh sb="9" eb="12">
      <t>イインカイ</t>
    </rPh>
    <phoneticPr fontId="5"/>
  </si>
  <si>
    <t>忠岡町ふれあいホール
(泉北郡忠岡町忠岡東1-34-1）</t>
    <rPh sb="0" eb="3">
      <t>タダオカチョウ</t>
    </rPh>
    <rPh sb="12" eb="13">
      <t>イズミ</t>
    </rPh>
    <rPh sb="13" eb="14">
      <t>キタ</t>
    </rPh>
    <rPh sb="14" eb="15">
      <t>グン</t>
    </rPh>
    <rPh sb="15" eb="17">
      <t>タダオカ</t>
    </rPh>
    <rPh sb="17" eb="18">
      <t>チョウ</t>
    </rPh>
    <rPh sb="18" eb="20">
      <t>タダオカ</t>
    </rPh>
    <rPh sb="20" eb="21">
      <t>ヒガシ</t>
    </rPh>
    <phoneticPr fontId="5"/>
  </si>
  <si>
    <t>教育委員会教育部
生涯学習課</t>
    <rPh sb="0" eb="2">
      <t>キョウイク</t>
    </rPh>
    <rPh sb="2" eb="5">
      <t>イインカイ</t>
    </rPh>
    <rPh sb="5" eb="7">
      <t>キョウイク</t>
    </rPh>
    <rPh sb="7" eb="8">
      <t>ブ</t>
    </rPh>
    <rPh sb="9" eb="11">
      <t>ショウガイ</t>
    </rPh>
    <rPh sb="11" eb="13">
      <t>ガクシュウ</t>
    </rPh>
    <rPh sb="13" eb="14">
      <t>カ</t>
    </rPh>
    <phoneticPr fontId="5"/>
  </si>
  <si>
    <t>熊取町</t>
    <rPh sb="0" eb="3">
      <t>クマトリチョウ</t>
    </rPh>
    <phoneticPr fontId="5"/>
  </si>
  <si>
    <t>熊取町
熊取町教育委員会</t>
    <rPh sb="0" eb="3">
      <t>クマトリチョウ</t>
    </rPh>
    <rPh sb="4" eb="7">
      <t>クマトリチョウ</t>
    </rPh>
    <rPh sb="7" eb="9">
      <t>キョウイク</t>
    </rPh>
    <rPh sb="9" eb="12">
      <t>イインカイ</t>
    </rPh>
    <phoneticPr fontId="5"/>
  </si>
  <si>
    <t>教育委員会事務局
生涯学習推進課</t>
    <rPh sb="0" eb="2">
      <t>キョウイク</t>
    </rPh>
    <rPh sb="2" eb="5">
      <t>イインカイ</t>
    </rPh>
    <rPh sb="5" eb="8">
      <t>ジムキョク</t>
    </rPh>
    <rPh sb="9" eb="11">
      <t>ショウガイ</t>
    </rPh>
    <rPh sb="11" eb="13">
      <t>ガクシュウ</t>
    </rPh>
    <rPh sb="13" eb="15">
      <t>スイシン</t>
    </rPh>
    <rPh sb="15" eb="16">
      <t>カ</t>
    </rPh>
    <phoneticPr fontId="5"/>
  </si>
  <si>
    <t>072-453-0391</t>
  </si>
  <si>
    <t>072-492-2715
(515)</t>
  </si>
  <si>
    <t>大阪市</t>
    <rPh sb="0" eb="3">
      <t>オオサカシ</t>
    </rPh>
    <phoneticPr fontId="13"/>
  </si>
  <si>
    <t>みおつくしの鐘 
打鐘のつどい</t>
    <rPh sb="6" eb="7">
      <t>カネ</t>
    </rPh>
    <rPh sb="9" eb="10">
      <t>ウ</t>
    </rPh>
    <rPh sb="10" eb="11">
      <t>カネ</t>
    </rPh>
    <phoneticPr fontId="13"/>
  </si>
  <si>
    <t>大阪市役所
（大阪市北区中之島1-3-20）</t>
    <rPh sb="0" eb="5">
      <t>オオサカシヤクショ</t>
    </rPh>
    <rPh sb="7" eb="10">
      <t>オオサカシ</t>
    </rPh>
    <rPh sb="10" eb="12">
      <t>キタク</t>
    </rPh>
    <rPh sb="12" eb="15">
      <t>ナカノシマ</t>
    </rPh>
    <phoneticPr fontId="13"/>
  </si>
  <si>
    <t>こども青少年局
企画部
青少年課</t>
    <rPh sb="3" eb="6">
      <t>セイショウネン</t>
    </rPh>
    <rPh sb="6" eb="7">
      <t>キョク</t>
    </rPh>
    <rPh sb="8" eb="10">
      <t>キカク</t>
    </rPh>
    <rPh sb="10" eb="11">
      <t>ブ</t>
    </rPh>
    <rPh sb="12" eb="15">
      <t>セイショウネン</t>
    </rPh>
    <rPh sb="15" eb="16">
      <t>カ</t>
    </rPh>
    <phoneticPr fontId="13"/>
  </si>
  <si>
    <t>主催：堺市
企画運営：堺市各区二十歳の集い実行委員会</t>
    <rPh sb="15" eb="18">
      <t>ハタチ</t>
    </rPh>
    <rPh sb="19" eb="20">
      <t>ツド</t>
    </rPh>
    <phoneticPr fontId="5"/>
  </si>
  <si>
    <t>堺区：フェニーチェ堺　　　　
中区：ソフィア・堺　　　　　　
東区：初芝体育館　　　　　
西区：西文化会館（ウェスティ）　　　
南区：国際障害者交流センター（ビッグ・アイ）　　　　　
北区：堺市産業振興センター　
美原区：美原文化会館（アルテベル）</t>
    <rPh sb="48" eb="49">
      <t>ニシ</t>
    </rPh>
    <rPh sb="49" eb="51">
      <t>ブンカ</t>
    </rPh>
    <rPh sb="51" eb="53">
      <t>カイカン</t>
    </rPh>
    <phoneticPr fontId="5"/>
  </si>
  <si>
    <t>子ども青少年局
子ども青少年育成部
子ども育成課</t>
    <phoneticPr fontId="13"/>
  </si>
  <si>
    <t>岸和田市</t>
    <rPh sb="0" eb="4">
      <t>キシワダシ</t>
    </rPh>
    <phoneticPr fontId="13"/>
  </si>
  <si>
    <t>岸和田市
岸和田市教育委員会</t>
    <rPh sb="0" eb="4">
      <t>キシワダシ</t>
    </rPh>
    <rPh sb="5" eb="9">
      <t>キシワダシ</t>
    </rPh>
    <rPh sb="9" eb="14">
      <t>キョウイクイインカイ</t>
    </rPh>
    <phoneticPr fontId="13"/>
  </si>
  <si>
    <t>南海浪切ホール</t>
    <rPh sb="0" eb="2">
      <t>ナンカイ</t>
    </rPh>
    <rPh sb="2" eb="4">
      <t>ナミキリ</t>
    </rPh>
    <phoneticPr fontId="13"/>
  </si>
  <si>
    <t>教育委員会
生涯学習課</t>
    <rPh sb="0" eb="5">
      <t>キョウイクイインカイ</t>
    </rPh>
    <rPh sb="7" eb="12">
      <t>ショウガイガクシュウカ</t>
    </rPh>
    <phoneticPr fontId="13"/>
  </si>
  <si>
    <t>豊中市</t>
    <rPh sb="0" eb="3">
      <t>トヨナカシ</t>
    </rPh>
    <phoneticPr fontId="13"/>
  </si>
  <si>
    <t>豊中市
豊中市教育委員会</t>
    <rPh sb="0" eb="3">
      <t>トヨナカシ</t>
    </rPh>
    <rPh sb="4" eb="7">
      <t>トヨナカシ</t>
    </rPh>
    <rPh sb="7" eb="9">
      <t>キョウイク</t>
    </rPh>
    <rPh sb="9" eb="12">
      <t>イインカイ</t>
    </rPh>
    <phoneticPr fontId="13"/>
  </si>
  <si>
    <t>教育委員会事務局
社会教育課</t>
    <rPh sb="0" eb="2">
      <t>キョウイク</t>
    </rPh>
    <rPh sb="2" eb="5">
      <t>イインカイ</t>
    </rPh>
    <rPh sb="5" eb="8">
      <t>ジムキョク</t>
    </rPh>
    <rPh sb="9" eb="11">
      <t>シャカイ</t>
    </rPh>
    <rPh sb="11" eb="14">
      <t>キョウイクカ</t>
    </rPh>
    <phoneticPr fontId="13"/>
  </si>
  <si>
    <t>池田市</t>
    <rPh sb="0" eb="3">
      <t>イケダシ</t>
    </rPh>
    <phoneticPr fontId="13"/>
  </si>
  <si>
    <t>池田市文化会館
(アゼリアホール)
（池田市天神1-7-1）</t>
    <rPh sb="0" eb="2">
      <t>イケダ</t>
    </rPh>
    <rPh sb="2" eb="3">
      <t>シ</t>
    </rPh>
    <rPh sb="3" eb="5">
      <t>ブンカ</t>
    </rPh>
    <rPh sb="5" eb="7">
      <t>カイカン</t>
    </rPh>
    <rPh sb="19" eb="22">
      <t>イケダシ</t>
    </rPh>
    <rPh sb="22" eb="24">
      <t>テンジン</t>
    </rPh>
    <phoneticPr fontId="13"/>
  </si>
  <si>
    <t>　市長等のあいさつ、吉本芸人によるステージ、抽選会等</t>
    <rPh sb="1" eb="4">
      <t>シチョウナド</t>
    </rPh>
    <rPh sb="10" eb="12">
      <t>ヨシモト</t>
    </rPh>
    <rPh sb="12" eb="14">
      <t>ゲイニン</t>
    </rPh>
    <rPh sb="22" eb="25">
      <t>チュウセンカイ</t>
    </rPh>
    <rPh sb="25" eb="26">
      <t>トウ</t>
    </rPh>
    <phoneticPr fontId="13"/>
  </si>
  <si>
    <t>泉大津市</t>
    <rPh sb="0" eb="4">
      <t>イズミオオツシ</t>
    </rPh>
    <phoneticPr fontId="13"/>
  </si>
  <si>
    <t>泉大津市
泉大津市教育委員会
泉大津市二十歳のつどい企画委員会</t>
    <rPh sb="0" eb="4">
      <t>イズミオオツシ</t>
    </rPh>
    <rPh sb="5" eb="9">
      <t>イズミオオツシ</t>
    </rPh>
    <rPh sb="9" eb="11">
      <t>キョウイク</t>
    </rPh>
    <rPh sb="11" eb="14">
      <t>イインカイ</t>
    </rPh>
    <rPh sb="15" eb="19">
      <t>イズミオオツシ</t>
    </rPh>
    <rPh sb="19" eb="22">
      <t>ハタチ</t>
    </rPh>
    <rPh sb="26" eb="31">
      <t>キカクイインカイ</t>
    </rPh>
    <phoneticPr fontId="13"/>
  </si>
  <si>
    <t>教育委員会事務局
教育部
スポーツ青少年課</t>
    <rPh sb="0" eb="2">
      <t>キョウイク</t>
    </rPh>
    <rPh sb="2" eb="5">
      <t>イインカイ</t>
    </rPh>
    <rPh sb="5" eb="8">
      <t>ジムキョク</t>
    </rPh>
    <rPh sb="9" eb="11">
      <t>キョウイク</t>
    </rPh>
    <rPh sb="11" eb="12">
      <t>ブ</t>
    </rPh>
    <rPh sb="17" eb="20">
      <t>セイショウネン</t>
    </rPh>
    <rPh sb="20" eb="21">
      <t>カ</t>
    </rPh>
    <phoneticPr fontId="13"/>
  </si>
  <si>
    <t>高槻市
高槻市教育委員会</t>
  </si>
  <si>
    <t>貝塚市</t>
    <rPh sb="0" eb="3">
      <t>カイヅカシ</t>
    </rPh>
    <phoneticPr fontId="13"/>
  </si>
  <si>
    <t xml:space="preserve">貝塚市
貝塚市教育委員会
貝塚市はたちの集い実行委員会
</t>
    <rPh sb="0" eb="3">
      <t>カイヅカシ</t>
    </rPh>
    <rPh sb="4" eb="7">
      <t>カイヅカシ</t>
    </rPh>
    <rPh sb="7" eb="9">
      <t>キョウイク</t>
    </rPh>
    <rPh sb="9" eb="12">
      <t>イインカイ</t>
    </rPh>
    <rPh sb="13" eb="16">
      <t>カイヅカシ</t>
    </rPh>
    <rPh sb="20" eb="21">
      <t>ツド</t>
    </rPh>
    <rPh sb="22" eb="24">
      <t>ジッコウ</t>
    </rPh>
    <rPh sb="24" eb="27">
      <t>イインカイ</t>
    </rPh>
    <phoneticPr fontId="13"/>
  </si>
  <si>
    <t>貝塚市民文化会館大ホール
（貝塚市畠中１丁目18番１号）</t>
    <rPh sb="0" eb="2">
      <t>カイヅカ</t>
    </rPh>
    <rPh sb="2" eb="4">
      <t>シミン</t>
    </rPh>
    <rPh sb="4" eb="6">
      <t>ブンカ</t>
    </rPh>
    <rPh sb="6" eb="8">
      <t>カイカン</t>
    </rPh>
    <rPh sb="8" eb="9">
      <t>ダイ</t>
    </rPh>
    <rPh sb="14" eb="17">
      <t>カイヅカシ</t>
    </rPh>
    <rPh sb="17" eb="19">
      <t>ハタナカ</t>
    </rPh>
    <rPh sb="20" eb="22">
      <t>チョウメ</t>
    </rPh>
    <rPh sb="24" eb="25">
      <t>バン</t>
    </rPh>
    <rPh sb="26" eb="27">
      <t>ゴウ</t>
    </rPh>
    <phoneticPr fontId="13"/>
  </si>
  <si>
    <t xml:space="preserve">
　実行委員長挨拶、市長式辞、祝辞、感謝のコトバ（新２０歳による感謝の言葉）、恩師からのメッセージの掲示、お祝い演奏、新２０歳によるパフォーマンス
　      </t>
    <rPh sb="2" eb="6">
      <t>ジッコウイイン</t>
    </rPh>
    <rPh sb="6" eb="7">
      <t>チョウ</t>
    </rPh>
    <rPh sb="7" eb="9">
      <t>アイサツ</t>
    </rPh>
    <rPh sb="10" eb="12">
      <t>シチョウ</t>
    </rPh>
    <rPh sb="12" eb="14">
      <t>シキジ</t>
    </rPh>
    <rPh sb="28" eb="29">
      <t>サイ</t>
    </rPh>
    <rPh sb="50" eb="52">
      <t>ケイジ</t>
    </rPh>
    <rPh sb="54" eb="55">
      <t>イワ</t>
    </rPh>
    <rPh sb="56" eb="58">
      <t>エンソウ</t>
    </rPh>
    <rPh sb="62" eb="63">
      <t>サイ</t>
    </rPh>
    <phoneticPr fontId="13"/>
  </si>
  <si>
    <t>教育部
青少年教育課</t>
    <rPh sb="0" eb="2">
      <t>キョウイク</t>
    </rPh>
    <rPh sb="2" eb="3">
      <t>ブ</t>
    </rPh>
    <rPh sb="4" eb="7">
      <t>セイショウネン</t>
    </rPh>
    <rPh sb="7" eb="9">
      <t>キョウイク</t>
    </rPh>
    <rPh sb="9" eb="10">
      <t>カ</t>
    </rPh>
    <phoneticPr fontId="13"/>
  </si>
  <si>
    <t>守口市</t>
    <rPh sb="0" eb="3">
      <t>モリグチシ</t>
    </rPh>
    <phoneticPr fontId="13"/>
  </si>
  <si>
    <t>成人の日　記念式典</t>
    <rPh sb="0" eb="2">
      <t>セイジン</t>
    </rPh>
    <rPh sb="3" eb="4">
      <t>ヒ</t>
    </rPh>
    <rPh sb="5" eb="9">
      <t>キネンシキテン</t>
    </rPh>
    <phoneticPr fontId="13"/>
  </si>
  <si>
    <t>守口市民体育館
（守口市河原町9-2）</t>
    <rPh sb="0" eb="2">
      <t>モリグチ</t>
    </rPh>
    <rPh sb="2" eb="4">
      <t>シミン</t>
    </rPh>
    <rPh sb="4" eb="7">
      <t>タイイクカン</t>
    </rPh>
    <rPh sb="9" eb="11">
      <t>モリグチ</t>
    </rPh>
    <rPh sb="11" eb="12">
      <t>シ</t>
    </rPh>
    <rPh sb="12" eb="15">
      <t>カワラマチ</t>
    </rPh>
    <phoneticPr fontId="13"/>
  </si>
  <si>
    <t>市民生活部
コミュニティ推進課</t>
    <rPh sb="0" eb="2">
      <t>シミン</t>
    </rPh>
    <rPh sb="2" eb="5">
      <t>セイカツブ</t>
    </rPh>
    <rPh sb="12" eb="14">
      <t>スイシン</t>
    </rPh>
    <rPh sb="14" eb="15">
      <t>カ</t>
    </rPh>
    <phoneticPr fontId="13"/>
  </si>
  <si>
    <t>枚方市</t>
    <rPh sb="0" eb="3">
      <t>ヒラカタシ</t>
    </rPh>
    <phoneticPr fontId="13"/>
  </si>
  <si>
    <t>枚方市
枚方市教育委員会</t>
    <rPh sb="0" eb="2">
      <t>ヒラカタ</t>
    </rPh>
    <rPh sb="2" eb="3">
      <t>シ</t>
    </rPh>
    <rPh sb="4" eb="7">
      <t>ヒラカタシ</t>
    </rPh>
    <rPh sb="7" eb="9">
      <t>キョウイク</t>
    </rPh>
    <rPh sb="9" eb="12">
      <t>イインカイ</t>
    </rPh>
    <phoneticPr fontId="13"/>
  </si>
  <si>
    <t>総合教育部
教育政策課</t>
    <rPh sb="0" eb="2">
      <t>ソウゴウ</t>
    </rPh>
    <rPh sb="2" eb="4">
      <t>キョウイク</t>
    </rPh>
    <rPh sb="4" eb="5">
      <t>ブ</t>
    </rPh>
    <rPh sb="6" eb="8">
      <t>キョウイク</t>
    </rPh>
    <rPh sb="8" eb="10">
      <t>セイサク</t>
    </rPh>
    <rPh sb="10" eb="11">
      <t>カ</t>
    </rPh>
    <phoneticPr fontId="13"/>
  </si>
  <si>
    <t>茨木市</t>
    <rPh sb="0" eb="2">
      <t>イバラギ</t>
    </rPh>
    <rPh sb="2" eb="3">
      <t>シ</t>
    </rPh>
    <phoneticPr fontId="13"/>
  </si>
  <si>
    <t>教育総務部
社会教育振興課</t>
    <rPh sb="0" eb="2">
      <t>キョウイク</t>
    </rPh>
    <rPh sb="2" eb="4">
      <t>ソウム</t>
    </rPh>
    <rPh sb="4" eb="5">
      <t>ブ</t>
    </rPh>
    <rPh sb="6" eb="8">
      <t>シャカイ</t>
    </rPh>
    <rPh sb="8" eb="10">
      <t>キョウイク</t>
    </rPh>
    <rPh sb="10" eb="13">
      <t>シンコウカ</t>
    </rPh>
    <phoneticPr fontId="13"/>
  </si>
  <si>
    <t>八尾市文化会館「プリズムホール」　
（〒581-0803八尾市光町2-40）</t>
    <rPh sb="0" eb="3">
      <t>ヤオシ</t>
    </rPh>
    <rPh sb="3" eb="5">
      <t>ブンカ</t>
    </rPh>
    <rPh sb="5" eb="7">
      <t>カイカン</t>
    </rPh>
    <rPh sb="28" eb="31">
      <t>ヤオシ</t>
    </rPh>
    <rPh sb="31" eb="33">
      <t>ヒカリチョウ</t>
    </rPh>
    <phoneticPr fontId="13"/>
  </si>
  <si>
    <t>こども若者部
こども若者政策課</t>
    <rPh sb="3" eb="5">
      <t>ワカモノ</t>
    </rPh>
    <rPh sb="5" eb="6">
      <t>ブ</t>
    </rPh>
    <rPh sb="10" eb="12">
      <t>ワカモノ</t>
    </rPh>
    <rPh sb="12" eb="14">
      <t>セイサク</t>
    </rPh>
    <rPh sb="14" eb="15">
      <t>カ</t>
    </rPh>
    <phoneticPr fontId="13"/>
  </si>
  <si>
    <t>泉佐野市</t>
    <rPh sb="0" eb="4">
      <t>イズミサノシ</t>
    </rPh>
    <phoneticPr fontId="13"/>
  </si>
  <si>
    <t>泉佐野市
泉佐野市教育委員会</t>
    <rPh sb="0" eb="4">
      <t>イズミサノシ</t>
    </rPh>
    <rPh sb="5" eb="9">
      <t>イズミサノシ</t>
    </rPh>
    <rPh sb="9" eb="11">
      <t>キョウイク</t>
    </rPh>
    <rPh sb="11" eb="14">
      <t>イインカイ</t>
    </rPh>
    <phoneticPr fontId="13"/>
  </si>
  <si>
    <t>教育部
青少年課</t>
    <rPh sb="0" eb="2">
      <t>キョウイク</t>
    </rPh>
    <rPh sb="2" eb="3">
      <t>ブ</t>
    </rPh>
    <rPh sb="4" eb="7">
      <t>セイショウネン</t>
    </rPh>
    <rPh sb="7" eb="8">
      <t>カ</t>
    </rPh>
    <phoneticPr fontId="13"/>
  </si>
  <si>
    <t>富田林市</t>
    <rPh sb="0" eb="4">
      <t>トンダバヤシシ</t>
    </rPh>
    <phoneticPr fontId="13"/>
  </si>
  <si>
    <t>富田林市
富田林市教育委員会</t>
    <rPh sb="0" eb="4">
      <t>トンダバヤシシ</t>
    </rPh>
    <rPh sb="5" eb="9">
      <t>トンダバヤシシ</t>
    </rPh>
    <rPh sb="9" eb="11">
      <t>キョウイク</t>
    </rPh>
    <rPh sb="11" eb="14">
      <t>イインカイ</t>
    </rPh>
    <phoneticPr fontId="13"/>
  </si>
  <si>
    <t>すばるホール
（富田林市桜ケ丘町2-8）</t>
    <rPh sb="8" eb="12">
      <t>トンダバヤシシ</t>
    </rPh>
    <rPh sb="12" eb="15">
      <t>サクラガオカ</t>
    </rPh>
    <rPh sb="15" eb="16">
      <t>チョウ</t>
    </rPh>
    <phoneticPr fontId="13"/>
  </si>
  <si>
    <t>生涯学習部
生涯学習課</t>
    <rPh sb="0" eb="2">
      <t>ショウガイ</t>
    </rPh>
    <rPh sb="2" eb="4">
      <t>ガクシュウ</t>
    </rPh>
    <rPh sb="4" eb="5">
      <t>ブ</t>
    </rPh>
    <rPh sb="6" eb="11">
      <t>ショウガイガクシュウカ</t>
    </rPh>
    <phoneticPr fontId="13"/>
  </si>
  <si>
    <t>寝屋川市</t>
    <rPh sb="0" eb="4">
      <t>ネヤガワシ</t>
    </rPh>
    <phoneticPr fontId="13"/>
  </si>
  <si>
    <t>寝屋川市
寝屋川市教育委員会</t>
    <rPh sb="0" eb="2">
      <t>ネヤ</t>
    </rPh>
    <rPh sb="2" eb="3">
      <t>ガワ</t>
    </rPh>
    <rPh sb="3" eb="4">
      <t>シ</t>
    </rPh>
    <rPh sb="5" eb="9">
      <t>ネヤガワシ</t>
    </rPh>
    <rPh sb="9" eb="11">
      <t>キョウイク</t>
    </rPh>
    <rPh sb="11" eb="14">
      <t>イインカイ</t>
    </rPh>
    <phoneticPr fontId="13"/>
  </si>
  <si>
    <t>寝屋川市立市民会館　　　　(寝屋川市秦町41-1）　　　</t>
    <rPh sb="0" eb="9">
      <t>ネヤガワシリツシミンカイカン</t>
    </rPh>
    <rPh sb="14" eb="18">
      <t>ネヤガワシ</t>
    </rPh>
    <rPh sb="18" eb="19">
      <t>ハタ</t>
    </rPh>
    <rPh sb="19" eb="20">
      <t>チョウ</t>
    </rPh>
    <phoneticPr fontId="13"/>
  </si>
  <si>
    <t>河内長野市</t>
    <rPh sb="0" eb="5">
      <t>カワチナガノシ</t>
    </rPh>
    <phoneticPr fontId="13"/>
  </si>
  <si>
    <t>河内長野市
河内長野市教育委員会</t>
    <rPh sb="0" eb="5">
      <t>カワチナガノシ</t>
    </rPh>
    <rPh sb="6" eb="11">
      <t>カワチナガノシ</t>
    </rPh>
    <rPh sb="11" eb="13">
      <t>キョウイク</t>
    </rPh>
    <rPh sb="13" eb="16">
      <t>イインカイ</t>
    </rPh>
    <phoneticPr fontId="13"/>
  </si>
  <si>
    <t>河内長野市立市民総合体育館（河内長野市大師町２５－１）</t>
    <rPh sb="0" eb="5">
      <t>カワチナガノシ</t>
    </rPh>
    <rPh sb="5" eb="6">
      <t>リツ</t>
    </rPh>
    <rPh sb="6" eb="8">
      <t>シミン</t>
    </rPh>
    <rPh sb="8" eb="10">
      <t>ソウゴウ</t>
    </rPh>
    <rPh sb="10" eb="13">
      <t>タイイクカン</t>
    </rPh>
    <rPh sb="14" eb="19">
      <t>カワチナガノシ</t>
    </rPh>
    <rPh sb="19" eb="21">
      <t>タイシ</t>
    </rPh>
    <rPh sb="21" eb="22">
      <t>チョウ</t>
    </rPh>
    <phoneticPr fontId="13"/>
  </si>
  <si>
    <t>　・ 国歌斉唱
　・ 市民憲章朗読
　・ 市長からの贈る言葉
　・ 花束贈呈
　・ はたち代表の言葉</t>
    <rPh sb="3" eb="5">
      <t>コッカ</t>
    </rPh>
    <rPh sb="5" eb="7">
      <t>セイショウ</t>
    </rPh>
    <rPh sb="11" eb="13">
      <t>シミン</t>
    </rPh>
    <rPh sb="13" eb="15">
      <t>ケンショウ</t>
    </rPh>
    <rPh sb="15" eb="17">
      <t>ロウドク</t>
    </rPh>
    <rPh sb="21" eb="23">
      <t>シチョウ</t>
    </rPh>
    <rPh sb="26" eb="27">
      <t>オク</t>
    </rPh>
    <rPh sb="28" eb="30">
      <t>コトバ</t>
    </rPh>
    <rPh sb="34" eb="36">
      <t>ハナタバ</t>
    </rPh>
    <rPh sb="36" eb="38">
      <t>ゾウテイ</t>
    </rPh>
    <rPh sb="45" eb="47">
      <t>ダイヒョウ</t>
    </rPh>
    <rPh sb="48" eb="50">
      <t>コトバ</t>
    </rPh>
    <phoneticPr fontId="13"/>
  </si>
  <si>
    <t>　周知方法は、案内はがきによる個人への周知、市広報紙及び市ホームページへの掲載など</t>
    <rPh sb="1" eb="3">
      <t>シュウチ</t>
    </rPh>
    <rPh sb="3" eb="5">
      <t>ホウホウ</t>
    </rPh>
    <rPh sb="7" eb="9">
      <t>アンナイ</t>
    </rPh>
    <rPh sb="15" eb="17">
      <t>コジン</t>
    </rPh>
    <rPh sb="19" eb="21">
      <t>シュウチ</t>
    </rPh>
    <rPh sb="22" eb="23">
      <t>シ</t>
    </rPh>
    <rPh sb="23" eb="25">
      <t>コウホウ</t>
    </rPh>
    <rPh sb="25" eb="26">
      <t>シ</t>
    </rPh>
    <rPh sb="26" eb="27">
      <t>オヨ</t>
    </rPh>
    <rPh sb="28" eb="29">
      <t>シ</t>
    </rPh>
    <rPh sb="37" eb="39">
      <t>ケイサイ</t>
    </rPh>
    <phoneticPr fontId="13"/>
  </si>
  <si>
    <t>松原市二十歳の集い</t>
    <rPh sb="0" eb="2">
      <t>マツバラ</t>
    </rPh>
    <rPh sb="2" eb="3">
      <t>シ</t>
    </rPh>
    <rPh sb="3" eb="6">
      <t>ハタチ</t>
    </rPh>
    <rPh sb="7" eb="8">
      <t>ツド</t>
    </rPh>
    <phoneticPr fontId="5"/>
  </si>
  <si>
    <t>大東市</t>
    <rPh sb="0" eb="3">
      <t>ダイトウシ</t>
    </rPh>
    <phoneticPr fontId="13"/>
  </si>
  <si>
    <t>大東市立総合文化センター 大ホール
（大東市新町13-30）</t>
    <rPh sb="0" eb="2">
      <t>ダイトウ</t>
    </rPh>
    <rPh sb="2" eb="3">
      <t>シ</t>
    </rPh>
    <rPh sb="3" eb="4">
      <t>リツ</t>
    </rPh>
    <rPh sb="4" eb="6">
      <t>ソウゴウ</t>
    </rPh>
    <rPh sb="6" eb="8">
      <t>ブンカ</t>
    </rPh>
    <rPh sb="13" eb="14">
      <t>ダイ</t>
    </rPh>
    <rPh sb="19" eb="22">
      <t>ダイトウシ</t>
    </rPh>
    <rPh sb="22" eb="24">
      <t>シンマチ</t>
    </rPh>
    <phoneticPr fontId="13"/>
  </si>
  <si>
    <t>・主催者挨拶
・来賓祝辞、来賓挨拶
・はたちのことば
・祝電披露
・テーマ、記念品紹介
・スライドショー
・舞台演出</t>
    <rPh sb="1" eb="4">
      <t>シュサイシャ</t>
    </rPh>
    <rPh sb="4" eb="6">
      <t>アイサツ</t>
    </rPh>
    <rPh sb="8" eb="10">
      <t>ライヒン</t>
    </rPh>
    <rPh sb="10" eb="12">
      <t>シュクジ</t>
    </rPh>
    <rPh sb="13" eb="15">
      <t>ライヒン</t>
    </rPh>
    <rPh sb="15" eb="17">
      <t>アイサツ</t>
    </rPh>
    <rPh sb="54" eb="58">
      <t>ブタイエンシュツ</t>
    </rPh>
    <phoneticPr fontId="13"/>
  </si>
  <si>
    <t>産業・文化部
生涯学習課</t>
    <rPh sb="0" eb="2">
      <t>サンギョウ</t>
    </rPh>
    <rPh sb="3" eb="5">
      <t>ブンカ</t>
    </rPh>
    <rPh sb="5" eb="6">
      <t>ブ</t>
    </rPh>
    <rPh sb="7" eb="9">
      <t>ショウガイ</t>
    </rPh>
    <rPh sb="9" eb="11">
      <t>ガクシュウ</t>
    </rPh>
    <rPh sb="11" eb="12">
      <t>カ</t>
    </rPh>
    <phoneticPr fontId="13"/>
  </si>
  <si>
    <t>和泉市</t>
    <rPh sb="0" eb="3">
      <t>イズミシ</t>
    </rPh>
    <phoneticPr fontId="13"/>
  </si>
  <si>
    <t>和泉市
和泉市教育委員会</t>
    <rPh sb="0" eb="3">
      <t>イズミシ</t>
    </rPh>
    <rPh sb="4" eb="7">
      <t>イズミシ</t>
    </rPh>
    <rPh sb="7" eb="9">
      <t>キョウイク</t>
    </rPh>
    <rPh sb="9" eb="12">
      <t>イインカイ</t>
    </rPh>
    <phoneticPr fontId="13"/>
  </si>
  <si>
    <t>和泉シティプラザ
弥生の風ホール
(和泉市いぶき野5丁目4-7)</t>
    <rPh sb="0" eb="2">
      <t>イズミ</t>
    </rPh>
    <rPh sb="9" eb="11">
      <t>ヤヨイ</t>
    </rPh>
    <rPh sb="12" eb="13">
      <t>カゼ</t>
    </rPh>
    <rPh sb="18" eb="21">
      <t>イズミシ</t>
    </rPh>
    <rPh sb="24" eb="25">
      <t>ノ</t>
    </rPh>
    <rPh sb="26" eb="28">
      <t>チョウメ</t>
    </rPh>
    <phoneticPr fontId="13"/>
  </si>
  <si>
    <t>教育委員会
生涯学習部
生涯学習推進室
生涯学習担当</t>
    <rPh sb="0" eb="2">
      <t>キョウイク</t>
    </rPh>
    <rPh sb="2" eb="5">
      <t>イインカイ</t>
    </rPh>
    <rPh sb="6" eb="8">
      <t>ショウガイ</t>
    </rPh>
    <rPh sb="8" eb="10">
      <t>ガクシュウ</t>
    </rPh>
    <rPh sb="10" eb="11">
      <t>ブ</t>
    </rPh>
    <rPh sb="12" eb="14">
      <t>ショウガイ</t>
    </rPh>
    <rPh sb="14" eb="16">
      <t>ガクシュウ</t>
    </rPh>
    <rPh sb="16" eb="18">
      <t>スイシン</t>
    </rPh>
    <rPh sb="18" eb="19">
      <t>シツ</t>
    </rPh>
    <rPh sb="20" eb="22">
      <t>ショウガイ</t>
    </rPh>
    <rPh sb="22" eb="24">
      <t>ガクシュウ</t>
    </rPh>
    <rPh sb="24" eb="26">
      <t>タントウ</t>
    </rPh>
    <phoneticPr fontId="13"/>
  </si>
  <si>
    <t>柏原市</t>
    <rPh sb="0" eb="3">
      <t>カシワラシ</t>
    </rPh>
    <phoneticPr fontId="13"/>
  </si>
  <si>
    <t>柏原市
柏原市教育委員会</t>
    <rPh sb="0" eb="3">
      <t>カシワラシ</t>
    </rPh>
    <rPh sb="4" eb="7">
      <t>カシワラシ</t>
    </rPh>
    <rPh sb="7" eb="9">
      <t>キョウイク</t>
    </rPh>
    <rPh sb="9" eb="12">
      <t>イインカイ</t>
    </rPh>
    <phoneticPr fontId="13"/>
  </si>
  <si>
    <t>教育委員会
教育部
社会教育課</t>
    <rPh sb="0" eb="2">
      <t>キョウイク</t>
    </rPh>
    <rPh sb="2" eb="5">
      <t>イインカイ</t>
    </rPh>
    <rPh sb="6" eb="8">
      <t>キョウイク</t>
    </rPh>
    <rPh sb="8" eb="9">
      <t>ブ</t>
    </rPh>
    <rPh sb="10" eb="12">
      <t>シャカイ</t>
    </rPh>
    <rPh sb="12" eb="14">
      <t>キョウイク</t>
    </rPh>
    <rPh sb="14" eb="15">
      <t>カ</t>
    </rPh>
    <phoneticPr fontId="13"/>
  </si>
  <si>
    <t>羽曳野市</t>
    <rPh sb="0" eb="4">
      <t>ハビキノシ</t>
    </rPh>
    <phoneticPr fontId="13"/>
  </si>
  <si>
    <t>羽曳野市
羽曳野市教育委員会</t>
    <rPh sb="0" eb="4">
      <t>ハビキノシ</t>
    </rPh>
    <rPh sb="5" eb="9">
      <t>ハビキノシ</t>
    </rPh>
    <rPh sb="9" eb="11">
      <t>キョウイク</t>
    </rPh>
    <rPh sb="11" eb="14">
      <t>イインカイ</t>
    </rPh>
    <phoneticPr fontId="13"/>
  </si>
  <si>
    <t>はびきのコロセアム           （羽曳野市南恵我之荘４丁目２３７－４）</t>
    <rPh sb="21" eb="25">
      <t>ハビキノシ</t>
    </rPh>
    <rPh sb="25" eb="26">
      <t>ミナミ</t>
    </rPh>
    <rPh sb="26" eb="30">
      <t>エガノショウ</t>
    </rPh>
    <rPh sb="31" eb="33">
      <t>チョウメ</t>
    </rPh>
    <phoneticPr fontId="13"/>
  </si>
  <si>
    <t>門真市民文化会館ルミエールホール
（門真市末広町29-1）</t>
    <rPh sb="0" eb="4">
      <t>カドマシミン</t>
    </rPh>
    <rPh sb="4" eb="6">
      <t>ブンカ</t>
    </rPh>
    <rPh sb="6" eb="8">
      <t>カイカン</t>
    </rPh>
    <rPh sb="18" eb="21">
      <t>カドマシ</t>
    </rPh>
    <rPh sb="21" eb="24">
      <t>スエヒロチョウ</t>
    </rPh>
    <phoneticPr fontId="13"/>
  </si>
  <si>
    <t>市民文化部
生涯学習課</t>
    <rPh sb="0" eb="2">
      <t>シミン</t>
    </rPh>
    <rPh sb="2" eb="4">
      <t>ブンカ</t>
    </rPh>
    <rPh sb="4" eb="5">
      <t>ブ</t>
    </rPh>
    <rPh sb="6" eb="11">
      <t>ショウガイガクシュウカ</t>
    </rPh>
    <phoneticPr fontId="13"/>
  </si>
  <si>
    <t>摂津市
摂津市教育委員会</t>
    <rPh sb="0" eb="3">
      <t>セッツシ</t>
    </rPh>
    <rPh sb="4" eb="7">
      <t>セッツシ</t>
    </rPh>
    <rPh sb="7" eb="9">
      <t>キョウイク</t>
    </rPh>
    <rPh sb="9" eb="12">
      <t>イインカイ</t>
    </rPh>
    <phoneticPr fontId="13"/>
  </si>
  <si>
    <t>教育総務部
生涯学習課</t>
    <rPh sb="0" eb="2">
      <t>キョウイク</t>
    </rPh>
    <rPh sb="2" eb="4">
      <t>ソウム</t>
    </rPh>
    <rPh sb="4" eb="5">
      <t>ブ</t>
    </rPh>
    <rPh sb="6" eb="11">
      <t>ショウガイガクシュウカ</t>
    </rPh>
    <phoneticPr fontId="13"/>
  </si>
  <si>
    <t>藤井寺市</t>
    <rPh sb="0" eb="4">
      <t>フジイデラシ</t>
    </rPh>
    <phoneticPr fontId="13"/>
  </si>
  <si>
    <t>藤井寺市
藤井寺市教育委員会</t>
    <rPh sb="0" eb="4">
      <t>フジイデラシ</t>
    </rPh>
    <rPh sb="5" eb="9">
      <t>フジイデラシ</t>
    </rPh>
    <rPh sb="9" eb="11">
      <t>キョウイク</t>
    </rPh>
    <rPh sb="11" eb="14">
      <t>イインカイ</t>
    </rPh>
    <phoneticPr fontId="13"/>
  </si>
  <si>
    <t>藤井寺市立市民総合会館
（パープルホール）大ホール
（藤井寺市北岡1-2-3）</t>
    <rPh sb="0" eb="5">
      <t>フジイデラシリツ</t>
    </rPh>
    <rPh sb="5" eb="6">
      <t>シ</t>
    </rPh>
    <rPh sb="6" eb="7">
      <t>タミ</t>
    </rPh>
    <rPh sb="7" eb="9">
      <t>ソウゴウ</t>
    </rPh>
    <rPh sb="9" eb="11">
      <t>カイカン</t>
    </rPh>
    <rPh sb="21" eb="22">
      <t>オオ</t>
    </rPh>
    <rPh sb="27" eb="29">
      <t>フジイ</t>
    </rPh>
    <rPh sb="29" eb="30">
      <t>テラ</t>
    </rPh>
    <rPh sb="30" eb="31">
      <t>シ</t>
    </rPh>
    <rPh sb="31" eb="33">
      <t>キタオカ</t>
    </rPh>
    <phoneticPr fontId="13"/>
  </si>
  <si>
    <t>【式典】
　・ 開式の辞
　・ 国歌斉唱
　・ 市長式辞
　・ 来賓祝辞
　・ 来賓紹介
　・ 花束贈呈
　・ 誓詞
　・ 実行委員企画の抽選会</t>
    <rPh sb="1" eb="3">
      <t>シキテン</t>
    </rPh>
    <rPh sb="8" eb="9">
      <t>カイ</t>
    </rPh>
    <rPh sb="9" eb="10">
      <t>シキ</t>
    </rPh>
    <rPh sb="11" eb="12">
      <t>ジ</t>
    </rPh>
    <rPh sb="16" eb="18">
      <t>コッカ</t>
    </rPh>
    <rPh sb="18" eb="20">
      <t>セイショウ</t>
    </rPh>
    <rPh sb="24" eb="26">
      <t>シチョウ</t>
    </rPh>
    <rPh sb="26" eb="28">
      <t>シキジ</t>
    </rPh>
    <rPh sb="32" eb="34">
      <t>ライヒン</t>
    </rPh>
    <rPh sb="34" eb="36">
      <t>シュクジ</t>
    </rPh>
    <rPh sb="40" eb="42">
      <t>ライヒン</t>
    </rPh>
    <rPh sb="42" eb="44">
      <t>ショウカイ</t>
    </rPh>
    <rPh sb="48" eb="50">
      <t>ハナタバ</t>
    </rPh>
    <rPh sb="50" eb="52">
      <t>ゾウテイ</t>
    </rPh>
    <rPh sb="56" eb="58">
      <t>セイシ</t>
    </rPh>
    <rPh sb="62" eb="64">
      <t>ジッコウ</t>
    </rPh>
    <rPh sb="64" eb="66">
      <t>イイン</t>
    </rPh>
    <rPh sb="66" eb="68">
      <t>キカク</t>
    </rPh>
    <rPh sb="69" eb="72">
      <t>チュウセンカイ</t>
    </rPh>
    <phoneticPr fontId="13"/>
  </si>
  <si>
    <t>教育部
生涯学習課</t>
    <rPh sb="0" eb="2">
      <t>キョウイク</t>
    </rPh>
    <rPh sb="2" eb="3">
      <t>ブ</t>
    </rPh>
    <rPh sb="4" eb="6">
      <t>ショウガイ</t>
    </rPh>
    <rPh sb="6" eb="8">
      <t>ガクシュウ</t>
    </rPh>
    <rPh sb="8" eb="9">
      <t>カ</t>
    </rPh>
    <phoneticPr fontId="13"/>
  </si>
  <si>
    <t xml:space="preserve">072-952-7800
</t>
    <phoneticPr fontId="13"/>
  </si>
  <si>
    <t>東大阪市
東大阪市教育委員会</t>
    <rPh sb="0" eb="4">
      <t>ヒガシオオサカシ</t>
    </rPh>
    <rPh sb="5" eb="9">
      <t>ヒガシオオサカシ</t>
    </rPh>
    <rPh sb="9" eb="11">
      <t>キョウイク</t>
    </rPh>
    <rPh sb="11" eb="14">
      <t>イインカイ</t>
    </rPh>
    <phoneticPr fontId="13"/>
  </si>
  <si>
    <t>東大阪市花園ラグビー場
（東大阪市松原南1-1-1）</t>
    <rPh sb="0" eb="4">
      <t>ヒガシオオサカシ</t>
    </rPh>
    <rPh sb="4" eb="6">
      <t>ハナゾノ</t>
    </rPh>
    <rPh sb="10" eb="11">
      <t>ジョウ</t>
    </rPh>
    <rPh sb="13" eb="17">
      <t>ヒガシオオサカシ</t>
    </rPh>
    <rPh sb="17" eb="19">
      <t>マツバラ</t>
    </rPh>
    <rPh sb="19" eb="20">
      <t>ミナミ</t>
    </rPh>
    <phoneticPr fontId="13"/>
  </si>
  <si>
    <t>教育委員会事務局
社会教育部
青少年教育課</t>
    <rPh sb="0" eb="2">
      <t>キョウイク</t>
    </rPh>
    <rPh sb="2" eb="5">
      <t>イインカイ</t>
    </rPh>
    <rPh sb="5" eb="8">
      <t>ジムキョク</t>
    </rPh>
    <rPh sb="9" eb="11">
      <t>シャカイ</t>
    </rPh>
    <rPh sb="11" eb="13">
      <t>キョウイク</t>
    </rPh>
    <rPh sb="13" eb="14">
      <t>ブ</t>
    </rPh>
    <rPh sb="15" eb="18">
      <t>セイショウネン</t>
    </rPh>
    <rPh sb="18" eb="20">
      <t>キョウイク</t>
    </rPh>
    <rPh sb="20" eb="21">
      <t>カ</t>
    </rPh>
    <phoneticPr fontId="13"/>
  </si>
  <si>
    <t>泉南市</t>
    <rPh sb="0" eb="3">
      <t>センナンシ</t>
    </rPh>
    <phoneticPr fontId="13"/>
  </si>
  <si>
    <t>泉南市
泉南市教育委員会</t>
    <rPh sb="0" eb="3">
      <t>センナンシ</t>
    </rPh>
    <rPh sb="4" eb="7">
      <t>センナンシ</t>
    </rPh>
    <rPh sb="7" eb="9">
      <t>キョウイク</t>
    </rPh>
    <rPh sb="9" eb="12">
      <t>イインカイ</t>
    </rPh>
    <phoneticPr fontId="13"/>
  </si>
  <si>
    <t>泉南市立文化ホール
（泉南市馬場１丁目2-1）</t>
    <rPh sb="0" eb="4">
      <t>センナンシリツ</t>
    </rPh>
    <rPh sb="4" eb="6">
      <t>ブンカ</t>
    </rPh>
    <rPh sb="11" eb="14">
      <t>センナンシ</t>
    </rPh>
    <rPh sb="14" eb="16">
      <t>ババ</t>
    </rPh>
    <rPh sb="17" eb="19">
      <t>チョウメ</t>
    </rPh>
    <phoneticPr fontId="13"/>
  </si>
  <si>
    <t>生涯学習課</t>
    <rPh sb="0" eb="2">
      <t>ショウガイ</t>
    </rPh>
    <rPh sb="2" eb="4">
      <t>ガクシュウ</t>
    </rPh>
    <rPh sb="4" eb="5">
      <t>カ</t>
    </rPh>
    <phoneticPr fontId="13"/>
  </si>
  <si>
    <t>四條畷市市民総合センター
市民ホール
（四條畷市中野3丁目5番25号）</t>
    <rPh sb="0" eb="4">
      <t>シジョウナワテシ</t>
    </rPh>
    <rPh sb="4" eb="6">
      <t>シミン</t>
    </rPh>
    <rPh sb="6" eb="8">
      <t>ソウゴウ</t>
    </rPh>
    <rPh sb="13" eb="15">
      <t>シミン</t>
    </rPh>
    <rPh sb="20" eb="24">
      <t>シジョウナワテシ</t>
    </rPh>
    <rPh sb="24" eb="25">
      <t>ナカ</t>
    </rPh>
    <rPh sb="25" eb="26">
      <t>ノ</t>
    </rPh>
    <rPh sb="27" eb="29">
      <t>チョウメ</t>
    </rPh>
    <rPh sb="30" eb="31">
      <t>バン</t>
    </rPh>
    <rPh sb="33" eb="34">
      <t>ゴウ</t>
    </rPh>
    <phoneticPr fontId="13"/>
  </si>
  <si>
    <t>交野市
交野市教育委員会</t>
    <rPh sb="0" eb="3">
      <t>カタノシ</t>
    </rPh>
    <rPh sb="4" eb="6">
      <t>カタノ</t>
    </rPh>
    <rPh sb="6" eb="7">
      <t>シ</t>
    </rPh>
    <rPh sb="7" eb="9">
      <t>キョウイク</t>
    </rPh>
    <rPh sb="9" eb="12">
      <t>イインカイ</t>
    </rPh>
    <phoneticPr fontId="13"/>
  </si>
  <si>
    <t>交野市立いわふね自然の森スポーツ・文化センター
（星の里いわふね）
（交野市私市9-4-8）</t>
    <rPh sb="0" eb="4">
      <t>カタノシリツ</t>
    </rPh>
    <rPh sb="8" eb="10">
      <t>シゼン</t>
    </rPh>
    <rPh sb="11" eb="12">
      <t>モリ</t>
    </rPh>
    <rPh sb="17" eb="19">
      <t>ブンカ</t>
    </rPh>
    <rPh sb="25" eb="26">
      <t>ホシ</t>
    </rPh>
    <rPh sb="27" eb="28">
      <t>サト</t>
    </rPh>
    <rPh sb="35" eb="38">
      <t>カタノシ</t>
    </rPh>
    <rPh sb="38" eb="39">
      <t>ワタシ</t>
    </rPh>
    <rPh sb="39" eb="40">
      <t>シ</t>
    </rPh>
    <phoneticPr fontId="13"/>
  </si>
  <si>
    <t>生涯学習推進部
青少年育成課</t>
    <rPh sb="0" eb="2">
      <t>ショウガイ</t>
    </rPh>
    <rPh sb="2" eb="4">
      <t>ガクシュウ</t>
    </rPh>
    <rPh sb="4" eb="6">
      <t>スイシン</t>
    </rPh>
    <rPh sb="6" eb="7">
      <t>ブ</t>
    </rPh>
    <rPh sb="8" eb="11">
      <t>セイショウネン</t>
    </rPh>
    <rPh sb="11" eb="13">
      <t>イクセイ</t>
    </rPh>
    <rPh sb="13" eb="14">
      <t>カ</t>
    </rPh>
    <phoneticPr fontId="13"/>
  </si>
  <si>
    <t>大阪狭山市</t>
    <rPh sb="0" eb="2">
      <t>オオサカ</t>
    </rPh>
    <rPh sb="2" eb="4">
      <t>サヤマ</t>
    </rPh>
    <rPh sb="4" eb="5">
      <t>シ</t>
    </rPh>
    <phoneticPr fontId="13"/>
  </si>
  <si>
    <t>大阪狭山市
大阪狭山市教育委員会</t>
    <rPh sb="0" eb="5">
      <t>オオサカサヤマシ</t>
    </rPh>
    <rPh sb="6" eb="11">
      <t>オオサカサヤマシ</t>
    </rPh>
    <rPh sb="11" eb="13">
      <t>キョウイク</t>
    </rPh>
    <rPh sb="13" eb="16">
      <t>イインカイ</t>
    </rPh>
    <phoneticPr fontId="13"/>
  </si>
  <si>
    <t>阪南市
阪南市教育委員会</t>
    <rPh sb="0" eb="3">
      <t>ハンナンシ</t>
    </rPh>
    <rPh sb="4" eb="7">
      <t>ハンナンシ</t>
    </rPh>
    <rPh sb="7" eb="9">
      <t>キョウイク</t>
    </rPh>
    <rPh sb="9" eb="12">
      <t>イインカイ</t>
    </rPh>
    <phoneticPr fontId="13"/>
  </si>
  <si>
    <t>阪南市立文化センター　
（大ホール）
(阪南市尾崎町35-3)</t>
    <rPh sb="0" eb="2">
      <t>ハンナン</t>
    </rPh>
    <rPh sb="2" eb="4">
      <t>シリツ</t>
    </rPh>
    <rPh sb="4" eb="6">
      <t>ブンカ</t>
    </rPh>
    <rPh sb="13" eb="14">
      <t>ダイ</t>
    </rPh>
    <rPh sb="20" eb="23">
      <t>ハンナンシ</t>
    </rPh>
    <rPh sb="23" eb="26">
      <t>オザキチョウ</t>
    </rPh>
    <phoneticPr fontId="13"/>
  </si>
  <si>
    <t>教育委員会事務局
生涯学習部
生涯学習推進室</t>
    <rPh sb="0" eb="2">
      <t>キョウイク</t>
    </rPh>
    <rPh sb="2" eb="5">
      <t>イインカイ</t>
    </rPh>
    <rPh sb="5" eb="8">
      <t>ジムキョク</t>
    </rPh>
    <rPh sb="9" eb="11">
      <t>ショウガイ</t>
    </rPh>
    <rPh sb="11" eb="13">
      <t>ガクシュウ</t>
    </rPh>
    <rPh sb="13" eb="14">
      <t>ブ</t>
    </rPh>
    <rPh sb="15" eb="17">
      <t>ショウガイ</t>
    </rPh>
    <rPh sb="17" eb="19">
      <t>ガクシュウ</t>
    </rPh>
    <rPh sb="19" eb="21">
      <t>スイシン</t>
    </rPh>
    <rPh sb="21" eb="22">
      <t>シツ</t>
    </rPh>
    <phoneticPr fontId="13"/>
  </si>
  <si>
    <t>島本町
島本町教育委員会</t>
    <rPh sb="0" eb="3">
      <t>シマモトチョウ</t>
    </rPh>
    <rPh sb="4" eb="7">
      <t>シマモトチョウ</t>
    </rPh>
    <rPh sb="7" eb="9">
      <t>キョウイク</t>
    </rPh>
    <rPh sb="9" eb="12">
      <t>イインカイ</t>
    </rPh>
    <phoneticPr fontId="13"/>
  </si>
  <si>
    <t>島本町ふれあいセンター
（三島郡島本町桜井三丁目4番1号）</t>
    <rPh sb="0" eb="2">
      <t>シマモト</t>
    </rPh>
    <rPh sb="2" eb="3">
      <t>チョウ</t>
    </rPh>
    <rPh sb="13" eb="15">
      <t>オオミシマ</t>
    </rPh>
    <rPh sb="15" eb="16">
      <t>グン</t>
    </rPh>
    <rPh sb="16" eb="19">
      <t>シマモトチョウ</t>
    </rPh>
    <rPh sb="19" eb="21">
      <t>サクライ</t>
    </rPh>
    <rPh sb="21" eb="22">
      <t>ミ</t>
    </rPh>
    <rPh sb="22" eb="24">
      <t>チョウメ</t>
    </rPh>
    <rPh sb="25" eb="26">
      <t>バン</t>
    </rPh>
    <rPh sb="27" eb="28">
      <t>ゴウ</t>
    </rPh>
    <phoneticPr fontId="13"/>
  </si>
  <si>
    <t>教育こども部
生涯学習課</t>
    <rPh sb="0" eb="2">
      <t>キョウイク</t>
    </rPh>
    <rPh sb="5" eb="6">
      <t>ブ</t>
    </rPh>
    <rPh sb="7" eb="9">
      <t>ショウガイ</t>
    </rPh>
    <rPh sb="9" eb="11">
      <t>ガクシュウ</t>
    </rPh>
    <rPh sb="11" eb="12">
      <t>カ</t>
    </rPh>
    <phoneticPr fontId="13"/>
  </si>
  <si>
    <t>12時30分～　開場・受付
13時15分～　式典
　1．オープニングセレモニー
　（開式）
　2．国歌・町歌斉唱
　3．町長式辞
　4．来賓祝辞
　5．来賓紹介
　6．新成人のことば
　7．祝電披露
　8．新成人へのメッセージ（映像ライブラリー）
　9．新成人謝辞（新成人代表）
      記念写真撮影（地区ごと）</t>
    <rPh sb="42" eb="43">
      <t>カイ</t>
    </rPh>
    <rPh sb="43" eb="44">
      <t>シキ</t>
    </rPh>
    <rPh sb="49" eb="51">
      <t>コッカ</t>
    </rPh>
    <rPh sb="68" eb="69">
      <t>ライ</t>
    </rPh>
    <rPh sb="69" eb="70">
      <t>ヒン</t>
    </rPh>
    <rPh sb="114" eb="116">
      <t>エイゾウ</t>
    </rPh>
    <rPh sb="127" eb="130">
      <t>シンセイジン</t>
    </rPh>
    <rPh sb="130" eb="132">
      <t>シャジ</t>
    </rPh>
    <rPh sb="133" eb="136">
      <t>シンセイジン</t>
    </rPh>
    <rPh sb="136" eb="138">
      <t>ダイヒョウ</t>
    </rPh>
    <phoneticPr fontId="5"/>
  </si>
  <si>
    <t>教育委員会こども未来部
生涯学習課</t>
    <rPh sb="0" eb="2">
      <t>キョウイク</t>
    </rPh>
    <rPh sb="2" eb="5">
      <t>イインカイ</t>
    </rPh>
    <rPh sb="8" eb="10">
      <t>ミライ</t>
    </rPh>
    <rPh sb="10" eb="11">
      <t>ブ</t>
    </rPh>
    <rPh sb="12" eb="14">
      <t>ショウガイ</t>
    </rPh>
    <rPh sb="14" eb="16">
      <t>ガクシュウ</t>
    </rPh>
    <rPh sb="16" eb="17">
      <t>カ</t>
    </rPh>
    <phoneticPr fontId="5"/>
  </si>
  <si>
    <t>淨るりシアター
（豊能郡能勢町宿野30）</t>
    <rPh sb="0" eb="1">
      <t>ジョウ</t>
    </rPh>
    <rPh sb="9" eb="12">
      <t>トヨノグン</t>
    </rPh>
    <rPh sb="12" eb="15">
      <t>ノセチョウ</t>
    </rPh>
    <rPh sb="15" eb="16">
      <t>ヤド</t>
    </rPh>
    <rPh sb="16" eb="17">
      <t>ノ</t>
    </rPh>
    <phoneticPr fontId="13"/>
  </si>
  <si>
    <t>教育委員会
生涯学習課</t>
    <rPh sb="0" eb="2">
      <t>キョウイク</t>
    </rPh>
    <rPh sb="2" eb="5">
      <t>イインカイ</t>
    </rPh>
    <rPh sb="6" eb="8">
      <t>ショウガイ</t>
    </rPh>
    <rPh sb="8" eb="10">
      <t>ガクシュウ</t>
    </rPh>
    <rPh sb="10" eb="11">
      <t>カ</t>
    </rPh>
    <phoneticPr fontId="13"/>
  </si>
  <si>
    <t>忠岡町二十歳のつどい</t>
    <rPh sb="0" eb="3">
      <t>タダオカチョウ</t>
    </rPh>
    <rPh sb="3" eb="6">
      <t>ハタチ</t>
    </rPh>
    <phoneticPr fontId="5"/>
  </si>
  <si>
    <t>田尻町
田尻町教育委員会</t>
    <rPh sb="0" eb="3">
      <t>タジリチョウ</t>
    </rPh>
    <rPh sb="4" eb="7">
      <t>タジリチョウ</t>
    </rPh>
    <rPh sb="7" eb="9">
      <t>キョウイク</t>
    </rPh>
    <rPh sb="9" eb="12">
      <t>イインカイ</t>
    </rPh>
    <phoneticPr fontId="13"/>
  </si>
  <si>
    <t>田尻町立公民館
（泉南郡田尻町嘉祥寺1120-2）</t>
    <rPh sb="0" eb="2">
      <t>タジリ</t>
    </rPh>
    <rPh sb="2" eb="4">
      <t>チョウリツ</t>
    </rPh>
    <rPh sb="4" eb="7">
      <t>コウミンカン</t>
    </rPh>
    <rPh sb="9" eb="11">
      <t>センナン</t>
    </rPh>
    <rPh sb="11" eb="12">
      <t>グン</t>
    </rPh>
    <rPh sb="12" eb="15">
      <t>タジリチョウ</t>
    </rPh>
    <rPh sb="15" eb="17">
      <t>カショウ</t>
    </rPh>
    <rPh sb="17" eb="18">
      <t>テラ</t>
    </rPh>
    <phoneticPr fontId="13"/>
  </si>
  <si>
    <t>　・ 式典
　・ 集合写真撮影会
　・ 第２部（実行委員会企画）</t>
    <rPh sb="3" eb="5">
      <t>シキテン</t>
    </rPh>
    <rPh sb="9" eb="11">
      <t>シュウゴウ</t>
    </rPh>
    <rPh sb="11" eb="13">
      <t>シャシン</t>
    </rPh>
    <rPh sb="13" eb="15">
      <t>サツエイ</t>
    </rPh>
    <rPh sb="15" eb="16">
      <t>カイ</t>
    </rPh>
    <rPh sb="20" eb="21">
      <t>ダイ</t>
    </rPh>
    <rPh sb="22" eb="23">
      <t>ブ</t>
    </rPh>
    <rPh sb="24" eb="26">
      <t>ジッコウ</t>
    </rPh>
    <rPh sb="26" eb="28">
      <t>イイン</t>
    </rPh>
    <rPh sb="28" eb="29">
      <t>カイ</t>
    </rPh>
    <rPh sb="29" eb="31">
      <t>キカク</t>
    </rPh>
    <phoneticPr fontId="13"/>
  </si>
  <si>
    <t>太子町二十歳を祝う会</t>
    <rPh sb="0" eb="1">
      <t>タ</t>
    </rPh>
    <rPh sb="1" eb="2">
      <t>シ</t>
    </rPh>
    <rPh sb="2" eb="3">
      <t>チョウ</t>
    </rPh>
    <rPh sb="3" eb="6">
      <t>ハタチ</t>
    </rPh>
    <rPh sb="7" eb="8">
      <t>イワ</t>
    </rPh>
    <rPh sb="9" eb="10">
      <t>カイ</t>
    </rPh>
    <phoneticPr fontId="13"/>
  </si>
  <si>
    <t>太子町
太子町教育委員会</t>
    <rPh sb="4" eb="7">
      <t>タイシチョウ</t>
    </rPh>
    <rPh sb="7" eb="9">
      <t>キョウイク</t>
    </rPh>
    <rPh sb="9" eb="12">
      <t>イインカイ</t>
    </rPh>
    <phoneticPr fontId="13"/>
  </si>
  <si>
    <t>太子町立万葉ホール
（南河内郡太子町大字山田88番地）</t>
    <rPh sb="0" eb="3">
      <t>タイシチョウ</t>
    </rPh>
    <rPh sb="3" eb="4">
      <t>リツ</t>
    </rPh>
    <rPh sb="4" eb="6">
      <t>マンヨウ</t>
    </rPh>
    <rPh sb="11" eb="14">
      <t>ミナミカワチ</t>
    </rPh>
    <rPh sb="14" eb="15">
      <t>グン</t>
    </rPh>
    <rPh sb="15" eb="18">
      <t>タイシチョウ</t>
    </rPh>
    <rPh sb="18" eb="20">
      <t>オオアザ</t>
    </rPh>
    <rPh sb="20" eb="22">
      <t>ヤマダ</t>
    </rPh>
    <rPh sb="24" eb="26">
      <t>バンチ</t>
    </rPh>
    <phoneticPr fontId="13"/>
  </si>
  <si>
    <t>　・ 式典
　・ 記念写真撮影　　　　
　・交流会
　・場所：太子町立万葉ホール
　・住所：大阪府南河内郡太子町山田104番地の1</t>
    <rPh sb="3" eb="5">
      <t>シキテン</t>
    </rPh>
    <rPh sb="9" eb="11">
      <t>キネン</t>
    </rPh>
    <rPh sb="11" eb="13">
      <t>シャシン</t>
    </rPh>
    <rPh sb="13" eb="15">
      <t>サツエイ</t>
    </rPh>
    <rPh sb="22" eb="25">
      <t>コウリュウカイ</t>
    </rPh>
    <rPh sb="28" eb="30">
      <t>バショ</t>
    </rPh>
    <rPh sb="31" eb="35">
      <t>タイシチョウリツ</t>
    </rPh>
    <rPh sb="35" eb="37">
      <t>マンヨウ</t>
    </rPh>
    <rPh sb="43" eb="45">
      <t>ジュウショ</t>
    </rPh>
    <rPh sb="46" eb="49">
      <t>オオサカフ</t>
    </rPh>
    <rPh sb="49" eb="53">
      <t>ミナミカワチグン</t>
    </rPh>
    <rPh sb="53" eb="56">
      <t>タイシチョウ</t>
    </rPh>
    <rPh sb="56" eb="58">
      <t>ヤマダ</t>
    </rPh>
    <rPh sb="61" eb="63">
      <t>バンチ</t>
    </rPh>
    <phoneticPr fontId="13"/>
  </si>
  <si>
    <t>教育委員会事務局
生涯学習課</t>
    <rPh sb="0" eb="2">
      <t>キョウイク</t>
    </rPh>
    <rPh sb="2" eb="5">
      <t>イインカイ</t>
    </rPh>
    <rPh sb="5" eb="8">
      <t>ジムキョク</t>
    </rPh>
    <rPh sb="9" eb="11">
      <t>ショウガイ</t>
    </rPh>
    <rPh sb="11" eb="13">
      <t>ガクシュウ</t>
    </rPh>
    <rPh sb="13" eb="14">
      <t>カ</t>
    </rPh>
    <phoneticPr fontId="13"/>
  </si>
  <si>
    <t>河南町
河南町教育委員会</t>
    <rPh sb="0" eb="3">
      <t>カナンチョウ</t>
    </rPh>
    <rPh sb="4" eb="6">
      <t>カナン</t>
    </rPh>
    <rPh sb="6" eb="7">
      <t>チョウ</t>
    </rPh>
    <rPh sb="7" eb="9">
      <t>キョウイク</t>
    </rPh>
    <rPh sb="9" eb="12">
      <t>イインカイ</t>
    </rPh>
    <phoneticPr fontId="13"/>
  </si>
  <si>
    <t>ぷくぷくドーム（町立総合体育館）
（南河内郡河南町大字寺田580番地）</t>
    <rPh sb="8" eb="10">
      <t>チョウリツ</t>
    </rPh>
    <rPh sb="10" eb="12">
      <t>ソウゴウ</t>
    </rPh>
    <rPh sb="12" eb="15">
      <t>タイイクカン</t>
    </rPh>
    <rPh sb="18" eb="21">
      <t>ミナミカワチ</t>
    </rPh>
    <rPh sb="21" eb="22">
      <t>グン</t>
    </rPh>
    <rPh sb="22" eb="24">
      <t>カナン</t>
    </rPh>
    <rPh sb="24" eb="25">
      <t>チョウ</t>
    </rPh>
    <rPh sb="25" eb="27">
      <t>オオアザ</t>
    </rPh>
    <rPh sb="27" eb="28">
      <t>テラ</t>
    </rPh>
    <rPh sb="28" eb="29">
      <t>タ</t>
    </rPh>
    <rPh sb="32" eb="34">
      <t>バンチ</t>
    </rPh>
    <phoneticPr fontId="13"/>
  </si>
  <si>
    <t>　・　式典
　・　記念撮影
　・　実行委員会企画行事</t>
    <rPh sb="11" eb="13">
      <t>サツエイ</t>
    </rPh>
    <rPh sb="17" eb="22">
      <t>ジッコウイインカイ</t>
    </rPh>
    <rPh sb="22" eb="24">
      <t>キカク</t>
    </rPh>
    <rPh sb="24" eb="26">
      <t>ギョウジ</t>
    </rPh>
    <rPh sb="25" eb="26">
      <t>ウンコウ</t>
    </rPh>
    <phoneticPr fontId="13"/>
  </si>
  <si>
    <t>教育委員会事務局
教・育部
生涯まなぶ課</t>
    <rPh sb="0" eb="8">
      <t>キョウイクイインカイジムキョク</t>
    </rPh>
    <rPh sb="9" eb="10">
      <t>キョウ</t>
    </rPh>
    <rPh sb="11" eb="12">
      <t>イク</t>
    </rPh>
    <rPh sb="12" eb="13">
      <t>ブ</t>
    </rPh>
    <rPh sb="14" eb="16">
      <t>ショウガイ</t>
    </rPh>
    <rPh sb="19" eb="20">
      <t>カ</t>
    </rPh>
    <phoneticPr fontId="13"/>
  </si>
  <si>
    <t>千早赤阪村二十歳のつどい</t>
    <rPh sb="0" eb="5">
      <t>チハヤアカサカムラ</t>
    </rPh>
    <rPh sb="5" eb="8">
      <t>ハタチ</t>
    </rPh>
    <phoneticPr fontId="13"/>
  </si>
  <si>
    <t>千早赤阪村
千早赤阪村教育委員会</t>
    <rPh sb="0" eb="5">
      <t>チハヤアカサカムラ</t>
    </rPh>
    <rPh sb="6" eb="11">
      <t>チハヤアカサカムラ</t>
    </rPh>
    <rPh sb="11" eb="13">
      <t>キョウイク</t>
    </rPh>
    <rPh sb="13" eb="16">
      <t>イインカイ</t>
    </rPh>
    <phoneticPr fontId="13"/>
  </si>
  <si>
    <t>くすのきホール
（南河内郡千早赤阪村大字水分263番地）</t>
    <rPh sb="9" eb="12">
      <t>ミナミカワチ</t>
    </rPh>
    <rPh sb="12" eb="13">
      <t>グン</t>
    </rPh>
    <rPh sb="13" eb="15">
      <t>チハヤ</t>
    </rPh>
    <rPh sb="15" eb="16">
      <t>アカ</t>
    </rPh>
    <rPh sb="16" eb="17">
      <t>サカ</t>
    </rPh>
    <rPh sb="17" eb="18">
      <t>ムラ</t>
    </rPh>
    <rPh sb="18" eb="20">
      <t>オオアザ</t>
    </rPh>
    <rPh sb="20" eb="22">
      <t>スイブン</t>
    </rPh>
    <rPh sb="25" eb="27">
      <t>バンチ</t>
    </rPh>
    <phoneticPr fontId="13"/>
  </si>
  <si>
    <t xml:space="preserve">  9時30分～　　受付　
10時00分～　　式典
　　　　　　　　　記念撮影</t>
    <rPh sb="10" eb="12">
      <t>ウケツケ</t>
    </rPh>
    <rPh sb="16" eb="17">
      <t>ジ</t>
    </rPh>
    <rPh sb="19" eb="20">
      <t>フン</t>
    </rPh>
    <rPh sb="35" eb="37">
      <t>キネン</t>
    </rPh>
    <rPh sb="37" eb="39">
      <t>サツエイ</t>
    </rPh>
    <phoneticPr fontId="13"/>
  </si>
  <si>
    <t>教育委員会事務局
教育課</t>
    <rPh sb="0" eb="2">
      <t>キョウイク</t>
    </rPh>
    <rPh sb="2" eb="5">
      <t>イインカイ</t>
    </rPh>
    <rPh sb="5" eb="7">
      <t>ジム</t>
    </rPh>
    <rPh sb="7" eb="8">
      <t>キョク</t>
    </rPh>
    <rPh sb="9" eb="11">
      <t>キョウイク</t>
    </rPh>
    <rPh sb="11" eb="12">
      <t>カ</t>
    </rPh>
    <phoneticPr fontId="13"/>
  </si>
  <si>
    <t>　・ 公募により選ばれた今年度に20歳を迎える方の代表が市庁舎屋上に設置された
　　「みおつくしの鐘」を20回打ち鳴らす
　・ 「二十歳の私たちから」宣言
　・ 市長・市会議長からの祝辞
　・ 記念撮影</t>
    <rPh sb="12" eb="15">
      <t>コンネンド</t>
    </rPh>
    <rPh sb="20" eb="21">
      <t>ムカ</t>
    </rPh>
    <rPh sb="75" eb="77">
      <t>センゲン</t>
    </rPh>
    <rPh sb="81" eb="83">
      <t>シチョウ</t>
    </rPh>
    <phoneticPr fontId="13"/>
  </si>
  <si>
    <t>池田市「二十歳の集い」</t>
    <rPh sb="0" eb="3">
      <t>イケダシ</t>
    </rPh>
    <rPh sb="4" eb="7">
      <t>ハタチ</t>
    </rPh>
    <rPh sb="8" eb="9">
      <t>ツド</t>
    </rPh>
    <phoneticPr fontId="13"/>
  </si>
  <si>
    <t>池田市
池田市教育委員会
二十歳の集い実行委員会</t>
    <rPh sb="0" eb="3">
      <t>イケダシ</t>
    </rPh>
    <rPh sb="4" eb="7">
      <t>イケダシ</t>
    </rPh>
    <rPh sb="7" eb="9">
      <t>キョウイク</t>
    </rPh>
    <rPh sb="9" eb="12">
      <t>イインカイ</t>
    </rPh>
    <rPh sb="13" eb="16">
      <t>ハタチ</t>
    </rPh>
    <rPh sb="17" eb="18">
      <t>ツド</t>
    </rPh>
    <rPh sb="19" eb="21">
      <t>ジッコウ</t>
    </rPh>
    <rPh sb="21" eb="24">
      <t>イインカイ</t>
    </rPh>
    <phoneticPr fontId="13"/>
  </si>
  <si>
    <t>吹田市
二十歳を祝う式典</t>
    <rPh sb="0" eb="3">
      <t>スイタシ</t>
    </rPh>
    <rPh sb="4" eb="7">
      <t>ハタチ</t>
    </rPh>
    <rPh sb="8" eb="9">
      <t>イワ</t>
    </rPh>
    <rPh sb="10" eb="12">
      <t>シキテン</t>
    </rPh>
    <phoneticPr fontId="5"/>
  </si>
  <si>
    <t>吹田市
吹田市教育委員会
吹田市二十歳を祝う式典
実行委員会</t>
    <rPh sb="0" eb="3">
      <t>スイタシ</t>
    </rPh>
    <rPh sb="4" eb="7">
      <t>スイタシ</t>
    </rPh>
    <rPh sb="7" eb="9">
      <t>キョウイク</t>
    </rPh>
    <rPh sb="9" eb="12">
      <t>イインカイ</t>
    </rPh>
    <rPh sb="13" eb="16">
      <t>スイタシ</t>
    </rPh>
    <rPh sb="16" eb="19">
      <t>ハタチ</t>
    </rPh>
    <rPh sb="20" eb="21">
      <t>イワ</t>
    </rPh>
    <rPh sb="22" eb="24">
      <t>シキテン</t>
    </rPh>
    <rPh sb="25" eb="27">
      <t>ジッコウ</t>
    </rPh>
    <rPh sb="27" eb="30">
      <t>イインカイ</t>
    </rPh>
    <phoneticPr fontId="5"/>
  </si>
  <si>
    <t xml:space="preserve">地域教育部
青少年室
児童部
子育て政策室
</t>
    <rPh sb="0" eb="2">
      <t>チイキ</t>
    </rPh>
    <rPh sb="2" eb="4">
      <t>キョウイク</t>
    </rPh>
    <rPh sb="4" eb="5">
      <t>ブ</t>
    </rPh>
    <rPh sb="6" eb="9">
      <t>セイショウネン</t>
    </rPh>
    <rPh sb="9" eb="10">
      <t>シツ</t>
    </rPh>
    <rPh sb="12" eb="14">
      <t>ジドウ</t>
    </rPh>
    <rPh sb="14" eb="15">
      <t>ブ</t>
    </rPh>
    <rPh sb="16" eb="18">
      <t>コソダ</t>
    </rPh>
    <rPh sb="19" eb="22">
      <t>セイサクシツ</t>
    </rPh>
    <phoneticPr fontId="5"/>
  </si>
  <si>
    <t>エブノ泉の森ホール
（大ホール）
（泉佐野市一場東１丁目2番地の１）</t>
    <rPh sb="3" eb="4">
      <t>イズミ</t>
    </rPh>
    <rPh sb="5" eb="6">
      <t>モリ</t>
    </rPh>
    <rPh sb="11" eb="12">
      <t>ダイ</t>
    </rPh>
    <rPh sb="18" eb="22">
      <t>イズミサノシ</t>
    </rPh>
    <rPh sb="22" eb="24">
      <t>イチジョウ</t>
    </rPh>
    <rPh sb="24" eb="25">
      <t>ヒガシ</t>
    </rPh>
    <rPh sb="26" eb="28">
      <t>チョウメ</t>
    </rPh>
    <rPh sb="29" eb="31">
      <t>バンチ</t>
    </rPh>
    <phoneticPr fontId="13"/>
  </si>
  <si>
    <t>・20歳の対象者で構成された運営委員会による企画・運営方式で実施
・市の広報誌・ホームページで周知、個人へ案内状配付</t>
    <rPh sb="3" eb="4">
      <t>サイ</t>
    </rPh>
    <rPh sb="5" eb="8">
      <t>タイショウシャ</t>
    </rPh>
    <rPh sb="9" eb="11">
      <t>コウセイ</t>
    </rPh>
    <rPh sb="14" eb="16">
      <t>ウンエイ</t>
    </rPh>
    <rPh sb="16" eb="19">
      <t>イインカイ</t>
    </rPh>
    <rPh sb="22" eb="24">
      <t>キカク</t>
    </rPh>
    <rPh sb="25" eb="27">
      <t>ウンエイ</t>
    </rPh>
    <rPh sb="27" eb="29">
      <t>ホウシキ</t>
    </rPh>
    <rPh sb="30" eb="32">
      <t>ジッシ</t>
    </rPh>
    <rPh sb="34" eb="35">
      <t>シ</t>
    </rPh>
    <rPh sb="36" eb="39">
      <t>コウホウシ</t>
    </rPh>
    <rPh sb="47" eb="49">
      <t>シュウチ</t>
    </rPh>
    <rPh sb="50" eb="52">
      <t>コジン</t>
    </rPh>
    <rPh sb="53" eb="56">
      <t>アンナイジョウ</t>
    </rPh>
    <rPh sb="56" eb="58">
      <t>ハイフ</t>
    </rPh>
    <phoneticPr fontId="13"/>
  </si>
  <si>
    <t>　成人式対象者の意見を積極的に反映させるため、成人式対象者による企画運営委員会を組織して成人式の内容を検討する。また、企画運営委員会のメンバーには式当日、式典やアトラクションへの出演・運営の補助をしていただく。</t>
    <rPh sb="8" eb="10">
      <t>イケン</t>
    </rPh>
    <rPh sb="11" eb="14">
      <t>セッキョクテキ</t>
    </rPh>
    <rPh sb="15" eb="17">
      <t>ハンエイ</t>
    </rPh>
    <rPh sb="32" eb="34">
      <t>キカク</t>
    </rPh>
    <rPh sb="34" eb="36">
      <t>ウンエイ</t>
    </rPh>
    <rPh sb="36" eb="39">
      <t>イインカイ</t>
    </rPh>
    <rPh sb="40" eb="42">
      <t>ソシキ</t>
    </rPh>
    <rPh sb="44" eb="47">
      <t>セイジンシキ</t>
    </rPh>
    <rPh sb="48" eb="50">
      <t>ナイヨウ</t>
    </rPh>
    <rPh sb="51" eb="53">
      <t>ケントウ</t>
    </rPh>
    <rPh sb="59" eb="61">
      <t>キカク</t>
    </rPh>
    <rPh sb="61" eb="63">
      <t>ウンエイ</t>
    </rPh>
    <rPh sb="63" eb="66">
      <t>イインカイ</t>
    </rPh>
    <rPh sb="73" eb="74">
      <t>シキ</t>
    </rPh>
    <rPh sb="74" eb="76">
      <t>トウジツ</t>
    </rPh>
    <rPh sb="77" eb="79">
      <t>シキテン</t>
    </rPh>
    <rPh sb="89" eb="91">
      <t>シュツエン</t>
    </rPh>
    <rPh sb="92" eb="94">
      <t>ウンエイ</t>
    </rPh>
    <rPh sb="95" eb="97">
      <t>ホジョ</t>
    </rPh>
    <phoneticPr fontId="13"/>
  </si>
  <si>
    <t>門真市
門真市教育委員会
門真市二十歳のつどい実行委員会</t>
    <rPh sb="13" eb="16">
      <t>カドマシ</t>
    </rPh>
    <rPh sb="16" eb="19">
      <t>ハタチ</t>
    </rPh>
    <rPh sb="23" eb="28">
      <t>ジッコウイインカイ</t>
    </rPh>
    <phoneticPr fontId="13"/>
  </si>
  <si>
    <t>・ 11月１日時点で住民登録されている対象者に案内状を送付する。
・ 対象者による実行委員会にて企画・準備を行う。
・ 企画に要する経費として、実行委員会が協賛金の募集を行った。
・ 市の広報紙およびＨＰにて周知</t>
    <rPh sb="35" eb="38">
      <t>タイショウシャ</t>
    </rPh>
    <rPh sb="41" eb="43">
      <t>ジッコウ</t>
    </rPh>
    <rPh sb="43" eb="46">
      <t>イインカイ</t>
    </rPh>
    <rPh sb="48" eb="50">
      <t>キカク</t>
    </rPh>
    <rPh sb="51" eb="53">
      <t>ジュンビ</t>
    </rPh>
    <rPh sb="54" eb="55">
      <t>オコナ</t>
    </rPh>
    <rPh sb="60" eb="62">
      <t>キカク</t>
    </rPh>
    <rPh sb="63" eb="64">
      <t>ヨウ</t>
    </rPh>
    <rPh sb="66" eb="68">
      <t>ケイヒ</t>
    </rPh>
    <rPh sb="72" eb="74">
      <t>ジッコウ</t>
    </rPh>
    <rPh sb="74" eb="77">
      <t>イインカイ</t>
    </rPh>
    <rPh sb="78" eb="81">
      <t>キョウサンキン</t>
    </rPh>
    <rPh sb="82" eb="84">
      <t>ボシュウ</t>
    </rPh>
    <rPh sb="85" eb="86">
      <t>オコナ</t>
    </rPh>
    <rPh sb="92" eb="93">
      <t>シ</t>
    </rPh>
    <rPh sb="104" eb="106">
      <t>シュウチ</t>
    </rPh>
    <phoneticPr fontId="13"/>
  </si>
  <si>
    <t>阪南市はたちの集い</t>
    <rPh sb="0" eb="3">
      <t>ハンナンシ</t>
    </rPh>
    <rPh sb="7" eb="8">
      <t>ツド</t>
    </rPh>
    <phoneticPr fontId="13"/>
  </si>
  <si>
    <t>河南町二十歳の集い</t>
    <rPh sb="0" eb="3">
      <t>カナンチョウ</t>
    </rPh>
    <rPh sb="3" eb="6">
      <t>ハタチ</t>
    </rPh>
    <rPh sb="7" eb="8">
      <t>ツド</t>
    </rPh>
    <phoneticPr fontId="13"/>
  </si>
  <si>
    <t>【１部】　
　・ 国歌斉聴　　
　・ 式辞
　・ 花束贈呈祝辞
　・ 来賓紹介
　・ 祝電披露
　・ 二十歳の主張
【２部】
　・ 抽選会</t>
    <rPh sb="2" eb="3">
      <t>ブ</t>
    </rPh>
    <rPh sb="9" eb="11">
      <t>コッカ</t>
    </rPh>
    <rPh sb="11" eb="12">
      <t>セイ</t>
    </rPh>
    <rPh sb="12" eb="13">
      <t>チョウ</t>
    </rPh>
    <rPh sb="19" eb="21">
      <t>シキジ</t>
    </rPh>
    <rPh sb="25" eb="27">
      <t>ハナタバ</t>
    </rPh>
    <rPh sb="27" eb="29">
      <t>ゾウテイ</t>
    </rPh>
    <rPh sb="29" eb="31">
      <t>シュクジ</t>
    </rPh>
    <rPh sb="35" eb="37">
      <t>ライヒン</t>
    </rPh>
    <rPh sb="37" eb="39">
      <t>ショウカイ</t>
    </rPh>
    <rPh sb="43" eb="45">
      <t>シュクデン</t>
    </rPh>
    <rPh sb="45" eb="47">
      <t>ヒロウ</t>
    </rPh>
    <rPh sb="51" eb="54">
      <t>ハタチ</t>
    </rPh>
    <rPh sb="55" eb="57">
      <t>シュチョウ</t>
    </rPh>
    <rPh sb="60" eb="61">
      <t>ブ</t>
    </rPh>
    <rPh sb="66" eb="69">
      <t>チュウセンカイ</t>
    </rPh>
    <phoneticPr fontId="13"/>
  </si>
  <si>
    <t>茨木市
茨木市教育委員会</t>
    <rPh sb="0" eb="2">
      <t>イバラギ</t>
    </rPh>
    <rPh sb="2" eb="3">
      <t>シ</t>
    </rPh>
    <rPh sb="4" eb="6">
      <t>イバラギ</t>
    </rPh>
    <rPh sb="6" eb="7">
      <t>シ</t>
    </rPh>
    <rPh sb="7" eb="9">
      <t>キョウイク</t>
    </rPh>
    <rPh sb="9" eb="12">
      <t>イインカイ</t>
    </rPh>
    <phoneticPr fontId="13"/>
  </si>
  <si>
    <t xml:space="preserve">【第１部　式典】
　・ 開式
　・ 式辞　市長
　・ 祝辞　市議会議長
　            府議会議員
　・ 門出の言葉　参加者代表
【第２部】
　二十歳のつどい実行委員会企画
</t>
    <rPh sb="1" eb="2">
      <t>ダイ</t>
    </rPh>
    <rPh sb="3" eb="4">
      <t>ブ</t>
    </rPh>
    <rPh sb="5" eb="7">
      <t>シキテン</t>
    </rPh>
    <rPh sb="27" eb="29">
      <t>シュクジ</t>
    </rPh>
    <rPh sb="64" eb="67">
      <t>サンカシャ</t>
    </rPh>
    <rPh sb="71" eb="72">
      <t>ダイ</t>
    </rPh>
    <rPh sb="73" eb="74">
      <t>ブ</t>
    </rPh>
    <rPh sb="77" eb="80">
      <t>ハタチ</t>
    </rPh>
    <rPh sb="84" eb="89">
      <t>ジッコウイインカイ</t>
    </rPh>
    <rPh sb="89" eb="91">
      <t>キカク</t>
    </rPh>
    <phoneticPr fontId="13"/>
  </si>
  <si>
    <t>【式典】（大ホール）
・開式　　　　　　　　　　　　　　　　　　　
・国歌斉唱　　　　　　　　　　　　　　
・式辞　　　　　　　　　　　　　　　　　　　　　　　　　　　　　　　
・来賓紹介　　　　　　　　　　　　　　　　　　　　　　　　　　　　　　　　　　　　　　　　　　　　　　　　　　　　　　　　　　　　　　　　　　・企画運営委員持ち時間　　　　　　　　　　　　　　　　　　　　　　　　　　　　　　　　　　　　　　　　　　　　　　　　　　　　　　　　　　　　　　　　　　　　　　　　　　　　　　　　・成人の言葉　　　　　　　　　　　　　　　　　　　　　　　　　　　　　　　　　　　　　　　　　　　　　　　　　　　
・花束贈呈　　　　
・市歌斉唱　　　　　　      　　　　　　　　　　
・閉式</t>
    <rPh sb="12" eb="14">
      <t>カイシキ</t>
    </rPh>
    <rPh sb="90" eb="92">
      <t>ライヒン</t>
    </rPh>
    <rPh sb="92" eb="94">
      <t>ショウカイ</t>
    </rPh>
    <rPh sb="161" eb="163">
      <t>キカク</t>
    </rPh>
    <rPh sb="163" eb="165">
      <t>ウンエイ</t>
    </rPh>
    <rPh sb="165" eb="167">
      <t>イイン</t>
    </rPh>
    <rPh sb="167" eb="168">
      <t>モ</t>
    </rPh>
    <rPh sb="169" eb="171">
      <t>ジカン</t>
    </rPh>
    <rPh sb="348" eb="350">
      <t>ヘイシキ</t>
    </rPh>
    <phoneticPr fontId="13"/>
  </si>
  <si>
    <t>「成人の日」行事の対象者数</t>
    <rPh sb="12" eb="13">
      <t>スウ</t>
    </rPh>
    <phoneticPr fontId="3"/>
  </si>
  <si>
    <t>【式典】
　1．国歌斉唱
　2．市民憲章本文朗読(二十歳代表)
　3．市長・議長メッセージ
　4．メッセージ発表（二十歳代表）
　5．各区実行委員会で決定した独自の取組み</t>
    <rPh sb="25" eb="28">
      <t>ハタチ</t>
    </rPh>
    <rPh sb="28" eb="30">
      <t>ダイヒョウ</t>
    </rPh>
    <rPh sb="38" eb="40">
      <t>ギチョウ</t>
    </rPh>
    <rPh sb="57" eb="60">
      <t>ハタチ</t>
    </rPh>
    <rPh sb="60" eb="62">
      <t>ダイヒョウ</t>
    </rPh>
    <rPh sb="67" eb="69">
      <t>カクク</t>
    </rPh>
    <rPh sb="69" eb="74">
      <t>ジッコウイインカイ</t>
    </rPh>
    <rPh sb="75" eb="77">
      <t>ケッテイ</t>
    </rPh>
    <rPh sb="79" eb="81">
      <t>ドクジ</t>
    </rPh>
    <rPh sb="82" eb="84">
      <t>トリク</t>
    </rPh>
    <phoneticPr fontId="13"/>
  </si>
  <si>
    <t>【式典】
国歌斉唱
主催挨拶
来賓祝辞
来賓紹介
二十歳の誓い
【アトラクション】
市内園児によるマーチング
市内高校ダンス部によるパフォーマンス</t>
    <rPh sb="1" eb="3">
      <t>シキテン</t>
    </rPh>
    <rPh sb="5" eb="9">
      <t>コッカセイショウ</t>
    </rPh>
    <rPh sb="10" eb="12">
      <t>シュサイ</t>
    </rPh>
    <rPh sb="12" eb="14">
      <t>アイサツ</t>
    </rPh>
    <rPh sb="15" eb="19">
      <t>ライヒンシュクジ</t>
    </rPh>
    <rPh sb="20" eb="24">
      <t>ライヒンショウカイ</t>
    </rPh>
    <rPh sb="25" eb="28">
      <t>ハタチ</t>
    </rPh>
    <rPh sb="29" eb="30">
      <t>チカ</t>
    </rPh>
    <rPh sb="43" eb="47">
      <t>シナイエンジ</t>
    </rPh>
    <rPh sb="56" eb="60">
      <t>シナイコウコウ</t>
    </rPh>
    <rPh sb="63" eb="64">
      <t>ブ</t>
    </rPh>
    <phoneticPr fontId="13"/>
  </si>
  <si>
    <t>池田市教育委員会
教育部生涯学習推進室
地域教育課</t>
    <rPh sb="0" eb="3">
      <t>イケダシ</t>
    </rPh>
    <rPh sb="3" eb="5">
      <t>キョウイク</t>
    </rPh>
    <rPh sb="5" eb="8">
      <t>イインカイ</t>
    </rPh>
    <rPh sb="9" eb="11">
      <t>キョウイク</t>
    </rPh>
    <rPh sb="11" eb="12">
      <t>ブ</t>
    </rPh>
    <rPh sb="12" eb="19">
      <t>ショウガイガクシュウスイシンシツ</t>
    </rPh>
    <rPh sb="20" eb="22">
      <t>チイキ</t>
    </rPh>
    <rPh sb="22" eb="24">
      <t>キョウイク</t>
    </rPh>
    <rPh sb="24" eb="25">
      <t>カ</t>
    </rPh>
    <phoneticPr fontId="13"/>
  </si>
  <si>
    <t xml:space="preserve">・ 新成人の実行委員による運営
・ 個人への周知（葉書）
・ 市のホームページや広報紙で周知
</t>
    <rPh sb="2" eb="5">
      <t>シンセイジン</t>
    </rPh>
    <rPh sb="6" eb="8">
      <t>ジッコウ</t>
    </rPh>
    <rPh sb="8" eb="10">
      <t>イイン</t>
    </rPh>
    <rPh sb="13" eb="15">
      <t>ウンエイ</t>
    </rPh>
    <rPh sb="25" eb="27">
      <t>ハガキ</t>
    </rPh>
    <rPh sb="44" eb="46">
      <t>シュウチ</t>
    </rPh>
    <phoneticPr fontId="13"/>
  </si>
  <si>
    <t>-</t>
  </si>
  <si>
    <t>子ども未来部
青少年課</t>
    <rPh sb="0" eb="1">
      <t>コ</t>
    </rPh>
    <rPh sb="3" eb="6">
      <t>ミライブ</t>
    </rPh>
    <rPh sb="7" eb="10">
      <t>セイショウネン</t>
    </rPh>
    <rPh sb="10" eb="11">
      <t>カ</t>
    </rPh>
    <phoneticPr fontId="3"/>
  </si>
  <si>
    <t>・ 新２０歳とOBによる実行委員会が企画・運営を行い、自分たちの「はたちの集い」を作り上げる。
・対象者には案内状を送付。また市広報、HPなどでも周知を図る。</t>
    <rPh sb="5" eb="6">
      <t>サイ</t>
    </rPh>
    <rPh sb="12" eb="14">
      <t>ジッコウ</t>
    </rPh>
    <rPh sb="14" eb="16">
      <t>イイン</t>
    </rPh>
    <rPh sb="16" eb="17">
      <t>カイ</t>
    </rPh>
    <rPh sb="37" eb="38">
      <t>ツド</t>
    </rPh>
    <rPh sb="41" eb="42">
      <t>ツク</t>
    </rPh>
    <rPh sb="43" eb="44">
      <t>ア</t>
    </rPh>
    <rPh sb="51" eb="54">
      <t>タイショウシャ</t>
    </rPh>
    <rPh sb="60" eb="62">
      <t>ソウフ</t>
    </rPh>
    <rPh sb="65" eb="66">
      <t>シ</t>
    </rPh>
    <rPh sb="66" eb="68">
      <t>コウホウ</t>
    </rPh>
    <rPh sb="75" eb="77">
      <t>シュウチ</t>
    </rPh>
    <rPh sb="78" eb="79">
      <t>ハカ</t>
    </rPh>
    <phoneticPr fontId="13"/>
  </si>
  <si>
    <t>茨木市文化・子育て複合施設 おにクル
（茨木市駅前3-9-45）</t>
    <rPh sb="0" eb="3">
      <t>イバラキシ</t>
    </rPh>
    <rPh sb="3" eb="5">
      <t>ブンカ</t>
    </rPh>
    <rPh sb="6" eb="8">
      <t>コソダ</t>
    </rPh>
    <rPh sb="9" eb="11">
      <t>フクゴウ</t>
    </rPh>
    <rPh sb="11" eb="13">
      <t>シセツ</t>
    </rPh>
    <rPh sb="20" eb="23">
      <t>イバラキシ</t>
    </rPh>
    <rPh sb="23" eb="25">
      <t>エキマエ</t>
    </rPh>
    <phoneticPr fontId="13"/>
  </si>
  <si>
    <t>2024年
泉佐野市成人式
（二十歳のつどい）</t>
    <rPh sb="4" eb="5">
      <t>ネン</t>
    </rPh>
    <rPh sb="6" eb="10">
      <t>イズミサノシ</t>
    </rPh>
    <rPh sb="10" eb="12">
      <t>セイジン</t>
    </rPh>
    <rPh sb="12" eb="13">
      <t>シキ</t>
    </rPh>
    <rPh sb="15" eb="16">
      <t>ニ</t>
    </rPh>
    <rPh sb="16" eb="18">
      <t>ジュッサイ</t>
    </rPh>
    <phoneticPr fontId="13"/>
  </si>
  <si>
    <t>箕面市
箕面市教育委員会</t>
    <rPh sb="0" eb="3">
      <t>ミノオシ</t>
    </rPh>
    <rPh sb="4" eb="7">
      <t>ミノオシ</t>
    </rPh>
    <rPh sb="7" eb="9">
      <t>キョウイク</t>
    </rPh>
    <rPh sb="9" eb="12">
      <t>イインカイ</t>
    </rPh>
    <phoneticPr fontId="13"/>
  </si>
  <si>
    <t>箕面市立文化芸能劇場
（箕面市船場東3丁目10番1号）</t>
    <rPh sb="0" eb="4">
      <t>ミノオシリツ</t>
    </rPh>
    <rPh sb="4" eb="6">
      <t>ブンカ</t>
    </rPh>
    <rPh sb="6" eb="8">
      <t>ゲイノウ</t>
    </rPh>
    <rPh sb="8" eb="10">
      <t>ゲキジョウ</t>
    </rPh>
    <rPh sb="12" eb="15">
      <t>ミノオシ</t>
    </rPh>
    <rPh sb="15" eb="17">
      <t>センバ</t>
    </rPh>
    <rPh sb="17" eb="18">
      <t>ヒガシ</t>
    </rPh>
    <rPh sb="19" eb="21">
      <t>チョウメ</t>
    </rPh>
    <rPh sb="23" eb="24">
      <t>バン</t>
    </rPh>
    <rPh sb="25" eb="26">
      <t>ゴウ</t>
    </rPh>
    <phoneticPr fontId="13"/>
  </si>
  <si>
    <t>教育委員会
子ども未来創造局
生涯学習・市民活動室</t>
    <rPh sb="0" eb="2">
      <t>キョウイク</t>
    </rPh>
    <rPh sb="2" eb="5">
      <t>イインカイ</t>
    </rPh>
    <rPh sb="6" eb="7">
      <t>コ</t>
    </rPh>
    <rPh sb="9" eb="11">
      <t>ミライ</t>
    </rPh>
    <rPh sb="11" eb="13">
      <t>ソウゾウ</t>
    </rPh>
    <rPh sb="13" eb="14">
      <t>キョク</t>
    </rPh>
    <rPh sb="15" eb="17">
      <t>ショウガイ</t>
    </rPh>
    <rPh sb="17" eb="19">
      <t>ガクシュウ</t>
    </rPh>
    <rPh sb="20" eb="22">
      <t>シミン</t>
    </rPh>
    <rPh sb="22" eb="24">
      <t>カツドウ</t>
    </rPh>
    <rPh sb="24" eb="25">
      <t>シツ</t>
    </rPh>
    <phoneticPr fontId="13"/>
  </si>
  <si>
    <t>【式典】
　・ 開式　　　
　・ 国歌・市歌清聴　　
　・ 市民憲章朗読
　・ 市長式辞
　・ 花束贈呈
　・ 来賓挨拶
　・ 主催者紹介
　・ 祝電披露
　・ 誓いのことば
　・ 閉式　　　　　　　　　　　　　　　　　　　　　　　　　　　　　　　　　　　　　　　　　　　　　　　　　　　　　　　　　　　　　　　　　　　　</t>
    <rPh sb="1" eb="3">
      <t>シキテン</t>
    </rPh>
    <rPh sb="22" eb="24">
      <t>セイチョウ</t>
    </rPh>
    <rPh sb="30" eb="32">
      <t>シミン</t>
    </rPh>
    <rPh sb="32" eb="34">
      <t>ケンショウ</t>
    </rPh>
    <rPh sb="34" eb="36">
      <t>ロウドク</t>
    </rPh>
    <rPh sb="40" eb="42">
      <t>シチョウ</t>
    </rPh>
    <rPh sb="42" eb="44">
      <t>シキジ</t>
    </rPh>
    <rPh sb="48" eb="50">
      <t>ハナタバ</t>
    </rPh>
    <rPh sb="50" eb="52">
      <t>ゾウテイ</t>
    </rPh>
    <rPh sb="56" eb="58">
      <t>ライヒン</t>
    </rPh>
    <rPh sb="58" eb="60">
      <t>アイサツ</t>
    </rPh>
    <rPh sb="64" eb="67">
      <t>シュサイシャ</t>
    </rPh>
    <rPh sb="67" eb="69">
      <t>ショウカイ</t>
    </rPh>
    <rPh sb="81" eb="82">
      <t>チカ</t>
    </rPh>
    <phoneticPr fontId="13"/>
  </si>
  <si>
    <t>教育委員会
生涯学習部
次世代育成課</t>
    <rPh sb="0" eb="2">
      <t>キョウイク</t>
    </rPh>
    <rPh sb="2" eb="5">
      <t>イインカイ</t>
    </rPh>
    <rPh sb="6" eb="8">
      <t>ショウガイ</t>
    </rPh>
    <rPh sb="8" eb="10">
      <t>ガクシュウ</t>
    </rPh>
    <rPh sb="10" eb="11">
      <t>ブ</t>
    </rPh>
    <rPh sb="12" eb="18">
      <t>ジセダイ</t>
    </rPh>
    <phoneticPr fontId="13"/>
  </si>
  <si>
    <t>岬町
岬町教育委員会</t>
    <rPh sb="0" eb="2">
      <t>ミサキチョウ</t>
    </rPh>
    <rPh sb="3" eb="4">
      <t>ミサキ</t>
    </rPh>
    <rPh sb="4" eb="5">
      <t>チョウ</t>
    </rPh>
    <rPh sb="5" eb="7">
      <t>キョウイク</t>
    </rPh>
    <rPh sb="7" eb="10">
      <t>イインカイ</t>
    </rPh>
    <phoneticPr fontId="13"/>
  </si>
  <si>
    <t>岬町立岬中学校体育館
（泉南郡岬町深日545番地）</t>
    <rPh sb="0" eb="1">
      <t>ミサキ</t>
    </rPh>
    <rPh sb="1" eb="3">
      <t>チョウリツ</t>
    </rPh>
    <rPh sb="3" eb="4">
      <t>ミサキ</t>
    </rPh>
    <rPh sb="4" eb="7">
      <t>チュウガッコウ</t>
    </rPh>
    <rPh sb="7" eb="10">
      <t>タイイクカン</t>
    </rPh>
    <rPh sb="12" eb="15">
      <t>センナングン</t>
    </rPh>
    <rPh sb="15" eb="17">
      <t>ミサキチョウ</t>
    </rPh>
    <rPh sb="17" eb="18">
      <t>フカ</t>
    </rPh>
    <rPh sb="18" eb="19">
      <t>ヒ</t>
    </rPh>
    <rPh sb="22" eb="24">
      <t>バンチ</t>
    </rPh>
    <phoneticPr fontId="13"/>
  </si>
  <si>
    <t>午前・午後の二部制 
　1．はじまりの挨拶
　2．国歌独唱（映像）
　3．八尾市市民憲章
　4．市長お祝いのことば（登壇）
　5．議長励ましのことば（登壇）
　6．祝電紹介
　7．実行委員による企画
　8．実行委員誓いの言葉
　9．終わりの挨拶
※内容は午前・午後とも同じ内容</t>
    <rPh sb="0" eb="2">
      <t>ゴゼン</t>
    </rPh>
    <rPh sb="3" eb="5">
      <t>ゴゴ</t>
    </rPh>
    <rPh sb="6" eb="8">
      <t>ニブ</t>
    </rPh>
    <rPh sb="8" eb="9">
      <t>セイ</t>
    </rPh>
    <rPh sb="19" eb="21">
      <t>アイサツ</t>
    </rPh>
    <rPh sb="27" eb="29">
      <t>ドクショウ</t>
    </rPh>
    <rPh sb="30" eb="32">
      <t>エイゾウ</t>
    </rPh>
    <rPh sb="37" eb="40">
      <t>ヤオシ</t>
    </rPh>
    <rPh sb="40" eb="42">
      <t>シミン</t>
    </rPh>
    <rPh sb="42" eb="44">
      <t>ケンショウ</t>
    </rPh>
    <rPh sb="51" eb="52">
      <t>イワ</t>
    </rPh>
    <rPh sb="58" eb="60">
      <t>トウダン</t>
    </rPh>
    <rPh sb="65" eb="67">
      <t>ギチョウ</t>
    </rPh>
    <rPh sb="67" eb="68">
      <t>ハゲ</t>
    </rPh>
    <rPh sb="82" eb="84">
      <t>シュクデン</t>
    </rPh>
    <rPh sb="84" eb="86">
      <t>ショウカイ</t>
    </rPh>
    <rPh sb="116" eb="117">
      <t>オ</t>
    </rPh>
    <rPh sb="120" eb="122">
      <t>アイサツ</t>
    </rPh>
    <rPh sb="124" eb="126">
      <t>ナイヨウ</t>
    </rPh>
    <rPh sb="127" eb="129">
      <t>ゴゼン</t>
    </rPh>
    <rPh sb="130" eb="132">
      <t>ゴゴ</t>
    </rPh>
    <rPh sb="134" eb="135">
      <t>オナ</t>
    </rPh>
    <rPh sb="136" eb="138">
      <t>ナイヨウ</t>
    </rPh>
    <phoneticPr fontId="13"/>
  </si>
  <si>
    <t>柏原市民文化会館
（リビエールホール）大ホール
（柏原市安堂町１番60号）</t>
    <rPh sb="0" eb="2">
      <t>カシワラ</t>
    </rPh>
    <rPh sb="2" eb="4">
      <t>シミン</t>
    </rPh>
    <rPh sb="4" eb="6">
      <t>ブンカ</t>
    </rPh>
    <rPh sb="6" eb="8">
      <t>カイカン</t>
    </rPh>
    <rPh sb="19" eb="20">
      <t>ダイ</t>
    </rPh>
    <rPh sb="25" eb="28">
      <t>カシワラシ</t>
    </rPh>
    <rPh sb="28" eb="30">
      <t>アンドウ</t>
    </rPh>
    <rPh sb="30" eb="31">
      <t>マチ</t>
    </rPh>
    <rPh sb="32" eb="33">
      <t>バン</t>
    </rPh>
    <rPh sb="35" eb="36">
      <t>ゴウ</t>
    </rPh>
    <phoneticPr fontId="13"/>
  </si>
  <si>
    <t>【記念式典】
　・ 開会（20年の振り返り映像）
　・ 国歌・市歌　斉唱
　・ お祝いのことば（東大阪市長）
　・ 励ましのことば（東大阪市議会議長）
　・ 誓いのことば（成人代表）
　・ 成人への花束贈呈（東大阪市長）
　・ 本市ゆかりの人たちからのメッセージ　（映像）</t>
    <rPh sb="1" eb="3">
      <t>キネン</t>
    </rPh>
    <rPh sb="3" eb="4">
      <t>シキ</t>
    </rPh>
    <rPh sb="4" eb="5">
      <t>テン</t>
    </rPh>
    <rPh sb="10" eb="12">
      <t>カイカイ</t>
    </rPh>
    <rPh sb="15" eb="16">
      <t>ネン</t>
    </rPh>
    <rPh sb="17" eb="18">
      <t>フ</t>
    </rPh>
    <rPh sb="19" eb="20">
      <t>カエ</t>
    </rPh>
    <rPh sb="21" eb="23">
      <t>エイゾウ</t>
    </rPh>
    <rPh sb="31" eb="32">
      <t>シ</t>
    </rPh>
    <rPh sb="32" eb="33">
      <t>ウタ</t>
    </rPh>
    <rPh sb="79" eb="80">
      <t>チカ</t>
    </rPh>
    <rPh sb="133" eb="135">
      <t>エイゾウ</t>
    </rPh>
    <phoneticPr fontId="13"/>
  </si>
  <si>
    <t>四條畷市
四條畷市教育委員会
二十歳の集い実行委員会</t>
    <rPh sb="0" eb="4">
      <t>シジョウナワテシ</t>
    </rPh>
    <rPh sb="5" eb="9">
      <t>シジョウナワテシ</t>
    </rPh>
    <rPh sb="9" eb="11">
      <t>キョウイク</t>
    </rPh>
    <rPh sb="11" eb="14">
      <t>イインカイ</t>
    </rPh>
    <rPh sb="15" eb="18">
      <t>ハタチ</t>
    </rPh>
    <rPh sb="19" eb="20">
      <t>ツド</t>
    </rPh>
    <rPh sb="21" eb="26">
      <t>ジッコウイインカイ</t>
    </rPh>
    <phoneticPr fontId="13"/>
  </si>
  <si>
    <t>【第１部　式典】
　・ 開会の辞
　・ 市長挨拶
　・ 新成人抱負
　・ 教育長閉会の辞
【第２部　アトラクション】　
　・芸人による漫才（予定）
　・恩師からのビデオメッセージ（予定）
　・全体の記念撮影（予定）</t>
    <rPh sb="1" eb="2">
      <t>ダイ</t>
    </rPh>
    <rPh sb="3" eb="4">
      <t>ブ</t>
    </rPh>
    <rPh sb="5" eb="7">
      <t>シキテン</t>
    </rPh>
    <rPh sb="12" eb="14">
      <t>カイカイ</t>
    </rPh>
    <rPh sb="15" eb="16">
      <t>ジ</t>
    </rPh>
    <rPh sb="20" eb="22">
      <t>シチョウ</t>
    </rPh>
    <rPh sb="22" eb="24">
      <t>アイサツ</t>
    </rPh>
    <rPh sb="28" eb="31">
      <t>シンセイジン</t>
    </rPh>
    <rPh sb="31" eb="33">
      <t>ホウフ</t>
    </rPh>
    <rPh sb="37" eb="40">
      <t>キョウイクチョウ</t>
    </rPh>
    <rPh sb="40" eb="42">
      <t>ヘイカイ</t>
    </rPh>
    <rPh sb="43" eb="44">
      <t>ジ</t>
    </rPh>
    <rPh sb="46" eb="47">
      <t>ダイ</t>
    </rPh>
    <rPh sb="48" eb="49">
      <t>ブ</t>
    </rPh>
    <rPh sb="62" eb="64">
      <t>ゲイニン</t>
    </rPh>
    <rPh sb="67" eb="69">
      <t>マンザイ</t>
    </rPh>
    <rPh sb="70" eb="72">
      <t>ヨテイ</t>
    </rPh>
    <rPh sb="76" eb="78">
      <t>オンシ</t>
    </rPh>
    <rPh sb="90" eb="92">
      <t>ヨテイ</t>
    </rPh>
    <rPh sb="96" eb="98">
      <t>ゼンタイ</t>
    </rPh>
    <rPh sb="99" eb="103">
      <t>キネンサツエイ</t>
    </rPh>
    <rPh sb="104" eb="106">
      <t>ヨテイ</t>
    </rPh>
    <phoneticPr fontId="13"/>
  </si>
  <si>
    <t>教育委員会事務局
生涯学習課</t>
    <rPh sb="0" eb="2">
      <t>キョウイク</t>
    </rPh>
    <rPh sb="2" eb="5">
      <t>イインカイ</t>
    </rPh>
    <rPh sb="5" eb="8">
      <t>ジムキョク</t>
    </rPh>
    <rPh sb="9" eb="14">
      <t>ショウガイガクシュウカ</t>
    </rPh>
    <phoneticPr fontId="13"/>
  </si>
  <si>
    <t>　・ 吹奏楽部等によるオープニング演奏　
　・ 国歌・市歌斉唱
　・ 市長式辞
　・ 市議会議長祝辞
　・ 来賓紹介
　・ 主催者紹介
　・ 祝電・メッセージの紹介
　・ はたちの想い</t>
    <rPh sb="3" eb="7">
      <t>スイソウガクブ</t>
    </rPh>
    <rPh sb="7" eb="8">
      <t>ナド</t>
    </rPh>
    <rPh sb="17" eb="19">
      <t>エンソウ</t>
    </rPh>
    <rPh sb="24" eb="26">
      <t>コッカ</t>
    </rPh>
    <rPh sb="27" eb="28">
      <t>シ</t>
    </rPh>
    <rPh sb="28" eb="29">
      <t>カ</t>
    </rPh>
    <rPh sb="29" eb="31">
      <t>セイショウ</t>
    </rPh>
    <rPh sb="35" eb="37">
      <t>シチョウ</t>
    </rPh>
    <rPh sb="37" eb="39">
      <t>シキジ</t>
    </rPh>
    <rPh sb="43" eb="44">
      <t>シ</t>
    </rPh>
    <rPh sb="44" eb="46">
      <t>ギカイ</t>
    </rPh>
    <rPh sb="46" eb="48">
      <t>ギチョウ</t>
    </rPh>
    <rPh sb="48" eb="50">
      <t>シュクジ</t>
    </rPh>
    <rPh sb="54" eb="56">
      <t>ライヒン</t>
    </rPh>
    <rPh sb="56" eb="58">
      <t>ショウカイ</t>
    </rPh>
    <rPh sb="62" eb="65">
      <t>シュサイシャ</t>
    </rPh>
    <rPh sb="65" eb="67">
      <t>ショウカイ</t>
    </rPh>
    <rPh sb="71" eb="73">
      <t>シュクデン</t>
    </rPh>
    <rPh sb="80" eb="82">
      <t>ショウカイ</t>
    </rPh>
    <rPh sb="90" eb="91">
      <t>オモ</t>
    </rPh>
    <phoneticPr fontId="13"/>
  </si>
  <si>
    <t>市広報紙・市ホームページ・案内状の郵送による周知。</t>
    <rPh sb="0" eb="1">
      <t>シ</t>
    </rPh>
    <rPh sb="22" eb="24">
      <t>シュウチ</t>
    </rPh>
    <phoneticPr fontId="13"/>
  </si>
  <si>
    <t>・ 式典
・運営委員企画イベント
・ 記念写真撮影　　　　　　　　　　　　　　　　　　　　　　　　　　　　　　　</t>
    <rPh sb="2" eb="4">
      <t>シキテン</t>
    </rPh>
    <rPh sb="5" eb="7">
      <t>ウンエイ</t>
    </rPh>
    <rPh sb="7" eb="9">
      <t>イイン</t>
    </rPh>
    <rPh sb="9" eb="11">
      <t>キカク</t>
    </rPh>
    <rPh sb="18" eb="20">
      <t>キネン</t>
    </rPh>
    <rPh sb="20" eb="22">
      <t>シャシン</t>
    </rPh>
    <rPh sb="22" eb="24">
      <t>サツエイ</t>
    </rPh>
    <phoneticPr fontId="13"/>
  </si>
  <si>
    <t>令和６年度「成人の日」</t>
    <rPh sb="0" eb="2">
      <t>レイワ</t>
    </rPh>
    <rPh sb="3" eb="5">
      <t>ネンド</t>
    </rPh>
    <phoneticPr fontId="5"/>
  </si>
  <si>
    <t>令和６年度大阪府内市町村新成人数一覧</t>
    <rPh sb="0" eb="1">
      <t>レイ</t>
    </rPh>
    <rPh sb="1" eb="2">
      <t>ワ</t>
    </rPh>
    <rPh sb="3" eb="5">
      <t>ネンド</t>
    </rPh>
    <rPh sb="5" eb="7">
      <t>オオサカ</t>
    </rPh>
    <rPh sb="12" eb="15">
      <t>シンセイジン</t>
    </rPh>
    <rPh sb="15" eb="16">
      <t>スウ</t>
    </rPh>
    <rPh sb="16" eb="18">
      <t>イチラン</t>
    </rPh>
    <phoneticPr fontId="5"/>
  </si>
  <si>
    <t>令和６年度大阪府内市町村「成人の日」行事一覧</t>
    <rPh sb="0" eb="2">
      <t>レイワ</t>
    </rPh>
    <rPh sb="4" eb="5">
      <t>ド</t>
    </rPh>
    <phoneticPr fontId="5"/>
  </si>
  <si>
    <t>（出生期間は平成18年４月２日から平成19年４月１日まで）</t>
    <rPh sb="1" eb="3">
      <t>シュッセイ</t>
    </rPh>
    <rPh sb="3" eb="5">
      <t>キカン</t>
    </rPh>
    <rPh sb="6" eb="8">
      <t>ヘイセイ</t>
    </rPh>
    <rPh sb="10" eb="11">
      <t>ネン</t>
    </rPh>
    <rPh sb="12" eb="13">
      <t>ガツ</t>
    </rPh>
    <rPh sb="14" eb="15">
      <t>ニチ</t>
    </rPh>
    <rPh sb="17" eb="19">
      <t>ヘイセイ</t>
    </rPh>
    <rPh sb="21" eb="22">
      <t>ネン</t>
    </rPh>
    <rPh sb="23" eb="24">
      <t>ガツ</t>
    </rPh>
    <rPh sb="25" eb="26">
      <t>ニチ</t>
    </rPh>
    <phoneticPr fontId="5"/>
  </si>
  <si>
    <t>令  和  ６ 年  度　大　阪　府　内　市　町　村　「成人の日」行事一覧</t>
    <rPh sb="0" eb="1">
      <t>レイ</t>
    </rPh>
    <rPh sb="3" eb="4">
      <t>ワ</t>
    </rPh>
    <rPh sb="8" eb="9">
      <t>ネン</t>
    </rPh>
    <rPh sb="11" eb="12">
      <t>ド</t>
    </rPh>
    <rPh sb="13" eb="14">
      <t>ダイ</t>
    </rPh>
    <rPh sb="15" eb="16">
      <t>サカ</t>
    </rPh>
    <rPh sb="17" eb="18">
      <t>フ</t>
    </rPh>
    <rPh sb="19" eb="20">
      <t>ナイ</t>
    </rPh>
    <rPh sb="21" eb="22">
      <t>シ</t>
    </rPh>
    <rPh sb="23" eb="24">
      <t>マチ</t>
    </rPh>
    <rPh sb="25" eb="26">
      <t>ムラ</t>
    </rPh>
    <rPh sb="28" eb="30">
      <t>セイジン</t>
    </rPh>
    <rPh sb="31" eb="32">
      <t>ヒ</t>
    </rPh>
    <rPh sb="33" eb="35">
      <t>ギョウジ</t>
    </rPh>
    <rPh sb="35" eb="37">
      <t>イチラン</t>
    </rPh>
    <phoneticPr fontId="5"/>
  </si>
  <si>
    <t>20歳(H16.4.2～H17.4.1)</t>
    <phoneticPr fontId="3"/>
  </si>
  <si>
    <t>19歳(H17.4.2～H18.4.1)</t>
    <phoneticPr fontId="3"/>
  </si>
  <si>
    <t>18歳(H18.4.2～H19.4.1)</t>
    <phoneticPr fontId="3"/>
  </si>
  <si>
    <t>令　和　６　年  度　大　阪　府　内　市　町　村　新　成　人　数　一　覧（令和６年10月1日現在）</t>
    <rPh sb="0" eb="1">
      <t>レイ</t>
    </rPh>
    <rPh sb="2" eb="3">
      <t>ワ</t>
    </rPh>
    <rPh sb="6" eb="7">
      <t>ネン</t>
    </rPh>
    <rPh sb="9" eb="10">
      <t>ド</t>
    </rPh>
    <rPh sb="11" eb="12">
      <t>ダイ</t>
    </rPh>
    <rPh sb="13" eb="14">
      <t>サカ</t>
    </rPh>
    <rPh sb="15" eb="16">
      <t>フ</t>
    </rPh>
    <rPh sb="17" eb="18">
      <t>ナイ</t>
    </rPh>
    <rPh sb="19" eb="20">
      <t>シ</t>
    </rPh>
    <rPh sb="21" eb="22">
      <t>マチ</t>
    </rPh>
    <rPh sb="23" eb="24">
      <t>ムラ</t>
    </rPh>
    <rPh sb="25" eb="26">
      <t>シン</t>
    </rPh>
    <rPh sb="27" eb="28">
      <t>シゲル</t>
    </rPh>
    <rPh sb="29" eb="30">
      <t>ジン</t>
    </rPh>
    <rPh sb="31" eb="32">
      <t>スウ</t>
    </rPh>
    <rPh sb="33" eb="34">
      <t>イチ</t>
    </rPh>
    <rPh sb="35" eb="36">
      <t>ラン</t>
    </rPh>
    <rPh sb="37" eb="39">
      <t>レイワ</t>
    </rPh>
    <rPh sb="40" eb="41">
      <t>ネン</t>
    </rPh>
    <rPh sb="43" eb="44">
      <t>ガツ</t>
    </rPh>
    <rPh sb="45" eb="46">
      <t>ニチ</t>
    </rPh>
    <rPh sb="46" eb="48">
      <t>ゲンザイ</t>
    </rPh>
    <phoneticPr fontId="5"/>
  </si>
  <si>
    <t>06-6684-9441</t>
  </si>
  <si>
    <t>令和７年（2025年）
豊中市成人式　はたちのつどい</t>
    <rPh sb="0" eb="2">
      <t>レイワ</t>
    </rPh>
    <rPh sb="3" eb="4">
      <t>ネン</t>
    </rPh>
    <rPh sb="9" eb="10">
      <t>ネン</t>
    </rPh>
    <phoneticPr fontId="13"/>
  </si>
  <si>
    <t>令和７年１月13日
10：30～11：15
14：00～14：45</t>
    <rPh sb="0" eb="2">
      <t>レイワ</t>
    </rPh>
    <rPh sb="3" eb="4">
      <t>ネン</t>
    </rPh>
    <rPh sb="5" eb="6">
      <t>ガツ</t>
    </rPh>
    <rPh sb="8" eb="9">
      <t>ニチ</t>
    </rPh>
    <phoneticPr fontId="13"/>
  </si>
  <si>
    <t>〇文化芸術センター大ホール（曽根東町3-7-2）</t>
    <rPh sb="1" eb="3">
      <t>ブンカ</t>
    </rPh>
    <rPh sb="3" eb="5">
      <t>ゲイジュツ</t>
    </rPh>
    <rPh sb="9" eb="10">
      <t>ダイカイカン</t>
    </rPh>
    <phoneticPr fontId="13"/>
  </si>
  <si>
    <t>　・ ～ウエルカム演奏～
　・ 国歌独唱・市歌合唱（静聴）
　・ 市長式辞
　・ 市議会議長祝辞
　・ 来賓紹介
　・ 花束贈呈
　・ 誓いの言葉
（文化芸術センター大ホールでの式典をYouTube配信）
（ウェルカム演奏は会場で生演奏）
式典前後、先生からのメッセージ等の動画を会場で放送</t>
    <rPh sb="9" eb="11">
      <t>エンソウ</t>
    </rPh>
    <rPh sb="18" eb="20">
      <t>ドクショウ</t>
    </rPh>
    <rPh sb="23" eb="25">
      <t>ガッショウ</t>
    </rPh>
    <rPh sb="26" eb="28">
      <t>セイチョウ</t>
    </rPh>
    <rPh sb="52" eb="54">
      <t>ライヒン</t>
    </rPh>
    <rPh sb="54" eb="56">
      <t>ショウカイ</t>
    </rPh>
    <rPh sb="60" eb="62">
      <t>ハナタバ</t>
    </rPh>
    <rPh sb="62" eb="64">
      <t>ゾウテイ</t>
    </rPh>
    <rPh sb="75" eb="77">
      <t>ブンカ</t>
    </rPh>
    <rPh sb="77" eb="79">
      <t>ゲイジュツ</t>
    </rPh>
    <rPh sb="83" eb="84">
      <t>ダイ</t>
    </rPh>
    <rPh sb="89" eb="91">
      <t>シキテン</t>
    </rPh>
    <rPh sb="99" eb="101">
      <t>ハイシン</t>
    </rPh>
    <rPh sb="109" eb="111">
      <t>エンソウ</t>
    </rPh>
    <rPh sb="115" eb="116">
      <t>ナマ</t>
    </rPh>
    <rPh sb="116" eb="118">
      <t>エンソウ</t>
    </rPh>
    <rPh sb="120" eb="122">
      <t>シキテン</t>
    </rPh>
    <rPh sb="125" eb="127">
      <t>センセイ</t>
    </rPh>
    <rPh sb="135" eb="136">
      <t>ナド</t>
    </rPh>
    <rPh sb="137" eb="139">
      <t>ドウガ</t>
    </rPh>
    <rPh sb="143" eb="145">
      <t>ホウソウ</t>
    </rPh>
    <phoneticPr fontId="13"/>
  </si>
  <si>
    <t>06-6858-2582</t>
  </si>
  <si>
    <t>・ 案内状の送付と広報誌・豊中市ホームページ・X等によるSNS等で周知
・ 二十歳の成人のみで構成される企画委員からの情報発信</t>
    <rPh sb="2" eb="5">
      <t>アンナイジョウ</t>
    </rPh>
    <rPh sb="6" eb="8">
      <t>ソウフ</t>
    </rPh>
    <rPh sb="9" eb="12">
      <t>コウホウシ</t>
    </rPh>
    <rPh sb="13" eb="16">
      <t>トヨナカシ</t>
    </rPh>
    <rPh sb="24" eb="25">
      <t>トウ</t>
    </rPh>
    <rPh sb="31" eb="32">
      <t>トウ</t>
    </rPh>
    <rPh sb="33" eb="35">
      <t>シュウチ</t>
    </rPh>
    <rPh sb="38" eb="41">
      <t>ハタチ</t>
    </rPh>
    <rPh sb="42" eb="44">
      <t>セイジン</t>
    </rPh>
    <rPh sb="47" eb="49">
      <t>コウセイ</t>
    </rPh>
    <rPh sb="52" eb="54">
      <t>キカク</t>
    </rPh>
    <rPh sb="54" eb="56">
      <t>イイン</t>
    </rPh>
    <rPh sb="59" eb="61">
      <t>ジョウホウ</t>
    </rPh>
    <rPh sb="61" eb="63">
      <t>ハッシン</t>
    </rPh>
    <phoneticPr fontId="13"/>
  </si>
  <si>
    <t>令和７年
岸和田市成人式
～はたちのつどい～</t>
    <rPh sb="3" eb="4">
      <t>ネン</t>
    </rPh>
    <rPh sb="5" eb="9">
      <t>キシワダシ</t>
    </rPh>
    <rPh sb="9" eb="12">
      <t>セイジンシキ</t>
    </rPh>
    <phoneticPr fontId="13"/>
  </si>
  <si>
    <t>令和７年１月13日
11：00～12：00
14：30～15：30</t>
    <rPh sb="0" eb="2">
      <t>レイワ</t>
    </rPh>
    <rPh sb="3" eb="4">
      <t>ネン</t>
    </rPh>
    <rPh sb="5" eb="6">
      <t>ガツ</t>
    </rPh>
    <rPh sb="8" eb="9">
      <t>ニチ</t>
    </rPh>
    <phoneticPr fontId="13"/>
  </si>
  <si>
    <t>072-423-9615</t>
  </si>
  <si>
    <t>・広報紙、ホームページ掲載
・YouTubeに動画を投稿予定　(式典のみ)</t>
    <rPh sb="1" eb="4">
      <t>コウホウシ</t>
    </rPh>
    <rPh sb="11" eb="13">
      <t>ケイサイ</t>
    </rPh>
    <rPh sb="23" eb="25">
      <t>ドウガ</t>
    </rPh>
    <rPh sb="26" eb="30">
      <t>トウコウヨテイ</t>
    </rPh>
    <rPh sb="32" eb="34">
      <t>シキテン</t>
    </rPh>
    <phoneticPr fontId="13"/>
  </si>
  <si>
    <t>072-754-6612</t>
  </si>
  <si>
    <t>令和7年1月13日
10:30～11:30</t>
    <rPh sb="0" eb="2">
      <t>レイワ</t>
    </rPh>
    <phoneticPr fontId="5"/>
  </si>
  <si>
    <r>
      <t>Panasonic Stadium Suita
（</t>
    </r>
    <r>
      <rPr>
        <sz val="6"/>
        <rFont val="ＭＳ Ｐゴシック"/>
        <family val="3"/>
        <charset val="128"/>
      </rPr>
      <t>市立吹田サッカースタジアム</t>
    </r>
    <r>
      <rPr>
        <sz val="8"/>
        <rFont val="ＭＳ Ｐゴシック"/>
        <family val="3"/>
        <charset val="128"/>
      </rPr>
      <t>）
（吹田市千里万博公園3-3）</t>
    </r>
    <rPh sb="41" eb="44">
      <t>スイタシ</t>
    </rPh>
    <rPh sb="44" eb="46">
      <t>センリ</t>
    </rPh>
    <rPh sb="46" eb="48">
      <t>バンパク</t>
    </rPh>
    <rPh sb="48" eb="50">
      <t>コウエン</t>
    </rPh>
    <phoneticPr fontId="5"/>
  </si>
  <si>
    <t>第１部
・消防音楽隊による演奏
・国歌斉唱
・市長式辞
・教育長励ましの言葉
・議長祝辞
・来賓紹介
・二十歳を祝う式典実行委員紹介
・はたちの言葉
第２部
・スペシャルゲスト</t>
    <rPh sb="0" eb="1">
      <t>ダイ</t>
    </rPh>
    <rPh sb="2" eb="3">
      <t>ブ</t>
    </rPh>
    <rPh sb="5" eb="10">
      <t>ショウボウオンガクタイ</t>
    </rPh>
    <rPh sb="13" eb="15">
      <t>エンソウ</t>
    </rPh>
    <rPh sb="17" eb="21">
      <t>コッカセイショウ</t>
    </rPh>
    <rPh sb="23" eb="25">
      <t>シチョウ</t>
    </rPh>
    <rPh sb="25" eb="27">
      <t>シキジ</t>
    </rPh>
    <rPh sb="29" eb="32">
      <t>キョウイクチョウ</t>
    </rPh>
    <rPh sb="32" eb="33">
      <t>ハゲ</t>
    </rPh>
    <rPh sb="36" eb="38">
      <t>コトバ</t>
    </rPh>
    <rPh sb="40" eb="42">
      <t>ギチョウ</t>
    </rPh>
    <rPh sb="42" eb="44">
      <t>シュクジ</t>
    </rPh>
    <rPh sb="46" eb="50">
      <t>ライヒンショウカイ</t>
    </rPh>
    <rPh sb="52" eb="55">
      <t>ハタチ</t>
    </rPh>
    <rPh sb="56" eb="57">
      <t>イワ</t>
    </rPh>
    <rPh sb="58" eb="60">
      <t>シキテン</t>
    </rPh>
    <rPh sb="60" eb="64">
      <t>ジッコウイイン</t>
    </rPh>
    <rPh sb="64" eb="66">
      <t>ショウカイ</t>
    </rPh>
    <rPh sb="72" eb="74">
      <t>コトバ</t>
    </rPh>
    <rPh sb="75" eb="76">
      <t>ダイ</t>
    </rPh>
    <rPh sb="77" eb="78">
      <t>ブ</t>
    </rPh>
    <phoneticPr fontId="5"/>
  </si>
  <si>
    <t>4,111人</t>
    <rPh sb="5" eb="6">
      <t>ニン</t>
    </rPh>
    <phoneticPr fontId="3"/>
  </si>
  <si>
    <t>06-6816-8553
06-6384-1491</t>
  </si>
  <si>
    <t>令和７年泉大津市二十歳のつどい</t>
    <rPh sb="0" eb="2">
      <t>レイワ</t>
    </rPh>
    <rPh sb="3" eb="4">
      <t>ネン</t>
    </rPh>
    <rPh sb="4" eb="8">
      <t>イズミオオツシ</t>
    </rPh>
    <rPh sb="8" eb="11">
      <t>ハタチ</t>
    </rPh>
    <phoneticPr fontId="13"/>
  </si>
  <si>
    <t>令和7年1月13日
11：00～12：00</t>
    <rPh sb="0" eb="2">
      <t>レイワ</t>
    </rPh>
    <rPh sb="3" eb="4">
      <t>ネン</t>
    </rPh>
    <rPh sb="5" eb="6">
      <t>ガツ</t>
    </rPh>
    <rPh sb="8" eb="9">
      <t>ニチ</t>
    </rPh>
    <phoneticPr fontId="13"/>
  </si>
  <si>
    <t>泉大津市立総合体育館
（泉大津市宮町2-50）</t>
    <rPh sb="0" eb="3">
      <t>イズミオオツ</t>
    </rPh>
    <rPh sb="3" eb="5">
      <t>シリツ</t>
    </rPh>
    <rPh sb="5" eb="7">
      <t>ソウゴウ</t>
    </rPh>
    <rPh sb="7" eb="10">
      <t>タイイクカン</t>
    </rPh>
    <rPh sb="12" eb="15">
      <t>イズミオオツ</t>
    </rPh>
    <rPh sb="15" eb="16">
      <t>シ</t>
    </rPh>
    <rPh sb="16" eb="17">
      <t>ミヤ</t>
    </rPh>
    <rPh sb="17" eb="18">
      <t>チョウ</t>
    </rPh>
    <phoneticPr fontId="13"/>
  </si>
  <si>
    <t>【式典】
・国歌斉唱
・祝辞
・出席者代表による挨拶
・ビデオメッセージ
【企画】
・抽選会等
※閉会後に記念撮影</t>
    <rPh sb="1" eb="3">
      <t>シキテン</t>
    </rPh>
    <rPh sb="6" eb="8">
      <t>コッカ</t>
    </rPh>
    <rPh sb="8" eb="10">
      <t>セイショウ</t>
    </rPh>
    <rPh sb="12" eb="14">
      <t>シュクジ</t>
    </rPh>
    <rPh sb="16" eb="19">
      <t>シュッセキシャ</t>
    </rPh>
    <rPh sb="19" eb="21">
      <t>ダイヒョウ</t>
    </rPh>
    <rPh sb="24" eb="26">
      <t>アイサツ</t>
    </rPh>
    <rPh sb="38" eb="40">
      <t>キカク</t>
    </rPh>
    <rPh sb="43" eb="46">
      <t>チュウセンカイ</t>
    </rPh>
    <rPh sb="46" eb="47">
      <t>ナド</t>
    </rPh>
    <phoneticPr fontId="13"/>
  </si>
  <si>
    <t>823人</t>
    <rPh sb="3" eb="4">
      <t>ニン</t>
    </rPh>
    <phoneticPr fontId="3"/>
  </si>
  <si>
    <t>0725-33-1131
(2322)</t>
  </si>
  <si>
    <t>・当日来場できない方向けにYouTubeにてライブ配信予定。
・広報誌、市ホームページ、 11月末日時点で住民登録されている対象者に案内ハガキを送付し、周知。
・参加者計数のため、市内在住者は当日に案内ハガキの提出、市外在住者は市オンライン申請システムで事前申込みを要する。
・新成人等若者が主体の実行委員会による企画、運営。</t>
    <rPh sb="1" eb="3">
      <t>トウジツ</t>
    </rPh>
    <rPh sb="3" eb="5">
      <t>ライジョウ</t>
    </rPh>
    <rPh sb="9" eb="10">
      <t>カタ</t>
    </rPh>
    <rPh sb="10" eb="11">
      <t>ム</t>
    </rPh>
    <rPh sb="25" eb="27">
      <t>ハイシン</t>
    </rPh>
    <rPh sb="27" eb="29">
      <t>ヨテイ</t>
    </rPh>
    <rPh sb="32" eb="35">
      <t>コウホウシ</t>
    </rPh>
    <rPh sb="36" eb="37">
      <t>シ</t>
    </rPh>
    <rPh sb="66" eb="68">
      <t>アンナイ</t>
    </rPh>
    <rPh sb="72" eb="74">
      <t>ソウフ</t>
    </rPh>
    <rPh sb="76" eb="78">
      <t>シュウチ</t>
    </rPh>
    <rPh sb="81" eb="84">
      <t>サンカシャ</t>
    </rPh>
    <rPh sb="84" eb="86">
      <t>ケイスウ</t>
    </rPh>
    <rPh sb="90" eb="92">
      <t>シナイ</t>
    </rPh>
    <rPh sb="92" eb="94">
      <t>ザイジュウ</t>
    </rPh>
    <rPh sb="94" eb="95">
      <t>シャ</t>
    </rPh>
    <rPh sb="96" eb="98">
      <t>トウジツ</t>
    </rPh>
    <rPh sb="99" eb="101">
      <t>アンナイ</t>
    </rPh>
    <rPh sb="105" eb="107">
      <t>テイシュツ</t>
    </rPh>
    <rPh sb="108" eb="110">
      <t>シガイ</t>
    </rPh>
    <rPh sb="110" eb="112">
      <t>ザイジュウ</t>
    </rPh>
    <rPh sb="112" eb="113">
      <t>シャ</t>
    </rPh>
    <rPh sb="114" eb="115">
      <t>シ</t>
    </rPh>
    <rPh sb="120" eb="122">
      <t>シンセイ</t>
    </rPh>
    <rPh sb="127" eb="129">
      <t>ジゼン</t>
    </rPh>
    <rPh sb="129" eb="130">
      <t>モウ</t>
    </rPh>
    <rPh sb="130" eb="131">
      <t>コ</t>
    </rPh>
    <rPh sb="133" eb="134">
      <t>ヨウ</t>
    </rPh>
    <rPh sb="139" eb="143">
      <t>シンセイジントウ</t>
    </rPh>
    <rPh sb="143" eb="145">
      <t>ワカモノ</t>
    </rPh>
    <rPh sb="146" eb="148">
      <t>シュタイ</t>
    </rPh>
    <rPh sb="149" eb="154">
      <t>ジッコウイインカイ</t>
    </rPh>
    <rPh sb="157" eb="159">
      <t>キカク</t>
    </rPh>
    <rPh sb="160" eb="162">
      <t>ウンエイ</t>
    </rPh>
    <phoneticPr fontId="13"/>
  </si>
  <si>
    <t>令和７年
高槻市二十歳のつどい</t>
    <rPh sb="8" eb="11">
      <t>ハタチ</t>
    </rPh>
    <phoneticPr fontId="5"/>
  </si>
  <si>
    <t xml:space="preserve"> 令和7年1月13日
　11:00～12:00</t>
  </si>
  <si>
    <t>高槻城公園芸術文化劇場　南館　トリシマホール
（高槻市野見町6-8）</t>
    <rPh sb="0" eb="5">
      <t>タカツキジョウコウエン</t>
    </rPh>
    <rPh sb="5" eb="7">
      <t>ゲイジュツ</t>
    </rPh>
    <rPh sb="7" eb="9">
      <t>ブンカ</t>
    </rPh>
    <rPh sb="9" eb="11">
      <t>ゲキジョウ</t>
    </rPh>
    <rPh sb="12" eb="13">
      <t>ミナミ</t>
    </rPh>
    <rPh sb="13" eb="14">
      <t>カン</t>
    </rPh>
    <phoneticPr fontId="3"/>
  </si>
  <si>
    <t>【式典】
　・和太鼓によるオープニング演奏
　・国歌、市歌斉唱
　・市民憲章朗読（二十歳の代表）
　・市長式辞
　・来賓祝辞
　・来賓紹介
　・祝電披露
　・決意の言葉（二十歳の代表）</t>
    <rPh sb="7" eb="10">
      <t>ワダイコ</t>
    </rPh>
    <rPh sb="19" eb="21">
      <t>エンソウ</t>
    </rPh>
    <rPh sb="29" eb="31">
      <t>セイショウ</t>
    </rPh>
    <rPh sb="41" eb="44">
      <t>ハタチ</t>
    </rPh>
    <rPh sb="85" eb="88">
      <t>ハタチ</t>
    </rPh>
    <phoneticPr fontId="5"/>
  </si>
  <si>
    <t>3,355人</t>
    <rPh sb="5" eb="6">
      <t>ニン</t>
    </rPh>
    <phoneticPr fontId="3"/>
  </si>
  <si>
    <t>・ 広報誌、市ホームページ、対象者へ個別通知
・ 式典参加は先着1400人</t>
    <rPh sb="14" eb="17">
      <t>タイショウシャ</t>
    </rPh>
    <phoneticPr fontId="5"/>
  </si>
  <si>
    <t>令和6年度
貝塚市はたちの集い
～20歳のエネルギー　   無限の可能性！～</t>
    <rPh sb="0" eb="1">
      <t>レイ</t>
    </rPh>
    <rPh sb="1" eb="2">
      <t>ワ</t>
    </rPh>
    <rPh sb="3" eb="4">
      <t>ネン</t>
    </rPh>
    <rPh sb="4" eb="5">
      <t>ド</t>
    </rPh>
    <rPh sb="6" eb="9">
      <t>カイヅカシ</t>
    </rPh>
    <rPh sb="13" eb="14">
      <t>ツド</t>
    </rPh>
    <rPh sb="19" eb="20">
      <t>サイ</t>
    </rPh>
    <rPh sb="30" eb="32">
      <t>ムゲン</t>
    </rPh>
    <rPh sb="33" eb="35">
      <t>カノウ</t>
    </rPh>
    <rPh sb="35" eb="36">
      <t>セイ</t>
    </rPh>
    <phoneticPr fontId="13"/>
  </si>
  <si>
    <t>072-433-7334</t>
  </si>
  <si>
    <t>午前・午後を分けずに一括開催する
【第１部　式典】
　・ 国歌斉唱
　・ 市歌斉唱
　・ あいさつ
　・ 新成人代表の抱負のことば等
【第２部】
　・エンターテイメントの部
　・アタッテ 福袋！～素敵な賞品が多数の新成人の皆さんに当たる大抽選会！～</t>
    <rPh sb="0" eb="2">
      <t>ゴゼン</t>
    </rPh>
    <rPh sb="3" eb="5">
      <t>ゴゴ</t>
    </rPh>
    <rPh sb="6" eb="7">
      <t>ワ</t>
    </rPh>
    <rPh sb="10" eb="14">
      <t>イッカツカイサイ</t>
    </rPh>
    <rPh sb="18" eb="19">
      <t>ダイ</t>
    </rPh>
    <rPh sb="20" eb="21">
      <t>ブ</t>
    </rPh>
    <rPh sb="22" eb="24">
      <t>シキテン</t>
    </rPh>
    <rPh sb="29" eb="31">
      <t>コッカ</t>
    </rPh>
    <rPh sb="31" eb="33">
      <t>セイショウ</t>
    </rPh>
    <rPh sb="37" eb="38">
      <t>シ</t>
    </rPh>
    <rPh sb="38" eb="39">
      <t>ウタ</t>
    </rPh>
    <rPh sb="39" eb="41">
      <t>セイショウ</t>
    </rPh>
    <rPh sb="53" eb="56">
      <t>シンセイジン</t>
    </rPh>
    <rPh sb="56" eb="58">
      <t>ダイヒョウ</t>
    </rPh>
    <rPh sb="59" eb="61">
      <t>ホウフ</t>
    </rPh>
    <rPh sb="65" eb="66">
      <t>トウ</t>
    </rPh>
    <rPh sb="68" eb="69">
      <t>ダイ</t>
    </rPh>
    <rPh sb="70" eb="71">
      <t>ブ</t>
    </rPh>
    <rPh sb="85" eb="86">
      <t>ブ</t>
    </rPh>
    <rPh sb="94" eb="96">
      <t>フクブクロ</t>
    </rPh>
    <rPh sb="98" eb="100">
      <t>ステキ</t>
    </rPh>
    <phoneticPr fontId="13"/>
  </si>
  <si>
    <t>令和7年1月13日　10:30～11:00</t>
    <rPh sb="0" eb="2">
      <t>レイワ</t>
    </rPh>
    <rPh sb="3" eb="4">
      <t>ネン</t>
    </rPh>
    <rPh sb="5" eb="6">
      <t>ガツ</t>
    </rPh>
    <rPh sb="8" eb="9">
      <t>ニチ</t>
    </rPh>
    <phoneticPr fontId="13"/>
  </si>
  <si>
    <t>令和7年（2025年）二十歳のつどい</t>
    <rPh sb="0" eb="2">
      <t>レイワ</t>
    </rPh>
    <rPh sb="3" eb="4">
      <t>ネン</t>
    </rPh>
    <rPh sb="9" eb="10">
      <t>ネン</t>
    </rPh>
    <rPh sb="11" eb="14">
      <t>ハタチ</t>
    </rPh>
    <phoneticPr fontId="13"/>
  </si>
  <si>
    <t>令和7年1月13日
10:00～11:00
13:00～14:00</t>
    <rPh sb="0" eb="1">
      <t>レイ</t>
    </rPh>
    <rPh sb="1" eb="2">
      <t>ワ</t>
    </rPh>
    <rPh sb="3" eb="4">
      <t>ネン</t>
    </rPh>
    <phoneticPr fontId="13"/>
  </si>
  <si>
    <t>　・あいさつ
　・ 市長祝辞
　・ 市議会議長祝辞
　・著名人によるメッセージ動画</t>
    <rPh sb="10" eb="12">
      <t>シチョウ</t>
    </rPh>
    <rPh sb="12" eb="14">
      <t>シュクジ</t>
    </rPh>
    <rPh sb="18" eb="19">
      <t>シ</t>
    </rPh>
    <rPh sb="19" eb="21">
      <t>ギカイ</t>
    </rPh>
    <rPh sb="21" eb="23">
      <t>ギチョウ</t>
    </rPh>
    <rPh sb="23" eb="25">
      <t>シュクジ</t>
    </rPh>
    <rPh sb="28" eb="31">
      <t>チョメイジン</t>
    </rPh>
    <rPh sb="39" eb="41">
      <t>ドウガ</t>
    </rPh>
    <phoneticPr fontId="13"/>
  </si>
  <si>
    <t>【式典】
　1．開会のことば
　2．国歌斉唱
　3．市歌斉唱
　4．市長式辞
　5．教育長式辞
　6．花束贈呈
　7．記念品贈呈
　8．来賓・主催者の紹介
　9．誓いのことば
　10．閉会のことば</t>
    <rPh sb="42" eb="45">
      <t>キョウイクチョウ</t>
    </rPh>
    <rPh sb="45" eb="47">
      <t>シキジ</t>
    </rPh>
    <phoneticPr fontId="13"/>
  </si>
  <si>
    <t>式典開催の周知方法は、広報誌や市ホームページ、対象者へ案内を郵送。</t>
    <rPh sb="0" eb="2">
      <t>シキテン</t>
    </rPh>
    <rPh sb="2" eb="4">
      <t>カイサイ</t>
    </rPh>
    <rPh sb="5" eb="7">
      <t>シュウチ</t>
    </rPh>
    <rPh sb="7" eb="9">
      <t>ホウホウ</t>
    </rPh>
    <rPh sb="11" eb="14">
      <t>コウホウシ</t>
    </rPh>
    <rPh sb="23" eb="26">
      <t>タイショウシャ</t>
    </rPh>
    <phoneticPr fontId="13"/>
  </si>
  <si>
    <t>第71回
寝屋川市成人式</t>
    <rPh sb="0" eb="1">
      <t>ダイ</t>
    </rPh>
    <rPh sb="3" eb="4">
      <t>カイ</t>
    </rPh>
    <rPh sb="5" eb="9">
      <t>ネヤガワシ</t>
    </rPh>
    <rPh sb="9" eb="12">
      <t>セイジンシキ</t>
    </rPh>
    <phoneticPr fontId="13"/>
  </si>
  <si>
    <t>令和７年1月13日　　　　
11：00～12:30　　　　　　　　</t>
    <rPh sb="0" eb="2">
      <t>レイワ</t>
    </rPh>
    <phoneticPr fontId="13"/>
  </si>
  <si>
    <t>　・ 開会宣言　　　　　　　　　　　　　　
　・ 国歌斉唱　　　　　　　　　　　　　　　　      　　　
　・ 市長式辞　　　　　　　　　　　　　　　　　　
　・ 来賓祝辞　　　　　　　　　　　　　　　　　　　　　　　　　　
　・ 来賓・主催者紹介
　・ ねやがわPR大使メッセージ（ビデオ映像）
　・ 誓いの言葉
　・ イベント（抽選会等）　
　・ 閉会宣言</t>
    <rPh sb="3" eb="7">
      <t>カイカイセンゲン</t>
    </rPh>
    <rPh sb="25" eb="27">
      <t>コッカ</t>
    </rPh>
    <rPh sb="27" eb="29">
      <t>セイショウ</t>
    </rPh>
    <rPh sb="168" eb="171">
      <t>チュウセンカイ</t>
    </rPh>
    <rPh sb="171" eb="172">
      <t>トウ</t>
    </rPh>
    <rPh sb="178" eb="182">
      <t>ヘイカイセンゲン</t>
    </rPh>
    <phoneticPr fontId="13"/>
  </si>
  <si>
    <t>教育委員会事務局
社会教育推進課</t>
    <rPh sb="0" eb="5">
      <t>キョウイクイインカイ</t>
    </rPh>
    <rPh sb="5" eb="8">
      <t>ジムキョク</t>
    </rPh>
    <rPh sb="9" eb="11">
      <t>シャカイ</t>
    </rPh>
    <rPh sb="11" eb="13">
      <t>キョウイク</t>
    </rPh>
    <rPh sb="13" eb="15">
      <t>スイシン</t>
    </rPh>
    <rPh sb="15" eb="16">
      <t>カ</t>
    </rPh>
    <phoneticPr fontId="13"/>
  </si>
  <si>
    <t>072-813-0075
(3055)</t>
  </si>
  <si>
    <t>はたちのつどい</t>
  </si>
  <si>
    <t>令和7年1月13日
11:00～11:30</t>
    <rPh sb="0" eb="1">
      <t>レイ</t>
    </rPh>
    <rPh sb="1" eb="2">
      <t>ワ</t>
    </rPh>
    <rPh sb="3" eb="4">
      <t>ネン</t>
    </rPh>
    <rPh sb="5" eb="6">
      <t>ガツ</t>
    </rPh>
    <rPh sb="8" eb="9">
      <t>ニチ</t>
    </rPh>
    <phoneticPr fontId="13"/>
  </si>
  <si>
    <t>教育委員会事務局
生涯学習部
社会教育課</t>
    <rPh sb="0" eb="2">
      <t>キョウイク</t>
    </rPh>
    <rPh sb="2" eb="5">
      <t>イインカイ</t>
    </rPh>
    <rPh sb="5" eb="8">
      <t>ジムキョク</t>
    </rPh>
    <rPh sb="9" eb="11">
      <t>ショウガイ</t>
    </rPh>
    <rPh sb="11" eb="13">
      <t>ガクシュウ</t>
    </rPh>
    <rPh sb="13" eb="14">
      <t>ブ</t>
    </rPh>
    <rPh sb="15" eb="17">
      <t>シャカイ</t>
    </rPh>
    <rPh sb="17" eb="19">
      <t>キョウイク</t>
    </rPh>
    <rPh sb="19" eb="20">
      <t>カ</t>
    </rPh>
    <phoneticPr fontId="13"/>
  </si>
  <si>
    <t xml:space="preserve">令和７年１月１３日
第1部　９：３０～
第2部１１：１５～
</t>
    <rPh sb="0" eb="2">
      <t>レイワ</t>
    </rPh>
    <rPh sb="10" eb="11">
      <t>ダイ</t>
    </rPh>
    <rPh sb="12" eb="13">
      <t>ブ</t>
    </rPh>
    <rPh sb="20" eb="21">
      <t>ダイ</t>
    </rPh>
    <rPh sb="22" eb="23">
      <t>ブ</t>
    </rPh>
    <phoneticPr fontId="5"/>
  </si>
  <si>
    <t xml:space="preserve">
　【祝典】　　
　・ 国歌斉唱
　・ 市民憲章朗読
　・ 主催者式辞
　・ 来賓者祝辞及び紹介
　・ 二十歳の抱負
　・ 花束贈呈
　・ ビデオッセージ
　　　　　</t>
    <rPh sb="3" eb="5">
      <t>シュクテン</t>
    </rPh>
    <rPh sb="12" eb="14">
      <t>コッカ</t>
    </rPh>
    <rPh sb="22" eb="24">
      <t>ケンショウ</t>
    </rPh>
    <rPh sb="24" eb="26">
      <t>ロウドク</t>
    </rPh>
    <rPh sb="30" eb="33">
      <t>シュサイシャ</t>
    </rPh>
    <rPh sb="33" eb="35">
      <t>シキジ</t>
    </rPh>
    <rPh sb="39" eb="41">
      <t>ライヒン</t>
    </rPh>
    <rPh sb="41" eb="42">
      <t>シャ</t>
    </rPh>
    <rPh sb="42" eb="44">
      <t>シュクジ</t>
    </rPh>
    <rPh sb="44" eb="45">
      <t>オヨ</t>
    </rPh>
    <rPh sb="46" eb="48">
      <t>ショウカイ</t>
    </rPh>
    <rPh sb="52" eb="55">
      <t>ハタチ</t>
    </rPh>
    <rPh sb="56" eb="58">
      <t>ホウフ</t>
    </rPh>
    <rPh sb="62" eb="64">
      <t>ハナタバ</t>
    </rPh>
    <rPh sb="64" eb="66">
      <t>ゾウテイ</t>
    </rPh>
    <phoneticPr fontId="5"/>
  </si>
  <si>
    <t>令和６年度大東市「成人の日」記念式典-20歳の集い-</t>
    <rPh sb="0" eb="1">
      <t>レイ</t>
    </rPh>
    <rPh sb="1" eb="2">
      <t>ワ</t>
    </rPh>
    <rPh sb="3" eb="5">
      <t>ネンド</t>
    </rPh>
    <rPh sb="5" eb="7">
      <t>ダイトウ</t>
    </rPh>
    <rPh sb="7" eb="8">
      <t>シ</t>
    </rPh>
    <rPh sb="9" eb="11">
      <t>セイジン</t>
    </rPh>
    <rPh sb="12" eb="13">
      <t>ヒ</t>
    </rPh>
    <rPh sb="14" eb="16">
      <t>キネン</t>
    </rPh>
    <rPh sb="16" eb="18">
      <t>シキテン</t>
    </rPh>
    <rPh sb="21" eb="22">
      <t>サイ</t>
    </rPh>
    <rPh sb="23" eb="24">
      <t>ツド</t>
    </rPh>
    <phoneticPr fontId="13"/>
  </si>
  <si>
    <t>令和7年1月13日
11:00～12:00</t>
    <rPh sb="0" eb="1">
      <t>レイ</t>
    </rPh>
    <rPh sb="1" eb="2">
      <t>ワ</t>
    </rPh>
    <rPh sb="3" eb="4">
      <t>ネン</t>
    </rPh>
    <rPh sb="5" eb="6">
      <t>ガツ</t>
    </rPh>
    <rPh sb="8" eb="9">
      <t>ヒ</t>
    </rPh>
    <phoneticPr fontId="13"/>
  </si>
  <si>
    <t>箕面市</t>
    <rPh sb="0" eb="3">
      <t>ミノオシ</t>
    </rPh>
    <phoneticPr fontId="13"/>
  </si>
  <si>
    <t>令和7年1月13日
11:30～13:05</t>
    <rPh sb="0" eb="2">
      <t>レイワ</t>
    </rPh>
    <rPh sb="3" eb="4">
      <t>ネン</t>
    </rPh>
    <rPh sb="5" eb="6">
      <t>ガツ</t>
    </rPh>
    <rPh sb="8" eb="9">
      <t>ニチ</t>
    </rPh>
    <phoneticPr fontId="13"/>
  </si>
  <si>
    <t xml:space="preserve">
　・ 開式、ファンファーレ
　・ 国歌斉唱
　・ 主催者挨拶（箕面市長）
　・ お祝いの言葉（箕面市議会議長）
　・ 誓いの言葉（２０歳代表2名）
　・ゲストによるパフォーマンス
　・お楽しみ抽選会
　・恩師などのお祝いメッセージ動画上映
　・ 閉式　</t>
    <rPh sb="4" eb="6">
      <t>カイシキ</t>
    </rPh>
    <rPh sb="18" eb="20">
      <t>コッカ</t>
    </rPh>
    <rPh sb="20" eb="22">
      <t>セイショウ</t>
    </rPh>
    <rPh sb="29" eb="31">
      <t>アイサツ</t>
    </rPh>
    <rPh sb="32" eb="34">
      <t>ミノオ</t>
    </rPh>
    <rPh sb="34" eb="36">
      <t>シチョウ</t>
    </rPh>
    <rPh sb="42" eb="43">
      <t>イワ</t>
    </rPh>
    <rPh sb="45" eb="47">
      <t>コトバ</t>
    </rPh>
    <rPh sb="48" eb="50">
      <t>ミノオ</t>
    </rPh>
    <rPh sb="50" eb="51">
      <t>シ</t>
    </rPh>
    <rPh sb="51" eb="53">
      <t>ギカイ</t>
    </rPh>
    <rPh sb="53" eb="55">
      <t>ギチョウ</t>
    </rPh>
    <rPh sb="72" eb="73">
      <t>メイ</t>
    </rPh>
    <rPh sb="94" eb="95">
      <t>タノ</t>
    </rPh>
    <rPh sb="97" eb="100">
      <t>チュウセンカイ</t>
    </rPh>
    <rPh sb="103" eb="104">
      <t>オン</t>
    </rPh>
    <rPh sb="104" eb="105">
      <t>シ</t>
    </rPh>
    <rPh sb="109" eb="110">
      <t>イワ</t>
    </rPh>
    <rPh sb="116" eb="118">
      <t>ドウガ</t>
    </rPh>
    <rPh sb="118" eb="120">
      <t>ジョウエイ</t>
    </rPh>
    <rPh sb="124" eb="125">
      <t>シ</t>
    </rPh>
    <rPh sb="125" eb="126">
      <t>シキ</t>
    </rPh>
    <phoneticPr fontId="13"/>
  </si>
  <si>
    <t>1,512人</t>
    <rPh sb="5" eb="6">
      <t>ニン</t>
    </rPh>
    <phoneticPr fontId="68"/>
  </si>
  <si>
    <t>令和7年
柏原市成人式
～はたちの集い～</t>
    <rPh sb="0" eb="1">
      <t>レイ</t>
    </rPh>
    <rPh sb="1" eb="2">
      <t>ワ</t>
    </rPh>
    <rPh sb="3" eb="4">
      <t>ネン</t>
    </rPh>
    <rPh sb="5" eb="8">
      <t>カシワラシ</t>
    </rPh>
    <rPh sb="8" eb="11">
      <t>セイジンシキ</t>
    </rPh>
    <rPh sb="17" eb="18">
      <t>ツド</t>
    </rPh>
    <phoneticPr fontId="13"/>
  </si>
  <si>
    <t>令和7年1月13日
10:00～11:30</t>
    <rPh sb="0" eb="2">
      <t>レイワ</t>
    </rPh>
    <rPh sb="3" eb="4">
      <t>ネン</t>
    </rPh>
    <rPh sb="5" eb="6">
      <t>ガツ</t>
    </rPh>
    <rPh sb="8" eb="9">
      <t>ニチ</t>
    </rPh>
    <phoneticPr fontId="13"/>
  </si>
  <si>
    <t>【第1部式典】
　・ 開式のことば
　・ 国歌・市歌清聴　　
　・ 式辞
　・ 祝辞
【第2部アトラクション】
  ・芸人による漫才
  ・歌
　・抽選会</t>
    <rPh sb="1" eb="2">
      <t>ダイ</t>
    </rPh>
    <rPh sb="3" eb="4">
      <t>ブ</t>
    </rPh>
    <rPh sb="26" eb="28">
      <t>セイチョウ</t>
    </rPh>
    <rPh sb="44" eb="45">
      <t>ダイ</t>
    </rPh>
    <rPh sb="46" eb="47">
      <t>ブ</t>
    </rPh>
    <rPh sb="59" eb="61">
      <t>ゲイニン</t>
    </rPh>
    <rPh sb="64" eb="66">
      <t>マンザイ</t>
    </rPh>
    <rPh sb="70" eb="71">
      <t>ウタ</t>
    </rPh>
    <rPh sb="74" eb="77">
      <t>チュウセンカイ</t>
    </rPh>
    <phoneticPr fontId="2"/>
  </si>
  <si>
    <t>羽曳野市20歳のつどい（令和７年１月実施）</t>
    <rPh sb="0" eb="4">
      <t>ハビキノシ</t>
    </rPh>
    <rPh sb="6" eb="7">
      <t>サイ</t>
    </rPh>
    <rPh sb="12" eb="14">
      <t>レイワ</t>
    </rPh>
    <rPh sb="15" eb="16">
      <t>ネン</t>
    </rPh>
    <rPh sb="17" eb="18">
      <t>ガツ</t>
    </rPh>
    <rPh sb="18" eb="20">
      <t>ジッシ</t>
    </rPh>
    <phoneticPr fontId="13"/>
  </si>
  <si>
    <t>令和７年1月13日
11:00～11:30</t>
    <rPh sb="0" eb="1">
      <t>レイ</t>
    </rPh>
    <rPh sb="1" eb="2">
      <t>ワ</t>
    </rPh>
    <phoneticPr fontId="13"/>
  </si>
  <si>
    <t>072-958-1111
（4450）</t>
  </si>
  <si>
    <t>06-6902-7139
（3034）</t>
  </si>
  <si>
    <t>令和7年1月13日
第1部
1回目10：00～10：30
2回目11：30～12：00
第2部
10：00～15：00</t>
    <rPh sb="0" eb="2">
      <t>レイワ</t>
    </rPh>
    <rPh sb="8" eb="9">
      <t>ニチ</t>
    </rPh>
    <rPh sb="10" eb="11">
      <t>ダイ</t>
    </rPh>
    <rPh sb="12" eb="13">
      <t>ブ</t>
    </rPh>
    <rPh sb="45" eb="46">
      <t>ダイ</t>
    </rPh>
    <rPh sb="47" eb="48">
      <t>ブ</t>
    </rPh>
    <phoneticPr fontId="13"/>
  </si>
  <si>
    <t>第１部
摂津市民文化ホール
（摂津市香露園32-16）
第２部
摂津市立コミュニティプラザ
（摂津市南千里丘5-35）</t>
    <rPh sb="0" eb="1">
      <t>ダイ</t>
    </rPh>
    <rPh sb="2" eb="3">
      <t>ブ</t>
    </rPh>
    <rPh sb="4" eb="8">
      <t>セッツシミン</t>
    </rPh>
    <rPh sb="8" eb="10">
      <t>ブンカ</t>
    </rPh>
    <rPh sb="15" eb="18">
      <t>セッツシ</t>
    </rPh>
    <rPh sb="18" eb="19">
      <t>コウ</t>
    </rPh>
    <rPh sb="19" eb="20">
      <t>ロ</t>
    </rPh>
    <rPh sb="20" eb="21">
      <t>エン</t>
    </rPh>
    <rPh sb="28" eb="29">
      <t>ダイ</t>
    </rPh>
    <rPh sb="30" eb="31">
      <t>ブ</t>
    </rPh>
    <rPh sb="32" eb="36">
      <t>セッツシリツ</t>
    </rPh>
    <rPh sb="47" eb="50">
      <t>セッツシ</t>
    </rPh>
    <rPh sb="50" eb="53">
      <t>ミナミセンリ</t>
    </rPh>
    <rPh sb="53" eb="54">
      <t>オカ</t>
    </rPh>
    <phoneticPr fontId="13"/>
  </si>
  <si>
    <t>【第１部　式典】（1回目）10：00～10：30（2回目）11：30～12：00
　・ 国歌斉唱
　・ あいさつ
　・ お祝いのことば
　・ 誓いのことば
　・ 花束贈呈
【第２部】10：00～15：00
　・同窓会風イベント「青春フリータイム」の実施</t>
    <rPh sb="10" eb="12">
      <t>カイメ</t>
    </rPh>
    <rPh sb="26" eb="28">
      <t>カイメ</t>
    </rPh>
    <rPh sb="61" eb="62">
      <t>イワ</t>
    </rPh>
    <rPh sb="71" eb="72">
      <t>チカ</t>
    </rPh>
    <rPh sb="106" eb="109">
      <t>ドウソウカイ</t>
    </rPh>
    <rPh sb="109" eb="110">
      <t>フウ</t>
    </rPh>
    <rPh sb="115" eb="117">
      <t>セイシュン</t>
    </rPh>
    <rPh sb="125" eb="127">
      <t>ジッシ</t>
    </rPh>
    <phoneticPr fontId="13"/>
  </si>
  <si>
    <t>06-6383-1766
（3212）</t>
  </si>
  <si>
    <t>周知方法：
対象者に案内状を送付及び
市広報紙、市ホームページへの案内掲載。</t>
    <rPh sb="16" eb="17">
      <t>オヨ</t>
    </rPh>
    <rPh sb="33" eb="35">
      <t>アンナイ</t>
    </rPh>
    <phoneticPr fontId="13"/>
  </si>
  <si>
    <t>令和7年　
高石市二十歳のつどい</t>
    <rPh sb="13" eb="14">
      <t>シ</t>
    </rPh>
    <phoneticPr fontId="5"/>
  </si>
  <si>
    <t>令和7年1月13日
11：00～</t>
    <rPh sb="0" eb="1">
      <t>レイ</t>
    </rPh>
    <rPh sb="1" eb="2">
      <t>ワ</t>
    </rPh>
    <rPh sb="3" eb="4">
      <t>ネン</t>
    </rPh>
    <rPh sb="5" eb="6">
      <t>ガツ</t>
    </rPh>
    <rPh sb="8" eb="9">
      <t>ニチ</t>
    </rPh>
    <phoneticPr fontId="5"/>
  </si>
  <si>
    <t>573人</t>
    <rPh sb="3" eb="4">
      <t>ニン</t>
    </rPh>
    <phoneticPr fontId="3"/>
  </si>
  <si>
    <t>令和7年
藤井寺市二十歳の集い</t>
    <rPh sb="5" eb="9">
      <t>フジイデラシ</t>
    </rPh>
    <rPh sb="9" eb="12">
      <t>ハタチ</t>
    </rPh>
    <rPh sb="13" eb="14">
      <t>ツド</t>
    </rPh>
    <phoneticPr fontId="13"/>
  </si>
  <si>
    <t>令和7年1月13日
11:00～</t>
    <rPh sb="0" eb="1">
      <t>レイ</t>
    </rPh>
    <rPh sb="1" eb="2">
      <t>ワ</t>
    </rPh>
    <phoneticPr fontId="13"/>
  </si>
  <si>
    <t>令和7年
泉南市二十歳のつどい</t>
    <rPh sb="0" eb="2">
      <t>レイワ</t>
    </rPh>
    <rPh sb="3" eb="4">
      <t>ネン</t>
    </rPh>
    <rPh sb="5" eb="8">
      <t>センナンシ</t>
    </rPh>
    <rPh sb="8" eb="11">
      <t>ハタチ</t>
    </rPh>
    <phoneticPr fontId="13"/>
  </si>
  <si>
    <t>072-483-2583</t>
  </si>
  <si>
    <t>令和7年
大阪狭山市はたちの集い</t>
    <rPh sb="0" eb="1">
      <t>レイ</t>
    </rPh>
    <rPh sb="1" eb="2">
      <t>ワ</t>
    </rPh>
    <rPh sb="3" eb="4">
      <t>ネン</t>
    </rPh>
    <rPh sb="5" eb="10">
      <t>オオサカサヤマシ</t>
    </rPh>
    <rPh sb="14" eb="15">
      <t>ツド</t>
    </rPh>
    <phoneticPr fontId="13"/>
  </si>
  <si>
    <t>令和7年1月13日
11:00～11:50</t>
    <rPh sb="0" eb="1">
      <t>レイ</t>
    </rPh>
    <rPh sb="1" eb="2">
      <t>ワ</t>
    </rPh>
    <rPh sb="3" eb="4">
      <t>ネン</t>
    </rPh>
    <rPh sb="5" eb="6">
      <t>ツキ</t>
    </rPh>
    <rPh sb="8" eb="9">
      <t>ニチ</t>
    </rPh>
    <phoneticPr fontId="13"/>
  </si>
  <si>
    <t>大阪狭山市文化会館(SAYAKAホール)
（大阪狭山市狭山１丁目875-1）</t>
    <rPh sb="22" eb="27">
      <t>オオサカサヤマシ</t>
    </rPh>
    <rPh sb="27" eb="29">
      <t>サヤマ</t>
    </rPh>
    <rPh sb="30" eb="32">
      <t>チョウメ</t>
    </rPh>
    <phoneticPr fontId="13"/>
  </si>
  <si>
    <t>教育部
生涯学習グループ</t>
    <rPh sb="0" eb="2">
      <t>キョウイク</t>
    </rPh>
    <rPh sb="2" eb="3">
      <t>ブ</t>
    </rPh>
    <rPh sb="4" eb="8">
      <t>ショウガイガクシュウ</t>
    </rPh>
    <phoneticPr fontId="13"/>
  </si>
  <si>
    <t>住民基本台帳に記載の市内居住者宛に書面にて案内する。新成人を中心に運営委員会を立ち上げ、若者の意見を式典に取り入れている。</t>
    <rPh sb="0" eb="2">
      <t>ジュウミン</t>
    </rPh>
    <rPh sb="2" eb="4">
      <t>キホン</t>
    </rPh>
    <rPh sb="4" eb="6">
      <t>ダイチョウ</t>
    </rPh>
    <rPh sb="7" eb="9">
      <t>キサイ</t>
    </rPh>
    <rPh sb="10" eb="12">
      <t>シナイ</t>
    </rPh>
    <rPh sb="12" eb="15">
      <t>キョジュウシャ</t>
    </rPh>
    <rPh sb="15" eb="16">
      <t>アテ</t>
    </rPh>
    <rPh sb="17" eb="19">
      <t>ショメン</t>
    </rPh>
    <rPh sb="21" eb="23">
      <t>アンナイ</t>
    </rPh>
    <rPh sb="26" eb="29">
      <t>シンセイジン</t>
    </rPh>
    <rPh sb="30" eb="32">
      <t>チュウシン</t>
    </rPh>
    <rPh sb="33" eb="35">
      <t>ウンエイ</t>
    </rPh>
    <rPh sb="35" eb="38">
      <t>イインカイ</t>
    </rPh>
    <rPh sb="39" eb="40">
      <t>タ</t>
    </rPh>
    <rPh sb="41" eb="42">
      <t>ア</t>
    </rPh>
    <rPh sb="44" eb="46">
      <t>ワカモノ</t>
    </rPh>
    <rPh sb="47" eb="49">
      <t>イケン</t>
    </rPh>
    <rPh sb="50" eb="52">
      <t>シキテン</t>
    </rPh>
    <rPh sb="53" eb="54">
      <t>ト</t>
    </rPh>
    <rPh sb="55" eb="56">
      <t>イ</t>
    </rPh>
    <phoneticPr fontId="13"/>
  </si>
  <si>
    <t>令和7年1月12日　
14:00～</t>
    <rPh sb="0" eb="1">
      <t>レイ</t>
    </rPh>
    <rPh sb="1" eb="2">
      <t>ワ</t>
    </rPh>
    <rPh sb="3" eb="4">
      <t>ネン</t>
    </rPh>
    <rPh sb="5" eb="6">
      <t>ツキ</t>
    </rPh>
    <rPh sb="8" eb="9">
      <t>ニチ</t>
    </rPh>
    <phoneticPr fontId="13"/>
  </si>
  <si>
    <t>　・ 国歌斉唱
　・ 市民憲章
　・ 式辞（市長挨拶）
　・ 祝辞（市議会議長挨拶）
　・ 来賓・主催者紹介
　・ 祝電メッセージ
　・ 答辞
　・アトラクション　ビデオレター等</t>
    <rPh sb="3" eb="5">
      <t>コッカ</t>
    </rPh>
    <rPh sb="5" eb="7">
      <t>セイショウ</t>
    </rPh>
    <rPh sb="11" eb="13">
      <t>シミン</t>
    </rPh>
    <rPh sb="13" eb="15">
      <t>ケンショウ</t>
    </rPh>
    <rPh sb="19" eb="21">
      <t>シキジ</t>
    </rPh>
    <rPh sb="22" eb="24">
      <t>シチョウ</t>
    </rPh>
    <rPh sb="24" eb="26">
      <t>アイサツ</t>
    </rPh>
    <rPh sb="34" eb="35">
      <t>シ</t>
    </rPh>
    <rPh sb="35" eb="37">
      <t>ギカイ</t>
    </rPh>
    <rPh sb="37" eb="39">
      <t>ギチョウ</t>
    </rPh>
    <rPh sb="39" eb="41">
      <t>アイサツ</t>
    </rPh>
    <rPh sb="46" eb="48">
      <t>ライヒン</t>
    </rPh>
    <rPh sb="49" eb="52">
      <t>シュサイシャ</t>
    </rPh>
    <rPh sb="52" eb="54">
      <t>ショウカイ</t>
    </rPh>
    <rPh sb="58" eb="60">
      <t>シュクデン</t>
    </rPh>
    <rPh sb="69" eb="71">
      <t>トウジ</t>
    </rPh>
    <rPh sb="88" eb="89">
      <t>トウ</t>
    </rPh>
    <phoneticPr fontId="13"/>
  </si>
  <si>
    <t xml:space="preserve">072-489-4542
</t>
  </si>
  <si>
    <t xml:space="preserve">・ はたちの集い運営委員による企画・運営を取り入れている。
・ 市の広報紙、ホームページ、市の各施設にポスター掲示して参加者へ周知。
</t>
    <rPh sb="8" eb="10">
      <t>ウンエイ</t>
    </rPh>
    <rPh sb="10" eb="12">
      <t>イイン</t>
    </rPh>
    <rPh sb="15" eb="17">
      <t>キカク</t>
    </rPh>
    <rPh sb="18" eb="20">
      <t>ウンエイ</t>
    </rPh>
    <rPh sb="21" eb="22">
      <t>ト</t>
    </rPh>
    <rPh sb="23" eb="24">
      <t>イ</t>
    </rPh>
    <rPh sb="32" eb="33">
      <t>シ</t>
    </rPh>
    <rPh sb="34" eb="37">
      <t>コウホウシ</t>
    </rPh>
    <rPh sb="45" eb="46">
      <t>シ</t>
    </rPh>
    <rPh sb="47" eb="48">
      <t>カク</t>
    </rPh>
    <rPh sb="48" eb="50">
      <t>シセツ</t>
    </rPh>
    <rPh sb="55" eb="57">
      <t>ケイジ</t>
    </rPh>
    <rPh sb="59" eb="62">
      <t>サンカシャ</t>
    </rPh>
    <rPh sb="63" eb="65">
      <t>シュウチ</t>
    </rPh>
    <phoneticPr fontId="13"/>
  </si>
  <si>
    <t>075-962-0792</t>
  </si>
  <si>
    <t xml:space="preserve">・ 二十歳の成人で構成する実行委員会を設置することで、二十歳の成人のニーズに合わせた二十歳のつどいを展開することができる。
・ 広報誌・HPにも掲載
</t>
    <rPh sb="2" eb="5">
      <t>ハタチ</t>
    </rPh>
    <rPh sb="6" eb="8">
      <t>セイジン</t>
    </rPh>
    <rPh sb="9" eb="11">
      <t>コウセイ</t>
    </rPh>
    <rPh sb="13" eb="15">
      <t>ジッコウ</t>
    </rPh>
    <rPh sb="15" eb="18">
      <t>イインカイ</t>
    </rPh>
    <rPh sb="19" eb="21">
      <t>セッチ</t>
    </rPh>
    <rPh sb="27" eb="30">
      <t>ハタチ</t>
    </rPh>
    <rPh sb="31" eb="33">
      <t>セイジン</t>
    </rPh>
    <rPh sb="38" eb="39">
      <t>ア</t>
    </rPh>
    <rPh sb="42" eb="45">
      <t>ハタチ</t>
    </rPh>
    <rPh sb="50" eb="52">
      <t>テンカイ</t>
    </rPh>
    <rPh sb="64" eb="67">
      <t>コウホウシ</t>
    </rPh>
    <rPh sb="72" eb="74">
      <t>ケイサイ</t>
    </rPh>
    <phoneticPr fontId="13"/>
  </si>
  <si>
    <t>令和7年能勢町20歳のつどい</t>
    <rPh sb="0" eb="2">
      <t>レイワ</t>
    </rPh>
    <rPh sb="3" eb="4">
      <t>ネン</t>
    </rPh>
    <rPh sb="4" eb="7">
      <t>ノセチョウ</t>
    </rPh>
    <rPh sb="7" eb="10">
      <t>２０サイ</t>
    </rPh>
    <phoneticPr fontId="13"/>
  </si>
  <si>
    <t>周知方法：
　個人への案内の送付、町広報紙とホームページの掲載
特徴：
　20歳のつどい運営委員委員が企画・準備を行う。式典の様子はweb配信を行う。記念品は能勢縁の物。</t>
    <rPh sb="0" eb="2">
      <t>シュウチ</t>
    </rPh>
    <rPh sb="2" eb="4">
      <t>ホウホウ</t>
    </rPh>
    <rPh sb="32" eb="34">
      <t>トクチョウ</t>
    </rPh>
    <rPh sb="39" eb="40">
      <t>サイ</t>
    </rPh>
    <rPh sb="44" eb="46">
      <t>ウンエイ</t>
    </rPh>
    <rPh sb="48" eb="50">
      <t>イイン</t>
    </rPh>
    <rPh sb="60" eb="62">
      <t>シキテン</t>
    </rPh>
    <rPh sb="63" eb="65">
      <t>ヨウス</t>
    </rPh>
    <rPh sb="69" eb="71">
      <t>ハイシン</t>
    </rPh>
    <rPh sb="72" eb="73">
      <t>オコナ</t>
    </rPh>
    <rPh sb="75" eb="78">
      <t>キネンヒン</t>
    </rPh>
    <rPh sb="79" eb="81">
      <t>ノセ</t>
    </rPh>
    <rPh sb="81" eb="82">
      <t>ユカリ</t>
    </rPh>
    <rPh sb="83" eb="84">
      <t>モノ</t>
    </rPh>
    <phoneticPr fontId="13"/>
  </si>
  <si>
    <t>令和７年1月13日　
9:30～11:30</t>
    <rPh sb="0" eb="1">
      <t>レイ</t>
    </rPh>
    <rPh sb="1" eb="2">
      <t>ワ</t>
    </rPh>
    <phoneticPr fontId="5"/>
  </si>
  <si>
    <t>　１部：式典
　２部イベント</t>
    <rPh sb="2" eb="3">
      <t>ブ</t>
    </rPh>
    <rPh sb="4" eb="5">
      <t>シキ</t>
    </rPh>
    <rPh sb="5" eb="6">
      <t>テン</t>
    </rPh>
    <rPh sb="9" eb="10">
      <t>ブ</t>
    </rPh>
    <phoneticPr fontId="5"/>
  </si>
  <si>
    <t xml:space="preserve">0725-22-1122
</t>
  </si>
  <si>
    <t>熊取町文化ホール
（泉南郡熊取町野田2丁目9番15号）</t>
    <rPh sb="0" eb="3">
      <t>クマトリチョウ</t>
    </rPh>
    <rPh sb="3" eb="5">
      <t>ブンカ</t>
    </rPh>
    <rPh sb="10" eb="12">
      <t>センナン</t>
    </rPh>
    <rPh sb="12" eb="13">
      <t>グン</t>
    </rPh>
    <rPh sb="13" eb="16">
      <t>クマトリチョウ</t>
    </rPh>
    <rPh sb="16" eb="18">
      <t>ノダ</t>
    </rPh>
    <rPh sb="19" eb="21">
      <t>チョウメ</t>
    </rPh>
    <rPh sb="22" eb="23">
      <t>バン</t>
    </rPh>
    <rPh sb="25" eb="26">
      <t>ゴウ</t>
    </rPh>
    <phoneticPr fontId="5"/>
  </si>
  <si>
    <t>令和6年度田尻町二十歳のつどい</t>
    <rPh sb="0" eb="2">
      <t>レイワ</t>
    </rPh>
    <rPh sb="3" eb="5">
      <t>ネンド</t>
    </rPh>
    <rPh sb="5" eb="8">
      <t>タジリチョウ</t>
    </rPh>
    <rPh sb="8" eb="11">
      <t>ハタチ</t>
    </rPh>
    <phoneticPr fontId="13"/>
  </si>
  <si>
    <t>令和7年1月12日
13:30～15:00頃</t>
    <rPh sb="0" eb="2">
      <t>レイワ</t>
    </rPh>
    <rPh sb="21" eb="22">
      <t>ゴロ</t>
    </rPh>
    <phoneticPr fontId="13"/>
  </si>
  <si>
    <t>072-466-5029</t>
  </si>
  <si>
    <t>岬町</t>
    <rPh sb="0" eb="2">
      <t>ミサキチョウ</t>
    </rPh>
    <phoneticPr fontId="13"/>
  </si>
  <si>
    <t>令和７年 岬町二十歳のつどい</t>
    <rPh sb="0" eb="2">
      <t>レイワ</t>
    </rPh>
    <rPh sb="3" eb="4">
      <t>ネン</t>
    </rPh>
    <rPh sb="5" eb="7">
      <t>ミサキチョウ</t>
    </rPh>
    <rPh sb="7" eb="10">
      <t>ハタチ</t>
    </rPh>
    <phoneticPr fontId="13"/>
  </si>
  <si>
    <t>0721-98-5534
（342）</t>
  </si>
  <si>
    <t>令和7年1月13日
10:00～12:00</t>
    <rPh sb="0" eb="1">
      <t>レイ</t>
    </rPh>
    <rPh sb="1" eb="2">
      <t>ワ</t>
    </rPh>
    <rPh sb="8" eb="9">
      <t>ヒ</t>
    </rPh>
    <phoneticPr fontId="13"/>
  </si>
  <si>
    <t>0721-93-2500
（61-172）</t>
  </si>
  <si>
    <t>令和7年1月13日
10:00～11:00</t>
    <rPh sb="0" eb="1">
      <t>レイ</t>
    </rPh>
    <rPh sb="1" eb="2">
      <t>ワ</t>
    </rPh>
    <rPh sb="3" eb="4">
      <t>ネン</t>
    </rPh>
    <phoneticPr fontId="13"/>
  </si>
  <si>
    <t>0721-72-1300</t>
  </si>
  <si>
    <t>2025年
「和泉市はたちのつどい」</t>
    <rPh sb="4" eb="5">
      <t>ネン</t>
    </rPh>
    <rPh sb="7" eb="8">
      <t>ワ</t>
    </rPh>
    <rPh sb="8" eb="9">
      <t>イズミ</t>
    </rPh>
    <rPh sb="9" eb="10">
      <t>シ</t>
    </rPh>
    <phoneticPr fontId="13"/>
  </si>
  <si>
    <t>令和７年1月13日
1部：10：00～11：00
2部：11：30～12：30
3部：13：30～14：30
4部：15：00～16：00</t>
    <rPh sb="0" eb="1">
      <t>レイ</t>
    </rPh>
    <rPh sb="1" eb="2">
      <t>ワ</t>
    </rPh>
    <rPh sb="11" eb="12">
      <t>ブ</t>
    </rPh>
    <rPh sb="26" eb="27">
      <t>ブ</t>
    </rPh>
    <rPh sb="41" eb="42">
      <t>ブ</t>
    </rPh>
    <rPh sb="56" eb="57">
      <t>ブ</t>
    </rPh>
    <phoneticPr fontId="13"/>
  </si>
  <si>
    <t>【式典】
　・ 恩師メッセージ動画上映
　・ 国歌斉唱
　・ 主催者（市長）挨拶
　・ 来賓（市議会議長）祝辞
　・ 来賓、主催者紹介
　・ 企画委員一言メッセージﾞ
【アトラクション】
　「当てろホームラン‼　大抽選会」</t>
    <rPh sb="15" eb="17">
      <t>ドウガ</t>
    </rPh>
    <rPh sb="31" eb="34">
      <t>シュサイシャ</t>
    </rPh>
    <rPh sb="44" eb="46">
      <t>ライヒン</t>
    </rPh>
    <rPh sb="47" eb="50">
      <t>シギカイ</t>
    </rPh>
    <rPh sb="50" eb="52">
      <t>ギチョウ</t>
    </rPh>
    <rPh sb="59" eb="61">
      <t>ライヒン</t>
    </rPh>
    <rPh sb="65" eb="67">
      <t>ショウカイ</t>
    </rPh>
    <rPh sb="71" eb="73">
      <t>キカク</t>
    </rPh>
    <rPh sb="73" eb="75">
      <t>イイン</t>
    </rPh>
    <rPh sb="75" eb="77">
      <t>ヒトコト</t>
    </rPh>
    <rPh sb="96" eb="97">
      <t>ア</t>
    </rPh>
    <rPh sb="106" eb="109">
      <t>ダイチュウセン</t>
    </rPh>
    <rPh sb="109" eb="110">
      <t>カイ</t>
    </rPh>
    <phoneticPr fontId="13"/>
  </si>
  <si>
    <t>令和7年1月13日
9:00～11:00　</t>
    <rPh sb="0" eb="2">
      <t>レイワ</t>
    </rPh>
    <rPh sb="3" eb="4">
      <t>ネン</t>
    </rPh>
    <phoneticPr fontId="13"/>
  </si>
  <si>
    <t>24,551人</t>
    <rPh sb="6" eb="7">
      <t>ニン</t>
    </rPh>
    <phoneticPr fontId="3"/>
  </si>
  <si>
    <t xml:space="preserve">・ 大阪市の中央行事として昭和33年から始め、今年で68年目。
・ 本市HP、広報紙等にて周知し、参加者を公募。
</t>
    <rPh sb="2" eb="5">
      <t>オオサカシ</t>
    </rPh>
    <rPh sb="6" eb="8">
      <t>チュウオウ</t>
    </rPh>
    <rPh sb="8" eb="10">
      <t>ギョウジ</t>
    </rPh>
    <rPh sb="13" eb="15">
      <t>ショウワ</t>
    </rPh>
    <rPh sb="17" eb="18">
      <t>ネン</t>
    </rPh>
    <rPh sb="20" eb="21">
      <t>ハジ</t>
    </rPh>
    <rPh sb="23" eb="25">
      <t>コトシ</t>
    </rPh>
    <rPh sb="28" eb="30">
      <t>ネンメ</t>
    </rPh>
    <rPh sb="34" eb="35">
      <t>ホン</t>
    </rPh>
    <rPh sb="35" eb="36">
      <t>シ</t>
    </rPh>
    <rPh sb="39" eb="42">
      <t>コウホウシ</t>
    </rPh>
    <rPh sb="42" eb="43">
      <t>トウ</t>
    </rPh>
    <rPh sb="45" eb="47">
      <t>シュウチ</t>
    </rPh>
    <rPh sb="49" eb="52">
      <t>サンカシャ</t>
    </rPh>
    <rPh sb="53" eb="55">
      <t>コウボ</t>
    </rPh>
    <phoneticPr fontId="13"/>
  </si>
  <si>
    <t>令和7年（2025年）
堺市二十歳の集い</t>
    <rPh sb="14" eb="17">
      <t>ハタチ</t>
    </rPh>
    <rPh sb="18" eb="19">
      <t>ツド</t>
    </rPh>
    <phoneticPr fontId="13"/>
  </si>
  <si>
    <t>令和7年1月13日
西区以外：10:00～
※終了時間は各区により異なる
西区：3部制
第1部9：00～
第2部10:45～
第3部12:30～</t>
    <rPh sb="0" eb="2">
      <t>レイワ</t>
    </rPh>
    <rPh sb="3" eb="4">
      <t>ネン</t>
    </rPh>
    <rPh sb="5" eb="6">
      <t>ガツ</t>
    </rPh>
    <rPh sb="8" eb="9">
      <t>ニチ</t>
    </rPh>
    <rPh sb="10" eb="12">
      <t>ニシク</t>
    </rPh>
    <rPh sb="12" eb="14">
      <t>イガイ</t>
    </rPh>
    <rPh sb="23" eb="27">
      <t>シュウリョウジカン</t>
    </rPh>
    <rPh sb="28" eb="30">
      <t>カクク</t>
    </rPh>
    <rPh sb="33" eb="34">
      <t>コト</t>
    </rPh>
    <rPh sb="38" eb="40">
      <t>ニシク</t>
    </rPh>
    <rPh sb="42" eb="44">
      <t>ブセイ</t>
    </rPh>
    <rPh sb="45" eb="46">
      <t>ダイ</t>
    </rPh>
    <rPh sb="47" eb="48">
      <t>ブ</t>
    </rPh>
    <rPh sb="54" eb="55">
      <t>ダイ</t>
    </rPh>
    <rPh sb="56" eb="57">
      <t>ブ</t>
    </rPh>
    <rPh sb="64" eb="65">
      <t>ダイ</t>
    </rPh>
    <rPh sb="66" eb="67">
      <t>ブ</t>
    </rPh>
    <phoneticPr fontId="3"/>
  </si>
  <si>
    <t xml:space="preserve">・Panasonic Stadium Suitaで開催。
・ライブ配信及びアーカイブ配信を実施予定。
・親族も2人まで入場可能とする予定。
・個人への周知（案内文書を郵送）
・市のホームページや広報紙で周知
</t>
    <rPh sb="33" eb="36">
      <t>ハイシンオヨ</t>
    </rPh>
    <rPh sb="42" eb="44">
      <t>ハイシン</t>
    </rPh>
    <rPh sb="45" eb="47">
      <t>ジッシ</t>
    </rPh>
    <rPh sb="47" eb="49">
      <t>ヨテイ</t>
    </rPh>
    <rPh sb="52" eb="54">
      <t>シンゾク</t>
    </rPh>
    <rPh sb="56" eb="57">
      <t>ニン</t>
    </rPh>
    <rPh sb="59" eb="61">
      <t>ニュウジョウ</t>
    </rPh>
    <rPh sb="61" eb="63">
      <t>カノウ</t>
    </rPh>
    <rPh sb="66" eb="68">
      <t>ヨテイ</t>
    </rPh>
    <rPh sb="78" eb="82">
      <t>アンナイブンショ</t>
    </rPh>
    <rPh sb="83" eb="85">
      <t>ユウソウ</t>
    </rPh>
    <phoneticPr fontId="5"/>
  </si>
  <si>
    <t xml:space="preserve">
【式典】
　国歌斉唱、市長式辞、議長祝辞、来賓紹介（名簿をもって）、二十歳の思い　代表2名、祝電披露、励ましの言葉　～守口市に縁がある人～（未定）
</t>
    <rPh sb="2" eb="4">
      <t>シキテン</t>
    </rPh>
    <rPh sb="7" eb="9">
      <t>コッカ</t>
    </rPh>
    <rPh sb="9" eb="11">
      <t>セイショウ</t>
    </rPh>
    <rPh sb="12" eb="14">
      <t>シチョウ</t>
    </rPh>
    <rPh sb="14" eb="16">
      <t>シキジ</t>
    </rPh>
    <rPh sb="17" eb="19">
      <t>ギチョウ</t>
    </rPh>
    <rPh sb="19" eb="21">
      <t>シュクジ</t>
    </rPh>
    <rPh sb="22" eb="26">
      <t>ライヒンショウカイ</t>
    </rPh>
    <rPh sb="27" eb="29">
      <t>メイボ</t>
    </rPh>
    <rPh sb="35" eb="38">
      <t>ハタチ</t>
    </rPh>
    <rPh sb="39" eb="40">
      <t>オモ</t>
    </rPh>
    <rPh sb="42" eb="44">
      <t>ダイヒョウ</t>
    </rPh>
    <rPh sb="45" eb="46">
      <t>メイ</t>
    </rPh>
    <rPh sb="47" eb="49">
      <t>シュクデン</t>
    </rPh>
    <rPh sb="48" eb="50">
      <t>ヒロウ</t>
    </rPh>
    <rPh sb="52" eb="53">
      <t>ハゲ</t>
    </rPh>
    <rPh sb="56" eb="58">
      <t>コトバ</t>
    </rPh>
    <rPh sb="60" eb="63">
      <t>モリグチシ</t>
    </rPh>
    <rPh sb="64" eb="65">
      <t>ユカリ</t>
    </rPh>
    <rPh sb="68" eb="69">
      <t>ヒト</t>
    </rPh>
    <rPh sb="71" eb="73">
      <t>ミテイ</t>
    </rPh>
    <phoneticPr fontId="13"/>
  </si>
  <si>
    <t>第76回枚方市「はたちのつどい」</t>
    <rPh sb="0" eb="1">
      <t>ダイ</t>
    </rPh>
    <rPh sb="3" eb="4">
      <t>カイ</t>
    </rPh>
    <rPh sb="4" eb="7">
      <t>ヒラカタシ</t>
    </rPh>
    <phoneticPr fontId="13"/>
  </si>
  <si>
    <t>令和7年１月13日
11:00～11:30</t>
    <rPh sb="0" eb="1">
      <t>レイ</t>
    </rPh>
    <rPh sb="1" eb="2">
      <t>ワ</t>
    </rPh>
    <phoneticPr fontId="13"/>
  </si>
  <si>
    <t>・枚方市立中学校体育館
（19会場）
・たまゆらイベントホール
（枚方市車塚1-1-1　輝きプラザきらら７階）</t>
    <rPh sb="1" eb="5">
      <t>ヒラカタシリツ</t>
    </rPh>
    <rPh sb="5" eb="8">
      <t>チュウガッコウ</t>
    </rPh>
    <rPh sb="8" eb="11">
      <t>タイイクカン</t>
    </rPh>
    <rPh sb="15" eb="17">
      <t>カイジョウ</t>
    </rPh>
    <rPh sb="33" eb="36">
      <t>ヒラカタシ</t>
    </rPh>
    <rPh sb="36" eb="38">
      <t>クルマツカ</t>
    </rPh>
    <rPh sb="44" eb="45">
      <t>カガヤ</t>
    </rPh>
    <rPh sb="53" eb="54">
      <t>カイ</t>
    </rPh>
    <phoneticPr fontId="13"/>
  </si>
  <si>
    <t>・周知方法…対象者への案内はがきの送付、広報「ひらかた」および市HPへの掲載による周知　等
・ 市立中学校19校の体育館で実施することにより、地域で新たな門出を祝福し、地域との関わりを深めてもらう。
・昨年度からの変更点としては、今年度より、誰でも参加できる式典会場として、試験的に「たまゆらイベントホール」を設けた。対象者に対しては、案内はがきを通じて周知活動を行った。</t>
    <rPh sb="6" eb="8">
      <t>タイショウ</t>
    </rPh>
    <rPh sb="8" eb="9">
      <t>モノ</t>
    </rPh>
    <rPh sb="11" eb="13">
      <t>アンナイ</t>
    </rPh>
    <rPh sb="17" eb="19">
      <t>ソウフ</t>
    </rPh>
    <rPh sb="31" eb="32">
      <t>シ</t>
    </rPh>
    <rPh sb="36" eb="38">
      <t>ケイサイ</t>
    </rPh>
    <rPh sb="48" eb="50">
      <t>シリツ</t>
    </rPh>
    <rPh sb="50" eb="53">
      <t>チュウガッコウ</t>
    </rPh>
    <rPh sb="55" eb="56">
      <t>コウ</t>
    </rPh>
    <rPh sb="57" eb="60">
      <t>タイイクカン</t>
    </rPh>
    <rPh sb="61" eb="63">
      <t>ジッシ</t>
    </rPh>
    <rPh sb="71" eb="73">
      <t>チイキ</t>
    </rPh>
    <rPh sb="74" eb="75">
      <t>アラ</t>
    </rPh>
    <rPh sb="77" eb="79">
      <t>カドデ</t>
    </rPh>
    <rPh sb="80" eb="82">
      <t>シュクフク</t>
    </rPh>
    <rPh sb="84" eb="86">
      <t>チイキ</t>
    </rPh>
    <rPh sb="88" eb="89">
      <t>カカ</t>
    </rPh>
    <rPh sb="92" eb="93">
      <t>フカ</t>
    </rPh>
    <rPh sb="101" eb="104">
      <t>サクネンド</t>
    </rPh>
    <rPh sb="107" eb="110">
      <t>ヘンコウテン</t>
    </rPh>
    <rPh sb="115" eb="118">
      <t>コンネンド</t>
    </rPh>
    <rPh sb="121" eb="122">
      <t>ダレ</t>
    </rPh>
    <rPh sb="124" eb="126">
      <t>サンカ</t>
    </rPh>
    <rPh sb="129" eb="131">
      <t>シキテン</t>
    </rPh>
    <rPh sb="131" eb="133">
      <t>カイジョウ</t>
    </rPh>
    <rPh sb="137" eb="140">
      <t>シケンテキ</t>
    </rPh>
    <rPh sb="155" eb="156">
      <t>モウ</t>
    </rPh>
    <rPh sb="159" eb="161">
      <t>タイショウ</t>
    </rPh>
    <rPh sb="161" eb="162">
      <t>モノ</t>
    </rPh>
    <rPh sb="163" eb="164">
      <t>タイ</t>
    </rPh>
    <rPh sb="168" eb="170">
      <t>アンナイ</t>
    </rPh>
    <rPh sb="174" eb="175">
      <t>ツウ</t>
    </rPh>
    <rPh sb="177" eb="179">
      <t>シュウチ</t>
    </rPh>
    <rPh sb="179" eb="181">
      <t>カツドウ</t>
    </rPh>
    <rPh sb="182" eb="183">
      <t>オコナ</t>
    </rPh>
    <phoneticPr fontId="13"/>
  </si>
  <si>
    <t>令和6年度八尾市はたちのつどい</t>
    <rPh sb="0" eb="2">
      <t>レイワ</t>
    </rPh>
    <rPh sb="3" eb="5">
      <t>ネンド</t>
    </rPh>
    <rPh sb="5" eb="8">
      <t>ヤオシ</t>
    </rPh>
    <phoneticPr fontId="13"/>
  </si>
  <si>
    <t>令和7年１月12日
午前の部
10：30～12：30
午後の部
14：00～16：00</t>
    <rPh sb="10" eb="12">
      <t>ゴゼン</t>
    </rPh>
    <rPh sb="13" eb="14">
      <t>ブ</t>
    </rPh>
    <rPh sb="27" eb="29">
      <t>ゴゴ</t>
    </rPh>
    <rPh sb="30" eb="31">
      <t>ブ</t>
    </rPh>
    <phoneticPr fontId="13"/>
  </si>
  <si>
    <t>・市広報紙、ホームページ、ＳＮＳ（Ｔｗｉｔｔｅｒ・Facebook）、案内状による周知
・実行委員により式典の企画、運営
・午後の部の開催時間を30分遅くする</t>
    <rPh sb="1" eb="2">
      <t>シ</t>
    </rPh>
    <rPh sb="2" eb="5">
      <t>コウホウシ</t>
    </rPh>
    <rPh sb="35" eb="38">
      <t>アンナイジョウ</t>
    </rPh>
    <rPh sb="41" eb="43">
      <t>シュウチ</t>
    </rPh>
    <rPh sb="45" eb="47">
      <t>ジッコウ</t>
    </rPh>
    <rPh sb="47" eb="49">
      <t>イイン</t>
    </rPh>
    <rPh sb="52" eb="54">
      <t>シキテン</t>
    </rPh>
    <rPh sb="55" eb="57">
      <t>キカク</t>
    </rPh>
    <rPh sb="58" eb="60">
      <t>ウンエイ</t>
    </rPh>
    <rPh sb="62" eb="64">
      <t>ゴゴ</t>
    </rPh>
    <rPh sb="65" eb="66">
      <t>ブ</t>
    </rPh>
    <rPh sb="67" eb="69">
      <t>カイサイ</t>
    </rPh>
    <rPh sb="69" eb="71">
      <t>ジカン</t>
    </rPh>
    <rPh sb="74" eb="75">
      <t>フン</t>
    </rPh>
    <rPh sb="75" eb="76">
      <t>オソ</t>
    </rPh>
    <phoneticPr fontId="13"/>
  </si>
  <si>
    <t>令和７年　
富田林市はたちのつどい</t>
    <rPh sb="0" eb="1">
      <t>レイ</t>
    </rPh>
    <rPh sb="1" eb="2">
      <t>ワ</t>
    </rPh>
    <rPh sb="6" eb="10">
      <t>トンダバヤシシ</t>
    </rPh>
    <phoneticPr fontId="13"/>
  </si>
  <si>
    <t>令和７年１月１３日
10:30～11:00</t>
    <rPh sb="0" eb="1">
      <t>レイ</t>
    </rPh>
    <rPh sb="1" eb="2">
      <t>ワ</t>
    </rPh>
    <phoneticPr fontId="13"/>
  </si>
  <si>
    <t>1,108人</t>
    <rPh sb="5" eb="6">
      <t>ニン</t>
    </rPh>
    <phoneticPr fontId="3"/>
  </si>
  <si>
    <t>令和7年
箕面市２０歳のつどい</t>
    <rPh sb="0" eb="2">
      <t>レイワ</t>
    </rPh>
    <rPh sb="3" eb="4">
      <t>ネン</t>
    </rPh>
    <rPh sb="5" eb="8">
      <t>ミノオシ</t>
    </rPh>
    <rPh sb="10" eb="11">
      <t>サイ</t>
    </rPh>
    <phoneticPr fontId="13"/>
  </si>
  <si>
    <t>令和７年門真市二十歳のつどい</t>
    <rPh sb="0" eb="2">
      <t>レイワ</t>
    </rPh>
    <rPh sb="3" eb="4">
      <t>ネン</t>
    </rPh>
    <rPh sb="4" eb="7">
      <t>カドマシ</t>
    </rPh>
    <rPh sb="7" eb="10">
      <t>ハタチ</t>
    </rPh>
    <phoneticPr fontId="13"/>
  </si>
  <si>
    <t xml:space="preserve">令和７年1月13日
10：30～11：15
</t>
    <rPh sb="0" eb="2">
      <t>レイワ</t>
    </rPh>
    <rPh sb="3" eb="4">
      <t>ネン</t>
    </rPh>
    <rPh sb="5" eb="6">
      <t>ガツ</t>
    </rPh>
    <rPh sb="8" eb="9">
      <t>ニチ</t>
    </rPh>
    <phoneticPr fontId="13"/>
  </si>
  <si>
    <t>【第1部式典】
　・ はじめの言葉
　・ 国歌、市歌斉唱
　・ 挨拶（市長）
　・ お祝いの言葉（市議会議長）
  ・ 誓いの言葉
　・ 終わりの言葉
【第2部】
　二十歳のつどい企画委員会企画</t>
    <rPh sb="1" eb="2">
      <t>ダイ</t>
    </rPh>
    <rPh sb="3" eb="4">
      <t>ブ</t>
    </rPh>
    <rPh sb="24" eb="25">
      <t>シ</t>
    </rPh>
    <rPh sb="25" eb="26">
      <t>ウタ</t>
    </rPh>
    <rPh sb="26" eb="28">
      <t>セイショウ</t>
    </rPh>
    <rPh sb="35" eb="37">
      <t>シチョウ</t>
    </rPh>
    <rPh sb="46" eb="48">
      <t>コトバ</t>
    </rPh>
    <rPh sb="49" eb="52">
      <t>シギカイ</t>
    </rPh>
    <rPh sb="52" eb="54">
      <t>ギチョウ</t>
    </rPh>
    <rPh sb="69" eb="70">
      <t>オ</t>
    </rPh>
    <rPh sb="73" eb="75">
      <t>コトバ</t>
    </rPh>
    <rPh sb="77" eb="78">
      <t>ダイ</t>
    </rPh>
    <rPh sb="79" eb="80">
      <t>ブ</t>
    </rPh>
    <rPh sb="83" eb="86">
      <t>ハタチ</t>
    </rPh>
    <rPh sb="90" eb="92">
      <t>キカク</t>
    </rPh>
    <rPh sb="92" eb="95">
      <t>イインカイ</t>
    </rPh>
    <rPh sb="95" eb="97">
      <t>キカク</t>
    </rPh>
    <phoneticPr fontId="5"/>
  </si>
  <si>
    <r>
      <t>・ 個人へハガキで通知し、市の広報紙と、ホームページで周知
・ 企画委員会による企画・運営。</t>
    </r>
    <r>
      <rPr>
        <strike/>
        <sz val="8"/>
        <rFont val="ＭＳ Ｐゴシック"/>
        <family val="3"/>
        <charset val="128"/>
      </rPr>
      <t xml:space="preserve">
</t>
    </r>
    <rPh sb="13" eb="14">
      <t>シ</t>
    </rPh>
    <rPh sb="33" eb="35">
      <t>キカク</t>
    </rPh>
    <rPh sb="35" eb="37">
      <t>イイン</t>
    </rPh>
    <rPh sb="37" eb="38">
      <t>カイ</t>
    </rPh>
    <rPh sb="41" eb="43">
      <t>キカク</t>
    </rPh>
    <rPh sb="44" eb="46">
      <t>ウンエイ</t>
    </rPh>
    <phoneticPr fontId="5"/>
  </si>
  <si>
    <t>・ 個人へハガキで通知とホームページで周知
(実行委員によるインスタグラム投稿）
・ 式典の様子をインターネットでLIVE配信する。
・実行委員が企画し抽選会を実施。</t>
    <phoneticPr fontId="13"/>
  </si>
  <si>
    <t>令和7年
東大阪市　　　　　　　　　　　　　　　　　　　　　　　　　　　　　　　　　　　　　　　　　　　　　　　　　　　　　　　　　　　　　　　　　　　　　　　　　　　　　　　　　　　　　　　二十歳の記念式典</t>
    <rPh sb="96" eb="99">
      <t>はたち</t>
    </rPh>
    <phoneticPr fontId="5" type="Hiragana" alignment="distributed"/>
  </si>
  <si>
    <t>令和7年１月13日
11:00～11:30</t>
    <rPh sb="0" eb="2">
      <t>レイワ</t>
    </rPh>
    <phoneticPr fontId="13"/>
  </si>
  <si>
    <t>令和7年1月12日　
12：30～13：15
15：15～16：00</t>
    <rPh sb="0" eb="2">
      <t>レイワ</t>
    </rPh>
    <phoneticPr fontId="13"/>
  </si>
  <si>
    <t>令和7年
四條畷市二十歳の集い</t>
    <rPh sb="0" eb="2">
      <t>レイワ</t>
    </rPh>
    <rPh sb="3" eb="4">
      <t>ネン</t>
    </rPh>
    <rPh sb="5" eb="9">
      <t>シジョウナワテシ</t>
    </rPh>
    <rPh sb="9" eb="12">
      <t>ハタチ</t>
    </rPh>
    <rPh sb="13" eb="14">
      <t>ツド</t>
    </rPh>
    <phoneticPr fontId="13"/>
  </si>
  <si>
    <t>令和7年1月13日
10:00～11:00</t>
    <rPh sb="0" eb="2">
      <t>レイワ</t>
    </rPh>
    <phoneticPr fontId="13"/>
  </si>
  <si>
    <t>社会教育部
スポーツ・青少年課</t>
    <rPh sb="0" eb="2">
      <t>シャカイ</t>
    </rPh>
    <rPh sb="2" eb="4">
      <t>キョウイク</t>
    </rPh>
    <rPh sb="4" eb="5">
      <t>ブ</t>
    </rPh>
    <rPh sb="11" eb="14">
      <t>セイショウネン</t>
    </rPh>
    <rPh sb="14" eb="15">
      <t>カ</t>
    </rPh>
    <phoneticPr fontId="13"/>
  </si>
  <si>
    <t>072-877-2121
（285）</t>
  </si>
  <si>
    <t>・周知は10月末時点で住民登録のある方に案内はがきを送付。その他広報、市ホームページ、市公式Xで周知。</t>
    <rPh sb="1" eb="3">
      <t>シュウチ</t>
    </rPh>
    <rPh sb="6" eb="7">
      <t>ガツ</t>
    </rPh>
    <rPh sb="7" eb="8">
      <t>マツ</t>
    </rPh>
    <rPh sb="8" eb="10">
      <t>ジテン</t>
    </rPh>
    <rPh sb="11" eb="13">
      <t>ジュウミン</t>
    </rPh>
    <rPh sb="13" eb="15">
      <t>トウロク</t>
    </rPh>
    <rPh sb="18" eb="19">
      <t>カタ</t>
    </rPh>
    <rPh sb="20" eb="22">
      <t>アンナイ</t>
    </rPh>
    <rPh sb="26" eb="28">
      <t>ソウフ</t>
    </rPh>
    <rPh sb="31" eb="32">
      <t>タ</t>
    </rPh>
    <rPh sb="32" eb="34">
      <t>コウホウ</t>
    </rPh>
    <rPh sb="35" eb="36">
      <t>シ</t>
    </rPh>
    <rPh sb="43" eb="44">
      <t>シ</t>
    </rPh>
    <rPh sb="44" eb="46">
      <t>コウシキ</t>
    </rPh>
    <rPh sb="48" eb="50">
      <t>シュウチ</t>
    </rPh>
    <phoneticPr fontId="13"/>
  </si>
  <si>
    <t>令和７年交野市二十歳のつどい</t>
    <rPh sb="0" eb="2">
      <t>レイワ</t>
    </rPh>
    <rPh sb="3" eb="4">
      <t>ネン</t>
    </rPh>
    <rPh sb="4" eb="7">
      <t>カタノシ</t>
    </rPh>
    <rPh sb="7" eb="10">
      <t>ハタチ</t>
    </rPh>
    <phoneticPr fontId="13"/>
  </si>
  <si>
    <t>令和７年1月１３日
10:30～11:00
13:30～14:00</t>
    <rPh sb="0" eb="1">
      <t>レイ</t>
    </rPh>
    <rPh sb="1" eb="2">
      <t>ワ</t>
    </rPh>
    <phoneticPr fontId="13"/>
  </si>
  <si>
    <t>【式典】
　1．オープニング　和太鼓演奏
　2．国歌斉唱
　3．市長挨拶
　4．来賓祝辞（市議会議長）
　5．記念品贈呈（教育長→対象者代表）
　6．誓いの言葉（対象者代表）</t>
    <rPh sb="65" eb="68">
      <t>タイショウシャ</t>
    </rPh>
    <rPh sb="68" eb="70">
      <t>ダイヒョウ</t>
    </rPh>
    <rPh sb="81" eb="84">
      <t>タイショウシャ</t>
    </rPh>
    <rPh sb="84" eb="86">
      <t>ダイヒョウ</t>
    </rPh>
    <phoneticPr fontId="13"/>
  </si>
  <si>
    <t>・広報、ホームページ掲載
・ １０月末日時点で住民登録されている対象者に案内状を送付する。</t>
    <rPh sb="1" eb="3">
      <t>コウホウ</t>
    </rPh>
    <rPh sb="10" eb="12">
      <t>ケイサイ</t>
    </rPh>
    <rPh sb="17" eb="18">
      <t>ガツ</t>
    </rPh>
    <rPh sb="18" eb="20">
      <t>マツジツ</t>
    </rPh>
    <phoneticPr fontId="13"/>
  </si>
  <si>
    <t>令和７年（６年度）
島本町二十歳のつどい</t>
    <rPh sb="0" eb="2">
      <t>レイワ</t>
    </rPh>
    <rPh sb="6" eb="8">
      <t>ネンド</t>
    </rPh>
    <rPh sb="10" eb="13">
      <t>シマモトチョウ</t>
    </rPh>
    <rPh sb="13" eb="16">
      <t>ハタチ</t>
    </rPh>
    <phoneticPr fontId="13"/>
  </si>
  <si>
    <t>令和7年1月13日
10:00～12:15</t>
    <rPh sb="0" eb="2">
      <t>レイワ</t>
    </rPh>
    <phoneticPr fontId="13"/>
  </si>
  <si>
    <t>１回目　10時00分～　　２回目　11時30分～
　1．開式の辞
　2．国歌斉唱
　3.  町民憲章朗読
　4．祝辞（町長）
　5．来賓紹介
　6．花束贈呈
　7．特別ゲスト
　8．誓いの言葉
　9．閉式の辞</t>
    <rPh sb="1" eb="3">
      <t>カイメ</t>
    </rPh>
    <rPh sb="6" eb="7">
      <t>ジ</t>
    </rPh>
    <rPh sb="9" eb="10">
      <t>フン</t>
    </rPh>
    <rPh sb="14" eb="16">
      <t>カイメ</t>
    </rPh>
    <rPh sb="19" eb="20">
      <t>ジ</t>
    </rPh>
    <rPh sb="22" eb="23">
      <t>フン</t>
    </rPh>
    <rPh sb="39" eb="41">
      <t>セイショウ</t>
    </rPh>
    <rPh sb="47" eb="49">
      <t>チョウミン</t>
    </rPh>
    <rPh sb="49" eb="51">
      <t>ケンショウ</t>
    </rPh>
    <rPh sb="51" eb="53">
      <t>ロウドク</t>
    </rPh>
    <rPh sb="57" eb="59">
      <t>シュクジ</t>
    </rPh>
    <rPh sb="60" eb="62">
      <t>チョウチョウ</t>
    </rPh>
    <rPh sb="67" eb="69">
      <t>ライヒン</t>
    </rPh>
    <rPh sb="69" eb="71">
      <t>ショウカイ</t>
    </rPh>
    <rPh sb="75" eb="77">
      <t>ハナタバ</t>
    </rPh>
    <rPh sb="77" eb="79">
      <t>ゾウテイ</t>
    </rPh>
    <rPh sb="83" eb="85">
      <t>トクベツ</t>
    </rPh>
    <phoneticPr fontId="13"/>
  </si>
  <si>
    <t>令和7年豊能町～はたちのつどい～</t>
    <rPh sb="0" eb="2">
      <t>レイワ</t>
    </rPh>
    <rPh sb="3" eb="4">
      <t>ネン</t>
    </rPh>
    <rPh sb="4" eb="7">
      <t>トヨノチョウ</t>
    </rPh>
    <phoneticPr fontId="5"/>
  </si>
  <si>
    <t>令和7年1月１３日
13:15～15:00</t>
    <rPh sb="0" eb="2">
      <t>レイワ</t>
    </rPh>
    <rPh sb="3" eb="4">
      <t>ネン</t>
    </rPh>
    <rPh sb="5" eb="6">
      <t>ガツ</t>
    </rPh>
    <rPh sb="8" eb="9">
      <t>ニチ</t>
    </rPh>
    <phoneticPr fontId="5"/>
  </si>
  <si>
    <t>令和7年1月13日
10:30～12:00</t>
    <rPh sb="0" eb="2">
      <t>レイワ</t>
    </rPh>
    <rPh sb="3" eb="4">
      <t>ネン</t>
    </rPh>
    <rPh sb="5" eb="6">
      <t>ツキ</t>
    </rPh>
    <rPh sb="8" eb="9">
      <t>ニチ</t>
    </rPh>
    <phoneticPr fontId="13"/>
  </si>
  <si>
    <t>072-734-0001
（768）</t>
  </si>
  <si>
    <t>令和７年　熊取町 二十歳の誓い</t>
    <rPh sb="0" eb="2">
      <t>レイワ</t>
    </rPh>
    <rPh sb="3" eb="4">
      <t>ネン</t>
    </rPh>
    <rPh sb="5" eb="8">
      <t>クマトリチョウ</t>
    </rPh>
    <rPh sb="9" eb="12">
      <t>ハタチ</t>
    </rPh>
    <rPh sb="13" eb="14">
      <t>チカ</t>
    </rPh>
    <phoneticPr fontId="5"/>
  </si>
  <si>
    <t>令和7年1月12日
13:30～15：00</t>
    <rPh sb="0" eb="2">
      <t>レイワ</t>
    </rPh>
    <rPh sb="3" eb="4">
      <t>ネン</t>
    </rPh>
    <rPh sb="5" eb="6">
      <t>ガツ</t>
    </rPh>
    <rPh sb="8" eb="9">
      <t>ニチ</t>
    </rPh>
    <phoneticPr fontId="5"/>
  </si>
  <si>
    <t>【第１部】
　式典　
【第２部】
　お笑いライブ・抽選会</t>
    <rPh sb="1" eb="2">
      <t>ダイ</t>
    </rPh>
    <rPh sb="3" eb="4">
      <t>ブ</t>
    </rPh>
    <rPh sb="7" eb="9">
      <t>シキテン</t>
    </rPh>
    <rPh sb="12" eb="13">
      <t>ダイ</t>
    </rPh>
    <rPh sb="14" eb="15">
      <t>ブ</t>
    </rPh>
    <rPh sb="19" eb="20">
      <t>ワラ</t>
    </rPh>
    <rPh sb="25" eb="28">
      <t>チュウセンカイ</t>
    </rPh>
    <phoneticPr fontId="5"/>
  </si>
  <si>
    <t>周知方法：個人への通知、広報誌・ホームページ・SNSへの掲載
・令和6年4月開館の文化ホールに会場を変更。
・記念写真の撮影を廃止し、抽選会を実施。</t>
    <rPh sb="0" eb="2">
      <t>シュウチ</t>
    </rPh>
    <rPh sb="2" eb="4">
      <t>ホウホウ</t>
    </rPh>
    <rPh sb="5" eb="7">
      <t>コジン</t>
    </rPh>
    <rPh sb="9" eb="11">
      <t>ツウチ</t>
    </rPh>
    <rPh sb="12" eb="14">
      <t>コウホウ</t>
    </rPh>
    <rPh sb="14" eb="15">
      <t>シ</t>
    </rPh>
    <rPh sb="28" eb="30">
      <t>ケイサイ</t>
    </rPh>
    <rPh sb="32" eb="34">
      <t>レイワ</t>
    </rPh>
    <rPh sb="35" eb="36">
      <t>ネン</t>
    </rPh>
    <rPh sb="37" eb="38">
      <t>ガツ</t>
    </rPh>
    <rPh sb="38" eb="40">
      <t>カイカン</t>
    </rPh>
    <rPh sb="41" eb="43">
      <t>ブンカ</t>
    </rPh>
    <rPh sb="47" eb="49">
      <t>カイジョウ</t>
    </rPh>
    <rPh sb="50" eb="52">
      <t>ヘンコウ</t>
    </rPh>
    <rPh sb="55" eb="57">
      <t>キネン</t>
    </rPh>
    <rPh sb="57" eb="59">
      <t>シャシン</t>
    </rPh>
    <rPh sb="60" eb="62">
      <t>サツエイ</t>
    </rPh>
    <rPh sb="63" eb="65">
      <t>ハイシ</t>
    </rPh>
    <rPh sb="67" eb="70">
      <t>チュウセンカイ</t>
    </rPh>
    <rPh sb="71" eb="73">
      <t>ジッシ</t>
    </rPh>
    <phoneticPr fontId="5"/>
  </si>
  <si>
    <t>令和７年1月１２日
14:00～15:00</t>
    <rPh sb="0" eb="2">
      <t>レイワ</t>
    </rPh>
    <rPh sb="3" eb="4">
      <t>ネン</t>
    </rPh>
    <rPh sb="5" eb="6">
      <t>ガツ</t>
    </rPh>
    <rPh sb="8" eb="9">
      <t>ニチ</t>
    </rPh>
    <phoneticPr fontId="13"/>
  </si>
  <si>
    <t>　・ オープニング　～太鼓集団「潮」演奏～
　・ 式典（開会の言葉、国歌・町歌斉唱、町長式辞、議会議長祝辞、教育長祝辞、
　　　　　　来賓・主催者紹介、祝電披露、公募数名による「二十歳の誓い」、記念撮影）</t>
    <rPh sb="11" eb="15">
      <t>タイコシ</t>
    </rPh>
    <rPh sb="16" eb="17">
      <t>ウシオ</t>
    </rPh>
    <rPh sb="18" eb="20">
      <t>エンソウ</t>
    </rPh>
    <rPh sb="25" eb="27">
      <t>シキテン</t>
    </rPh>
    <rPh sb="28" eb="30">
      <t>カイカイ</t>
    </rPh>
    <rPh sb="31" eb="33">
      <t>コトバ</t>
    </rPh>
    <rPh sb="34" eb="36">
      <t>コッカ</t>
    </rPh>
    <rPh sb="37" eb="38">
      <t>マチ</t>
    </rPh>
    <rPh sb="38" eb="39">
      <t>ウタ</t>
    </rPh>
    <rPh sb="39" eb="41">
      <t>セイショウ</t>
    </rPh>
    <rPh sb="42" eb="44">
      <t>チョウチョウ</t>
    </rPh>
    <rPh sb="44" eb="46">
      <t>シキジ</t>
    </rPh>
    <rPh sb="47" eb="49">
      <t>ギカイ</t>
    </rPh>
    <rPh sb="49" eb="51">
      <t>ギチョウ</t>
    </rPh>
    <rPh sb="51" eb="53">
      <t>シュクジ</t>
    </rPh>
    <rPh sb="54" eb="56">
      <t>キョウイク</t>
    </rPh>
    <rPh sb="56" eb="57">
      <t>チョウ</t>
    </rPh>
    <rPh sb="57" eb="59">
      <t>シュクジ</t>
    </rPh>
    <rPh sb="67" eb="69">
      <t>ライヒン</t>
    </rPh>
    <rPh sb="70" eb="73">
      <t>シュサイシャ</t>
    </rPh>
    <rPh sb="73" eb="75">
      <t>ショウカイ</t>
    </rPh>
    <rPh sb="76" eb="78">
      <t>シュクデン</t>
    </rPh>
    <rPh sb="78" eb="80">
      <t>ヒロウ</t>
    </rPh>
    <rPh sb="81" eb="83">
      <t>コウボ</t>
    </rPh>
    <rPh sb="83" eb="85">
      <t>スウメイ</t>
    </rPh>
    <rPh sb="89" eb="92">
      <t>ハタチ</t>
    </rPh>
    <rPh sb="93" eb="94">
      <t>チカ</t>
    </rPh>
    <rPh sb="97" eb="99">
      <t>キネン</t>
    </rPh>
    <rPh sb="99" eb="101">
      <t>サツエイ</t>
    </rPh>
    <phoneticPr fontId="13"/>
  </si>
  <si>
    <t xml:space="preserve">周知方法：
・　個人への通知、広報紙・ホームページへの掲載
・　スライドショーの取り止め。太鼓演奏によるオープニングに変更
</t>
    <rPh sb="40" eb="41">
      <t>と</t>
    </rPh>
    <rPh sb="42" eb="43">
      <t>や</t>
    </rPh>
    <rPh sb="45" eb="47">
      <t>たいこ</t>
    </rPh>
    <rPh sb="47" eb="49">
      <t>えんそう</t>
    </rPh>
    <rPh sb="59" eb="61">
      <t>へんこう</t>
    </rPh>
    <phoneticPr fontId="68" type="Hiragana"/>
  </si>
  <si>
    <t>令和7年1月13日
10:00～11:30</t>
    <rPh sb="0" eb="1">
      <t>レイ</t>
    </rPh>
    <rPh sb="1" eb="2">
      <t>ワ</t>
    </rPh>
    <rPh sb="3" eb="4">
      <t>ネン</t>
    </rPh>
    <rPh sb="5" eb="6">
      <t>ガツ</t>
    </rPh>
    <rPh sb="8" eb="9">
      <t>ニチ</t>
    </rPh>
    <phoneticPr fontId="13"/>
  </si>
  <si>
    <t>・ 実行委員会による立案・運営を実施。
・ 保護者等も成人と同会場で式典に出席可能とする予定。
・ 対象者にハガキ等で案内通知。広報・ホームページにて案内等通知。
・ 現在町外在住だが申出のあったものは参加を受け付ける。</t>
    <rPh sb="2" eb="4">
      <t>ジッコウ</t>
    </rPh>
    <rPh sb="22" eb="25">
      <t>ホゴシャ</t>
    </rPh>
    <rPh sb="25" eb="26">
      <t>トウ</t>
    </rPh>
    <rPh sb="30" eb="31">
      <t>ドウ</t>
    </rPh>
    <rPh sb="31" eb="33">
      <t>カイジョウ</t>
    </rPh>
    <rPh sb="34" eb="36">
      <t>シキテン</t>
    </rPh>
    <rPh sb="37" eb="39">
      <t>シュッセキ</t>
    </rPh>
    <rPh sb="39" eb="41">
      <t>カノウ</t>
    </rPh>
    <rPh sb="44" eb="46">
      <t>ヨテイ</t>
    </rPh>
    <rPh sb="50" eb="52">
      <t>タイショウ</t>
    </rPh>
    <rPh sb="52" eb="53">
      <t>シャ</t>
    </rPh>
    <rPh sb="57" eb="58">
      <t>トウ</t>
    </rPh>
    <rPh sb="59" eb="61">
      <t>アンナイ</t>
    </rPh>
    <rPh sb="61" eb="63">
      <t>ツウチ</t>
    </rPh>
    <rPh sb="64" eb="66">
      <t>コウホウ</t>
    </rPh>
    <rPh sb="75" eb="77">
      <t>アンナイ</t>
    </rPh>
    <rPh sb="77" eb="78">
      <t>トウ</t>
    </rPh>
    <rPh sb="78" eb="80">
      <t>ツウチ</t>
    </rPh>
    <rPh sb="84" eb="86">
      <t>ゲンザイ</t>
    </rPh>
    <rPh sb="86" eb="88">
      <t>チョウガイ</t>
    </rPh>
    <rPh sb="88" eb="90">
      <t>ザイジュウ</t>
    </rPh>
    <rPh sb="92" eb="94">
      <t>モウシデ</t>
    </rPh>
    <rPh sb="101" eb="103">
      <t>サンカ</t>
    </rPh>
    <rPh sb="104" eb="105">
      <t>ウ</t>
    </rPh>
    <rPh sb="106" eb="107">
      <t>ツ</t>
    </rPh>
    <phoneticPr fontId="13"/>
  </si>
  <si>
    <t>・20歳人数内訳（堺区1,436名、中区1,288名、東区826名、西区1,441名、南区1,363名、北区1,543名、美原区431名）
・堺市青少年指導員を中心に20歳前後の若者実行委員、区役所職員で構成された実行委員会が企画運営。
・西区は3部制、西区以外は1部制で開催。
・案内状の送付と広報紙・堺市ホームページ・X（旧ツイッター）等によるSNS等で周知</t>
    <rPh sb="3" eb="4">
      <t>サイ</t>
    </rPh>
    <rPh sb="4" eb="6">
      <t>ニンスウ</t>
    </rPh>
    <rPh sb="6" eb="8">
      <t>ウチワケ</t>
    </rPh>
    <rPh sb="84" eb="85">
      <t>サイ</t>
    </rPh>
    <rPh sb="85" eb="87">
      <t>ゼンゴ</t>
    </rPh>
    <rPh sb="95" eb="98">
      <t>クヤクショ</t>
    </rPh>
    <rPh sb="101" eb="103">
      <t>コウセイ</t>
    </rPh>
    <rPh sb="112" eb="114">
      <t>キカク</t>
    </rPh>
    <rPh sb="114" eb="116">
      <t>ウンエイ</t>
    </rPh>
    <rPh sb="119" eb="121">
      <t>ニシク</t>
    </rPh>
    <rPh sb="123" eb="125">
      <t>ブセイ</t>
    </rPh>
    <rPh sb="126" eb="127">
      <t>ニシ</t>
    </rPh>
    <rPh sb="127" eb="128">
      <t>ク</t>
    </rPh>
    <rPh sb="128" eb="130">
      <t>イガイ</t>
    </rPh>
    <rPh sb="132" eb="134">
      <t>ブセイ</t>
    </rPh>
    <rPh sb="135" eb="137">
      <t>カイサイ</t>
    </rPh>
    <rPh sb="149" eb="150">
      <t>カミ</t>
    </rPh>
    <rPh sb="151" eb="152">
      <t>サカイ</t>
    </rPh>
    <phoneticPr fontId="13"/>
  </si>
  <si>
    <t xml:space="preserve">8,328人
</t>
    <rPh sb="5" eb="6">
      <t>ニン</t>
    </rPh>
    <phoneticPr fontId="3"/>
  </si>
  <si>
    <t>1,960人</t>
    <rPh sb="5" eb="6">
      <t>ニン</t>
    </rPh>
    <phoneticPr fontId="3"/>
  </si>
  <si>
    <t>3,764人</t>
    <rPh sb="5" eb="6">
      <t>ニン</t>
    </rPh>
    <phoneticPr fontId="3"/>
  </si>
  <si>
    <t>1,065人</t>
    <rPh sb="5" eb="6">
      <t>ニン</t>
    </rPh>
    <phoneticPr fontId="3"/>
  </si>
  <si>
    <t>992人</t>
    <rPh sb="3" eb="4">
      <t>ニン</t>
    </rPh>
    <phoneticPr fontId="3"/>
  </si>
  <si>
    <t xml:space="preserve">・20歳人数内訳（男605、女578）
・ 市広報紙・市ホームページ・SNS（LINE・X等）案内状の郵送による周知。
</t>
    <rPh sb="3" eb="4">
      <t>サイ</t>
    </rPh>
    <rPh sb="4" eb="6">
      <t>ニンスウ</t>
    </rPh>
    <rPh sb="6" eb="8">
      <t>ウチワケ</t>
    </rPh>
    <rPh sb="9" eb="10">
      <t>オトコ</t>
    </rPh>
    <rPh sb="45" eb="46">
      <t>ナド</t>
    </rPh>
    <phoneticPr fontId="13"/>
  </si>
  <si>
    <t>1,183人</t>
    <rPh sb="5" eb="6">
      <t>ニン</t>
    </rPh>
    <phoneticPr fontId="3"/>
  </si>
  <si>
    <t>4,138人</t>
    <rPh sb="5" eb="6">
      <t>ニン</t>
    </rPh>
    <phoneticPr fontId="3"/>
  </si>
  <si>
    <t>・20歳人数内訳（男：1,671人　女：1,526人）
・ 市広報誌、市ホームページ、市フェイスブック、市ツイッター、市公式アプリ、案内状による周知。
・ 令和5年度より通常実施。新公共施設による実施。（茨木市文化・子育て複合施設 おにクル）</t>
    <rPh sb="30" eb="31">
      <t>シ</t>
    </rPh>
    <rPh sb="31" eb="33">
      <t>コウホウ</t>
    </rPh>
    <rPh sb="33" eb="34">
      <t>シ</t>
    </rPh>
    <rPh sb="35" eb="36">
      <t>シ</t>
    </rPh>
    <rPh sb="43" eb="44">
      <t>シ</t>
    </rPh>
    <rPh sb="52" eb="53">
      <t>シ</t>
    </rPh>
    <rPh sb="59" eb="60">
      <t>シ</t>
    </rPh>
    <rPh sb="60" eb="62">
      <t>コウシキ</t>
    </rPh>
    <rPh sb="66" eb="68">
      <t>アンナイ</t>
    </rPh>
    <rPh sb="68" eb="69">
      <t>ジョウ</t>
    </rPh>
    <rPh sb="72" eb="74">
      <t>シュウチ</t>
    </rPh>
    <rPh sb="78" eb="80">
      <t>レイワ</t>
    </rPh>
    <rPh sb="81" eb="83">
      <t>ネンド</t>
    </rPh>
    <rPh sb="85" eb="87">
      <t>ツウジョウ</t>
    </rPh>
    <rPh sb="87" eb="89">
      <t>ジッシ</t>
    </rPh>
    <rPh sb="90" eb="95">
      <t>シンコウキョウシセツ</t>
    </rPh>
    <rPh sb="98" eb="100">
      <t>ジッシ</t>
    </rPh>
    <phoneticPr fontId="13"/>
  </si>
  <si>
    <t>3,197人</t>
    <rPh sb="5" eb="6">
      <t>ニン</t>
    </rPh>
    <phoneticPr fontId="3"/>
  </si>
  <si>
    <t xml:space="preserve">・20歳人数内訳（男性：611人　女性：556人）
・周知方法：
①個人あて案内葉書の通知
②市広報紙の掲載　
③ホームページへの掲載
</t>
    <rPh sb="3" eb="4">
      <t>サイ</t>
    </rPh>
    <rPh sb="4" eb="6">
      <t>ニンスウ</t>
    </rPh>
    <rPh sb="6" eb="8">
      <t>ウチワケ</t>
    </rPh>
    <rPh sb="38" eb="40">
      <t>アンナイ</t>
    </rPh>
    <rPh sb="40" eb="42">
      <t>ハガキ</t>
    </rPh>
    <rPh sb="52" eb="54">
      <t>ケイサイ</t>
    </rPh>
    <rPh sb="65" eb="67">
      <t>ケイサイ</t>
    </rPh>
    <phoneticPr fontId="5"/>
  </si>
  <si>
    <t>1,167人</t>
    <rPh sb="5" eb="6">
      <t>ニン</t>
    </rPh>
    <phoneticPr fontId="3"/>
  </si>
  <si>
    <t>1,254人</t>
    <rPh sb="5" eb="6">
      <t>ニン</t>
    </rPh>
    <phoneticPr fontId="3"/>
  </si>
  <si>
    <t>・20歳人数内訳（男性1061人、女性931人）
・ 本年度二十歳を迎える方で構成される企画委員会を設置し、式の企画運営を行っている。
・ 対象者への個人通知は行わず、市HP、広報の他、SNSやポスター等により周知している。
・ シティプロモーション事業の一環として、本年度二十歳を迎える方がシティプロモーターとして活躍できるよう、知識や身なりの向上に役立つ記念品を進呈する抽選会を実施。</t>
    <rPh sb="3" eb="4">
      <t>サイ</t>
    </rPh>
    <rPh sb="4" eb="6">
      <t>ニンスウ</t>
    </rPh>
    <rPh sb="6" eb="8">
      <t>ウチワケ</t>
    </rPh>
    <rPh sb="27" eb="30">
      <t>ホンネンド</t>
    </rPh>
    <rPh sb="30" eb="33">
      <t>ハタチ</t>
    </rPh>
    <rPh sb="34" eb="35">
      <t>ムカ</t>
    </rPh>
    <rPh sb="37" eb="38">
      <t>カタ</t>
    </rPh>
    <rPh sb="39" eb="41">
      <t>コウセイ</t>
    </rPh>
    <rPh sb="44" eb="49">
      <t>キカクイインカイ</t>
    </rPh>
    <rPh sb="50" eb="52">
      <t>セッチ</t>
    </rPh>
    <rPh sb="54" eb="55">
      <t>シキ</t>
    </rPh>
    <rPh sb="56" eb="60">
      <t>キカクウンエイ</t>
    </rPh>
    <rPh sb="61" eb="62">
      <t>オコナ</t>
    </rPh>
    <rPh sb="70" eb="73">
      <t>タイショウシャ</t>
    </rPh>
    <rPh sb="75" eb="77">
      <t>コジン</t>
    </rPh>
    <rPh sb="77" eb="79">
      <t>ツウチ</t>
    </rPh>
    <rPh sb="80" eb="81">
      <t>オコナ</t>
    </rPh>
    <rPh sb="84" eb="85">
      <t>シ</t>
    </rPh>
    <rPh sb="88" eb="90">
      <t>コウホウ</t>
    </rPh>
    <rPh sb="91" eb="92">
      <t>ホカ</t>
    </rPh>
    <rPh sb="101" eb="102">
      <t>トウ</t>
    </rPh>
    <rPh sb="105" eb="107">
      <t>シュウチ</t>
    </rPh>
    <rPh sb="125" eb="127">
      <t>ジギョウ</t>
    </rPh>
    <rPh sb="128" eb="130">
      <t>イッカン</t>
    </rPh>
    <rPh sb="134" eb="137">
      <t>ホンネンド</t>
    </rPh>
    <rPh sb="137" eb="140">
      <t>ハタチ</t>
    </rPh>
    <rPh sb="141" eb="142">
      <t>ムカ</t>
    </rPh>
    <rPh sb="144" eb="145">
      <t>カタ</t>
    </rPh>
    <rPh sb="158" eb="160">
      <t>カツヤク</t>
    </rPh>
    <rPh sb="179" eb="182">
      <t>キネンヒン</t>
    </rPh>
    <rPh sb="183" eb="185">
      <t>シンテイ</t>
    </rPh>
    <rPh sb="187" eb="190">
      <t>チュウセンカイ</t>
    </rPh>
    <rPh sb="191" eb="193">
      <t>ジッシ</t>
    </rPh>
    <phoneticPr fontId="13"/>
  </si>
  <si>
    <t xml:space="preserve">1,992人
</t>
    <rPh sb="5" eb="6">
      <t>ニン</t>
    </rPh>
    <phoneticPr fontId="3"/>
  </si>
  <si>
    <t>・20歳人数内訳（男565　女580）
・周知方法：
　①個人へのはがき通知
　②広報紙掲載（12月号、1月号）
　③市HP掲載</t>
    <rPh sb="3" eb="4">
      <t>サイ</t>
    </rPh>
    <rPh sb="4" eb="6">
      <t>ニンズ</t>
    </rPh>
    <rPh sb="6" eb="8">
      <t>ウチワケ</t>
    </rPh>
    <rPh sb="21" eb="23">
      <t>シュウチ</t>
    </rPh>
    <rPh sb="23" eb="25">
      <t>ホウホウ</t>
    </rPh>
    <rPh sb="29" eb="31">
      <t>コジン</t>
    </rPh>
    <rPh sb="36" eb="38">
      <t>ツウチ</t>
    </rPh>
    <rPh sb="41" eb="43">
      <t>コウホウ</t>
    </rPh>
    <rPh sb="43" eb="44">
      <t>シ</t>
    </rPh>
    <rPh sb="44" eb="46">
      <t>ケイサイ</t>
    </rPh>
    <rPh sb="49" eb="51">
      <t>ガツゴウ</t>
    </rPh>
    <rPh sb="53" eb="55">
      <t>ガツゴウ</t>
    </rPh>
    <rPh sb="59" eb="60">
      <t>シ</t>
    </rPh>
    <rPh sb="62" eb="64">
      <t>ケイサイ</t>
    </rPh>
    <phoneticPr fontId="13"/>
  </si>
  <si>
    <t>1,145人</t>
    <rPh sb="5" eb="6">
      <t>ニン</t>
    </rPh>
    <phoneticPr fontId="3"/>
  </si>
  <si>
    <t>1,148人</t>
    <rPh sb="5" eb="6">
      <t>ニン</t>
    </rPh>
    <phoneticPr fontId="3"/>
  </si>
  <si>
    <t>657人</t>
    <rPh sb="3" eb="4">
      <t>ニン</t>
    </rPh>
    <phoneticPr fontId="3"/>
  </si>
  <si>
    <t xml:space="preserve">・20歳人数内訳（男2,486人、女2,387人）　　　　　　　　　
・ 11月末日時点で住民登録されている対象者に案内状を送付する。
・ 市政だより、Webサイト等にて広報する。
</t>
    <rPh sb="3" eb="4">
      <t>サイ</t>
    </rPh>
    <rPh sb="4" eb="6">
      <t>ニンズウ</t>
    </rPh>
    <rPh sb="6" eb="8">
      <t>ウチワケ</t>
    </rPh>
    <rPh sb="39" eb="40">
      <t>ガツ</t>
    </rPh>
    <rPh sb="40" eb="42">
      <t>マツジツ</t>
    </rPh>
    <rPh sb="42" eb="44">
      <t>ジテン</t>
    </rPh>
    <rPh sb="45" eb="47">
      <t>ジュウミン</t>
    </rPh>
    <rPh sb="47" eb="49">
      <t>トウロク</t>
    </rPh>
    <rPh sb="54" eb="56">
      <t>タイショウ</t>
    </rPh>
    <rPh sb="56" eb="57">
      <t>シャ</t>
    </rPh>
    <rPh sb="58" eb="60">
      <t>アンナイ</t>
    </rPh>
    <rPh sb="60" eb="61">
      <t>ジョウ</t>
    </rPh>
    <rPh sb="62" eb="64">
      <t>ソウフ</t>
    </rPh>
    <rPh sb="70" eb="72">
      <t>シセイ</t>
    </rPh>
    <rPh sb="82" eb="83">
      <t>ナド</t>
    </rPh>
    <rPh sb="85" eb="87">
      <t>コウホウ</t>
    </rPh>
    <phoneticPr fontId="13"/>
  </si>
  <si>
    <t>4,873人</t>
    <rPh sb="5" eb="6">
      <t>ニン</t>
    </rPh>
    <phoneticPr fontId="3"/>
  </si>
  <si>
    <t>・20歳人数内訳（男性：352人、女性：340人）
・11/1時点で住民登録されている対象者に案内状を送付。その他、広報・ＨＰで周知
・ 各中学校から推薦していただいた参加者で構成された実行委員会形式による立案・運営を実施
・ 今年度は中学校区ごとに２回に分けて開催
・第２部は実行委員会議にて抽選会を実施することを決定</t>
    <rPh sb="3" eb="4">
      <t>サイ</t>
    </rPh>
    <rPh sb="4" eb="6">
      <t>ニンスウ</t>
    </rPh>
    <rPh sb="6" eb="8">
      <t>ウチワケ</t>
    </rPh>
    <rPh sb="31" eb="33">
      <t>ジテン</t>
    </rPh>
    <rPh sb="34" eb="36">
      <t>ジュウミン</t>
    </rPh>
    <rPh sb="36" eb="38">
      <t>トウロク</t>
    </rPh>
    <rPh sb="43" eb="46">
      <t>タイショウシャ</t>
    </rPh>
    <rPh sb="47" eb="50">
      <t>アンナイジョウ</t>
    </rPh>
    <rPh sb="51" eb="53">
      <t>ソウフ</t>
    </rPh>
    <rPh sb="56" eb="57">
      <t>タ</t>
    </rPh>
    <rPh sb="58" eb="60">
      <t>コウホウ</t>
    </rPh>
    <rPh sb="64" eb="66">
      <t>シュウチ</t>
    </rPh>
    <rPh sb="69" eb="73">
      <t>カクチュウガッコウ</t>
    </rPh>
    <rPh sb="75" eb="77">
      <t>スイセン</t>
    </rPh>
    <rPh sb="84" eb="87">
      <t>サンカシャ</t>
    </rPh>
    <rPh sb="88" eb="90">
      <t>コウセイ</t>
    </rPh>
    <rPh sb="93" eb="95">
      <t>ジッコウ</t>
    </rPh>
    <rPh sb="95" eb="98">
      <t>イインカイ</t>
    </rPh>
    <rPh sb="98" eb="100">
      <t>ケイシキ</t>
    </rPh>
    <rPh sb="103" eb="105">
      <t>リツアン</t>
    </rPh>
    <rPh sb="106" eb="108">
      <t>ウンエイ</t>
    </rPh>
    <rPh sb="109" eb="111">
      <t>ジッシ</t>
    </rPh>
    <rPh sb="114" eb="117">
      <t>コンネンド</t>
    </rPh>
    <rPh sb="118" eb="121">
      <t>チュウガッコウ</t>
    </rPh>
    <rPh sb="121" eb="122">
      <t>ク</t>
    </rPh>
    <rPh sb="126" eb="127">
      <t>カイ</t>
    </rPh>
    <rPh sb="128" eb="129">
      <t>ワ</t>
    </rPh>
    <rPh sb="131" eb="133">
      <t>カイサイ</t>
    </rPh>
    <rPh sb="135" eb="136">
      <t>ダイ</t>
    </rPh>
    <rPh sb="137" eb="138">
      <t>ブ</t>
    </rPh>
    <rPh sb="139" eb="141">
      <t>ジッコウ</t>
    </rPh>
    <rPh sb="141" eb="143">
      <t>イイン</t>
    </rPh>
    <rPh sb="143" eb="145">
      <t>カイギ</t>
    </rPh>
    <rPh sb="147" eb="150">
      <t>チュウセンカイ</t>
    </rPh>
    <rPh sb="151" eb="153">
      <t>ジッシ</t>
    </rPh>
    <rPh sb="158" eb="160">
      <t>ケッテイ</t>
    </rPh>
    <phoneticPr fontId="13"/>
  </si>
  <si>
    <t>692人</t>
    <rPh sb="3" eb="4">
      <t>ニン</t>
    </rPh>
    <phoneticPr fontId="3"/>
  </si>
  <si>
    <t>639人</t>
    <rPh sb="3" eb="4">
      <t>ニン</t>
    </rPh>
    <phoneticPr fontId="3"/>
  </si>
  <si>
    <t>568人</t>
    <rPh sb="3" eb="4">
      <t>ニン</t>
    </rPh>
    <phoneticPr fontId="3"/>
  </si>
  <si>
    <t>495人</t>
    <rPh sb="3" eb="4">
      <t>ニン</t>
    </rPh>
    <phoneticPr fontId="3"/>
  </si>
  <si>
    <t>261人</t>
    <rPh sb="3" eb="4">
      <t>ニン</t>
    </rPh>
    <phoneticPr fontId="3"/>
  </si>
  <si>
    <t>118人</t>
    <rPh sb="3" eb="4">
      <t>ニン</t>
    </rPh>
    <phoneticPr fontId="3"/>
  </si>
  <si>
    <t>54人</t>
    <rPh sb="2" eb="3">
      <t>ニン</t>
    </rPh>
    <phoneticPr fontId="3"/>
  </si>
  <si>
    <t>523人</t>
    <rPh sb="3" eb="4">
      <t>ニン</t>
    </rPh>
    <phoneticPr fontId="3"/>
  </si>
  <si>
    <t xml:space="preserve">20歳人数内訳　男：176人、女：95人（警察学校含む）
周知方法：個人への通知、広報紙・ホームページへの掲載
</t>
    <rPh sb="2" eb="3">
      <t>サイ</t>
    </rPh>
    <rPh sb="3" eb="5">
      <t>ニンスウ</t>
    </rPh>
    <rPh sb="5" eb="7">
      <t>ウチワケ</t>
    </rPh>
    <rPh sb="29" eb="31">
      <t>シュウチ</t>
    </rPh>
    <rPh sb="31" eb="33">
      <t>ホウホウ</t>
    </rPh>
    <rPh sb="34" eb="36">
      <t>コジン</t>
    </rPh>
    <rPh sb="38" eb="40">
      <t>ツウチ</t>
    </rPh>
    <rPh sb="41" eb="44">
      <t>コウホウシ</t>
    </rPh>
    <rPh sb="53" eb="55">
      <t>ケイサイ</t>
    </rPh>
    <phoneticPr fontId="13"/>
  </si>
  <si>
    <t>271人</t>
    <rPh sb="3" eb="4">
      <t>ニン</t>
    </rPh>
    <phoneticPr fontId="3"/>
  </si>
  <si>
    <t>128人</t>
    <rPh sb="3" eb="4">
      <t>ニン</t>
    </rPh>
    <phoneticPr fontId="68"/>
  </si>
  <si>
    <t xml:space="preserve">・20歳人数内訳（男：81人、女：71人）紙・SNSで周知
・ マスコットキャラクターのたいしくんがもてなす。
</t>
    <rPh sb="3" eb="4">
      <t>サイ</t>
    </rPh>
    <rPh sb="4" eb="6">
      <t>ニンズウ</t>
    </rPh>
    <rPh sb="6" eb="8">
      <t>ウチワケ</t>
    </rPh>
    <rPh sb="21" eb="22">
      <t>シ</t>
    </rPh>
    <rPh sb="27" eb="29">
      <t>シュウチ</t>
    </rPh>
    <phoneticPr fontId="13"/>
  </si>
  <si>
    <t>152人</t>
    <phoneticPr fontId="3"/>
  </si>
  <si>
    <t>・20歳人数内訳（男535名、女503名）
　第２部はエンターテイメントの部と協賛する泉佐野市青年団協議会からアタッテ 福袋！～素敵な賞品が多数の新成人の皆さんに当たる大抽選会！～</t>
    <rPh sb="3" eb="4">
      <t>サイ</t>
    </rPh>
    <rPh sb="4" eb="6">
      <t>ニンスウ</t>
    </rPh>
    <rPh sb="6" eb="8">
      <t>ウチワケ</t>
    </rPh>
    <rPh sb="19" eb="20">
      <t>ダイ</t>
    </rPh>
    <rPh sb="22" eb="23">
      <t>ブ</t>
    </rPh>
    <rPh sb="34" eb="35">
      <t>ブ</t>
    </rPh>
    <rPh sb="40" eb="44">
      <t>イズミサノシ</t>
    </rPh>
    <rPh sb="44" eb="47">
      <t>セイネンダン</t>
    </rPh>
    <rPh sb="47" eb="50">
      <t>キョウギカイ</t>
    </rPh>
    <phoneticPr fontId="13"/>
  </si>
  <si>
    <t>1,038人</t>
    <rPh sb="5" eb="6">
      <t>ニン</t>
    </rPh>
    <phoneticPr fontId="3"/>
  </si>
  <si>
    <t>814人</t>
    <rPh sb="3" eb="4">
      <t>ニン</t>
    </rPh>
    <phoneticPr fontId="3"/>
  </si>
  <si>
    <t>2100人</t>
    <rPh sb="4" eb="5">
      <t>ニン</t>
    </rPh>
    <phoneticPr fontId="3"/>
  </si>
  <si>
    <t>2,619人</t>
    <rPh sb="5" eb="6">
      <t>ニン</t>
    </rPh>
    <phoneticPr fontId="3"/>
  </si>
  <si>
    <t>861人</t>
    <rPh sb="3" eb="4">
      <t>ニン</t>
    </rPh>
    <phoneticPr fontId="3"/>
  </si>
  <si>
    <t>181人</t>
    <rPh sb="3" eb="4">
      <t>ニン</t>
    </rPh>
    <phoneticPr fontId="3"/>
  </si>
  <si>
    <t>35人</t>
    <phoneticPr fontId="3"/>
  </si>
  <si>
    <t>683人</t>
    <rPh sb="3" eb="4">
      <t>ニン</t>
    </rPh>
    <phoneticPr fontId="3"/>
  </si>
  <si>
    <t>令和７年二十歳のつどい</t>
    <rPh sb="4" eb="7">
      <t>ハタチ</t>
    </rPh>
    <phoneticPr fontId="13"/>
  </si>
  <si>
    <t xml:space="preserve">令和７年１月１３日　
10:00～12:00
</t>
    <rPh sb="0" eb="2">
      <t>レイワ</t>
    </rPh>
    <rPh sb="8" eb="9">
      <t>ニチ</t>
    </rPh>
    <phoneticPr fontId="13"/>
  </si>
  <si>
    <t>令和７年1月13日
11:00～12:00</t>
  </si>
  <si>
    <t xml:space="preserve">20歳人数内訳（男120人、女113人）
周知方法：
　個人への案内の送付、町広報紙及びホームページへの掲載
</t>
    <rPh sb="2" eb="3">
      <t>サイ</t>
    </rPh>
    <rPh sb="3" eb="5">
      <t>ニンズ</t>
    </rPh>
    <rPh sb="5" eb="7">
      <t>ウチワケ</t>
    </rPh>
    <rPh sb="14" eb="15">
      <t>オンナ</t>
    </rPh>
    <rPh sb="21" eb="23">
      <t>シュウチ</t>
    </rPh>
    <rPh sb="23" eb="25">
      <t>ホウホウ</t>
    </rPh>
    <rPh sb="28" eb="30">
      <t>コジン</t>
    </rPh>
    <rPh sb="32" eb="34">
      <t>アンナイ</t>
    </rPh>
    <rPh sb="35" eb="37">
      <t>ソウフ</t>
    </rPh>
    <rPh sb="38" eb="39">
      <t>マチ</t>
    </rPh>
    <rPh sb="39" eb="42">
      <t>コウホウシ</t>
    </rPh>
    <rPh sb="42" eb="43">
      <t>オヨ</t>
    </rPh>
    <rPh sb="52" eb="54">
      <t>ケイサイ</t>
    </rPh>
    <phoneticPr fontId="5"/>
  </si>
  <si>
    <t>233人</t>
    <phoneticPr fontId="3"/>
  </si>
  <si>
    <t>式典・花束贈呈・恩師のビデオメッセージ</t>
    <rPh sb="0" eb="2">
      <t>シキテン</t>
    </rPh>
    <rPh sb="3" eb="7">
      <t>ハナタバゾウテイ</t>
    </rPh>
    <phoneticPr fontId="13"/>
  </si>
  <si>
    <t>美原文化会館</t>
    <rPh sb="0" eb="2">
      <t>ミハラ</t>
    </rPh>
    <rPh sb="2" eb="4">
      <t>ブンカ</t>
    </rPh>
    <rPh sb="4" eb="6">
      <t>カイカン</t>
    </rPh>
    <phoneticPr fontId="13"/>
  </si>
  <si>
    <t>式典・若者実行委員企画プログラム</t>
    <rPh sb="0" eb="2">
      <t>シキテン</t>
    </rPh>
    <phoneticPr fontId="13"/>
  </si>
  <si>
    <t>堺市産業振興センター</t>
    <rPh sb="0" eb="2">
      <t>サカイシ</t>
    </rPh>
    <rPh sb="2" eb="4">
      <t>サンギョウ</t>
    </rPh>
    <rPh sb="4" eb="6">
      <t>シンコウ</t>
    </rPh>
    <phoneticPr fontId="13"/>
  </si>
  <si>
    <t>北区</t>
    <rPh sb="0" eb="1">
      <t>キタ</t>
    </rPh>
    <rPh sb="1" eb="2">
      <t>ク</t>
    </rPh>
    <phoneticPr fontId="13"/>
  </si>
  <si>
    <t>式典・花束贈呈・恩師のビデオメッセージ・お楽しみ</t>
    <rPh sb="0" eb="2">
      <t>シキテン</t>
    </rPh>
    <rPh sb="3" eb="7">
      <t>ハナタバゾウテイ</t>
    </rPh>
    <rPh sb="21" eb="22">
      <t>タノ</t>
    </rPh>
    <phoneticPr fontId="13"/>
  </si>
  <si>
    <t>ビッグ・アイ</t>
  </si>
  <si>
    <t>式典（3回に分けて開催）・恩師のビデオメッセージ</t>
    <rPh sb="0" eb="2">
      <t>シキテン</t>
    </rPh>
    <rPh sb="4" eb="5">
      <t>カイ</t>
    </rPh>
    <rPh sb="6" eb="7">
      <t>ワ</t>
    </rPh>
    <rPh sb="9" eb="11">
      <t>カイサイ</t>
    </rPh>
    <phoneticPr fontId="13"/>
  </si>
  <si>
    <t>西文化会館</t>
    <rPh sb="0" eb="1">
      <t>ニシ</t>
    </rPh>
    <rPh sb="1" eb="3">
      <t>ブンカ</t>
    </rPh>
    <rPh sb="3" eb="5">
      <t>カイカン</t>
    </rPh>
    <phoneticPr fontId="13"/>
  </si>
  <si>
    <t>式典・花束贈呈・恩師のビデオメッセージ・ダンスステージ</t>
    <rPh sb="0" eb="2">
      <t>シキテン</t>
    </rPh>
    <rPh sb="3" eb="7">
      <t>ハナタバゾウテイ</t>
    </rPh>
    <phoneticPr fontId="13"/>
  </si>
  <si>
    <t>初芝体育館</t>
    <rPh sb="0" eb="2">
      <t>ハツシバ</t>
    </rPh>
    <rPh sb="2" eb="5">
      <t>タイイクカン</t>
    </rPh>
    <phoneticPr fontId="13"/>
  </si>
  <si>
    <t>式典・エコキャップ運動結果報告・花束贈呈・ダンスライブ</t>
    <rPh sb="0" eb="2">
      <t>シキテン</t>
    </rPh>
    <rPh sb="16" eb="20">
      <t>ハナタバゾウテイ</t>
    </rPh>
    <phoneticPr fontId="13"/>
  </si>
  <si>
    <t>ソフィア・堺</t>
    <rPh sb="5" eb="6">
      <t>サカイ</t>
    </rPh>
    <phoneticPr fontId="13"/>
  </si>
  <si>
    <t>式典・花束贈呈・有名人からのビデオメッセージ</t>
    <rPh sb="0" eb="2">
      <t>シキテン</t>
    </rPh>
    <rPh sb="3" eb="7">
      <t>ハナタバゾウテイ</t>
    </rPh>
    <rPh sb="8" eb="11">
      <t>ユウメイジン</t>
    </rPh>
    <phoneticPr fontId="13"/>
  </si>
  <si>
    <t>フェニーチェ堺</t>
    <phoneticPr fontId="13"/>
  </si>
  <si>
    <t>主催者：堺市
企画運営：各区二十歳の集い実行委員会</t>
    <rPh sb="0" eb="3">
      <t>シュサイシャ</t>
    </rPh>
    <rPh sb="4" eb="6">
      <t>サカイシ</t>
    </rPh>
    <rPh sb="7" eb="9">
      <t>キカク</t>
    </rPh>
    <rPh sb="9" eb="11">
      <t>ウンエイ</t>
    </rPh>
    <rPh sb="12" eb="14">
      <t>カクク</t>
    </rPh>
    <rPh sb="14" eb="17">
      <t>ハタチ</t>
    </rPh>
    <rPh sb="18" eb="19">
      <t>ツド</t>
    </rPh>
    <rPh sb="20" eb="22">
      <t>ジッコウ</t>
    </rPh>
    <rPh sb="22" eb="25">
      <t>イインカイ</t>
    </rPh>
    <phoneticPr fontId="13"/>
  </si>
  <si>
    <t>式典（２回に分けて開催）</t>
    <rPh sb="0" eb="2">
      <t>シキテン</t>
    </rPh>
    <rPh sb="4" eb="5">
      <t>カイ</t>
    </rPh>
    <rPh sb="6" eb="7">
      <t>ワ</t>
    </rPh>
    <rPh sb="9" eb="11">
      <t>カイサイ</t>
    </rPh>
    <phoneticPr fontId="13"/>
  </si>
  <si>
    <t>西成区民センター　ホール</t>
    <rPh sb="0" eb="3">
      <t>ニシナリク</t>
    </rPh>
    <rPh sb="3" eb="4">
      <t>ミン</t>
    </rPh>
    <phoneticPr fontId="3"/>
  </si>
  <si>
    <t>実行委員会</t>
    <rPh sb="0" eb="2">
      <t>ジッコウ</t>
    </rPh>
    <rPh sb="2" eb="5">
      <t>イインカイ</t>
    </rPh>
    <phoneticPr fontId="13"/>
  </si>
  <si>
    <t>西成区</t>
    <rPh sb="0" eb="2">
      <t>ニシナリ</t>
    </rPh>
    <rPh sb="2" eb="3">
      <t>ク</t>
    </rPh>
    <phoneticPr fontId="13"/>
  </si>
  <si>
    <t>式典（２回に分けて開催）・抽選会</t>
  </si>
  <si>
    <t>コミュニティプラザ平野　大ホール
（平野区民センター）</t>
    <rPh sb="18" eb="22">
      <t>ヒラノクミン</t>
    </rPh>
    <phoneticPr fontId="3"/>
  </si>
  <si>
    <t>平野区</t>
    <rPh sb="0" eb="2">
      <t>ヒラノ</t>
    </rPh>
    <rPh sb="2" eb="3">
      <t>ク</t>
    </rPh>
    <phoneticPr fontId="13"/>
  </si>
  <si>
    <t>式典（２回に分けて開催）</t>
    <rPh sb="0" eb="2">
      <t>シキテン</t>
    </rPh>
    <phoneticPr fontId="13"/>
  </si>
  <si>
    <t>東住吉区民ホール（東住吉区役所３階）</t>
  </si>
  <si>
    <t>区役所・実行委員会</t>
    <rPh sb="0" eb="3">
      <t>クヤクショ</t>
    </rPh>
    <rPh sb="4" eb="6">
      <t>ジッコウ</t>
    </rPh>
    <rPh sb="6" eb="9">
      <t>イインカイ</t>
    </rPh>
    <phoneticPr fontId="13"/>
  </si>
  <si>
    <t>東住吉区</t>
    <rPh sb="0" eb="3">
      <t>ヒガシスミヨシ</t>
    </rPh>
    <rPh sb="3" eb="4">
      <t>ク</t>
    </rPh>
    <phoneticPr fontId="13"/>
  </si>
  <si>
    <t>式典</t>
    <rPh sb="0" eb="2">
      <t>シキテン</t>
    </rPh>
    <phoneticPr fontId="13"/>
  </si>
  <si>
    <t>錦秀会住吉区民センター　大ホール</t>
    <rPh sb="0" eb="1">
      <t>ニシキ</t>
    </rPh>
    <rPh sb="1" eb="2">
      <t>ヒデ</t>
    </rPh>
    <rPh sb="2" eb="3">
      <t>カイ</t>
    </rPh>
    <rPh sb="3" eb="5">
      <t>スミヨシ</t>
    </rPh>
    <rPh sb="5" eb="7">
      <t>クミン</t>
    </rPh>
    <rPh sb="12" eb="13">
      <t>ダイ</t>
    </rPh>
    <phoneticPr fontId="3"/>
  </si>
  <si>
    <t>住吉区青少年指導員連絡協議会・区役所</t>
    <rPh sb="0" eb="2">
      <t>スミヨシ</t>
    </rPh>
    <rPh sb="2" eb="3">
      <t>ク</t>
    </rPh>
    <rPh sb="3" eb="6">
      <t>セイショウネン</t>
    </rPh>
    <rPh sb="6" eb="9">
      <t>シドウイン</t>
    </rPh>
    <rPh sb="9" eb="11">
      <t>レンラク</t>
    </rPh>
    <rPh sb="11" eb="14">
      <t>キョウギカイ</t>
    </rPh>
    <rPh sb="15" eb="18">
      <t>クヤクショ</t>
    </rPh>
    <phoneticPr fontId="13"/>
  </si>
  <si>
    <t>住吉区</t>
    <rPh sb="0" eb="2">
      <t>スミヨシ</t>
    </rPh>
    <rPh sb="2" eb="3">
      <t>ク</t>
    </rPh>
    <phoneticPr fontId="13"/>
  </si>
  <si>
    <t>式典・抽選会</t>
    <rPh sb="0" eb="2">
      <t>シキテン</t>
    </rPh>
    <rPh sb="3" eb="6">
      <t>チュウセンカイ</t>
    </rPh>
    <phoneticPr fontId="13"/>
  </si>
  <si>
    <t>咲洲モリーナ</t>
    <rPh sb="0" eb="2">
      <t>サキシマ</t>
    </rPh>
    <phoneticPr fontId="3"/>
  </si>
  <si>
    <t>区役所・住之江区社会福祉協議会・住之江区地域振興会・住之江区人権啓発推進協議会・住之江区地域女性団体協議会・住之江区青少年福祉委員連絡協議会・住之江区青少年指導員連絡協議会・住之江区視聴覚教育協議会・住之江区選挙管理委員会</t>
    <rPh sb="4" eb="8">
      <t>スミノエク</t>
    </rPh>
    <rPh sb="8" eb="10">
      <t>シャカイ</t>
    </rPh>
    <rPh sb="10" eb="12">
      <t>フクシ</t>
    </rPh>
    <rPh sb="12" eb="15">
      <t>キョウギカイ</t>
    </rPh>
    <rPh sb="16" eb="20">
      <t>スミノエク</t>
    </rPh>
    <rPh sb="20" eb="25">
      <t>チイキシンコウカイ</t>
    </rPh>
    <rPh sb="26" eb="30">
      <t>スミノエク</t>
    </rPh>
    <phoneticPr fontId="13"/>
  </si>
  <si>
    <t>住之江区</t>
    <rPh sb="0" eb="3">
      <t>スミノエ</t>
    </rPh>
    <rPh sb="3" eb="4">
      <t>ク</t>
    </rPh>
    <phoneticPr fontId="13"/>
  </si>
  <si>
    <t>式典（２回に分けて開催）・住みます芸人の漫才披露</t>
    <rPh sb="0" eb="2">
      <t>シキテン</t>
    </rPh>
    <rPh sb="4" eb="5">
      <t>カイ</t>
    </rPh>
    <rPh sb="6" eb="7">
      <t>ワ</t>
    </rPh>
    <rPh sb="9" eb="12">
      <t>カイサイ｣</t>
    </rPh>
    <phoneticPr fontId="13"/>
  </si>
  <si>
    <t>阿倍野区民センター　２階　大ホール</t>
    <rPh sb="0" eb="3">
      <t>アベノ</t>
    </rPh>
    <rPh sb="3" eb="5">
      <t>クミン</t>
    </rPh>
    <rPh sb="11" eb="12">
      <t>カイ</t>
    </rPh>
    <rPh sb="13" eb="14">
      <t>ダイ</t>
    </rPh>
    <phoneticPr fontId="3"/>
  </si>
  <si>
    <t>実行委員会・区役所・（一財）大阪市コミュニティ協会</t>
    <rPh sb="0" eb="2">
      <t>ジッコウ</t>
    </rPh>
    <rPh sb="2" eb="5">
      <t>イインカイ</t>
    </rPh>
    <rPh sb="6" eb="9">
      <t>クヤクショ</t>
    </rPh>
    <rPh sb="11" eb="13">
      <t>イチザイ</t>
    </rPh>
    <rPh sb="14" eb="17">
      <t>オオサカシ</t>
    </rPh>
    <rPh sb="23" eb="25">
      <t>キョウカイ</t>
    </rPh>
    <phoneticPr fontId="13"/>
  </si>
  <si>
    <t>阿倍野区</t>
    <rPh sb="0" eb="3">
      <t>アベノ</t>
    </rPh>
    <rPh sb="3" eb="4">
      <t>ク</t>
    </rPh>
    <phoneticPr fontId="13"/>
  </si>
  <si>
    <t>式典・アトラクション（ビンゴゲーム）</t>
    <rPh sb="0" eb="2">
      <t>シキテン</t>
    </rPh>
    <phoneticPr fontId="73"/>
  </si>
  <si>
    <t>つるみ日建ホール
（鶴見区民センター２階 大ホール）</t>
    <rPh sb="3" eb="5">
      <t>ニッケン</t>
    </rPh>
    <rPh sb="21" eb="22">
      <t>ダイ</t>
    </rPh>
    <phoneticPr fontId="3"/>
  </si>
  <si>
    <t>実行委員会・区役所</t>
    <rPh sb="0" eb="2">
      <t>ジッコウ</t>
    </rPh>
    <rPh sb="2" eb="5">
      <t>イインカイ</t>
    </rPh>
    <rPh sb="6" eb="9">
      <t>クヤクショ</t>
    </rPh>
    <phoneticPr fontId="13"/>
  </si>
  <si>
    <t>鶴見区</t>
    <rPh sb="0" eb="2">
      <t>ツルミ</t>
    </rPh>
    <rPh sb="2" eb="3">
      <t>ク</t>
    </rPh>
    <phoneticPr fontId="13"/>
  </si>
  <si>
    <t>式典（２回に分けて開催）</t>
    <rPh sb="0" eb="2">
      <t>シキテン</t>
    </rPh>
    <rPh sb="4" eb="5">
      <t>カイ</t>
    </rPh>
    <rPh sb="6" eb="7">
      <t>ワ</t>
    </rPh>
    <rPh sb="9" eb="12">
      <t>カイサイ｣</t>
    </rPh>
    <phoneticPr fontId="13"/>
  </si>
  <si>
    <t>城東区民センター２階
城東スギタクレストホール</t>
    <rPh sb="0" eb="2">
      <t>ジョウトウ</t>
    </rPh>
    <rPh sb="1" eb="2">
      <t>カイジョウ</t>
    </rPh>
    <rPh sb="2" eb="4">
      <t>クミン</t>
    </rPh>
    <rPh sb="9" eb="10">
      <t>カイ</t>
    </rPh>
    <rPh sb="11" eb="13">
      <t>ジョウトウ</t>
    </rPh>
    <phoneticPr fontId="3"/>
  </si>
  <si>
    <t>城東区</t>
    <rPh sb="0" eb="2">
      <t>ジョウトウ</t>
    </rPh>
    <rPh sb="2" eb="3">
      <t>ク</t>
    </rPh>
    <phoneticPr fontId="13"/>
  </si>
  <si>
    <t>式典・抽選会</t>
    <rPh sb="0" eb="2">
      <t>シキテン</t>
    </rPh>
    <rPh sb="3" eb="6">
      <t>チュウセンカイ</t>
    </rPh>
    <phoneticPr fontId="73"/>
  </si>
  <si>
    <t>旭区民センター　大ホール</t>
    <rPh sb="0" eb="1">
      <t>アサヒ</t>
    </rPh>
    <rPh sb="1" eb="3">
      <t>クミン</t>
    </rPh>
    <rPh sb="8" eb="9">
      <t>ダイ</t>
    </rPh>
    <phoneticPr fontId="3"/>
  </si>
  <si>
    <t>旭区</t>
    <rPh sb="0" eb="1">
      <t>アサヒ</t>
    </rPh>
    <rPh sb="1" eb="2">
      <t>ク</t>
    </rPh>
    <phoneticPr fontId="13"/>
  </si>
  <si>
    <t>生野スポーツセンター</t>
    <phoneticPr fontId="3"/>
  </si>
  <si>
    <t>生野区</t>
    <rPh sb="0" eb="2">
      <t>イクノ</t>
    </rPh>
    <rPh sb="2" eb="3">
      <t>ク</t>
    </rPh>
    <phoneticPr fontId="13"/>
  </si>
  <si>
    <t>コミ協ひがしなり区民センター
（東成区民センター）
２階　大ホール</t>
    <rPh sb="2" eb="3">
      <t>キョウ</t>
    </rPh>
    <rPh sb="8" eb="10">
      <t>クミン</t>
    </rPh>
    <rPh sb="9" eb="10">
      <t>ミン</t>
    </rPh>
    <rPh sb="16" eb="20">
      <t>ヒガシナリクミン</t>
    </rPh>
    <rPh sb="27" eb="28">
      <t>カイ</t>
    </rPh>
    <rPh sb="29" eb="30">
      <t>ダイ</t>
    </rPh>
    <phoneticPr fontId="3"/>
  </si>
  <si>
    <t>東成区</t>
    <rPh sb="0" eb="2">
      <t>ヒガシナリ</t>
    </rPh>
    <rPh sb="2" eb="3">
      <t>ク</t>
    </rPh>
    <phoneticPr fontId="13"/>
  </si>
  <si>
    <t>式典（２回に分けて開催）・記念撮影コーナー・ラッキープレゼント受付</t>
    <rPh sb="0" eb="2">
      <t>シキテン</t>
    </rPh>
    <rPh sb="13" eb="17">
      <t>キネンサツエイ</t>
    </rPh>
    <rPh sb="31" eb="33">
      <t>ウケツケ</t>
    </rPh>
    <phoneticPr fontId="73"/>
  </si>
  <si>
    <t>東淀川区民ホール</t>
    <rPh sb="0" eb="3">
      <t>ヒガシヨドガワ</t>
    </rPh>
    <rPh sb="3" eb="5">
      <t>クミン</t>
    </rPh>
    <phoneticPr fontId="3"/>
  </si>
  <si>
    <t>東淀川区</t>
    <rPh sb="0" eb="1">
      <t>ヒガシ</t>
    </rPh>
    <rPh sb="1" eb="3">
      <t>ヨドガワ</t>
    </rPh>
    <rPh sb="3" eb="4">
      <t>ク</t>
    </rPh>
    <phoneticPr fontId="13"/>
  </si>
  <si>
    <t>式典（２回に分けて開催）・抽選会</t>
    <rPh sb="0" eb="2">
      <t>シキテン</t>
    </rPh>
    <rPh sb="13" eb="16">
      <t>チュウセンカイ</t>
    </rPh>
    <phoneticPr fontId="73"/>
  </si>
  <si>
    <t>大阪ガーデンパレス　２階　芙蓉</t>
  </si>
  <si>
    <t>淀川区</t>
    <rPh sb="0" eb="2">
      <t>ヨドガワ</t>
    </rPh>
    <rPh sb="2" eb="3">
      <t>ク</t>
    </rPh>
    <phoneticPr fontId="13"/>
  </si>
  <si>
    <t>式典（２回に分けて開催）・抽選会</t>
    <rPh sb="0" eb="2">
      <t>シキテン</t>
    </rPh>
    <rPh sb="4" eb="5">
      <t>カイ</t>
    </rPh>
    <rPh sb="6" eb="7">
      <t>ワ</t>
    </rPh>
    <rPh sb="9" eb="12">
      <t>カイサイ｣</t>
    </rPh>
    <rPh sb="13" eb="16">
      <t>チュウセンカイ</t>
    </rPh>
    <phoneticPr fontId="73"/>
  </si>
  <si>
    <t>近藤技研工業西淀川区民ホール</t>
    <rPh sb="0" eb="2">
      <t>コンドウ</t>
    </rPh>
    <rPh sb="2" eb="4">
      <t>ギケン</t>
    </rPh>
    <rPh sb="4" eb="6">
      <t>コウギョウ</t>
    </rPh>
    <rPh sb="6" eb="9">
      <t>ニシヨドガワ</t>
    </rPh>
    <rPh sb="9" eb="11">
      <t>クミン</t>
    </rPh>
    <phoneticPr fontId="3"/>
  </si>
  <si>
    <t>西淀川区</t>
    <rPh sb="0" eb="3">
      <t>ニシヨドガワ</t>
    </rPh>
    <rPh sb="3" eb="4">
      <t>ク</t>
    </rPh>
    <phoneticPr fontId="13"/>
  </si>
  <si>
    <t>式典・住みます芸人によるトークライブ・抽選会</t>
    <rPh sb="0" eb="2">
      <t>シキテン</t>
    </rPh>
    <rPh sb="3" eb="4">
      <t>ス</t>
    </rPh>
    <rPh sb="7" eb="9">
      <t>ゲイニン</t>
    </rPh>
    <rPh sb="19" eb="22">
      <t>チュウセンカイ</t>
    </rPh>
    <phoneticPr fontId="73"/>
  </si>
  <si>
    <t>ホテルモントレ　グラスミア大阪
21階　スノーベリー</t>
    <rPh sb="18" eb="19">
      <t>カイ</t>
    </rPh>
    <phoneticPr fontId="3"/>
  </si>
  <si>
    <t>浪速区</t>
    <rPh sb="0" eb="2">
      <t>ナニワ</t>
    </rPh>
    <rPh sb="2" eb="3">
      <t>ク</t>
    </rPh>
    <phoneticPr fontId="13"/>
  </si>
  <si>
    <t>天王寺区民センター　区民ホール</t>
    <rPh sb="0" eb="3">
      <t>テンノウジ</t>
    </rPh>
    <rPh sb="3" eb="5">
      <t>クミン</t>
    </rPh>
    <rPh sb="10" eb="12">
      <t>クミン</t>
    </rPh>
    <phoneticPr fontId="3"/>
  </si>
  <si>
    <t>天王寺区</t>
    <rPh sb="0" eb="3">
      <t>テンノウジ</t>
    </rPh>
    <rPh sb="3" eb="4">
      <t>ク</t>
    </rPh>
    <phoneticPr fontId="13"/>
  </si>
  <si>
    <t>藤井組大正区民ホール（大正区役所４階）</t>
    <rPh sb="0" eb="3">
      <t>フジイグミ</t>
    </rPh>
    <rPh sb="11" eb="16">
      <t>タイショウクヤクショ</t>
    </rPh>
    <rPh sb="17" eb="18">
      <t>カイ</t>
    </rPh>
    <phoneticPr fontId="3"/>
  </si>
  <si>
    <t>区役所・運営委員会</t>
    <rPh sb="0" eb="1">
      <t>ク</t>
    </rPh>
    <rPh sb="1" eb="3">
      <t>ヤクショ</t>
    </rPh>
    <rPh sb="4" eb="6">
      <t>ウンエイ</t>
    </rPh>
    <rPh sb="6" eb="9">
      <t>イインカイ</t>
    </rPh>
    <phoneticPr fontId="13"/>
  </si>
  <si>
    <t>大正区</t>
    <rPh sb="0" eb="2">
      <t>タイショウ</t>
    </rPh>
    <rPh sb="2" eb="3">
      <t>ク</t>
    </rPh>
    <phoneticPr fontId="13"/>
  </si>
  <si>
    <t>アートホテル大阪ベイタワー４階
アートグランドボールルーム</t>
    <rPh sb="6" eb="8">
      <t>オオサカ</t>
    </rPh>
    <rPh sb="14" eb="15">
      <t>カイ</t>
    </rPh>
    <phoneticPr fontId="3"/>
  </si>
  <si>
    <t>港区</t>
    <rPh sb="0" eb="1">
      <t>ミナト</t>
    </rPh>
    <rPh sb="1" eb="2">
      <t>ク</t>
    </rPh>
    <phoneticPr fontId="13"/>
  </si>
  <si>
    <t>式典（３回に分けて開催）</t>
    <rPh sb="0" eb="2">
      <t>シキテン</t>
    </rPh>
    <rPh sb="4" eb="5">
      <t>カイ</t>
    </rPh>
    <rPh sb="6" eb="7">
      <t>ワ</t>
    </rPh>
    <rPh sb="9" eb="12">
      <t>カイサイ｣</t>
    </rPh>
    <phoneticPr fontId="13"/>
  </si>
  <si>
    <t>ハウスビルシステム西区民センター
１階ホール</t>
    <rPh sb="9" eb="10">
      <t>ニシ</t>
    </rPh>
    <rPh sb="10" eb="12">
      <t>クミン</t>
    </rPh>
    <rPh sb="18" eb="19">
      <t>カイ</t>
    </rPh>
    <phoneticPr fontId="3"/>
  </si>
  <si>
    <t>西区</t>
    <rPh sb="0" eb="1">
      <t>ニシ</t>
    </rPh>
    <rPh sb="1" eb="2">
      <t>ク</t>
    </rPh>
    <phoneticPr fontId="13"/>
  </si>
  <si>
    <t>式典・抽選会</t>
  </si>
  <si>
    <t>J:COM中央区民センター
（受付：中央区役所）</t>
    <rPh sb="5" eb="7">
      <t>チュウオウ</t>
    </rPh>
    <rPh sb="7" eb="9">
      <t>クミン</t>
    </rPh>
    <rPh sb="15" eb="17">
      <t>ウケツケ</t>
    </rPh>
    <rPh sb="18" eb="23">
      <t>チュウオウクヤクショ</t>
    </rPh>
    <phoneticPr fontId="3"/>
  </si>
  <si>
    <t>中央区</t>
    <rPh sb="0" eb="2">
      <t>チュウオウ</t>
    </rPh>
    <rPh sb="2" eb="3">
      <t>ク</t>
    </rPh>
    <phoneticPr fontId="13"/>
  </si>
  <si>
    <t>此花区民一休ホール　１階ホール</t>
    <rPh sb="0" eb="2">
      <t>コノハナ</t>
    </rPh>
    <rPh sb="2" eb="4">
      <t>クミン</t>
    </rPh>
    <rPh sb="4" eb="6">
      <t>イッキュウ</t>
    </rPh>
    <rPh sb="11" eb="12">
      <t>カイ</t>
    </rPh>
    <phoneticPr fontId="3"/>
  </si>
  <si>
    <t>区役所・（一財）此花福祉会・此花区活動協議会・此花区コミュニティ育成事業実行委員会</t>
    <phoneticPr fontId="13"/>
  </si>
  <si>
    <t>此花区</t>
    <rPh sb="0" eb="2">
      <t>コノハナ</t>
    </rPh>
    <rPh sb="2" eb="3">
      <t>ク</t>
    </rPh>
    <phoneticPr fontId="13"/>
  </si>
  <si>
    <t>式典（３回に分けて開催）・抽選会</t>
    <rPh sb="0" eb="2">
      <t>シキテン</t>
    </rPh>
    <rPh sb="4" eb="5">
      <t>カイ</t>
    </rPh>
    <rPh sb="6" eb="7">
      <t>ワ</t>
    </rPh>
    <rPh sb="9" eb="12">
      <t>カイサイ｣</t>
    </rPh>
    <rPh sb="13" eb="16">
      <t>チュウセンカイ</t>
    </rPh>
    <phoneticPr fontId="73"/>
  </si>
  <si>
    <t>ホテル阪神大阪10階
ザ・ボールルーム</t>
    <rPh sb="3" eb="5">
      <t>ハンシン</t>
    </rPh>
    <rPh sb="5" eb="7">
      <t>オオサカ</t>
    </rPh>
    <rPh sb="9" eb="10">
      <t>カイ</t>
    </rPh>
    <phoneticPr fontId="3"/>
  </si>
  <si>
    <t>福島区</t>
    <rPh sb="0" eb="2">
      <t>フクシマ</t>
    </rPh>
    <rPh sb="2" eb="3">
      <t>ク</t>
    </rPh>
    <phoneticPr fontId="13"/>
  </si>
  <si>
    <t>まるよし精肉店　都島区民センター</t>
    <rPh sb="4" eb="7">
      <t>セイニクテン</t>
    </rPh>
    <rPh sb="8" eb="11">
      <t>ミヤコジマク</t>
    </rPh>
    <rPh sb="11" eb="12">
      <t>ミン</t>
    </rPh>
    <phoneticPr fontId="3"/>
  </si>
  <si>
    <t>都島区</t>
    <rPh sb="0" eb="2">
      <t>ミヤコジマ</t>
    </rPh>
    <rPh sb="2" eb="3">
      <t>ク</t>
    </rPh>
    <phoneticPr fontId="13"/>
  </si>
  <si>
    <t>北区民センター</t>
    <rPh sb="0" eb="2">
      <t>キタク</t>
    </rPh>
    <rPh sb="2" eb="3">
      <t>ミン</t>
    </rPh>
    <phoneticPr fontId="3"/>
  </si>
  <si>
    <t>場所</t>
    <rPh sb="0" eb="2">
      <t>バショ</t>
    </rPh>
    <phoneticPr fontId="5"/>
  </si>
  <si>
    <t>開催日</t>
    <rPh sb="0" eb="2">
      <t>カイサイ</t>
    </rPh>
    <rPh sb="2" eb="3">
      <t>ヒ</t>
    </rPh>
    <phoneticPr fontId="5"/>
  </si>
  <si>
    <t>区</t>
    <rPh sb="0" eb="1">
      <t>ク</t>
    </rPh>
    <phoneticPr fontId="5"/>
  </si>
  <si>
    <t>市</t>
    <rPh sb="0" eb="1">
      <t>シ</t>
    </rPh>
    <phoneticPr fontId="5"/>
  </si>
  <si>
    <t>令 和 ６ 年 度   府 内 政 令 指 定 都 市 各 区 「成 人 の 日」 行 事 一覧</t>
    <rPh sb="0" eb="1">
      <t>レイ</t>
    </rPh>
    <rPh sb="2" eb="3">
      <t>ワ</t>
    </rPh>
    <rPh sb="6" eb="7">
      <t>ネン</t>
    </rPh>
    <rPh sb="8" eb="9">
      <t>ド</t>
    </rPh>
    <rPh sb="12" eb="13">
      <t>フ</t>
    </rPh>
    <rPh sb="14" eb="15">
      <t>ナイ</t>
    </rPh>
    <rPh sb="16" eb="17">
      <t>セイ</t>
    </rPh>
    <rPh sb="18" eb="19">
      <t>レイ</t>
    </rPh>
    <rPh sb="20" eb="21">
      <t>ユビ</t>
    </rPh>
    <rPh sb="22" eb="23">
      <t>サダム</t>
    </rPh>
    <rPh sb="24" eb="25">
      <t>ミヤコ</t>
    </rPh>
    <rPh sb="26" eb="27">
      <t>シ</t>
    </rPh>
    <rPh sb="28" eb="29">
      <t>カク</t>
    </rPh>
    <rPh sb="30" eb="31">
      <t>ク</t>
    </rPh>
    <rPh sb="33" eb="34">
      <t>シゲル</t>
    </rPh>
    <rPh sb="35" eb="36">
      <t>ジン</t>
    </rPh>
    <rPh sb="39" eb="40">
      <t>ヒ</t>
    </rPh>
    <rPh sb="42" eb="43">
      <t>ギョウ</t>
    </rPh>
    <rPh sb="44" eb="45">
      <t>コト</t>
    </rPh>
    <rPh sb="46" eb="48">
      <t>イチラン</t>
    </rPh>
    <phoneticPr fontId="5"/>
  </si>
  <si>
    <t>令和7年1月12日
　14:00～16:00</t>
    <rPh sb="0" eb="1">
      <t>レイ</t>
    </rPh>
    <rPh sb="1" eb="2">
      <t>ワ</t>
    </rPh>
    <rPh sb="3" eb="4">
      <t>ネン</t>
    </rPh>
    <rPh sb="5" eb="6">
      <t>ガツ</t>
    </rPh>
    <rPh sb="8" eb="9">
      <t>カ</t>
    </rPh>
    <phoneticPr fontId="13"/>
  </si>
  <si>
    <t>・11月15日時点で住民登録されている対象者に新規採用職員らがデザインを考案した案内はがきで通知、市広報紙、市ホームページにて周知。 
・本年度の新規採用職員で構成する、箕面市２０歳のつどいブラッシュアップ会議を設置し、企画・運営を行う。
・ 恩師などのお祝いメッセージ動画を上映。
・新規採用職員らが企画するお楽しみ抽選会を実施 。
・ホール内（舞台上）の様子をYouTubeでライブ配信予定。</t>
    <rPh sb="3" eb="4">
      <t>ガツ</t>
    </rPh>
    <rPh sb="6" eb="7">
      <t>ニチ</t>
    </rPh>
    <rPh sb="7" eb="9">
      <t>ジテン</t>
    </rPh>
    <rPh sb="10" eb="12">
      <t>ジュウミン</t>
    </rPh>
    <rPh sb="12" eb="14">
      <t>トウロク</t>
    </rPh>
    <rPh sb="19" eb="22">
      <t>タイショウシャ</t>
    </rPh>
    <rPh sb="36" eb="38">
      <t>コウアン</t>
    </rPh>
    <rPh sb="40" eb="42">
      <t>アンナイ</t>
    </rPh>
    <rPh sb="46" eb="48">
      <t>ツウチ</t>
    </rPh>
    <rPh sb="49" eb="50">
      <t>シ</t>
    </rPh>
    <rPh sb="50" eb="52">
      <t>コウホウ</t>
    </rPh>
    <rPh sb="52" eb="53">
      <t>シ</t>
    </rPh>
    <rPh sb="54" eb="55">
      <t>シ</t>
    </rPh>
    <rPh sb="63" eb="65">
      <t>シュウチ</t>
    </rPh>
    <rPh sb="122" eb="124">
      <t>オンシ</t>
    </rPh>
    <rPh sb="128" eb="129">
      <t>イワ</t>
    </rPh>
    <rPh sb="135" eb="137">
      <t>ドウガ</t>
    </rPh>
    <rPh sb="138" eb="140">
      <t>ジョウエイ</t>
    </rPh>
    <rPh sb="143" eb="145">
      <t>シンキ</t>
    </rPh>
    <rPh sb="145" eb="147">
      <t>サイヨウ</t>
    </rPh>
    <rPh sb="147" eb="149">
      <t>ショクイン</t>
    </rPh>
    <rPh sb="151" eb="153">
      <t>キカク</t>
    </rPh>
    <rPh sb="156" eb="157">
      <t>タノ</t>
    </rPh>
    <rPh sb="159" eb="162">
      <t>チュウセンカイ</t>
    </rPh>
    <rPh sb="163" eb="165">
      <t>ジッシ</t>
    </rPh>
    <rPh sb="172" eb="173">
      <t>ナイ</t>
    </rPh>
    <rPh sb="174" eb="177">
      <t>ブタイジョウ</t>
    </rPh>
    <rPh sb="179" eb="181">
      <t>ヨウス</t>
    </rPh>
    <rPh sb="193" eb="195">
      <t>ハイシン</t>
    </rPh>
    <rPh sb="195" eb="197">
      <t>ヨテイ</t>
    </rPh>
    <phoneticPr fontId="13"/>
  </si>
  <si>
    <t>・ 新二十歳に実施案内通知
・ 村広報紙・ホームページに掲載</t>
    <rPh sb="2" eb="3">
      <t>シン</t>
    </rPh>
    <rPh sb="3" eb="4">
      <t>ニ</t>
    </rPh>
    <rPh sb="4" eb="6">
      <t>ジュッサイ</t>
    </rPh>
    <rPh sb="7" eb="9">
      <t>ジッシ</t>
    </rPh>
    <rPh sb="9" eb="10">
      <t>アン</t>
    </rPh>
    <rPh sb="10" eb="11">
      <t>ナイ</t>
    </rPh>
    <rPh sb="11" eb="13">
      <t>ツウチ</t>
    </rPh>
    <rPh sb="16" eb="17">
      <t>ムラ</t>
    </rPh>
    <rPh sb="17" eb="19">
      <t>コウホウ</t>
    </rPh>
    <rPh sb="19" eb="20">
      <t>シ</t>
    </rPh>
    <rPh sb="28" eb="30">
      <t>ケイサイ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</si>
</sst>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74">
    <font>
      <sz val="11"/>
      <color theme="1"/>
      <name val="游ゴシック"/>
      <family val="2"/>
      <charset val="128"/>
      <scheme val="minor"/>
    </font>
    <font>
      <sz val="11"/>
      <name val="ＭＳ Ｐゴシック"/>
      <family val="3"/>
      <charset val="128"/>
    </font>
    <font>
      <sz val="10.5"/>
      <name val="Century"/>
      <family val="1"/>
    </font>
    <font>
      <sz val="6"/>
      <name val="游ゴシック"/>
      <family val="2"/>
      <charset val="128"/>
      <scheme val="minor"/>
    </font>
    <font>
      <b/>
      <sz val="28"/>
      <name val="ＭＳ 明朝"/>
      <family val="1"/>
      <charset val="128"/>
    </font>
    <font>
      <sz val="6"/>
      <name val="ＭＳ Ｐゴシック"/>
      <family val="3"/>
      <charset val="128"/>
    </font>
    <font>
      <sz val="12"/>
      <name val="ＭＳ 明朝"/>
      <family val="1"/>
      <charset val="128"/>
    </font>
    <font>
      <sz val="12"/>
      <name val="Century"/>
      <family val="1"/>
    </font>
    <font>
      <sz val="14"/>
      <name val="ＭＳ 明朝"/>
      <family val="1"/>
      <charset val="128"/>
    </font>
    <font>
      <b/>
      <sz val="14"/>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6"/>
      <name val="ＭＳ Ｐゴシック"/>
      <family val="3"/>
    </font>
    <font>
      <sz val="11"/>
      <name val="DejaVu Sans"/>
      <family val="2"/>
    </font>
    <font>
      <sz val="11"/>
      <name val="ＭＳ Ｐゴシック"/>
      <family val="3"/>
    </font>
    <font>
      <b/>
      <sz val="16"/>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1"/>
      <name val="游ゴシック"/>
      <family val="3"/>
      <charset val="128"/>
      <scheme val="minor"/>
    </font>
    <font>
      <sz val="10"/>
      <name val="ＭＳ Ｐゴシック"/>
      <family val="3"/>
    </font>
    <font>
      <b/>
      <sz val="1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i/>
      <sz val="11"/>
      <name val="ＭＳ Ｐゴシック"/>
      <family val="3"/>
    </font>
    <font>
      <b/>
      <sz val="18"/>
      <name val="ＭＳ Ｐゴシック"/>
      <family val="3"/>
    </font>
    <font>
      <b/>
      <sz val="15"/>
      <name val="ＭＳ Ｐゴシック"/>
      <family val="3"/>
    </font>
    <font>
      <b/>
      <sz val="13"/>
      <name val="ＭＳ Ｐゴシック"/>
      <family val="3"/>
    </font>
    <font>
      <sz val="11"/>
      <color theme="1"/>
      <name val="游ゴシック"/>
      <family val="3"/>
      <scheme val="minor"/>
    </font>
    <font>
      <sz val="11"/>
      <color indexed="8"/>
      <name val="游ゴシック"/>
      <family val="3"/>
      <scheme val="minor"/>
    </font>
    <font>
      <sz val="11"/>
      <color theme="0"/>
      <name val="游ゴシック"/>
      <family val="3"/>
      <scheme val="minor"/>
    </font>
    <font>
      <sz val="11"/>
      <color indexed="9"/>
      <name val="游ゴシック"/>
      <family val="3"/>
      <scheme val="minor"/>
    </font>
    <font>
      <b/>
      <sz val="18"/>
      <color theme="3"/>
      <name val="游ゴシック Light"/>
      <family val="3"/>
      <scheme val="major"/>
    </font>
    <font>
      <b/>
      <sz val="18"/>
      <color theme="3"/>
      <name val="ＭＳ Ｐゴシック"/>
      <family val="3"/>
    </font>
    <font>
      <b/>
      <sz val="11"/>
      <color theme="0"/>
      <name val="游ゴシック"/>
      <family val="3"/>
      <scheme val="minor"/>
    </font>
    <font>
      <b/>
      <sz val="11"/>
      <color indexed="9"/>
      <name val="游ゴシック"/>
      <family val="3"/>
      <scheme val="minor"/>
    </font>
    <font>
      <sz val="11"/>
      <color rgb="FF9C6500"/>
      <name val="游ゴシック"/>
      <family val="3"/>
      <scheme val="minor"/>
    </font>
    <font>
      <sz val="11"/>
      <color rgb="FFFA7D00"/>
      <name val="游ゴシック"/>
      <family val="3"/>
      <scheme val="minor"/>
    </font>
    <font>
      <sz val="11"/>
      <color rgb="FF9C0006"/>
      <name val="游ゴシック"/>
      <family val="3"/>
      <scheme val="minor"/>
    </font>
    <font>
      <b/>
      <sz val="11"/>
      <color rgb="FFFA7D00"/>
      <name val="游ゴシック"/>
      <family val="3"/>
      <scheme val="minor"/>
    </font>
    <font>
      <sz val="11"/>
      <color indexed="1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theme="1"/>
      <name val="游ゴシック"/>
      <family val="3"/>
      <scheme val="minor"/>
    </font>
    <font>
      <b/>
      <sz val="11"/>
      <color indexed="8"/>
      <name val="游ゴシック"/>
      <family val="3"/>
      <scheme val="minor"/>
    </font>
    <font>
      <b/>
      <sz val="11"/>
      <color rgb="FF3F3F3F"/>
      <name val="游ゴシック"/>
      <family val="3"/>
      <scheme val="minor"/>
    </font>
    <font>
      <i/>
      <sz val="11"/>
      <color rgb="FF7F7F7F"/>
      <name val="游ゴシック"/>
      <family val="3"/>
      <scheme val="minor"/>
    </font>
    <font>
      <sz val="11"/>
      <color rgb="FF3F3F76"/>
      <name val="游ゴシック"/>
      <family val="3"/>
      <scheme val="minor"/>
    </font>
    <font>
      <sz val="11"/>
      <color rgb="FF006100"/>
      <name val="游ゴシック"/>
      <family val="3"/>
      <scheme val="minor"/>
    </font>
    <font>
      <sz val="8"/>
      <name val="ＭＳ Ｐゴシック"/>
      <family val="3"/>
    </font>
    <font>
      <sz val="6"/>
      <name val="游ゴシック"/>
      <family val="3"/>
    </font>
    <font>
      <strike/>
      <sz val="8"/>
      <name val="ＭＳ Ｐゴシック"/>
      <family val="3"/>
      <charset val="128"/>
    </font>
    <font>
      <sz val="12"/>
      <name val="ＭＳ Ｐゴシック"/>
      <family val="3"/>
    </font>
    <font>
      <sz val="7"/>
      <name val="ＭＳ Ｐゴシック"/>
      <family val="3"/>
      <charset val="128"/>
    </font>
    <font>
      <sz val="8"/>
      <color rgb="FFFF0000"/>
      <name val="ＭＳ Ｐゴシック"/>
      <family val="3"/>
      <charset val="128"/>
    </font>
    <font>
      <b/>
      <sz val="16"/>
      <name val="ＭＳ Ｐゴシック"/>
      <family val="3"/>
    </font>
  </fonts>
  <fills count="89">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9"/>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4" tint="0.599810785241248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5" tint="0.59981078524124887"/>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6" tint="0.59981078524124887"/>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7" tint="0.599810785241248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8" tint="0.59981078524124887"/>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00B0F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ck">
        <color theme="4" tint="0.49992370372631001"/>
      </bottom>
      <diagonal/>
    </border>
    <border>
      <left/>
      <right/>
      <top/>
      <bottom style="thick">
        <color theme="4" tint="0.49986266670735802"/>
      </bottom>
      <diagonal/>
    </border>
    <border>
      <left/>
      <right/>
      <top/>
      <bottom style="thick">
        <color theme="4" tint="0.4998016296884060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s>
  <cellStyleXfs count="449">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5" fillId="0" borderId="0">
      <alignment vertical="center"/>
    </xf>
    <xf numFmtId="0" fontId="45"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45" fillId="3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6" fillId="31" borderId="0" applyNumberFormat="0" applyBorder="0" applyAlignment="0" applyProtection="0">
      <alignment vertical="center"/>
    </xf>
    <xf numFmtId="0" fontId="46" fillId="31"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5" fillId="3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5" fillId="34"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5" fillId="3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45" fillId="3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5" fillId="40"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5" fillId="43"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45" fillId="46"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46" fillId="47" borderId="0" applyNumberFormat="0" applyBorder="0" applyAlignment="0" applyProtection="0">
      <alignment vertical="center"/>
    </xf>
    <xf numFmtId="0" fontId="46" fillId="4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45" fillId="4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46" fillId="50" borderId="0" applyNumberFormat="0" applyBorder="0" applyAlignment="0" applyProtection="0">
      <alignment vertical="center"/>
    </xf>
    <xf numFmtId="0" fontId="46" fillId="51"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45" fillId="5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53" borderId="0" applyNumberFormat="0" applyBorder="0" applyAlignment="0" applyProtection="0">
      <alignment vertical="center"/>
    </xf>
    <xf numFmtId="0" fontId="46" fillId="5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5" fillId="5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6" fillId="56" borderId="0" applyNumberFormat="0" applyBorder="0" applyAlignment="0" applyProtection="0">
      <alignment vertical="center"/>
    </xf>
    <xf numFmtId="0" fontId="46" fillId="57"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7" fillId="58"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48" fillId="58"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47" fillId="5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48" fillId="5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47" fillId="60"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8" fillId="60"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7" fillId="61"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8" fillId="61"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7" fillId="62"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48" fillId="6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47" fillId="63"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8" fillId="6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7" fillId="6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8" fillId="64"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7" fillId="65"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48" fillId="65"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47" fillId="66"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8" fillId="66"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7" fillId="6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8" fillId="6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7" fillId="6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48" fillId="6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47" fillId="69"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48" fillId="6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4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1" fillId="70" borderId="29"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52" fillId="70" borderId="29" applyNumberFormat="0" applyAlignment="0" applyProtection="0">
      <alignment vertical="center"/>
    </xf>
    <xf numFmtId="0" fontId="27" fillId="25" borderId="32" applyNumberFormat="0" applyAlignment="0" applyProtection="0">
      <alignment vertical="center"/>
    </xf>
    <xf numFmtId="0" fontId="27" fillId="25" borderId="32" applyNumberFormat="0" applyAlignment="0" applyProtection="0">
      <alignment vertical="center"/>
    </xf>
    <xf numFmtId="0" fontId="53" fillId="71"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53" fillId="71"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8" borderId="30"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15" fillId="8" borderId="30" applyNumberFormat="0" applyFont="0" applyAlignment="0" applyProtection="0">
      <alignment vertical="center"/>
    </xf>
    <xf numFmtId="0" fontId="15" fillId="8" borderId="33" applyNumberFormat="0" applyFont="0" applyAlignment="0" applyProtection="0">
      <alignment vertical="center"/>
    </xf>
    <xf numFmtId="0" fontId="15" fillId="8" borderId="33" applyNumberFormat="0" applyFont="0" applyAlignment="0" applyProtection="0">
      <alignment vertical="center"/>
    </xf>
    <xf numFmtId="0" fontId="54" fillId="0" borderId="28"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15" fillId="0" borderId="34" applyNumberFormat="0" applyFill="0" applyAlignment="0" applyProtection="0">
      <alignment vertical="center"/>
    </xf>
    <xf numFmtId="0" fontId="15" fillId="0" borderId="34" applyNumberFormat="0" applyFill="0" applyAlignment="0" applyProtection="0">
      <alignment vertical="center"/>
    </xf>
    <xf numFmtId="0" fontId="15" fillId="0" borderId="34" applyNumberFormat="0" applyFill="0" applyAlignment="0" applyProtection="0">
      <alignment vertical="center"/>
    </xf>
    <xf numFmtId="0" fontId="55" fillId="7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5" fillId="72"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6" fillId="73" borderId="26" applyNumberFormat="0" applyAlignment="0" applyProtection="0">
      <alignment vertical="center"/>
    </xf>
    <xf numFmtId="0" fontId="31" fillId="13" borderId="35" applyNumberFormat="0" applyAlignment="0" applyProtection="0">
      <alignment vertical="center"/>
    </xf>
    <xf numFmtId="0" fontId="31" fillId="13" borderId="35" applyNumberFormat="0" applyAlignment="0" applyProtection="0">
      <alignment vertical="center"/>
    </xf>
    <xf numFmtId="0" fontId="31" fillId="13" borderId="35" applyNumberFormat="0" applyAlignment="0" applyProtection="0">
      <alignment vertical="center"/>
    </xf>
    <xf numFmtId="0" fontId="31" fillId="13" borderId="35" applyNumberFormat="0" applyAlignment="0" applyProtection="0">
      <alignment vertical="center"/>
    </xf>
    <xf numFmtId="0" fontId="23" fillId="27" borderId="35" applyNumberFormat="0" applyAlignment="0" applyProtection="0">
      <alignment vertical="center"/>
    </xf>
    <xf numFmtId="0" fontId="23" fillId="27" borderId="35" applyNumberFormat="0" applyAlignment="0" applyProtection="0">
      <alignment vertical="center"/>
    </xf>
    <xf numFmtId="0" fontId="56" fillId="73" borderId="26" applyNumberFormat="0" applyAlignment="0" applyProtection="0">
      <alignment vertical="center"/>
    </xf>
    <xf numFmtId="0" fontId="23" fillId="27" borderId="35" applyNumberFormat="0" applyAlignment="0" applyProtection="0">
      <alignment vertical="center"/>
    </xf>
    <xf numFmtId="0" fontId="23" fillId="27" borderId="35" applyNumberFormat="0" applyAlignment="0" applyProtection="0">
      <alignment vertical="center"/>
    </xf>
    <xf numFmtId="0" fontId="5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8" fillId="0" borderId="24" applyNumberFormat="0" applyFill="0" applyAlignment="0" applyProtection="0">
      <alignment vertical="center"/>
    </xf>
    <xf numFmtId="0" fontId="33" fillId="0" borderId="36" applyNumberFormat="0" applyFill="0" applyAlignment="0" applyProtection="0">
      <alignment vertical="center"/>
    </xf>
    <xf numFmtId="0" fontId="33" fillId="0" borderId="36"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59" fillId="0" borderId="45" applyNumberFormat="0" applyFill="0" applyAlignment="0" applyProtection="0">
      <alignment vertical="center"/>
    </xf>
    <xf numFmtId="0" fontId="34" fillId="0" borderId="38" applyNumberFormat="0" applyFill="0" applyAlignment="0" applyProtection="0">
      <alignment vertical="center"/>
    </xf>
    <xf numFmtId="0" fontId="34" fillId="0" borderId="38" applyNumberFormat="0" applyFill="0" applyAlignment="0" applyProtection="0">
      <alignment vertical="center"/>
    </xf>
    <xf numFmtId="0" fontId="44" fillId="0" borderId="39" applyNumberFormat="0" applyFill="0" applyAlignment="0" applyProtection="0">
      <alignment vertical="center"/>
    </xf>
    <xf numFmtId="0" fontId="44" fillId="0" borderId="39" applyNumberFormat="0" applyFill="0" applyAlignment="0" applyProtection="0">
      <alignment vertical="center"/>
    </xf>
    <xf numFmtId="0" fontId="59" fillId="0" borderId="46" applyNumberFormat="0" applyFill="0" applyAlignment="0" applyProtection="0">
      <alignment vertical="center"/>
    </xf>
    <xf numFmtId="0" fontId="59" fillId="0" borderId="47" applyNumberFormat="0" applyFill="0" applyAlignment="0" applyProtection="0">
      <alignment vertical="center"/>
    </xf>
    <xf numFmtId="0" fontId="44" fillId="0" borderId="39" applyNumberFormat="0" applyFill="0" applyAlignment="0" applyProtection="0">
      <alignment vertical="center"/>
    </xf>
    <xf numFmtId="0" fontId="44" fillId="0" borderId="39" applyNumberFormat="0" applyFill="0" applyAlignment="0" applyProtection="0">
      <alignment vertical="center"/>
    </xf>
    <xf numFmtId="0" fontId="60" fillId="0" borderId="25" applyNumberFormat="0" applyFill="0" applyAlignment="0" applyProtection="0">
      <alignment vertical="center"/>
    </xf>
    <xf numFmtId="0" fontId="35" fillId="0" borderId="40" applyNumberFormat="0" applyFill="0" applyAlignment="0" applyProtection="0">
      <alignment vertical="center"/>
    </xf>
    <xf numFmtId="0" fontId="35" fillId="0" borderId="40" applyNumberFormat="0" applyFill="0" applyAlignment="0" applyProtection="0">
      <alignment vertical="center"/>
    </xf>
    <xf numFmtId="0" fontId="23" fillId="0" borderId="41" applyNumberFormat="0" applyFill="0" applyAlignment="0" applyProtection="0">
      <alignment vertical="center"/>
    </xf>
    <xf numFmtId="0" fontId="23" fillId="0" borderId="41" applyNumberFormat="0" applyFill="0" applyAlignment="0" applyProtection="0">
      <alignment vertical="center"/>
    </xf>
    <xf numFmtId="0" fontId="23" fillId="0" borderId="41" applyNumberFormat="0" applyFill="0" applyAlignment="0" applyProtection="0">
      <alignment vertical="center"/>
    </xf>
    <xf numFmtId="0" fontId="6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1" fillId="0" borderId="31" applyNumberFormat="0" applyFill="0" applyAlignment="0" applyProtection="0">
      <alignment vertical="center"/>
    </xf>
    <xf numFmtId="0" fontId="36" fillId="0" borderId="42" applyNumberFormat="0" applyFill="0" applyAlignment="0" applyProtection="0">
      <alignment vertical="center"/>
    </xf>
    <xf numFmtId="0" fontId="36" fillId="0" borderId="42" applyNumberFormat="0" applyFill="0" applyAlignment="0" applyProtection="0">
      <alignment vertical="center"/>
    </xf>
    <xf numFmtId="0" fontId="36" fillId="0" borderId="43" applyNumberFormat="0" applyFill="0" applyAlignment="0" applyProtection="0">
      <alignment vertical="center"/>
    </xf>
    <xf numFmtId="0" fontId="36" fillId="0" borderId="43" applyNumberFormat="0" applyFill="0" applyAlignment="0" applyProtection="0">
      <alignment vertical="center"/>
    </xf>
    <xf numFmtId="0" fontId="62" fillId="0" borderId="31" applyNumberFormat="0" applyFill="0" applyAlignment="0" applyProtection="0">
      <alignment vertical="center"/>
    </xf>
    <xf numFmtId="0" fontId="36" fillId="0" borderId="43" applyNumberFormat="0" applyFill="0" applyAlignment="0" applyProtection="0">
      <alignment vertical="center"/>
    </xf>
    <xf numFmtId="0" fontId="36" fillId="0" borderId="43" applyNumberFormat="0" applyFill="0" applyAlignment="0" applyProtection="0">
      <alignment vertical="center"/>
    </xf>
    <xf numFmtId="0" fontId="63" fillId="73" borderId="27" applyNumberFormat="0" applyAlignment="0" applyProtection="0">
      <alignment vertical="center"/>
    </xf>
    <xf numFmtId="0" fontId="37" fillId="13" borderId="44" applyNumberFormat="0" applyAlignment="0" applyProtection="0">
      <alignment vertical="center"/>
    </xf>
    <xf numFmtId="0" fontId="37" fillId="13" borderId="44" applyNumberFormat="0" applyAlignment="0" applyProtection="0">
      <alignment vertical="center"/>
    </xf>
    <xf numFmtId="0" fontId="37" fillId="13" borderId="44" applyNumberFormat="0" applyAlignment="0" applyProtection="0">
      <alignment vertical="center"/>
    </xf>
    <xf numFmtId="0" fontId="37" fillId="13" borderId="44" applyNumberFormat="0" applyAlignment="0" applyProtection="0">
      <alignment vertical="center"/>
    </xf>
    <xf numFmtId="0" fontId="23" fillId="27" borderId="44" applyNumberFormat="0" applyAlignment="0" applyProtection="0">
      <alignment vertical="center"/>
    </xf>
    <xf numFmtId="0" fontId="23" fillId="27" borderId="44" applyNumberFormat="0" applyAlignment="0" applyProtection="0">
      <alignment vertical="center"/>
    </xf>
    <xf numFmtId="0" fontId="63" fillId="73" borderId="27" applyNumberFormat="0" applyAlignment="0" applyProtection="0">
      <alignment vertical="center"/>
    </xf>
    <xf numFmtId="0" fontId="23" fillId="27" borderId="44" applyNumberFormat="0" applyAlignment="0" applyProtection="0">
      <alignment vertical="center"/>
    </xf>
    <xf numFmtId="0" fontId="23" fillId="27" borderId="44" applyNumberFormat="0" applyAlignment="0" applyProtection="0">
      <alignment vertical="center"/>
    </xf>
    <xf numFmtId="0" fontId="6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5" fillId="11" borderId="26" applyNumberFormat="0" applyAlignment="0" applyProtection="0">
      <alignment vertical="center"/>
    </xf>
    <xf numFmtId="0" fontId="39" fillId="11" borderId="35" applyNumberFormat="0" applyAlignment="0" applyProtection="0">
      <alignment vertical="center"/>
    </xf>
    <xf numFmtId="0" fontId="39" fillId="11" borderId="35" applyNumberFormat="0" applyAlignment="0" applyProtection="0">
      <alignment vertical="center"/>
    </xf>
    <xf numFmtId="0" fontId="39" fillId="11" borderId="35" applyNumberFormat="0" applyAlignment="0" applyProtection="0">
      <alignment vertical="center"/>
    </xf>
    <xf numFmtId="0" fontId="39" fillId="11" borderId="35" applyNumberFormat="0" applyAlignment="0" applyProtection="0">
      <alignment vertical="center"/>
    </xf>
    <xf numFmtId="0" fontId="15" fillId="11" borderId="35" applyNumberFormat="0" applyAlignment="0" applyProtection="0">
      <alignment vertical="center"/>
    </xf>
    <xf numFmtId="0" fontId="15" fillId="11" borderId="35" applyNumberFormat="0" applyAlignment="0" applyProtection="0">
      <alignment vertical="center"/>
    </xf>
    <xf numFmtId="0" fontId="65" fillId="11" borderId="26" applyNumberFormat="0" applyAlignment="0" applyProtection="0">
      <alignment vertical="center"/>
    </xf>
    <xf numFmtId="0" fontId="15" fillId="11" borderId="35" applyNumberFormat="0" applyAlignment="0" applyProtection="0">
      <alignment vertical="center"/>
    </xf>
    <xf numFmtId="0" fontId="15" fillId="11" borderId="35" applyNumberFormat="0" applyAlignment="0" applyProtection="0">
      <alignment vertical="center"/>
    </xf>
    <xf numFmtId="0" fontId="22" fillId="0" borderId="0">
      <alignment vertical="center"/>
    </xf>
    <xf numFmtId="0" fontId="15" fillId="0" borderId="0">
      <alignment vertical="center"/>
    </xf>
    <xf numFmtId="0" fontId="15" fillId="0" borderId="0">
      <alignment vertical="center"/>
    </xf>
    <xf numFmtId="0" fontId="22" fillId="0" borderId="0">
      <alignment vertical="center"/>
    </xf>
    <xf numFmtId="0" fontId="15" fillId="0" borderId="0">
      <alignment vertical="center"/>
    </xf>
    <xf numFmtId="0" fontId="66" fillId="74"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66" fillId="74"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46" fillId="81" borderId="0" applyNumberFormat="0" applyBorder="0" applyAlignment="0" applyProtection="0">
      <alignment vertical="center"/>
    </xf>
    <xf numFmtId="0" fontId="45" fillId="81" borderId="0" applyNumberFormat="0" applyBorder="0" applyAlignment="0" applyProtection="0">
      <alignment vertical="center"/>
    </xf>
    <xf numFmtId="0" fontId="46" fillId="82" borderId="0" applyNumberFormat="0" applyBorder="0" applyAlignment="0" applyProtection="0">
      <alignment vertical="center"/>
    </xf>
    <xf numFmtId="0" fontId="46" fillId="81" borderId="0" applyNumberFormat="0" applyBorder="0" applyAlignment="0" applyProtection="0">
      <alignment vertical="center"/>
    </xf>
    <xf numFmtId="0" fontId="45" fillId="0" borderId="0">
      <alignment vertical="center"/>
    </xf>
    <xf numFmtId="0" fontId="46" fillId="76" borderId="0" applyNumberFormat="0" applyBorder="0" applyAlignment="0" applyProtection="0">
      <alignment vertical="center"/>
    </xf>
    <xf numFmtId="0" fontId="46" fillId="77" borderId="0" applyNumberFormat="0" applyBorder="0" applyAlignment="0" applyProtection="0">
      <alignment vertical="center"/>
    </xf>
    <xf numFmtId="0" fontId="59" fillId="0" borderId="70" applyNumberFormat="0" applyFill="0" applyAlignment="0" applyProtection="0">
      <alignment vertical="center"/>
    </xf>
    <xf numFmtId="0" fontId="59" fillId="0" borderId="70" applyNumberFormat="0" applyFill="0" applyAlignment="0" applyProtection="0">
      <alignment vertical="center"/>
    </xf>
    <xf numFmtId="0" fontId="59" fillId="0" borderId="70" applyNumberFormat="0" applyFill="0" applyAlignment="0" applyProtection="0">
      <alignment vertical="center"/>
    </xf>
    <xf numFmtId="38" fontId="15" fillId="0" borderId="0" applyFont="0" applyFill="0" applyBorder="0" applyAlignment="0" applyProtection="0">
      <alignment vertical="center"/>
    </xf>
    <xf numFmtId="0" fontId="45" fillId="85" borderId="0" applyNumberFormat="0" applyBorder="0" applyAlignment="0" applyProtection="0">
      <alignment vertical="center"/>
    </xf>
    <xf numFmtId="0" fontId="46" fillId="83" borderId="0" applyNumberFormat="0" applyBorder="0" applyAlignment="0" applyProtection="0">
      <alignment vertical="center"/>
    </xf>
    <xf numFmtId="0" fontId="45" fillId="82" borderId="0" applyNumberFormat="0" applyBorder="0" applyAlignment="0" applyProtection="0">
      <alignment vertical="center"/>
    </xf>
    <xf numFmtId="0" fontId="46" fillId="82" borderId="0" applyNumberFormat="0" applyBorder="0" applyAlignment="0" applyProtection="0">
      <alignment vertical="center"/>
    </xf>
    <xf numFmtId="0" fontId="46" fillId="83" borderId="0" applyNumberFormat="0" applyBorder="0" applyAlignment="0" applyProtection="0">
      <alignment vertical="center"/>
    </xf>
    <xf numFmtId="0" fontId="46" fillId="84" borderId="0" applyNumberFormat="0" applyBorder="0" applyAlignment="0" applyProtection="0">
      <alignment vertical="center"/>
    </xf>
    <xf numFmtId="0" fontId="22" fillId="0" borderId="0">
      <alignment vertical="center"/>
    </xf>
    <xf numFmtId="0" fontId="46" fillId="85" borderId="0" applyNumberFormat="0" applyBorder="0" applyAlignment="0" applyProtection="0">
      <alignment vertical="center"/>
    </xf>
    <xf numFmtId="0" fontId="46" fillId="86" borderId="0" applyNumberFormat="0" applyBorder="0" applyAlignment="0" applyProtection="0">
      <alignment vertical="center"/>
    </xf>
    <xf numFmtId="0" fontId="46" fillId="87" borderId="0" applyNumberFormat="0" applyBorder="0" applyAlignment="0" applyProtection="0">
      <alignment vertical="center"/>
    </xf>
    <xf numFmtId="0" fontId="15" fillId="0" borderId="0">
      <alignment vertical="center"/>
    </xf>
    <xf numFmtId="0" fontId="45" fillId="87" borderId="0" applyNumberFormat="0" applyBorder="0" applyAlignment="0" applyProtection="0">
      <alignment vertical="center"/>
    </xf>
    <xf numFmtId="0" fontId="46" fillId="87" borderId="0" applyNumberFormat="0" applyBorder="0" applyAlignment="0" applyProtection="0">
      <alignment vertical="center"/>
    </xf>
    <xf numFmtId="0" fontId="45" fillId="86" borderId="0" applyNumberFormat="0" applyBorder="0" applyAlignment="0" applyProtection="0">
      <alignment vertical="center"/>
    </xf>
    <xf numFmtId="0" fontId="46" fillId="86" borderId="0" applyNumberFormat="0" applyBorder="0" applyAlignment="0" applyProtection="0">
      <alignment vertical="center"/>
    </xf>
    <xf numFmtId="0" fontId="46" fillId="85" borderId="0" applyNumberFormat="0" applyBorder="0" applyAlignment="0" applyProtection="0">
      <alignment vertical="center"/>
    </xf>
    <xf numFmtId="0" fontId="45" fillId="84" borderId="0" applyNumberFormat="0" applyBorder="0" applyAlignment="0" applyProtection="0">
      <alignment vertical="center"/>
    </xf>
    <xf numFmtId="0" fontId="46" fillId="84" borderId="0" applyNumberFormat="0" applyBorder="0" applyAlignment="0" applyProtection="0">
      <alignment vertical="center"/>
    </xf>
    <xf numFmtId="0" fontId="45" fillId="83" borderId="0" applyNumberFormat="0" applyBorder="0" applyAlignment="0" applyProtection="0">
      <alignment vertical="center"/>
    </xf>
    <xf numFmtId="0" fontId="46" fillId="79" borderId="0" applyNumberFormat="0" applyBorder="0" applyAlignment="0" applyProtection="0">
      <alignment vertical="center"/>
    </xf>
    <xf numFmtId="0" fontId="46" fillId="80" borderId="0" applyNumberFormat="0" applyBorder="0" applyAlignment="0" applyProtection="0">
      <alignment vertical="center"/>
    </xf>
    <xf numFmtId="0" fontId="45" fillId="79" borderId="0" applyNumberFormat="0" applyBorder="0" applyAlignment="0" applyProtection="0">
      <alignment vertical="center"/>
    </xf>
    <xf numFmtId="0" fontId="45" fillId="78" borderId="0" applyNumberFormat="0" applyBorder="0" applyAlignment="0" applyProtection="0">
      <alignment vertical="center"/>
    </xf>
    <xf numFmtId="0" fontId="45" fillId="76" borderId="0" applyNumberFormat="0" applyBorder="0" applyAlignment="0" applyProtection="0">
      <alignment vertical="center"/>
    </xf>
    <xf numFmtId="0" fontId="46" fillId="80" borderId="0" applyNumberFormat="0" applyBorder="0" applyAlignment="0" applyProtection="0">
      <alignment vertical="center"/>
    </xf>
    <xf numFmtId="0" fontId="45" fillId="80" borderId="0" applyNumberFormat="0" applyBorder="0" applyAlignment="0" applyProtection="0">
      <alignment vertical="center"/>
    </xf>
    <xf numFmtId="0" fontId="46" fillId="77" borderId="0" applyNumberFormat="0" applyBorder="0" applyAlignment="0" applyProtection="0">
      <alignment vertical="center"/>
    </xf>
    <xf numFmtId="0" fontId="46" fillId="78" borderId="0" applyNumberFormat="0" applyBorder="0" applyAlignment="0" applyProtection="0">
      <alignment vertical="center"/>
    </xf>
    <xf numFmtId="0" fontId="46" fillId="79" borderId="0" applyNumberFormat="0" applyBorder="0" applyAlignment="0" applyProtection="0">
      <alignment vertical="center"/>
    </xf>
    <xf numFmtId="0" fontId="45" fillId="77" borderId="0" applyNumberFormat="0" applyBorder="0" applyAlignment="0" applyProtection="0">
      <alignment vertical="center"/>
    </xf>
    <xf numFmtId="0" fontId="46" fillId="76" borderId="0" applyNumberFormat="0" applyBorder="0" applyAlignment="0" applyProtection="0">
      <alignment vertical="center"/>
    </xf>
    <xf numFmtId="0" fontId="46" fillId="78" borderId="0" applyNumberFormat="0" applyBorder="0" applyAlignment="0" applyProtection="0">
      <alignment vertical="center"/>
    </xf>
  </cellStyleXfs>
  <cellXfs count="217">
    <xf numFmtId="0" fontId="0" fillId="0" borderId="0" xfId="0">
      <alignment vertical="center"/>
    </xf>
    <xf numFmtId="0" fontId="2" fillId="0" borderId="0" xfId="1" applyFont="1" applyAlignment="1">
      <alignment horizontal="justify" vertical="center"/>
    </xf>
    <xf numFmtId="0" fontId="1" fillId="0" borderId="0" xfId="1" applyFont="1">
      <alignment vertical="center"/>
    </xf>
    <xf numFmtId="0" fontId="6" fillId="0" borderId="0" xfId="1" applyFont="1" applyAlignment="1">
      <alignment vertical="center"/>
    </xf>
    <xf numFmtId="0" fontId="7" fillId="0" borderId="0" xfId="1" applyFont="1" applyAlignment="1">
      <alignment horizontal="center" vertical="center"/>
    </xf>
    <xf numFmtId="0" fontId="10" fillId="0" borderId="0" xfId="1" applyFont="1">
      <alignment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vertical="center"/>
    </xf>
    <xf numFmtId="0" fontId="12" fillId="0" borderId="0" xfId="1" applyFont="1">
      <alignment vertical="center"/>
    </xf>
    <xf numFmtId="0" fontId="1" fillId="2" borderId="1" xfId="1" applyFont="1" applyFill="1" applyBorder="1" applyAlignment="1">
      <alignment horizontal="center" vertical="center"/>
    </xf>
    <xf numFmtId="0" fontId="10" fillId="0" borderId="0" xfId="1" applyFont="1" applyFill="1">
      <alignment vertical="center"/>
    </xf>
    <xf numFmtId="0" fontId="1" fillId="0" borderId="5" xfId="1" applyFont="1" applyFill="1" applyBorder="1">
      <alignment vertical="center"/>
    </xf>
    <xf numFmtId="0" fontId="1" fillId="0" borderId="6" xfId="1" applyFont="1" applyFill="1" applyBorder="1" applyAlignment="1">
      <alignment horizontal="distributed" vertical="center"/>
    </xf>
    <xf numFmtId="0" fontId="1" fillId="0" borderId="8" xfId="1" applyFont="1" applyFill="1" applyBorder="1" applyAlignment="1">
      <alignment horizontal="distributed" vertical="center"/>
    </xf>
    <xf numFmtId="0" fontId="1" fillId="0" borderId="9" xfId="1" applyFont="1" applyFill="1" applyBorder="1" applyAlignment="1">
      <alignment horizontal="distributed" vertical="center"/>
    </xf>
    <xf numFmtId="0" fontId="1" fillId="0" borderId="11" xfId="1" applyFont="1" applyFill="1" applyBorder="1">
      <alignment vertical="center"/>
    </xf>
    <xf numFmtId="0" fontId="1" fillId="0" borderId="12" xfId="1" applyFont="1" applyFill="1" applyBorder="1" applyAlignment="1">
      <alignment horizontal="distributed" vertical="center"/>
    </xf>
    <xf numFmtId="0" fontId="1" fillId="0" borderId="5" xfId="1" applyFont="1" applyFill="1" applyBorder="1" applyAlignment="1">
      <alignment vertical="center"/>
    </xf>
    <xf numFmtId="0" fontId="1" fillId="0" borderId="15" xfId="1" applyFont="1" applyFill="1" applyBorder="1">
      <alignment vertical="center"/>
    </xf>
    <xf numFmtId="0" fontId="1" fillId="0" borderId="11" xfId="1" applyFont="1" applyFill="1" applyBorder="1" applyAlignment="1">
      <alignment vertical="center"/>
    </xf>
    <xf numFmtId="0" fontId="1" fillId="0" borderId="16" xfId="1" applyFont="1" applyFill="1" applyBorder="1" applyAlignment="1">
      <alignment horizontal="distributed" vertical="center"/>
    </xf>
    <xf numFmtId="0" fontId="1" fillId="0" borderId="0" xfId="1" applyFont="1" applyFill="1" applyBorder="1">
      <alignment vertical="center"/>
    </xf>
    <xf numFmtId="0" fontId="1" fillId="0" borderId="0" xfId="1" applyFont="1" applyFill="1" applyBorder="1" applyAlignment="1">
      <alignment horizontal="distributed" vertical="center"/>
    </xf>
    <xf numFmtId="176" fontId="10" fillId="0" borderId="0" xfId="1" applyNumberFormat="1" applyFont="1" applyFill="1" applyBorder="1" applyAlignment="1">
      <alignment vertical="center"/>
    </xf>
    <xf numFmtId="0" fontId="10" fillId="0" borderId="0" xfId="1" applyFont="1" applyFill="1" applyAlignment="1">
      <alignment vertical="center"/>
    </xf>
    <xf numFmtId="176" fontId="10" fillId="0" borderId="0" xfId="1" applyNumberFormat="1" applyFont="1" applyFill="1">
      <alignment vertical="center"/>
    </xf>
    <xf numFmtId="176" fontId="10" fillId="0" borderId="1" xfId="1" applyNumberFormat="1" applyFont="1" applyFill="1" applyBorder="1">
      <alignment vertical="center"/>
    </xf>
    <xf numFmtId="0" fontId="19" fillId="0" borderId="0" xfId="1" applyFont="1" applyFill="1" applyAlignment="1"/>
    <xf numFmtId="0" fontId="11" fillId="0" borderId="0" xfId="1" applyFont="1" applyFill="1" applyAlignment="1"/>
    <xf numFmtId="0" fontId="20" fillId="0" borderId="0" xfId="1" applyFont="1" applyFill="1" applyAlignment="1">
      <alignment horizontal="center" vertical="center"/>
    </xf>
    <xf numFmtId="0" fontId="1" fillId="0" borderId="0" xfId="1" applyFont="1" applyFill="1" applyAlignment="1">
      <alignment horizontal="center" vertical="center"/>
    </xf>
    <xf numFmtId="0" fontId="19" fillId="0" borderId="0" xfId="1" applyFont="1" applyFill="1">
      <alignment vertical="center"/>
    </xf>
    <xf numFmtId="0" fontId="1" fillId="0" borderId="0" xfId="1" applyFont="1" applyFill="1">
      <alignment vertical="center"/>
    </xf>
    <xf numFmtId="0" fontId="12" fillId="0" borderId="0" xfId="1" applyFont="1" applyFill="1" applyAlignment="1">
      <alignment horizontal="center" vertical="center"/>
    </xf>
    <xf numFmtId="0" fontId="19" fillId="0" borderId="0" xfId="1" applyFont="1" applyFill="1" applyAlignment="1">
      <alignment vertical="center"/>
    </xf>
    <xf numFmtId="0" fontId="21" fillId="0" borderId="0" xfId="1" applyFont="1" applyFill="1">
      <alignment vertical="center"/>
    </xf>
    <xf numFmtId="0" fontId="1" fillId="0" borderId="0" xfId="1" applyFont="1" applyFill="1" applyAlignment="1">
      <alignment vertical="center" wrapText="1"/>
    </xf>
    <xf numFmtId="176" fontId="10" fillId="0" borderId="17" xfId="1" applyNumberFormat="1" applyFont="1" applyFill="1" applyBorder="1">
      <alignment vertical="center"/>
    </xf>
    <xf numFmtId="176" fontId="10" fillId="0" borderId="2" xfId="1" applyNumberFormat="1" applyFont="1" applyFill="1" applyBorder="1">
      <alignment vertical="center"/>
    </xf>
    <xf numFmtId="0" fontId="19" fillId="0" borderId="0" xfId="1" applyFont="1" applyFill="1" applyAlignment="1">
      <alignment vertical="center"/>
    </xf>
    <xf numFmtId="0" fontId="19" fillId="0" borderId="64" xfId="1" applyFont="1" applyFill="1" applyBorder="1" applyAlignment="1">
      <alignment vertical="center" wrapText="1"/>
    </xf>
    <xf numFmtId="0" fontId="19" fillId="0" borderId="64" xfId="1" applyFont="1" applyFill="1" applyBorder="1" applyAlignment="1">
      <alignment horizontal="center" vertical="center" wrapText="1"/>
    </xf>
    <xf numFmtId="176" fontId="10" fillId="0" borderId="4" xfId="1" applyNumberFormat="1" applyFont="1" applyFill="1" applyBorder="1">
      <alignment vertical="center"/>
    </xf>
    <xf numFmtId="176" fontId="10" fillId="0" borderId="7" xfId="1" applyNumberFormat="1" applyFont="1" applyFill="1" applyBorder="1">
      <alignment vertical="center"/>
    </xf>
    <xf numFmtId="176" fontId="10" fillId="0" borderId="13" xfId="1" applyNumberFormat="1" applyFont="1" applyFill="1" applyBorder="1">
      <alignment vertical="center"/>
    </xf>
    <xf numFmtId="0" fontId="19" fillId="0" borderId="0" xfId="1" applyFont="1">
      <alignment vertical="center"/>
    </xf>
    <xf numFmtId="0" fontId="12" fillId="75" borderId="61" xfId="1" applyFont="1" applyFill="1" applyBorder="1" applyAlignment="1">
      <alignment horizontal="center" vertical="center"/>
    </xf>
    <xf numFmtId="0" fontId="19" fillId="0" borderId="0" xfId="1" applyFont="1" applyFill="1" applyAlignment="1">
      <alignment vertical="center"/>
    </xf>
    <xf numFmtId="176" fontId="70" fillId="0" borderId="1" xfId="1" applyNumberFormat="1" applyFont="1" applyFill="1" applyBorder="1">
      <alignment vertical="center"/>
    </xf>
    <xf numFmtId="0" fontId="72"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59" xfId="1" applyFont="1" applyFill="1" applyBorder="1" applyAlignment="1">
      <alignment horizontal="center" vertical="center"/>
    </xf>
    <xf numFmtId="0" fontId="19" fillId="0" borderId="1" xfId="1" applyFont="1" applyFill="1" applyBorder="1" applyAlignment="1">
      <alignment horizontal="justify" vertical="center" wrapText="1"/>
    </xf>
    <xf numFmtId="0" fontId="19" fillId="0" borderId="23" xfId="1" applyFont="1" applyFill="1" applyBorder="1" applyAlignment="1">
      <alignment vertical="center" wrapText="1"/>
    </xf>
    <xf numFmtId="0" fontId="19" fillId="0" borderId="0" xfId="1" applyFont="1" applyFill="1" applyAlignment="1">
      <alignment vertical="center"/>
    </xf>
    <xf numFmtId="0" fontId="21" fillId="0" borderId="0" xfId="1" applyFont="1" applyFill="1">
      <alignment vertical="center"/>
    </xf>
    <xf numFmtId="0" fontId="19" fillId="0" borderId="57" xfId="1" applyFont="1" applyFill="1" applyBorder="1" applyAlignment="1">
      <alignment horizontal="center" vertical="center"/>
    </xf>
    <xf numFmtId="0" fontId="19" fillId="0" borderId="22" xfId="1" applyFont="1" applyFill="1" applyBorder="1" applyAlignment="1">
      <alignment vertical="center" wrapText="1"/>
    </xf>
    <xf numFmtId="0" fontId="19" fillId="0" borderId="22" xfId="1" applyFont="1" applyFill="1" applyBorder="1" applyAlignment="1">
      <alignment horizontal="center" vertical="center" wrapText="1"/>
    </xf>
    <xf numFmtId="0" fontId="19" fillId="0" borderId="0" xfId="1" applyFont="1" applyFill="1" applyAlignment="1">
      <alignment vertical="center"/>
    </xf>
    <xf numFmtId="0" fontId="19" fillId="0" borderId="0" xfId="1" applyFont="1" applyFill="1">
      <alignment vertical="center"/>
    </xf>
    <xf numFmtId="0" fontId="19" fillId="0" borderId="0" xfId="1" applyFont="1" applyFill="1" applyAlignment="1">
      <alignment vertical="center"/>
    </xf>
    <xf numFmtId="0" fontId="19" fillId="0" borderId="0" xfId="1" applyFont="1" applyFill="1">
      <alignment vertical="center"/>
    </xf>
    <xf numFmtId="0" fontId="19" fillId="0" borderId="0" xfId="1" applyFont="1" applyFill="1" applyAlignment="1">
      <alignment vertical="center"/>
    </xf>
    <xf numFmtId="0" fontId="19" fillId="0" borderId="0" xfId="1" applyFont="1" applyFill="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20" fontId="19" fillId="0" borderId="1" xfId="1" applyNumberFormat="1" applyFont="1" applyFill="1" applyBorder="1" applyAlignment="1">
      <alignment vertical="center" wrapText="1"/>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pplyAlignment="1">
      <alignment vertical="center"/>
    </xf>
    <xf numFmtId="0" fontId="19" fillId="0" borderId="0" xfId="1" applyFont="1" applyFill="1">
      <alignment vertical="center"/>
    </xf>
    <xf numFmtId="0" fontId="19" fillId="0" borderId="1" xfId="1" applyFont="1" applyFill="1" applyBorder="1" applyAlignment="1">
      <alignment vertical="center" wrapText="1"/>
    </xf>
    <xf numFmtId="0" fontId="19" fillId="0" borderId="1" xfId="1" applyFont="1" applyFill="1" applyBorder="1" applyAlignment="1">
      <alignment horizontal="center" vertical="center" wrapText="1"/>
    </xf>
    <xf numFmtId="0" fontId="19" fillId="0" borderId="56" xfId="1" applyFont="1" applyFill="1" applyBorder="1" applyAlignment="1">
      <alignment vertical="center" wrapText="1"/>
    </xf>
    <xf numFmtId="0" fontId="19" fillId="0" borderId="0" xfId="1" applyFont="1" applyFill="1" applyAlignment="1">
      <alignment vertical="center"/>
    </xf>
    <xf numFmtId="0" fontId="19" fillId="0" borderId="0" xfId="1" applyFont="1" applyFill="1">
      <alignment vertical="center"/>
    </xf>
    <xf numFmtId="0" fontId="19" fillId="0" borderId="0" xfId="1" applyFont="1" applyFill="1" applyAlignment="1">
      <alignment vertical="center"/>
    </xf>
    <xf numFmtId="0" fontId="19" fillId="0" borderId="55" xfId="4" applyFont="1" applyFill="1" applyBorder="1" applyAlignment="1">
      <alignment horizontal="center" vertical="center"/>
    </xf>
    <xf numFmtId="0" fontId="19" fillId="0" borderId="1" xfId="4" applyFont="1" applyFill="1" applyBorder="1" applyAlignment="1">
      <alignment vertical="center" wrapText="1"/>
    </xf>
    <xf numFmtId="0" fontId="19" fillId="0" borderId="1" xfId="4" applyFont="1" applyFill="1" applyBorder="1" applyAlignment="1">
      <alignment horizontal="center" vertical="center" wrapText="1"/>
    </xf>
    <xf numFmtId="0" fontId="19" fillId="0" borderId="0" xfId="1" applyFont="1" applyFill="1" applyAlignment="1">
      <alignment vertical="center"/>
    </xf>
    <xf numFmtId="0" fontId="19" fillId="0" borderId="55" xfId="1" applyFont="1" applyFill="1" applyBorder="1" applyAlignment="1">
      <alignment horizontal="center" vertical="center"/>
    </xf>
    <xf numFmtId="0" fontId="18" fillId="0" borderId="1" xfId="1" applyFont="1" applyFill="1" applyBorder="1" applyAlignment="1">
      <alignment horizontal="center" vertical="center" wrapText="1"/>
    </xf>
    <xf numFmtId="0" fontId="19" fillId="0" borderId="0" xfId="1" applyFont="1" applyFill="1" applyAlignment="1">
      <alignment vertical="center"/>
    </xf>
    <xf numFmtId="0" fontId="19" fillId="0" borderId="0" xfId="1" applyFont="1" applyFill="1" applyAlignment="1">
      <alignment vertical="center"/>
    </xf>
    <xf numFmtId="0" fontId="19" fillId="0" borderId="60" xfId="1" applyFont="1" applyFill="1" applyBorder="1" applyAlignment="1">
      <alignment horizontal="center" vertical="center"/>
    </xf>
    <xf numFmtId="0" fontId="19" fillId="0" borderId="61" xfId="1" applyFont="1" applyFill="1" applyBorder="1" applyAlignment="1">
      <alignment vertical="center" wrapText="1"/>
    </xf>
    <xf numFmtId="0" fontId="19" fillId="0" borderId="61" xfId="1" applyFont="1" applyFill="1" applyBorder="1" applyAlignment="1">
      <alignment horizontal="center" vertical="center" wrapText="1"/>
    </xf>
    <xf numFmtId="0" fontId="19" fillId="0" borderId="62" xfId="1" applyFont="1" applyFill="1" applyBorder="1" applyAlignment="1">
      <alignment vertical="center" wrapText="1"/>
    </xf>
    <xf numFmtId="0" fontId="19" fillId="0" borderId="65" xfId="1" applyFont="1" applyFill="1" applyBorder="1" applyAlignment="1">
      <alignment vertical="center" wrapText="1"/>
    </xf>
    <xf numFmtId="0" fontId="19" fillId="0" borderId="21" xfId="1" applyFont="1" applyFill="1" applyBorder="1" applyAlignment="1">
      <alignment horizontal="left" vertical="center" wrapText="1"/>
    </xf>
    <xf numFmtId="58" fontId="19" fillId="0" borderId="1" xfId="1" applyNumberFormat="1" applyFont="1" applyFill="1" applyBorder="1" applyAlignment="1">
      <alignment horizontal="center" vertical="center" wrapText="1"/>
    </xf>
    <xf numFmtId="0" fontId="71" fillId="0" borderId="21" xfId="1" applyFont="1" applyFill="1" applyBorder="1" applyAlignment="1">
      <alignment horizontal="justify" vertical="center" wrapText="1"/>
    </xf>
    <xf numFmtId="0" fontId="19" fillId="0" borderId="19" xfId="1" applyFont="1" applyFill="1" applyBorder="1" applyAlignment="1">
      <alignment horizontal="justify" vertical="center" wrapText="1"/>
    </xf>
    <xf numFmtId="0" fontId="19" fillId="0" borderId="58" xfId="1" applyFont="1" applyFill="1" applyBorder="1" applyAlignment="1">
      <alignment vertical="center" wrapText="1"/>
    </xf>
    <xf numFmtId="0" fontId="19" fillId="0" borderId="56" xfId="4" applyFont="1" applyFill="1" applyBorder="1" applyAlignment="1">
      <alignment vertical="center" wrapText="1"/>
    </xf>
    <xf numFmtId="0" fontId="19" fillId="0" borderId="1" xfId="1" applyFont="1" applyFill="1" applyBorder="1">
      <alignment vertical="center"/>
    </xf>
    <xf numFmtId="0" fontId="67" fillId="0" borderId="63" xfId="1" applyFont="1" applyFill="1" applyBorder="1" applyAlignment="1">
      <alignment horizontal="center" vertical="center"/>
    </xf>
    <xf numFmtId="0" fontId="19" fillId="0" borderId="1" xfId="1" applyFont="1" applyFill="1" applyBorder="1" applyAlignment="1">
      <alignment horizontal="left" vertical="center" wrapText="1"/>
    </xf>
    <xf numFmtId="0" fontId="19" fillId="0" borderId="1" xfId="1" applyFont="1" applyFill="1" applyBorder="1" applyAlignment="1">
      <alignment horizontal="center" vertical="center"/>
    </xf>
    <xf numFmtId="177" fontId="19" fillId="0" borderId="1" xfId="1" applyNumberFormat="1" applyFont="1" applyFill="1" applyBorder="1" applyAlignment="1">
      <alignment horizontal="center" vertical="center" wrapText="1"/>
    </xf>
    <xf numFmtId="0" fontId="19" fillId="0" borderId="55" xfId="393" applyFont="1" applyFill="1" applyBorder="1" applyAlignment="1">
      <alignment horizontal="center" vertical="center"/>
    </xf>
    <xf numFmtId="0" fontId="19" fillId="0" borderId="1" xfId="395" applyFont="1" applyFill="1" applyBorder="1" applyAlignment="1">
      <alignment vertical="center" wrapText="1"/>
    </xf>
    <xf numFmtId="0" fontId="19" fillId="0" borderId="1" xfId="393" applyFont="1" applyFill="1" applyBorder="1" applyAlignment="1">
      <alignment vertical="center" wrapText="1"/>
    </xf>
    <xf numFmtId="0" fontId="19" fillId="0" borderId="1" xfId="395" applyFont="1" applyFill="1" applyBorder="1" applyAlignment="1">
      <alignment horizontal="center" vertical="center" wrapText="1"/>
    </xf>
    <xf numFmtId="0" fontId="19" fillId="0" borderId="1" xfId="393" applyFont="1" applyFill="1" applyBorder="1" applyAlignment="1">
      <alignment horizontal="center" vertical="center" wrapText="1"/>
    </xf>
    <xf numFmtId="0" fontId="19" fillId="0" borderId="56" xfId="395" applyFont="1" applyFill="1" applyBorder="1" applyAlignment="1">
      <alignment vertical="center" wrapText="1"/>
    </xf>
    <xf numFmtId="0" fontId="19" fillId="0" borderId="56" xfId="393" applyFont="1" applyFill="1" applyBorder="1" applyAlignment="1">
      <alignment vertical="center" wrapText="1"/>
    </xf>
    <xf numFmtId="0" fontId="19" fillId="0" borderId="0" xfId="1" applyFont="1" applyFill="1" applyBorder="1" applyAlignment="1">
      <alignment vertical="center" wrapText="1"/>
    </xf>
    <xf numFmtId="176" fontId="10" fillId="0" borderId="10" xfId="1" applyNumberFormat="1" applyFont="1" applyFill="1" applyBorder="1">
      <alignment vertical="center"/>
    </xf>
    <xf numFmtId="0" fontId="70" fillId="0" borderId="0" xfId="1" applyFont="1" applyFill="1">
      <alignment vertical="center"/>
    </xf>
    <xf numFmtId="176" fontId="10" fillId="0" borderId="1" xfId="393" applyNumberFormat="1" applyFont="1" applyFill="1" applyBorder="1">
      <alignment vertical="center"/>
    </xf>
    <xf numFmtId="176" fontId="10" fillId="0" borderId="22" xfId="1" applyNumberFormat="1" applyFont="1" applyFill="1" applyBorder="1">
      <alignment vertical="center"/>
    </xf>
    <xf numFmtId="176" fontId="10" fillId="0" borderId="1" xfId="6" applyNumberFormat="1" applyFont="1" applyFill="1" applyBorder="1">
      <alignment vertical="center"/>
    </xf>
    <xf numFmtId="176" fontId="10" fillId="0" borderId="1" xfId="7" applyNumberFormat="1" applyFont="1" applyFill="1" applyBorder="1">
      <alignment vertical="center"/>
    </xf>
    <xf numFmtId="0" fontId="18" fillId="0" borderId="22" xfId="1" applyFont="1" applyFill="1" applyBorder="1" applyAlignment="1">
      <alignment horizontal="center" vertical="center" wrapText="1"/>
    </xf>
    <xf numFmtId="3" fontId="18" fillId="0" borderId="1" xfId="1" applyNumberFormat="1" applyFont="1" applyFill="1" applyBorder="1" applyAlignment="1">
      <alignment horizontal="center" vertical="center" wrapText="1"/>
    </xf>
    <xf numFmtId="0" fontId="18" fillId="0" borderId="1" xfId="395" applyFont="1" applyFill="1" applyBorder="1" applyAlignment="1">
      <alignment horizontal="center" vertical="center" wrapText="1"/>
    </xf>
    <xf numFmtId="20" fontId="18" fillId="0" borderId="1" xfId="1" applyNumberFormat="1" applyFont="1" applyFill="1" applyBorder="1" applyAlignment="1">
      <alignment horizontal="center" vertical="center" wrapText="1"/>
    </xf>
    <xf numFmtId="0" fontId="18" fillId="0" borderId="1" xfId="393" applyFont="1" applyFill="1" applyBorder="1" applyAlignment="1">
      <alignment horizontal="center" vertical="center" wrapText="1"/>
    </xf>
    <xf numFmtId="0" fontId="18" fillId="0" borderId="1" xfId="4" applyFont="1" applyFill="1" applyBorder="1" applyAlignment="1">
      <alignment horizontal="center" vertical="center" wrapText="1"/>
    </xf>
    <xf numFmtId="0" fontId="18" fillId="0" borderId="61" xfId="1" applyFont="1" applyFill="1" applyBorder="1" applyAlignment="1">
      <alignment horizontal="center" vertical="center" wrapText="1"/>
    </xf>
    <xf numFmtId="0" fontId="19" fillId="0" borderId="1" xfId="1" applyFont="1" applyFill="1" applyBorder="1" applyAlignment="1">
      <alignment horizontal="center" vertical="center" wrapText="1"/>
    </xf>
    <xf numFmtId="176" fontId="10" fillId="0" borderId="1" xfId="1" applyNumberFormat="1" applyFont="1" applyFill="1" applyBorder="1">
      <alignment vertical="center"/>
    </xf>
    <xf numFmtId="0" fontId="19" fillId="0" borderId="1" xfId="1" applyFont="1" applyFill="1" applyBorder="1" applyAlignment="1">
      <alignment horizontal="center" vertical="center" wrapText="1"/>
    </xf>
    <xf numFmtId="176" fontId="70" fillId="0" borderId="1" xfId="1" applyNumberFormat="1" applyFont="1" applyFill="1" applyBorder="1">
      <alignment vertical="center"/>
    </xf>
    <xf numFmtId="0" fontId="19" fillId="0" borderId="55" xfId="1" applyFont="1" applyFill="1" applyBorder="1" applyAlignment="1">
      <alignment horizontal="center" vertical="center"/>
    </xf>
    <xf numFmtId="0" fontId="19" fillId="0" borderId="1" xfId="1" applyFont="1" applyFill="1" applyBorder="1" applyAlignment="1">
      <alignment vertical="center" wrapText="1"/>
    </xf>
    <xf numFmtId="0" fontId="19" fillId="0" borderId="1" xfId="1" applyFont="1" applyFill="1" applyBorder="1" applyAlignment="1">
      <alignment horizontal="center" vertical="center" wrapText="1"/>
    </xf>
    <xf numFmtId="0" fontId="19" fillId="0" borderId="56" xfId="1" applyFont="1" applyFill="1" applyBorder="1" applyAlignment="1">
      <alignment vertical="center" wrapText="1"/>
    </xf>
    <xf numFmtId="0" fontId="18" fillId="0" borderId="64" xfId="1" applyFont="1" applyFill="1" applyBorder="1" applyAlignment="1">
      <alignment horizontal="center" vertical="center" wrapText="1"/>
    </xf>
    <xf numFmtId="0" fontId="1" fillId="0" borderId="0" xfId="1">
      <alignment vertical="center"/>
    </xf>
    <xf numFmtId="0" fontId="1" fillId="0" borderId="1" xfId="1" applyBorder="1" applyAlignment="1">
      <alignment vertical="center" wrapText="1"/>
    </xf>
    <xf numFmtId="0" fontId="1" fillId="0" borderId="1" xfId="1" applyBorder="1">
      <alignment vertical="center"/>
    </xf>
    <xf numFmtId="58" fontId="1" fillId="0" borderId="1" xfId="1" applyNumberFormat="1" applyBorder="1" applyAlignment="1">
      <alignment horizontal="center" vertical="center"/>
    </xf>
    <xf numFmtId="0" fontId="1" fillId="0" borderId="1" xfId="5" applyFont="1" applyBorder="1">
      <alignment vertical="center"/>
    </xf>
    <xf numFmtId="0" fontId="1" fillId="0" borderId="71" xfId="1" applyBorder="1">
      <alignment vertical="center"/>
    </xf>
    <xf numFmtId="0" fontId="1" fillId="0" borderId="71" xfId="5" applyFont="1" applyBorder="1">
      <alignment vertical="center"/>
    </xf>
    <xf numFmtId="0" fontId="1" fillId="0" borderId="21" xfId="4" applyBorder="1" applyAlignment="1">
      <alignment horizontal="left" vertical="center" wrapText="1" shrinkToFit="1"/>
    </xf>
    <xf numFmtId="0" fontId="1" fillId="0" borderId="1" xfId="1" applyBorder="1" applyAlignment="1">
      <alignment vertical="center" shrinkToFit="1"/>
    </xf>
    <xf numFmtId="58" fontId="1" fillId="0" borderId="1" xfId="1" applyNumberFormat="1" applyBorder="1" applyAlignment="1">
      <alignment horizontal="center" vertical="center" shrinkToFit="1"/>
    </xf>
    <xf numFmtId="0" fontId="1" fillId="0" borderId="1" xfId="1" applyBorder="1" applyAlignment="1">
      <alignment horizontal="left" vertical="center"/>
    </xf>
    <xf numFmtId="0" fontId="1" fillId="0" borderId="20" xfId="1" applyBorder="1">
      <alignment vertical="center"/>
    </xf>
    <xf numFmtId="0" fontId="1" fillId="0" borderId="1" xfId="1" applyBorder="1" applyAlignment="1">
      <alignment vertical="center" wrapText="1" shrinkToFit="1"/>
    </xf>
    <xf numFmtId="58" fontId="1" fillId="0" borderId="20" xfId="1" applyNumberFormat="1" applyBorder="1" applyAlignment="1">
      <alignment horizontal="center" vertical="center" shrinkToFit="1"/>
    </xf>
    <xf numFmtId="0" fontId="1" fillId="0" borderId="1" xfId="1" applyBorder="1" applyAlignment="1">
      <alignment horizontal="left" vertical="center" wrapText="1"/>
    </xf>
    <xf numFmtId="0" fontId="1" fillId="0" borderId="1" xfId="1" applyBorder="1" applyAlignment="1">
      <alignment horizontal="left" vertical="center" wrapText="1" shrinkToFit="1"/>
    </xf>
    <xf numFmtId="0" fontId="1" fillId="0" borderId="14" xfId="4" applyBorder="1" applyAlignment="1">
      <alignment horizontal="left" vertical="center" wrapText="1" shrinkToFit="1"/>
    </xf>
    <xf numFmtId="0" fontId="1" fillId="0" borderId="71" xfId="1" applyBorder="1" applyAlignment="1">
      <alignment vertical="center" shrinkToFit="1"/>
    </xf>
    <xf numFmtId="58" fontId="1" fillId="0" borderId="18" xfId="1" applyNumberFormat="1" applyBorder="1" applyAlignment="1">
      <alignment horizontal="center" vertical="center" shrinkToFit="1"/>
    </xf>
    <xf numFmtId="0" fontId="1" fillId="0" borderId="71" xfId="1" applyBorder="1" applyAlignment="1">
      <alignment horizontal="left" vertical="center"/>
    </xf>
    <xf numFmtId="0" fontId="1" fillId="75" borderId="21" xfId="5" applyFont="1" applyFill="1" applyBorder="1" applyAlignment="1">
      <alignment horizontal="center" vertical="center" wrapText="1"/>
    </xf>
    <xf numFmtId="0" fontId="1" fillId="75" borderId="1" xfId="5" applyFont="1" applyFill="1" applyBorder="1" applyAlignment="1">
      <alignment horizontal="center" vertical="center"/>
    </xf>
    <xf numFmtId="0" fontId="1" fillId="75" borderId="20" xfId="5" applyFont="1" applyFill="1" applyBorder="1" applyAlignment="1">
      <alignment horizontal="center" vertical="center"/>
    </xf>
    <xf numFmtId="0" fontId="16" fillId="88" borderId="0" xfId="5" applyFont="1" applyFill="1" applyAlignment="1">
      <alignment horizontal="center" vertical="center"/>
    </xf>
    <xf numFmtId="0" fontId="4" fillId="0" borderId="0" xfId="1" applyFont="1" applyAlignment="1">
      <alignment horizontal="center" vertical="center"/>
    </xf>
    <xf numFmtId="0" fontId="6" fillId="0" borderId="0" xfId="1" applyFont="1" applyAlignment="1">
      <alignment horizontal="distributed" vertical="center"/>
    </xf>
    <xf numFmtId="0" fontId="8" fillId="0" borderId="0" xfId="1" applyFont="1" applyAlignment="1">
      <alignment horizontal="center" vertical="center"/>
    </xf>
    <xf numFmtId="0" fontId="1" fillId="0" borderId="20" xfId="1" applyFont="1" applyFill="1" applyBorder="1" applyAlignment="1">
      <alignment horizontal="distributed" vertical="center"/>
    </xf>
    <xf numFmtId="0" fontId="1" fillId="0" borderId="21" xfId="1" applyFont="1" applyFill="1" applyBorder="1" applyAlignment="1">
      <alignment horizontal="distributed" vertical="center"/>
    </xf>
    <xf numFmtId="0" fontId="15" fillId="0" borderId="20" xfId="1" applyFont="1" applyFill="1" applyBorder="1" applyAlignment="1">
      <alignment horizontal="distributed" vertical="center"/>
    </xf>
    <xf numFmtId="0" fontId="1" fillId="0" borderId="20" xfId="7" applyFont="1" applyFill="1" applyBorder="1" applyAlignment="1">
      <alignment horizontal="distributed" vertical="center"/>
    </xf>
    <xf numFmtId="0" fontId="1" fillId="0" borderId="21" xfId="7" applyFont="1" applyFill="1" applyBorder="1" applyAlignment="1">
      <alignment horizontal="distributed" vertical="center"/>
    </xf>
    <xf numFmtId="0" fontId="1" fillId="0" borderId="20" xfId="1" applyFont="1" applyFill="1" applyBorder="1" applyAlignment="1">
      <alignment horizontal="distributed" vertical="center" wrapText="1"/>
    </xf>
    <xf numFmtId="0" fontId="1" fillId="0" borderId="21" xfId="1" applyFont="1" applyFill="1" applyBorder="1" applyAlignment="1">
      <alignment horizontal="distributed" vertical="center" wrapText="1"/>
    </xf>
    <xf numFmtId="0" fontId="1" fillId="0" borderId="20" xfId="6" applyFont="1" applyFill="1" applyBorder="1" applyAlignment="1">
      <alignment horizontal="distributed" vertical="center"/>
    </xf>
    <xf numFmtId="0" fontId="1" fillId="0" borderId="21" xfId="6" applyFont="1" applyFill="1" applyBorder="1" applyAlignment="1">
      <alignment horizontal="distributed" vertical="center"/>
    </xf>
    <xf numFmtId="0" fontId="14" fillId="0" borderId="22" xfId="1" applyFont="1" applyFill="1" applyBorder="1" applyAlignment="1">
      <alignment horizontal="distributed" vertical="center"/>
    </xf>
    <xf numFmtId="0" fontId="15" fillId="0" borderId="21" xfId="1" applyFont="1" applyFill="1" applyBorder="1" applyAlignment="1">
      <alignment horizontal="distributed" vertical="center"/>
    </xf>
    <xf numFmtId="0" fontId="9" fillId="0" borderId="0" xfId="1" applyFont="1" applyAlignment="1">
      <alignment horizontal="center" vertical="center"/>
    </xf>
    <xf numFmtId="0" fontId="1" fillId="2" borderId="1" xfId="1" applyFont="1" applyFill="1" applyBorder="1" applyAlignment="1">
      <alignment horizontal="center" vertical="center"/>
    </xf>
    <xf numFmtId="0" fontId="1" fillId="2" borderId="1" xfId="1" applyFont="1" applyFill="1" applyBorder="1" applyAlignment="1">
      <alignment vertical="center"/>
    </xf>
    <xf numFmtId="0" fontId="1" fillId="0" borderId="2" xfId="1" applyFont="1" applyFill="1" applyBorder="1" applyAlignment="1">
      <alignment horizontal="distributed" vertical="center"/>
    </xf>
    <xf numFmtId="0" fontId="1" fillId="0" borderId="3" xfId="1" applyFont="1" applyFill="1" applyBorder="1" applyAlignment="1">
      <alignment vertical="center"/>
    </xf>
    <xf numFmtId="0" fontId="1" fillId="0" borderId="3" xfId="1" applyFont="1" applyFill="1" applyBorder="1" applyAlignment="1">
      <alignment horizontal="distributed" vertical="center"/>
    </xf>
    <xf numFmtId="0" fontId="1" fillId="0" borderId="14" xfId="1" applyFont="1" applyFill="1" applyBorder="1" applyAlignment="1">
      <alignment horizontal="distributed" vertical="center"/>
    </xf>
    <xf numFmtId="0" fontId="1" fillId="2" borderId="3" xfId="1" applyFont="1" applyFill="1" applyBorder="1" applyAlignment="1">
      <alignment horizontal="center" vertical="center"/>
    </xf>
    <xf numFmtId="0" fontId="1" fillId="2" borderId="14" xfId="1" applyFont="1" applyFill="1" applyBorder="1" applyAlignment="1">
      <alignment horizontal="center" vertical="center"/>
    </xf>
    <xf numFmtId="0" fontId="1" fillId="2" borderId="18" xfId="1" applyFont="1" applyFill="1" applyBorder="1" applyAlignment="1">
      <alignment horizontal="center" vertical="center"/>
    </xf>
    <xf numFmtId="0" fontId="1" fillId="2" borderId="19" xfId="1" applyFont="1" applyFill="1" applyBorder="1" applyAlignment="1">
      <alignment horizontal="center" vertical="center"/>
    </xf>
    <xf numFmtId="0" fontId="16" fillId="0" borderId="0" xfId="1" applyFont="1" applyFill="1" applyAlignment="1">
      <alignment horizontal="center" vertical="center"/>
    </xf>
    <xf numFmtId="0" fontId="17" fillId="0" borderId="0" xfId="1" applyFont="1" applyFill="1" applyAlignment="1">
      <alignment horizontal="center" vertical="center"/>
    </xf>
    <xf numFmtId="0" fontId="12" fillId="75" borderId="51" xfId="1" applyFont="1" applyFill="1" applyBorder="1" applyAlignment="1">
      <alignment horizontal="center" vertical="center"/>
    </xf>
    <xf numFmtId="0" fontId="12" fillId="75" borderId="52" xfId="1" applyFont="1" applyFill="1" applyBorder="1" applyAlignment="1">
      <alignment horizontal="center" vertical="center"/>
    </xf>
    <xf numFmtId="0" fontId="12" fillId="75" borderId="53" xfId="1" applyFont="1" applyFill="1" applyBorder="1" applyAlignment="1">
      <alignment horizontal="center" vertical="center"/>
    </xf>
    <xf numFmtId="0" fontId="12" fillId="75" borderId="48" xfId="1" applyFont="1" applyFill="1" applyBorder="1" applyAlignment="1">
      <alignment horizontal="center" vertical="center"/>
    </xf>
    <xf numFmtId="0" fontId="12" fillId="75" borderId="66" xfId="1" applyFont="1" applyFill="1" applyBorder="1" applyAlignment="1">
      <alignment horizontal="center" vertical="center"/>
    </xf>
    <xf numFmtId="0" fontId="12" fillId="75" borderId="49" xfId="1" applyFont="1" applyFill="1" applyBorder="1" applyAlignment="1">
      <alignment horizontal="center" vertical="center"/>
    </xf>
    <xf numFmtId="0" fontId="12" fillId="75" borderId="67" xfId="1" applyFont="1" applyFill="1" applyBorder="1" applyAlignment="1">
      <alignment horizontal="center" vertical="center"/>
    </xf>
    <xf numFmtId="0" fontId="12" fillId="75" borderId="50" xfId="1" applyFont="1" applyFill="1" applyBorder="1" applyAlignment="1">
      <alignment horizontal="center" vertical="center"/>
    </xf>
    <xf numFmtId="0" fontId="12" fillId="75" borderId="68" xfId="1" applyFont="1" applyFill="1" applyBorder="1" applyAlignment="1">
      <alignment horizontal="center" vertical="center"/>
    </xf>
    <xf numFmtId="0" fontId="12" fillId="75" borderId="50" xfId="1" applyFont="1" applyFill="1" applyBorder="1" applyAlignment="1">
      <alignment horizontal="center" vertical="center" wrapText="1"/>
    </xf>
    <xf numFmtId="0" fontId="12" fillId="75" borderId="68" xfId="1" applyFont="1" applyFill="1" applyBorder="1" applyAlignment="1">
      <alignment horizontal="center" vertical="center" wrapText="1"/>
    </xf>
    <xf numFmtId="0" fontId="12" fillId="75" borderId="54" xfId="1" applyFont="1" applyFill="1" applyBorder="1" applyAlignment="1">
      <alignment horizontal="center" vertical="center" wrapText="1"/>
    </xf>
    <xf numFmtId="0" fontId="12" fillId="75" borderId="69" xfId="1" applyFont="1" applyFill="1" applyBorder="1" applyAlignment="1">
      <alignment horizontal="center" vertical="center" wrapText="1"/>
    </xf>
    <xf numFmtId="0" fontId="12" fillId="75" borderId="49" xfId="1" applyFont="1" applyFill="1" applyBorder="1" applyAlignment="1">
      <alignment horizontal="center" vertical="center" wrapText="1"/>
    </xf>
    <xf numFmtId="0" fontId="12" fillId="75" borderId="67" xfId="1" applyFont="1" applyFill="1" applyBorder="1" applyAlignment="1">
      <alignment horizontal="center" vertical="center" wrapText="1"/>
    </xf>
    <xf numFmtId="0" fontId="16" fillId="88" borderId="0" xfId="5" applyFont="1" applyFill="1" applyAlignment="1">
      <alignment horizontal="center" vertical="center"/>
    </xf>
    <xf numFmtId="0" fontId="1" fillId="0" borderId="2" xfId="5" applyFont="1" applyBorder="1" applyAlignment="1">
      <alignment horizontal="center" vertical="center"/>
    </xf>
    <xf numFmtId="0" fontId="1" fillId="0" borderId="64" xfId="5" applyFont="1" applyBorder="1" applyAlignment="1">
      <alignment horizontal="center" vertical="center"/>
    </xf>
    <xf numFmtId="0" fontId="1" fillId="0" borderId="71" xfId="5" applyFont="1" applyBorder="1" applyAlignment="1">
      <alignment horizontal="center" vertical="center"/>
    </xf>
    <xf numFmtId="0" fontId="1" fillId="0" borderId="71" xfId="5" applyFont="1" applyBorder="1" applyAlignment="1">
      <alignment vertical="center" wrapText="1"/>
    </xf>
    <xf numFmtId="0" fontId="1" fillId="0" borderId="1" xfId="5" applyFont="1" applyBorder="1">
      <alignment vertical="center"/>
    </xf>
  </cellXfs>
  <cellStyles count="449">
    <cellStyle name="20% - アクセント 1 2" xfId="9" xr:uid="{00000000-0005-0000-0000-000000000000}"/>
    <cellStyle name="20% - アクセント 1 2 2" xfId="10" xr:uid="{00000000-0005-0000-0000-000001000000}"/>
    <cellStyle name="20% - アクセント 1 2 2 2" xfId="11" xr:uid="{00000000-0005-0000-0000-000002000000}"/>
    <cellStyle name="20% - アクセント 1 2 3" xfId="12" xr:uid="{00000000-0005-0000-0000-000003000000}"/>
    <cellStyle name="20% - アクセント 1 3" xfId="13" xr:uid="{00000000-0005-0000-0000-000004000000}"/>
    <cellStyle name="20% - アクセント 1 3 2" xfId="14" xr:uid="{00000000-0005-0000-0000-000005000000}"/>
    <cellStyle name="20% - アクセント 1 4" xfId="15" xr:uid="{00000000-0005-0000-0000-000006000000}"/>
    <cellStyle name="20% - アクセント 1 4 2" xfId="16" xr:uid="{00000000-0005-0000-0000-000007000000}"/>
    <cellStyle name="20% - アクセント 1 4 2 2" xfId="443" xr:uid="{E98E77B8-AB1C-46DD-BF17-97B4763A97F9}"/>
    <cellStyle name="20% - アクセント 1 4 3" xfId="17" xr:uid="{00000000-0005-0000-0000-000008000000}"/>
    <cellStyle name="20% - アクセント 1 4 4" xfId="412" xr:uid="{C4003CB9-D64D-4DB1-AEF8-6D9A87A7A49A}"/>
    <cellStyle name="20% - アクセント 1 5" xfId="18" xr:uid="{00000000-0005-0000-0000-000009000000}"/>
    <cellStyle name="20% - アクセント 1 6" xfId="8" xr:uid="{00000000-0005-0000-0000-00000A000000}"/>
    <cellStyle name="20% - アクセント 1 6 2" xfId="446" xr:uid="{618A2153-A37C-4E1B-9A1A-B3B66A5DB38B}"/>
    <cellStyle name="20% - アクセント 2 2" xfId="20" xr:uid="{00000000-0005-0000-0000-00000B000000}"/>
    <cellStyle name="20% - アクセント 2 2 2" xfId="21" xr:uid="{00000000-0005-0000-0000-00000C000000}"/>
    <cellStyle name="20% - アクセント 2 2 2 2" xfId="22" xr:uid="{00000000-0005-0000-0000-00000D000000}"/>
    <cellStyle name="20% - アクセント 2 2 3" xfId="23" xr:uid="{00000000-0005-0000-0000-00000E000000}"/>
    <cellStyle name="20% - アクセント 2 3" xfId="24" xr:uid="{00000000-0005-0000-0000-00000F000000}"/>
    <cellStyle name="20% - アクセント 2 3 2" xfId="25" xr:uid="{00000000-0005-0000-0000-000010000000}"/>
    <cellStyle name="20% - アクセント 2 4" xfId="26" xr:uid="{00000000-0005-0000-0000-000011000000}"/>
    <cellStyle name="20% - アクセント 2 4 2" xfId="27" xr:uid="{00000000-0005-0000-0000-000012000000}"/>
    <cellStyle name="20% - アクセント 2 4 2 2" xfId="447" xr:uid="{5EBFCEC3-FB18-4139-8FC1-13B0EDDA5ABD}"/>
    <cellStyle name="20% - アクセント 2 4 3" xfId="28" xr:uid="{00000000-0005-0000-0000-000013000000}"/>
    <cellStyle name="20% - アクセント 2 4 4" xfId="411" xr:uid="{86C4DD32-1413-436E-9F89-95F76AB257DA}"/>
    <cellStyle name="20% - アクセント 2 5" xfId="29" xr:uid="{00000000-0005-0000-0000-000014000000}"/>
    <cellStyle name="20% - アクセント 2 6" xfId="19" xr:uid="{00000000-0005-0000-0000-000015000000}"/>
    <cellStyle name="20% - アクセント 2 6 2" xfId="440" xr:uid="{45D01C21-941D-47E1-AC46-6A4A692A692C}"/>
    <cellStyle name="20% - アクセント 3 2" xfId="31" xr:uid="{00000000-0005-0000-0000-000016000000}"/>
    <cellStyle name="20% - アクセント 3 2 2" xfId="32" xr:uid="{00000000-0005-0000-0000-000017000000}"/>
    <cellStyle name="20% - アクセント 3 2 2 2" xfId="33" xr:uid="{00000000-0005-0000-0000-000018000000}"/>
    <cellStyle name="20% - アクセント 3 2 3" xfId="34" xr:uid="{00000000-0005-0000-0000-000019000000}"/>
    <cellStyle name="20% - アクセント 3 3" xfId="35" xr:uid="{00000000-0005-0000-0000-00001A000000}"/>
    <cellStyle name="20% - アクセント 3 3 2" xfId="36" xr:uid="{00000000-0005-0000-0000-00001B000000}"/>
    <cellStyle name="20% - アクセント 3 4" xfId="37" xr:uid="{00000000-0005-0000-0000-00001C000000}"/>
    <cellStyle name="20% - アクセント 3 4 2" xfId="38" xr:uid="{00000000-0005-0000-0000-00001D000000}"/>
    <cellStyle name="20% - アクセント 3 4 2 2" xfId="444" xr:uid="{70102AA7-68B0-4123-A786-F30CE9BB94E7}"/>
    <cellStyle name="20% - アクセント 3 4 3" xfId="39" xr:uid="{00000000-0005-0000-0000-00001E000000}"/>
    <cellStyle name="20% - アクセント 3 4 4" xfId="448" xr:uid="{ADCE9F7D-3E40-4FBC-9169-3D0C8972C461}"/>
    <cellStyle name="20% - アクセント 3 5" xfId="40" xr:uid="{00000000-0005-0000-0000-00001F000000}"/>
    <cellStyle name="20% - アクセント 3 6" xfId="30" xr:uid="{00000000-0005-0000-0000-000020000000}"/>
    <cellStyle name="20% - アクセント 3 6 2" xfId="439" xr:uid="{8D7192A5-E565-4AD4-80B6-78409D1136A5}"/>
    <cellStyle name="20% - アクセント 4 2" xfId="42" xr:uid="{00000000-0005-0000-0000-000021000000}"/>
    <cellStyle name="20% - アクセント 4 2 2" xfId="43" xr:uid="{00000000-0005-0000-0000-000022000000}"/>
    <cellStyle name="20% - アクセント 4 2 2 2" xfId="44" xr:uid="{00000000-0005-0000-0000-000023000000}"/>
    <cellStyle name="20% - アクセント 4 2 3" xfId="45" xr:uid="{00000000-0005-0000-0000-000024000000}"/>
    <cellStyle name="20% - アクセント 4 3" xfId="46" xr:uid="{00000000-0005-0000-0000-000025000000}"/>
    <cellStyle name="20% - アクセント 4 3 2" xfId="47" xr:uid="{00000000-0005-0000-0000-000026000000}"/>
    <cellStyle name="20% - アクセント 4 4" xfId="48" xr:uid="{00000000-0005-0000-0000-000027000000}"/>
    <cellStyle name="20% - アクセント 4 4 2" xfId="49" xr:uid="{00000000-0005-0000-0000-000028000000}"/>
    <cellStyle name="20% - アクセント 4 4 2 2" xfId="436" xr:uid="{714AA0F3-7447-4689-8F3E-28C46C5B8771}"/>
    <cellStyle name="20% - アクセント 4 4 3" xfId="50" xr:uid="{00000000-0005-0000-0000-000029000000}"/>
    <cellStyle name="20% - アクセント 4 4 4" xfId="445" xr:uid="{CD40AC82-14B3-4E3E-A566-C037BC28ED06}"/>
    <cellStyle name="20% - アクセント 4 5" xfId="51" xr:uid="{00000000-0005-0000-0000-00002A000000}"/>
    <cellStyle name="20% - アクセント 4 6" xfId="41" xr:uid="{00000000-0005-0000-0000-00002B000000}"/>
    <cellStyle name="20% - アクセント 4 6 2" xfId="438" xr:uid="{4CF5D042-09C0-4A0D-B277-FB87D6E47EC8}"/>
    <cellStyle name="20% - アクセント 5 2" xfId="53" xr:uid="{00000000-0005-0000-0000-00002C000000}"/>
    <cellStyle name="20% - アクセント 5 2 2" xfId="54" xr:uid="{00000000-0005-0000-0000-00002D000000}"/>
    <cellStyle name="20% - アクセント 5 2 2 2" xfId="55" xr:uid="{00000000-0005-0000-0000-00002E000000}"/>
    <cellStyle name="20% - アクセント 5 2 3" xfId="56" xr:uid="{00000000-0005-0000-0000-00002F000000}"/>
    <cellStyle name="20% - アクセント 5 3" xfId="57" xr:uid="{00000000-0005-0000-0000-000030000000}"/>
    <cellStyle name="20% - アクセント 5 3 2" xfId="58" xr:uid="{00000000-0005-0000-0000-000031000000}"/>
    <cellStyle name="20% - アクセント 5 4" xfId="59" xr:uid="{00000000-0005-0000-0000-000032000000}"/>
    <cellStyle name="20% - アクセント 5 4 2" xfId="60" xr:uid="{00000000-0005-0000-0000-000033000000}"/>
    <cellStyle name="20% - アクセント 5 4 2 2" xfId="441" xr:uid="{032F5642-F2B0-478B-AF9F-EB5368B461AF}"/>
    <cellStyle name="20% - アクセント 5 4 3" xfId="61" xr:uid="{00000000-0005-0000-0000-000034000000}"/>
    <cellStyle name="20% - アクセント 5 4 4" xfId="437" xr:uid="{0547EA12-1586-4709-9288-47108E4205B4}"/>
    <cellStyle name="20% - アクセント 5 5" xfId="62" xr:uid="{00000000-0005-0000-0000-000035000000}"/>
    <cellStyle name="20% - アクセント 5 6" xfId="52" xr:uid="{00000000-0005-0000-0000-000036000000}"/>
    <cellStyle name="20% - アクセント 5 6 2" xfId="442" xr:uid="{EF19A226-76A6-4BDB-A827-765443904047}"/>
    <cellStyle name="20% - アクセント 6 2" xfId="64" xr:uid="{00000000-0005-0000-0000-000037000000}"/>
    <cellStyle name="20% - アクセント 6 2 2" xfId="65" xr:uid="{00000000-0005-0000-0000-000038000000}"/>
    <cellStyle name="20% - アクセント 6 2 2 2" xfId="66" xr:uid="{00000000-0005-0000-0000-000039000000}"/>
    <cellStyle name="20% - アクセント 6 2 3" xfId="67" xr:uid="{00000000-0005-0000-0000-00003A000000}"/>
    <cellStyle name="20% - アクセント 6 3" xfId="68" xr:uid="{00000000-0005-0000-0000-00003B000000}"/>
    <cellStyle name="20% - アクセント 6 3 2" xfId="69" xr:uid="{00000000-0005-0000-0000-00003C000000}"/>
    <cellStyle name="20% - アクセント 6 4" xfId="70" xr:uid="{00000000-0005-0000-0000-00003D000000}"/>
    <cellStyle name="20% - アクセント 6 4 2" xfId="71" xr:uid="{00000000-0005-0000-0000-00003E000000}"/>
    <cellStyle name="20% - アクセント 6 4 2 2" xfId="409" xr:uid="{8DF12D54-F713-4E9A-A5F3-CE442AD7B753}"/>
    <cellStyle name="20% - アクセント 6 4 3" xfId="72" xr:uid="{00000000-0005-0000-0000-00003F000000}"/>
    <cellStyle name="20% - アクセント 6 4 4" xfId="406" xr:uid="{7D440944-1C49-42CD-9B0C-70AAB21D2905}"/>
    <cellStyle name="20% - アクセント 6 5" xfId="73" xr:uid="{00000000-0005-0000-0000-000040000000}"/>
    <cellStyle name="20% - アクセント 6 6" xfId="63" xr:uid="{00000000-0005-0000-0000-000041000000}"/>
    <cellStyle name="20% - アクセント 6 6 2" xfId="407" xr:uid="{D8F504DB-7BA0-4BCB-80DD-D8A2E0C0D989}"/>
    <cellStyle name="40% - アクセント 1 2" xfId="75" xr:uid="{00000000-0005-0000-0000-000042000000}"/>
    <cellStyle name="40% - アクセント 1 2 2" xfId="76" xr:uid="{00000000-0005-0000-0000-000043000000}"/>
    <cellStyle name="40% - アクセント 1 2 2 2" xfId="77" xr:uid="{00000000-0005-0000-0000-000044000000}"/>
    <cellStyle name="40% - アクセント 1 2 3" xfId="78" xr:uid="{00000000-0005-0000-0000-000045000000}"/>
    <cellStyle name="40% - アクセント 1 3" xfId="79" xr:uid="{00000000-0005-0000-0000-000046000000}"/>
    <cellStyle name="40% - アクセント 1 3 2" xfId="80" xr:uid="{00000000-0005-0000-0000-000047000000}"/>
    <cellStyle name="40% - アクセント 1 4" xfId="81" xr:uid="{00000000-0005-0000-0000-000048000000}"/>
    <cellStyle name="40% - アクセント 1 4 2" xfId="82" xr:uid="{00000000-0005-0000-0000-000049000000}"/>
    <cellStyle name="40% - アクセント 1 4 2 2" xfId="420" xr:uid="{40835624-366F-4B38-BC8C-E620F7A5C22C}"/>
    <cellStyle name="40% - アクセント 1 4 3" xfId="83" xr:uid="{00000000-0005-0000-0000-00004A000000}"/>
    <cellStyle name="40% - アクセント 1 4 4" xfId="408" xr:uid="{E8B72114-FF28-438D-BD44-37FF20491475}"/>
    <cellStyle name="40% - アクセント 1 5" xfId="84" xr:uid="{00000000-0005-0000-0000-00004B000000}"/>
    <cellStyle name="40% - アクセント 1 6" xfId="74" xr:uid="{00000000-0005-0000-0000-00004C000000}"/>
    <cellStyle name="40% - アクセント 1 6 2" xfId="419" xr:uid="{1E489760-7CBD-4FBA-ACD4-0521E09A2AE6}"/>
    <cellStyle name="40% - アクセント 2 2" xfId="86" xr:uid="{00000000-0005-0000-0000-00004D000000}"/>
    <cellStyle name="40% - アクセント 2 2 2" xfId="87" xr:uid="{00000000-0005-0000-0000-00004E000000}"/>
    <cellStyle name="40% - アクセント 2 2 2 2" xfId="88" xr:uid="{00000000-0005-0000-0000-00004F000000}"/>
    <cellStyle name="40% - アクセント 2 2 3" xfId="89" xr:uid="{00000000-0005-0000-0000-000050000000}"/>
    <cellStyle name="40% - アクセント 2 3" xfId="90" xr:uid="{00000000-0005-0000-0000-000051000000}"/>
    <cellStyle name="40% - アクセント 2 3 2" xfId="91" xr:uid="{00000000-0005-0000-0000-000052000000}"/>
    <cellStyle name="40% - アクセント 2 4" xfId="92" xr:uid="{00000000-0005-0000-0000-000053000000}"/>
    <cellStyle name="40% - アクセント 2 4 2" xfId="93" xr:uid="{00000000-0005-0000-0000-000054000000}"/>
    <cellStyle name="40% - アクセント 2 4 2 2" xfId="421" xr:uid="{DCAB886D-AFC8-4932-9FF8-048C3A1D896D}"/>
    <cellStyle name="40% - アクセント 2 4 3" xfId="94" xr:uid="{00000000-0005-0000-0000-000055000000}"/>
    <cellStyle name="40% - アクセント 2 4 4" xfId="418" xr:uid="{941C6C13-7420-419C-A527-4E1C108B3CB2}"/>
    <cellStyle name="40% - アクセント 2 5" xfId="95" xr:uid="{00000000-0005-0000-0000-000056000000}"/>
    <cellStyle name="40% - アクセント 2 6" xfId="85" xr:uid="{00000000-0005-0000-0000-000057000000}"/>
    <cellStyle name="40% - アクセント 2 6 2" xfId="435" xr:uid="{AE01686D-2E2F-45AD-A407-8B2239A9802B}"/>
    <cellStyle name="40% - アクセント 3 2" xfId="97" xr:uid="{00000000-0005-0000-0000-000058000000}"/>
    <cellStyle name="40% - アクセント 3 2 2" xfId="98" xr:uid="{00000000-0005-0000-0000-000059000000}"/>
    <cellStyle name="40% - アクセント 3 2 2 2" xfId="99" xr:uid="{00000000-0005-0000-0000-00005A000000}"/>
    <cellStyle name="40% - アクセント 3 2 3" xfId="100" xr:uid="{00000000-0005-0000-0000-00005B000000}"/>
    <cellStyle name="40% - アクセント 3 3" xfId="101" xr:uid="{00000000-0005-0000-0000-00005C000000}"/>
    <cellStyle name="40% - アクセント 3 3 2" xfId="102" xr:uid="{00000000-0005-0000-0000-00005D000000}"/>
    <cellStyle name="40% - アクセント 3 4" xfId="103" xr:uid="{00000000-0005-0000-0000-00005E000000}"/>
    <cellStyle name="40% - アクセント 3 4 2" xfId="104" xr:uid="{00000000-0005-0000-0000-00005F000000}"/>
    <cellStyle name="40% - アクセント 3 4 2 2" xfId="422" xr:uid="{D2C92BFD-62A1-4234-B4D0-F1A2E31C480D}"/>
    <cellStyle name="40% - アクセント 3 4 3" xfId="105" xr:uid="{00000000-0005-0000-0000-000060000000}"/>
    <cellStyle name="40% - アクセント 3 4 4" xfId="434" xr:uid="{481B960A-50B7-4546-B700-8F84711AC107}"/>
    <cellStyle name="40% - アクセント 3 5" xfId="106" xr:uid="{00000000-0005-0000-0000-000061000000}"/>
    <cellStyle name="40% - アクセント 3 6" xfId="96" xr:uid="{00000000-0005-0000-0000-000062000000}"/>
    <cellStyle name="40% - アクセント 3 6 2" xfId="433" xr:uid="{B6147BDF-32F1-4C5A-8B3C-48EC66EFBCC6}"/>
    <cellStyle name="40% - アクセント 4 2" xfId="108" xr:uid="{00000000-0005-0000-0000-000063000000}"/>
    <cellStyle name="40% - アクセント 4 2 2" xfId="109" xr:uid="{00000000-0005-0000-0000-000064000000}"/>
    <cellStyle name="40% - アクセント 4 2 2 2" xfId="110" xr:uid="{00000000-0005-0000-0000-000065000000}"/>
    <cellStyle name="40% - アクセント 4 2 3" xfId="111" xr:uid="{00000000-0005-0000-0000-000066000000}"/>
    <cellStyle name="40% - アクセント 4 3" xfId="112" xr:uid="{00000000-0005-0000-0000-000067000000}"/>
    <cellStyle name="40% - アクセント 4 3 2" xfId="113" xr:uid="{00000000-0005-0000-0000-000068000000}"/>
    <cellStyle name="40% - アクセント 4 4" xfId="114" xr:uid="{00000000-0005-0000-0000-000069000000}"/>
    <cellStyle name="40% - アクセント 4 4 2" xfId="115" xr:uid="{00000000-0005-0000-0000-00006A000000}"/>
    <cellStyle name="40% - アクセント 4 4 2 2" xfId="424" xr:uid="{DDA60CAF-F49C-4D9B-8BCE-953766966746}"/>
    <cellStyle name="40% - アクセント 4 4 3" xfId="116" xr:uid="{00000000-0005-0000-0000-00006B000000}"/>
    <cellStyle name="40% - アクセント 4 4 4" xfId="432" xr:uid="{BF889AA5-A64D-4B78-8255-9E3655BDAAF1}"/>
    <cellStyle name="40% - アクセント 4 5" xfId="117" xr:uid="{00000000-0005-0000-0000-00006C000000}"/>
    <cellStyle name="40% - アクセント 4 6" xfId="107" xr:uid="{00000000-0005-0000-0000-00006D000000}"/>
    <cellStyle name="40% - アクセント 4 6 2" xfId="417" xr:uid="{EA4AC29F-9B15-4B19-8040-4BD89538B3BB}"/>
    <cellStyle name="40% - アクセント 5 2" xfId="119" xr:uid="{00000000-0005-0000-0000-00006E000000}"/>
    <cellStyle name="40% - アクセント 5 2 2" xfId="120" xr:uid="{00000000-0005-0000-0000-00006F000000}"/>
    <cellStyle name="40% - アクセント 5 2 2 2" xfId="121" xr:uid="{00000000-0005-0000-0000-000070000000}"/>
    <cellStyle name="40% - アクセント 5 2 3" xfId="122" xr:uid="{00000000-0005-0000-0000-000071000000}"/>
    <cellStyle name="40% - アクセント 5 3" xfId="123" xr:uid="{00000000-0005-0000-0000-000072000000}"/>
    <cellStyle name="40% - アクセント 5 3 2" xfId="124" xr:uid="{00000000-0005-0000-0000-000073000000}"/>
    <cellStyle name="40% - アクセント 5 4" xfId="125" xr:uid="{00000000-0005-0000-0000-000074000000}"/>
    <cellStyle name="40% - アクセント 5 4 2" xfId="126" xr:uid="{00000000-0005-0000-0000-000075000000}"/>
    <cellStyle name="40% - アクセント 5 4 2 2" xfId="425" xr:uid="{D02725B1-2600-47F4-B00A-C9D30D388220}"/>
    <cellStyle name="40% - アクセント 5 4 3" xfId="127" xr:uid="{00000000-0005-0000-0000-000076000000}"/>
    <cellStyle name="40% - アクセント 5 4 4" xfId="431" xr:uid="{A9FF16CE-3007-475A-AE7E-EF179F5A25BE}"/>
    <cellStyle name="40% - アクセント 5 5" xfId="128" xr:uid="{00000000-0005-0000-0000-000077000000}"/>
    <cellStyle name="40% - アクセント 5 6" xfId="118" xr:uid="{00000000-0005-0000-0000-000078000000}"/>
    <cellStyle name="40% - アクセント 5 6 2" xfId="430" xr:uid="{4492E9D3-1FF7-4BCA-A4EE-3F0C353C05AE}"/>
    <cellStyle name="40% - アクセント 6 2" xfId="130" xr:uid="{00000000-0005-0000-0000-000079000000}"/>
    <cellStyle name="40% - アクセント 6 2 2" xfId="131" xr:uid="{00000000-0005-0000-0000-00007A000000}"/>
    <cellStyle name="40% - アクセント 6 2 2 2" xfId="132" xr:uid="{00000000-0005-0000-0000-00007B000000}"/>
    <cellStyle name="40% - アクセント 6 2 3" xfId="133" xr:uid="{00000000-0005-0000-0000-00007C000000}"/>
    <cellStyle name="40% - アクセント 6 3" xfId="134" xr:uid="{00000000-0005-0000-0000-00007D000000}"/>
    <cellStyle name="40% - アクセント 6 3 2" xfId="135" xr:uid="{00000000-0005-0000-0000-00007E000000}"/>
    <cellStyle name="40% - アクセント 6 4" xfId="136" xr:uid="{00000000-0005-0000-0000-00007F000000}"/>
    <cellStyle name="40% - アクセント 6 4 2" xfId="137" xr:uid="{00000000-0005-0000-0000-000080000000}"/>
    <cellStyle name="40% - アクセント 6 4 2 2" xfId="426" xr:uid="{4281271A-4669-47CE-8408-284572C83643}"/>
    <cellStyle name="40% - アクセント 6 4 3" xfId="138" xr:uid="{00000000-0005-0000-0000-000081000000}"/>
    <cellStyle name="40% - アクセント 6 4 4" xfId="429" xr:uid="{19F17F5A-44D3-47BC-B1C2-DEA12596640A}"/>
    <cellStyle name="40% - アクセント 6 5" xfId="139" xr:uid="{00000000-0005-0000-0000-000082000000}"/>
    <cellStyle name="40% - アクセント 6 6" xfId="129" xr:uid="{00000000-0005-0000-0000-000083000000}"/>
    <cellStyle name="40% - アクセント 6 6 2" xfId="428" xr:uid="{ECBABA32-80C3-48A1-BA8A-22700226D25D}"/>
    <cellStyle name="60% - アクセント 1 2" xfId="141" xr:uid="{00000000-0005-0000-0000-000084000000}"/>
    <cellStyle name="60% - アクセント 1 2 2" xfId="142" xr:uid="{00000000-0005-0000-0000-000085000000}"/>
    <cellStyle name="60% - アクセント 1 2 2 2" xfId="143" xr:uid="{00000000-0005-0000-0000-000086000000}"/>
    <cellStyle name="60% - アクセント 1 2 3" xfId="144" xr:uid="{00000000-0005-0000-0000-000087000000}"/>
    <cellStyle name="60% - アクセント 1 3" xfId="145" xr:uid="{00000000-0005-0000-0000-000088000000}"/>
    <cellStyle name="60% - アクセント 1 3 2" xfId="146" xr:uid="{00000000-0005-0000-0000-000089000000}"/>
    <cellStyle name="60% - アクセント 1 4" xfId="147" xr:uid="{00000000-0005-0000-0000-00008A000000}"/>
    <cellStyle name="60% - アクセント 1 4 2" xfId="148" xr:uid="{00000000-0005-0000-0000-00008B000000}"/>
    <cellStyle name="60% - アクセント 1 5" xfId="149" xr:uid="{00000000-0005-0000-0000-00008C000000}"/>
    <cellStyle name="60% - アクセント 1 6" xfId="140" xr:uid="{00000000-0005-0000-0000-00008D000000}"/>
    <cellStyle name="60% - アクセント 2 2" xfId="151" xr:uid="{00000000-0005-0000-0000-00008E000000}"/>
    <cellStyle name="60% - アクセント 2 2 2" xfId="152" xr:uid="{00000000-0005-0000-0000-00008F000000}"/>
    <cellStyle name="60% - アクセント 2 2 2 2" xfId="153" xr:uid="{00000000-0005-0000-0000-000090000000}"/>
    <cellStyle name="60% - アクセント 2 2 3" xfId="154" xr:uid="{00000000-0005-0000-0000-000091000000}"/>
    <cellStyle name="60% - アクセント 2 3" xfId="155" xr:uid="{00000000-0005-0000-0000-000092000000}"/>
    <cellStyle name="60% - アクセント 2 3 2" xfId="156" xr:uid="{00000000-0005-0000-0000-000093000000}"/>
    <cellStyle name="60% - アクセント 2 4" xfId="157" xr:uid="{00000000-0005-0000-0000-000094000000}"/>
    <cellStyle name="60% - アクセント 2 4 2" xfId="158" xr:uid="{00000000-0005-0000-0000-000095000000}"/>
    <cellStyle name="60% - アクセント 2 5" xfId="159" xr:uid="{00000000-0005-0000-0000-000096000000}"/>
    <cellStyle name="60% - アクセント 2 6" xfId="150" xr:uid="{00000000-0005-0000-0000-000097000000}"/>
    <cellStyle name="60% - アクセント 3 2" xfId="161" xr:uid="{00000000-0005-0000-0000-000098000000}"/>
    <cellStyle name="60% - アクセント 3 2 2" xfId="162" xr:uid="{00000000-0005-0000-0000-000099000000}"/>
    <cellStyle name="60% - アクセント 3 2 2 2" xfId="163" xr:uid="{00000000-0005-0000-0000-00009A000000}"/>
    <cellStyle name="60% - アクセント 3 2 3" xfId="164" xr:uid="{00000000-0005-0000-0000-00009B000000}"/>
    <cellStyle name="60% - アクセント 3 3" xfId="165" xr:uid="{00000000-0005-0000-0000-00009C000000}"/>
    <cellStyle name="60% - アクセント 3 3 2" xfId="166" xr:uid="{00000000-0005-0000-0000-00009D000000}"/>
    <cellStyle name="60% - アクセント 3 4" xfId="167" xr:uid="{00000000-0005-0000-0000-00009E000000}"/>
    <cellStyle name="60% - アクセント 3 4 2" xfId="168" xr:uid="{00000000-0005-0000-0000-00009F000000}"/>
    <cellStyle name="60% - アクセント 3 5" xfId="169" xr:uid="{00000000-0005-0000-0000-0000A0000000}"/>
    <cellStyle name="60% - アクセント 3 6" xfId="160" xr:uid="{00000000-0005-0000-0000-0000A1000000}"/>
    <cellStyle name="60% - アクセント 4 2" xfId="171" xr:uid="{00000000-0005-0000-0000-0000A2000000}"/>
    <cellStyle name="60% - アクセント 4 2 2" xfId="172" xr:uid="{00000000-0005-0000-0000-0000A3000000}"/>
    <cellStyle name="60% - アクセント 4 2 2 2" xfId="173" xr:uid="{00000000-0005-0000-0000-0000A4000000}"/>
    <cellStyle name="60% - アクセント 4 2 3" xfId="174" xr:uid="{00000000-0005-0000-0000-0000A5000000}"/>
    <cellStyle name="60% - アクセント 4 3" xfId="175" xr:uid="{00000000-0005-0000-0000-0000A6000000}"/>
    <cellStyle name="60% - アクセント 4 3 2" xfId="176" xr:uid="{00000000-0005-0000-0000-0000A7000000}"/>
    <cellStyle name="60% - アクセント 4 4" xfId="177" xr:uid="{00000000-0005-0000-0000-0000A8000000}"/>
    <cellStyle name="60% - アクセント 4 4 2" xfId="178" xr:uid="{00000000-0005-0000-0000-0000A9000000}"/>
    <cellStyle name="60% - アクセント 4 5" xfId="179" xr:uid="{00000000-0005-0000-0000-0000AA000000}"/>
    <cellStyle name="60% - アクセント 4 6" xfId="170" xr:uid="{00000000-0005-0000-0000-0000AB000000}"/>
    <cellStyle name="60% - アクセント 5 2" xfId="181" xr:uid="{00000000-0005-0000-0000-0000AC000000}"/>
    <cellStyle name="60% - アクセント 5 2 2" xfId="182" xr:uid="{00000000-0005-0000-0000-0000AD000000}"/>
    <cellStyle name="60% - アクセント 5 2 2 2" xfId="183" xr:uid="{00000000-0005-0000-0000-0000AE000000}"/>
    <cellStyle name="60% - アクセント 5 2 3" xfId="184" xr:uid="{00000000-0005-0000-0000-0000AF000000}"/>
    <cellStyle name="60% - アクセント 5 3" xfId="185" xr:uid="{00000000-0005-0000-0000-0000B0000000}"/>
    <cellStyle name="60% - アクセント 5 3 2" xfId="186" xr:uid="{00000000-0005-0000-0000-0000B1000000}"/>
    <cellStyle name="60% - アクセント 5 4" xfId="187" xr:uid="{00000000-0005-0000-0000-0000B2000000}"/>
    <cellStyle name="60% - アクセント 5 4 2" xfId="188" xr:uid="{00000000-0005-0000-0000-0000B3000000}"/>
    <cellStyle name="60% - アクセント 5 5" xfId="189" xr:uid="{00000000-0005-0000-0000-0000B4000000}"/>
    <cellStyle name="60% - アクセント 5 6" xfId="180" xr:uid="{00000000-0005-0000-0000-0000B5000000}"/>
    <cellStyle name="60% - アクセント 6 2" xfId="191" xr:uid="{00000000-0005-0000-0000-0000B6000000}"/>
    <cellStyle name="60% - アクセント 6 2 2" xfId="192" xr:uid="{00000000-0005-0000-0000-0000B7000000}"/>
    <cellStyle name="60% - アクセント 6 2 2 2" xfId="193" xr:uid="{00000000-0005-0000-0000-0000B8000000}"/>
    <cellStyle name="60% - アクセント 6 2 3" xfId="194" xr:uid="{00000000-0005-0000-0000-0000B9000000}"/>
    <cellStyle name="60% - アクセント 6 3" xfId="195" xr:uid="{00000000-0005-0000-0000-0000BA000000}"/>
    <cellStyle name="60% - アクセント 6 3 2" xfId="196" xr:uid="{00000000-0005-0000-0000-0000BB000000}"/>
    <cellStyle name="60% - アクセント 6 4" xfId="197" xr:uid="{00000000-0005-0000-0000-0000BC000000}"/>
    <cellStyle name="60% - アクセント 6 4 2" xfId="198" xr:uid="{00000000-0005-0000-0000-0000BD000000}"/>
    <cellStyle name="60% - アクセント 6 5" xfId="199" xr:uid="{00000000-0005-0000-0000-0000BE000000}"/>
    <cellStyle name="60% - アクセント 6 6" xfId="190" xr:uid="{00000000-0005-0000-0000-0000BF000000}"/>
    <cellStyle name="アクセント 1 2" xfId="201" xr:uid="{00000000-0005-0000-0000-0000C0000000}"/>
    <cellStyle name="アクセント 1 2 2" xfId="202" xr:uid="{00000000-0005-0000-0000-0000C1000000}"/>
    <cellStyle name="アクセント 1 2 2 2" xfId="203" xr:uid="{00000000-0005-0000-0000-0000C2000000}"/>
    <cellStyle name="アクセント 1 2 3" xfId="204" xr:uid="{00000000-0005-0000-0000-0000C3000000}"/>
    <cellStyle name="アクセント 1 3" xfId="205" xr:uid="{00000000-0005-0000-0000-0000C4000000}"/>
    <cellStyle name="アクセント 1 3 2" xfId="206" xr:uid="{00000000-0005-0000-0000-0000C5000000}"/>
    <cellStyle name="アクセント 1 4" xfId="207" xr:uid="{00000000-0005-0000-0000-0000C6000000}"/>
    <cellStyle name="アクセント 1 4 2" xfId="208" xr:uid="{00000000-0005-0000-0000-0000C7000000}"/>
    <cellStyle name="アクセント 1 5" xfId="209" xr:uid="{00000000-0005-0000-0000-0000C8000000}"/>
    <cellStyle name="アクセント 1 6" xfId="200" xr:uid="{00000000-0005-0000-0000-0000C9000000}"/>
    <cellStyle name="アクセント 2 2" xfId="211" xr:uid="{00000000-0005-0000-0000-0000CA000000}"/>
    <cellStyle name="アクセント 2 2 2" xfId="212" xr:uid="{00000000-0005-0000-0000-0000CB000000}"/>
    <cellStyle name="アクセント 2 2 2 2" xfId="213" xr:uid="{00000000-0005-0000-0000-0000CC000000}"/>
    <cellStyle name="アクセント 2 2 3" xfId="214" xr:uid="{00000000-0005-0000-0000-0000CD000000}"/>
    <cellStyle name="アクセント 2 3" xfId="215" xr:uid="{00000000-0005-0000-0000-0000CE000000}"/>
    <cellStyle name="アクセント 2 3 2" xfId="216" xr:uid="{00000000-0005-0000-0000-0000CF000000}"/>
    <cellStyle name="アクセント 2 4" xfId="217" xr:uid="{00000000-0005-0000-0000-0000D0000000}"/>
    <cellStyle name="アクセント 2 4 2" xfId="218" xr:uid="{00000000-0005-0000-0000-0000D1000000}"/>
    <cellStyle name="アクセント 2 5" xfId="219" xr:uid="{00000000-0005-0000-0000-0000D2000000}"/>
    <cellStyle name="アクセント 2 6" xfId="210" xr:uid="{00000000-0005-0000-0000-0000D3000000}"/>
    <cellStyle name="アクセント 3 2" xfId="221" xr:uid="{00000000-0005-0000-0000-0000D4000000}"/>
    <cellStyle name="アクセント 3 2 2" xfId="222" xr:uid="{00000000-0005-0000-0000-0000D5000000}"/>
    <cellStyle name="アクセント 3 2 2 2" xfId="223" xr:uid="{00000000-0005-0000-0000-0000D6000000}"/>
    <cellStyle name="アクセント 3 2 3" xfId="224" xr:uid="{00000000-0005-0000-0000-0000D7000000}"/>
    <cellStyle name="アクセント 3 3" xfId="225" xr:uid="{00000000-0005-0000-0000-0000D8000000}"/>
    <cellStyle name="アクセント 3 3 2" xfId="226" xr:uid="{00000000-0005-0000-0000-0000D9000000}"/>
    <cellStyle name="アクセント 3 4" xfId="227" xr:uid="{00000000-0005-0000-0000-0000DA000000}"/>
    <cellStyle name="アクセント 3 4 2" xfId="228" xr:uid="{00000000-0005-0000-0000-0000DB000000}"/>
    <cellStyle name="アクセント 3 5" xfId="229" xr:uid="{00000000-0005-0000-0000-0000DC000000}"/>
    <cellStyle name="アクセント 3 6" xfId="220" xr:uid="{00000000-0005-0000-0000-0000DD000000}"/>
    <cellStyle name="アクセント 4 2" xfId="231" xr:uid="{00000000-0005-0000-0000-0000DE000000}"/>
    <cellStyle name="アクセント 4 2 2" xfId="232" xr:uid="{00000000-0005-0000-0000-0000DF000000}"/>
    <cellStyle name="アクセント 4 2 2 2" xfId="233" xr:uid="{00000000-0005-0000-0000-0000E0000000}"/>
    <cellStyle name="アクセント 4 2 3" xfId="234" xr:uid="{00000000-0005-0000-0000-0000E1000000}"/>
    <cellStyle name="アクセント 4 3" xfId="235" xr:uid="{00000000-0005-0000-0000-0000E2000000}"/>
    <cellStyle name="アクセント 4 3 2" xfId="236" xr:uid="{00000000-0005-0000-0000-0000E3000000}"/>
    <cellStyle name="アクセント 4 4" xfId="237" xr:uid="{00000000-0005-0000-0000-0000E4000000}"/>
    <cellStyle name="アクセント 4 4 2" xfId="238" xr:uid="{00000000-0005-0000-0000-0000E5000000}"/>
    <cellStyle name="アクセント 4 5" xfId="239" xr:uid="{00000000-0005-0000-0000-0000E6000000}"/>
    <cellStyle name="アクセント 4 6" xfId="230" xr:uid="{00000000-0005-0000-0000-0000E7000000}"/>
    <cellStyle name="アクセント 5 2" xfId="241" xr:uid="{00000000-0005-0000-0000-0000E8000000}"/>
    <cellStyle name="アクセント 5 2 2" xfId="242" xr:uid="{00000000-0005-0000-0000-0000E9000000}"/>
    <cellStyle name="アクセント 5 2 2 2" xfId="243" xr:uid="{00000000-0005-0000-0000-0000EA000000}"/>
    <cellStyle name="アクセント 5 2 3" xfId="244" xr:uid="{00000000-0005-0000-0000-0000EB000000}"/>
    <cellStyle name="アクセント 5 3" xfId="245" xr:uid="{00000000-0005-0000-0000-0000EC000000}"/>
    <cellStyle name="アクセント 5 3 2" xfId="246" xr:uid="{00000000-0005-0000-0000-0000ED000000}"/>
    <cellStyle name="アクセント 5 4" xfId="247" xr:uid="{00000000-0005-0000-0000-0000EE000000}"/>
    <cellStyle name="アクセント 5 4 2" xfId="248" xr:uid="{00000000-0005-0000-0000-0000EF000000}"/>
    <cellStyle name="アクセント 5 5" xfId="249" xr:uid="{00000000-0005-0000-0000-0000F0000000}"/>
    <cellStyle name="アクセント 5 6" xfId="240" xr:uid="{00000000-0005-0000-0000-0000F1000000}"/>
    <cellStyle name="アクセント 6 2" xfId="251" xr:uid="{00000000-0005-0000-0000-0000F2000000}"/>
    <cellStyle name="アクセント 6 2 2" xfId="252" xr:uid="{00000000-0005-0000-0000-0000F3000000}"/>
    <cellStyle name="アクセント 6 2 2 2" xfId="253" xr:uid="{00000000-0005-0000-0000-0000F4000000}"/>
    <cellStyle name="アクセント 6 2 3" xfId="254" xr:uid="{00000000-0005-0000-0000-0000F5000000}"/>
    <cellStyle name="アクセント 6 3" xfId="255" xr:uid="{00000000-0005-0000-0000-0000F6000000}"/>
    <cellStyle name="アクセント 6 3 2" xfId="256" xr:uid="{00000000-0005-0000-0000-0000F7000000}"/>
    <cellStyle name="アクセント 6 4" xfId="257" xr:uid="{00000000-0005-0000-0000-0000F8000000}"/>
    <cellStyle name="アクセント 6 4 2" xfId="258" xr:uid="{00000000-0005-0000-0000-0000F9000000}"/>
    <cellStyle name="アクセント 6 5" xfId="259" xr:uid="{00000000-0005-0000-0000-0000FA000000}"/>
    <cellStyle name="アクセント 6 6" xfId="250" xr:uid="{00000000-0005-0000-0000-0000FB000000}"/>
    <cellStyle name="タイトル 2" xfId="261" xr:uid="{00000000-0005-0000-0000-0000FC000000}"/>
    <cellStyle name="タイトル 2 2" xfId="262" xr:uid="{00000000-0005-0000-0000-0000FD000000}"/>
    <cellStyle name="タイトル 3" xfId="263" xr:uid="{00000000-0005-0000-0000-0000FE000000}"/>
    <cellStyle name="タイトル 3 2" xfId="264" xr:uid="{00000000-0005-0000-0000-0000FF000000}"/>
    <cellStyle name="タイトル 4" xfId="265" xr:uid="{00000000-0005-0000-0000-000000010000}"/>
    <cellStyle name="タイトル 4 2" xfId="266" xr:uid="{00000000-0005-0000-0000-000001010000}"/>
    <cellStyle name="タイトル 5" xfId="267" xr:uid="{00000000-0005-0000-0000-000002010000}"/>
    <cellStyle name="タイトル 6" xfId="260" xr:uid="{00000000-0005-0000-0000-000003010000}"/>
    <cellStyle name="チェック セル 2" xfId="269" xr:uid="{00000000-0005-0000-0000-000004010000}"/>
    <cellStyle name="チェック セル 2 2" xfId="270" xr:uid="{00000000-0005-0000-0000-000005010000}"/>
    <cellStyle name="チェック セル 2 2 2" xfId="271" xr:uid="{00000000-0005-0000-0000-000006010000}"/>
    <cellStyle name="チェック セル 2 3" xfId="272" xr:uid="{00000000-0005-0000-0000-000007010000}"/>
    <cellStyle name="チェック セル 3" xfId="273" xr:uid="{00000000-0005-0000-0000-000008010000}"/>
    <cellStyle name="チェック セル 3 2" xfId="274" xr:uid="{00000000-0005-0000-0000-000009010000}"/>
    <cellStyle name="チェック セル 4" xfId="275" xr:uid="{00000000-0005-0000-0000-00000A010000}"/>
    <cellStyle name="チェック セル 4 2" xfId="276" xr:uid="{00000000-0005-0000-0000-00000B010000}"/>
    <cellStyle name="チェック セル 5" xfId="277" xr:uid="{00000000-0005-0000-0000-00000C010000}"/>
    <cellStyle name="チェック セル 6" xfId="268" xr:uid="{00000000-0005-0000-0000-00000D010000}"/>
    <cellStyle name="どちらでもない 2" xfId="279" xr:uid="{00000000-0005-0000-0000-00000E010000}"/>
    <cellStyle name="どちらでもない 2 2" xfId="280" xr:uid="{00000000-0005-0000-0000-00000F010000}"/>
    <cellStyle name="どちらでもない 2 2 2" xfId="281" xr:uid="{00000000-0005-0000-0000-000010010000}"/>
    <cellStyle name="どちらでもない 2 3" xfId="282" xr:uid="{00000000-0005-0000-0000-000011010000}"/>
    <cellStyle name="どちらでもない 3" xfId="283" xr:uid="{00000000-0005-0000-0000-000012010000}"/>
    <cellStyle name="どちらでもない 3 2" xfId="284" xr:uid="{00000000-0005-0000-0000-000013010000}"/>
    <cellStyle name="どちらでもない 4" xfId="285" xr:uid="{00000000-0005-0000-0000-000014010000}"/>
    <cellStyle name="どちらでもない 4 2" xfId="286" xr:uid="{00000000-0005-0000-0000-000015010000}"/>
    <cellStyle name="どちらでもない 5" xfId="287" xr:uid="{00000000-0005-0000-0000-000016010000}"/>
    <cellStyle name="どちらでもない 6" xfId="278" xr:uid="{00000000-0005-0000-0000-000017010000}"/>
    <cellStyle name="メモ 2" xfId="289" xr:uid="{00000000-0005-0000-0000-000018010000}"/>
    <cellStyle name="メモ 2 2" xfId="290" xr:uid="{00000000-0005-0000-0000-000019010000}"/>
    <cellStyle name="メモ 2 2 2" xfId="291" xr:uid="{00000000-0005-0000-0000-00001A010000}"/>
    <cellStyle name="メモ 2 3" xfId="292" xr:uid="{00000000-0005-0000-0000-00001B010000}"/>
    <cellStyle name="メモ 3" xfId="293" xr:uid="{00000000-0005-0000-0000-00001C010000}"/>
    <cellStyle name="メモ 3 2" xfId="294" xr:uid="{00000000-0005-0000-0000-00001D010000}"/>
    <cellStyle name="メモ 4" xfId="295" xr:uid="{00000000-0005-0000-0000-00001E010000}"/>
    <cellStyle name="メモ 4 2" xfId="296" xr:uid="{00000000-0005-0000-0000-00001F010000}"/>
    <cellStyle name="メモ 5" xfId="297" xr:uid="{00000000-0005-0000-0000-000020010000}"/>
    <cellStyle name="メモ 6" xfId="288" xr:uid="{00000000-0005-0000-0000-000021010000}"/>
    <cellStyle name="リンク セル 2" xfId="299" xr:uid="{00000000-0005-0000-0000-000022010000}"/>
    <cellStyle name="リンク セル 2 2" xfId="300" xr:uid="{00000000-0005-0000-0000-000023010000}"/>
    <cellStyle name="リンク セル 3" xfId="301" xr:uid="{00000000-0005-0000-0000-000024010000}"/>
    <cellStyle name="リンク セル 3 2" xfId="302" xr:uid="{00000000-0005-0000-0000-000025010000}"/>
    <cellStyle name="リンク セル 4" xfId="303" xr:uid="{00000000-0005-0000-0000-000026010000}"/>
    <cellStyle name="リンク セル 5" xfId="298" xr:uid="{00000000-0005-0000-0000-000027010000}"/>
    <cellStyle name="悪い 2" xfId="305" xr:uid="{00000000-0005-0000-0000-000028010000}"/>
    <cellStyle name="悪い 2 2" xfId="306" xr:uid="{00000000-0005-0000-0000-000029010000}"/>
    <cellStyle name="悪い 2 2 2" xfId="307" xr:uid="{00000000-0005-0000-0000-00002A010000}"/>
    <cellStyle name="悪い 2 3" xfId="308" xr:uid="{00000000-0005-0000-0000-00002B010000}"/>
    <cellStyle name="悪い 3" xfId="309" xr:uid="{00000000-0005-0000-0000-00002C010000}"/>
    <cellStyle name="悪い 3 2" xfId="310" xr:uid="{00000000-0005-0000-0000-00002D010000}"/>
    <cellStyle name="悪い 4" xfId="311" xr:uid="{00000000-0005-0000-0000-00002E010000}"/>
    <cellStyle name="悪い 4 2" xfId="312" xr:uid="{00000000-0005-0000-0000-00002F010000}"/>
    <cellStyle name="悪い 5" xfId="313" xr:uid="{00000000-0005-0000-0000-000030010000}"/>
    <cellStyle name="悪い 6" xfId="304" xr:uid="{00000000-0005-0000-0000-000031010000}"/>
    <cellStyle name="計算 2" xfId="315" xr:uid="{00000000-0005-0000-0000-000032010000}"/>
    <cellStyle name="計算 2 2" xfId="316" xr:uid="{00000000-0005-0000-0000-000033010000}"/>
    <cellStyle name="計算 2 2 2" xfId="317" xr:uid="{00000000-0005-0000-0000-000034010000}"/>
    <cellStyle name="計算 2 3" xfId="318" xr:uid="{00000000-0005-0000-0000-000035010000}"/>
    <cellStyle name="計算 3" xfId="319" xr:uid="{00000000-0005-0000-0000-000036010000}"/>
    <cellStyle name="計算 3 2" xfId="320" xr:uid="{00000000-0005-0000-0000-000037010000}"/>
    <cellStyle name="計算 4" xfId="321" xr:uid="{00000000-0005-0000-0000-000038010000}"/>
    <cellStyle name="計算 4 2" xfId="322" xr:uid="{00000000-0005-0000-0000-000039010000}"/>
    <cellStyle name="計算 5" xfId="323" xr:uid="{00000000-0005-0000-0000-00003A010000}"/>
    <cellStyle name="計算 6" xfId="314" xr:uid="{00000000-0005-0000-0000-00003B010000}"/>
    <cellStyle name="警告文 2" xfId="325" xr:uid="{00000000-0005-0000-0000-00003C010000}"/>
    <cellStyle name="警告文 2 2" xfId="326" xr:uid="{00000000-0005-0000-0000-00003D010000}"/>
    <cellStyle name="警告文 3" xfId="327" xr:uid="{00000000-0005-0000-0000-00003E010000}"/>
    <cellStyle name="警告文 3 2" xfId="328" xr:uid="{00000000-0005-0000-0000-00003F010000}"/>
    <cellStyle name="警告文 4" xfId="329" xr:uid="{00000000-0005-0000-0000-000040010000}"/>
    <cellStyle name="警告文 5" xfId="324" xr:uid="{00000000-0005-0000-0000-000041010000}"/>
    <cellStyle name="桁区切り 2" xfId="2" xr:uid="{00000000-0005-0000-0000-000042010000}"/>
    <cellStyle name="桁区切り 2 2" xfId="416" xr:uid="{2AE6D927-27B3-492E-A615-E96A1E3BEDD2}"/>
    <cellStyle name="見出し 1 2" xfId="331" xr:uid="{00000000-0005-0000-0000-000043010000}"/>
    <cellStyle name="見出し 1 2 2" xfId="332" xr:uid="{00000000-0005-0000-0000-000044010000}"/>
    <cellStyle name="見出し 1 3" xfId="333" xr:uid="{00000000-0005-0000-0000-000045010000}"/>
    <cellStyle name="見出し 1 3 2" xfId="334" xr:uid="{00000000-0005-0000-0000-000046010000}"/>
    <cellStyle name="見出し 1 4" xfId="335" xr:uid="{00000000-0005-0000-0000-000047010000}"/>
    <cellStyle name="見出し 1 5" xfId="330" xr:uid="{00000000-0005-0000-0000-000048010000}"/>
    <cellStyle name="見出し 2 2" xfId="337" xr:uid="{00000000-0005-0000-0000-000049010000}"/>
    <cellStyle name="見出し 2 2 2" xfId="338" xr:uid="{00000000-0005-0000-0000-00004A010000}"/>
    <cellStyle name="見出し 2 3" xfId="339" xr:uid="{00000000-0005-0000-0000-00004B010000}"/>
    <cellStyle name="見出し 2 3 2" xfId="340" xr:uid="{00000000-0005-0000-0000-00004C010000}"/>
    <cellStyle name="見出し 2 4" xfId="341" xr:uid="{00000000-0005-0000-0000-00004D010000}"/>
    <cellStyle name="見出し 2 4 2" xfId="342" xr:uid="{00000000-0005-0000-0000-00004E010000}"/>
    <cellStyle name="見出し 2 4 2 2" xfId="413" xr:uid="{14FE80F7-AAD3-4BD5-B99A-70DDEDAF4168}"/>
    <cellStyle name="見出し 2 4 3" xfId="343" xr:uid="{00000000-0005-0000-0000-00004F010000}"/>
    <cellStyle name="見出し 2 4 4" xfId="414" xr:uid="{CD84D36C-2580-4398-9FAF-0D42897C5E73}"/>
    <cellStyle name="見出し 2 5" xfId="344" xr:uid="{00000000-0005-0000-0000-000050010000}"/>
    <cellStyle name="見出し 2 6" xfId="336" xr:uid="{00000000-0005-0000-0000-000051010000}"/>
    <cellStyle name="見出し 2 6 2" xfId="415" xr:uid="{AA39CBC7-8E9B-4589-9B1C-AFF8FD785CA9}"/>
    <cellStyle name="見出し 3 2" xfId="346" xr:uid="{00000000-0005-0000-0000-000052010000}"/>
    <cellStyle name="見出し 3 2 2" xfId="347" xr:uid="{00000000-0005-0000-0000-000053010000}"/>
    <cellStyle name="見出し 3 3" xfId="348" xr:uid="{00000000-0005-0000-0000-000054010000}"/>
    <cellStyle name="見出し 3 3 2" xfId="349" xr:uid="{00000000-0005-0000-0000-000055010000}"/>
    <cellStyle name="見出し 3 4" xfId="350" xr:uid="{00000000-0005-0000-0000-000056010000}"/>
    <cellStyle name="見出し 3 5" xfId="345" xr:uid="{00000000-0005-0000-0000-000057010000}"/>
    <cellStyle name="見出し 4 2" xfId="352" xr:uid="{00000000-0005-0000-0000-000058010000}"/>
    <cellStyle name="見出し 4 2 2" xfId="353" xr:uid="{00000000-0005-0000-0000-000059010000}"/>
    <cellStyle name="見出し 4 3" xfId="354" xr:uid="{00000000-0005-0000-0000-00005A010000}"/>
    <cellStyle name="見出し 4 3 2" xfId="355" xr:uid="{00000000-0005-0000-0000-00005B010000}"/>
    <cellStyle name="見出し 4 4" xfId="356" xr:uid="{00000000-0005-0000-0000-00005C010000}"/>
    <cellStyle name="見出し 4 5" xfId="351" xr:uid="{00000000-0005-0000-0000-00005D010000}"/>
    <cellStyle name="集計 2" xfId="358" xr:uid="{00000000-0005-0000-0000-00005E010000}"/>
    <cellStyle name="集計 2 2" xfId="359" xr:uid="{00000000-0005-0000-0000-00005F010000}"/>
    <cellStyle name="集計 3" xfId="360" xr:uid="{00000000-0005-0000-0000-000060010000}"/>
    <cellStyle name="集計 3 2" xfId="361" xr:uid="{00000000-0005-0000-0000-000061010000}"/>
    <cellStyle name="集計 4" xfId="362" xr:uid="{00000000-0005-0000-0000-000062010000}"/>
    <cellStyle name="集計 4 2" xfId="363" xr:uid="{00000000-0005-0000-0000-000063010000}"/>
    <cellStyle name="集計 5" xfId="364" xr:uid="{00000000-0005-0000-0000-000064010000}"/>
    <cellStyle name="集計 6" xfId="357" xr:uid="{00000000-0005-0000-0000-000065010000}"/>
    <cellStyle name="出力 2" xfId="366" xr:uid="{00000000-0005-0000-0000-000066010000}"/>
    <cellStyle name="出力 2 2" xfId="367" xr:uid="{00000000-0005-0000-0000-000067010000}"/>
    <cellStyle name="出力 2 2 2" xfId="368" xr:uid="{00000000-0005-0000-0000-000068010000}"/>
    <cellStyle name="出力 2 3" xfId="369" xr:uid="{00000000-0005-0000-0000-000069010000}"/>
    <cellStyle name="出力 3" xfId="370" xr:uid="{00000000-0005-0000-0000-00006A010000}"/>
    <cellStyle name="出力 3 2" xfId="371" xr:uid="{00000000-0005-0000-0000-00006B010000}"/>
    <cellStyle name="出力 4" xfId="372" xr:uid="{00000000-0005-0000-0000-00006C010000}"/>
    <cellStyle name="出力 4 2" xfId="373" xr:uid="{00000000-0005-0000-0000-00006D010000}"/>
    <cellStyle name="出力 5" xfId="374" xr:uid="{00000000-0005-0000-0000-00006E010000}"/>
    <cellStyle name="出力 6" xfId="365" xr:uid="{00000000-0005-0000-0000-00006F010000}"/>
    <cellStyle name="説明文 2" xfId="376" xr:uid="{00000000-0005-0000-0000-000070010000}"/>
    <cellStyle name="説明文 2 2" xfId="377" xr:uid="{00000000-0005-0000-0000-000071010000}"/>
    <cellStyle name="説明文 3" xfId="378" xr:uid="{00000000-0005-0000-0000-000072010000}"/>
    <cellStyle name="説明文 3 2" xfId="379" xr:uid="{00000000-0005-0000-0000-000073010000}"/>
    <cellStyle name="説明文 4" xfId="380" xr:uid="{00000000-0005-0000-0000-000074010000}"/>
    <cellStyle name="説明文 5" xfId="375" xr:uid="{00000000-0005-0000-0000-000075010000}"/>
    <cellStyle name="入力 2" xfId="382" xr:uid="{00000000-0005-0000-0000-000076010000}"/>
    <cellStyle name="入力 2 2" xfId="383" xr:uid="{00000000-0005-0000-0000-000077010000}"/>
    <cellStyle name="入力 2 2 2" xfId="384" xr:uid="{00000000-0005-0000-0000-000078010000}"/>
    <cellStyle name="入力 2 3" xfId="385" xr:uid="{00000000-0005-0000-0000-000079010000}"/>
    <cellStyle name="入力 3" xfId="386" xr:uid="{00000000-0005-0000-0000-00007A010000}"/>
    <cellStyle name="入力 3 2" xfId="387" xr:uid="{00000000-0005-0000-0000-00007B010000}"/>
    <cellStyle name="入力 4" xfId="388" xr:uid="{00000000-0005-0000-0000-00007C010000}"/>
    <cellStyle name="入力 4 2" xfId="389" xr:uid="{00000000-0005-0000-0000-00007D010000}"/>
    <cellStyle name="入力 5" xfId="390" xr:uid="{00000000-0005-0000-0000-00007E010000}"/>
    <cellStyle name="入力 6" xfId="381" xr:uid="{00000000-0005-0000-0000-00007F010000}"/>
    <cellStyle name="標準" xfId="0" builtinId="0"/>
    <cellStyle name="標準 2" xfId="1" xr:uid="{00000000-0005-0000-0000-000081010000}"/>
    <cellStyle name="標準 2 2" xfId="5" xr:uid="{00000000-0005-0000-0000-000082010000}"/>
    <cellStyle name="標準 2 2 2" xfId="4" xr:uid="{00000000-0005-0000-0000-000083010000}"/>
    <cellStyle name="標準 2 2 2 2" xfId="393" xr:uid="{00000000-0005-0000-0000-000084010000}"/>
    <cellStyle name="標準 2 2 3" xfId="392" xr:uid="{00000000-0005-0000-0000-000085010000}"/>
    <cellStyle name="標準 2 2 4" xfId="423" xr:uid="{A48B7842-78FB-4871-8565-6A39CA4B4393}"/>
    <cellStyle name="標準 2 3" xfId="394" xr:uid="{00000000-0005-0000-0000-000086010000}"/>
    <cellStyle name="標準 2 4" xfId="391" xr:uid="{00000000-0005-0000-0000-000087010000}"/>
    <cellStyle name="標準 3" xfId="3" xr:uid="{00000000-0005-0000-0000-000088010000}"/>
    <cellStyle name="標準 3 2" xfId="395" xr:uid="{00000000-0005-0000-0000-000089010000}"/>
    <cellStyle name="標準 4" xfId="6" xr:uid="{00000000-0005-0000-0000-00008A010000}"/>
    <cellStyle name="標準 4 2" xfId="427" xr:uid="{7E774A8B-362B-4DEF-A828-D698AD786D64}"/>
    <cellStyle name="標準 5" xfId="7" xr:uid="{00000000-0005-0000-0000-00008B010000}"/>
    <cellStyle name="標準 6" xfId="410" xr:uid="{64ABCA51-8105-46FA-8D25-5E72850324E7}"/>
    <cellStyle name="良い 2" xfId="397" xr:uid="{00000000-0005-0000-0000-00008C010000}"/>
    <cellStyle name="良い 2 2" xfId="398" xr:uid="{00000000-0005-0000-0000-00008D010000}"/>
    <cellStyle name="良い 2 2 2" xfId="399" xr:uid="{00000000-0005-0000-0000-00008E010000}"/>
    <cellStyle name="良い 2 3" xfId="400" xr:uid="{00000000-0005-0000-0000-00008F010000}"/>
    <cellStyle name="良い 3" xfId="401" xr:uid="{00000000-0005-0000-0000-000090010000}"/>
    <cellStyle name="良い 3 2" xfId="402" xr:uid="{00000000-0005-0000-0000-000091010000}"/>
    <cellStyle name="良い 4" xfId="403" xr:uid="{00000000-0005-0000-0000-000092010000}"/>
    <cellStyle name="良い 4 2" xfId="404" xr:uid="{00000000-0005-0000-0000-000093010000}"/>
    <cellStyle name="良い 5" xfId="405" xr:uid="{00000000-0005-0000-0000-000094010000}"/>
    <cellStyle name="良い 6" xfId="396" xr:uid="{00000000-0005-0000-0000-00009501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27"/>
  <sheetViews>
    <sheetView tabSelected="1" showWhiteSpace="0" view="pageBreakPreview" zoomScaleNormal="100" zoomScaleSheetLayoutView="100" zoomScalePageLayoutView="110" workbookViewId="0">
      <selection activeCell="A13" sqref="A13:N13"/>
    </sheetView>
  </sheetViews>
  <sheetFormatPr defaultColWidth="9" defaultRowHeight="13"/>
  <cols>
    <col min="1" max="16384" width="9" style="2"/>
  </cols>
  <sheetData>
    <row r="9" spans="1:14" ht="13.5">
      <c r="A9" s="1"/>
    </row>
    <row r="10" spans="1:14" ht="13.5">
      <c r="A10" s="1"/>
    </row>
    <row r="11" spans="1:14" ht="13.5">
      <c r="A11" s="1"/>
    </row>
    <row r="12" spans="1:14" ht="13.5">
      <c r="A12" s="1"/>
    </row>
    <row r="13" spans="1:14" ht="32.5">
      <c r="A13" s="169" t="s">
        <v>295</v>
      </c>
      <c r="B13" s="169"/>
      <c r="C13" s="169"/>
      <c r="D13" s="169"/>
      <c r="E13" s="169"/>
      <c r="F13" s="169"/>
      <c r="G13" s="169"/>
      <c r="H13" s="169"/>
      <c r="I13" s="169"/>
      <c r="J13" s="169"/>
      <c r="K13" s="169"/>
      <c r="L13" s="169"/>
      <c r="M13" s="169"/>
      <c r="N13" s="169"/>
    </row>
    <row r="14" spans="1:14" ht="13.5">
      <c r="A14" s="1"/>
    </row>
    <row r="15" spans="1:14" ht="13.5">
      <c r="A15" s="1"/>
    </row>
    <row r="16" spans="1:14" ht="13.5">
      <c r="A16" s="1"/>
    </row>
    <row r="17" spans="1:14" ht="14.25" customHeight="1">
      <c r="A17" s="3"/>
      <c r="B17" s="3"/>
      <c r="C17" s="3"/>
      <c r="D17" s="170" t="s">
        <v>296</v>
      </c>
      <c r="E17" s="170"/>
      <c r="F17" s="170"/>
      <c r="G17" s="170"/>
      <c r="H17" s="170"/>
      <c r="I17" s="170"/>
      <c r="J17" s="170"/>
      <c r="K17" s="170"/>
      <c r="L17" s="3"/>
      <c r="M17" s="3"/>
      <c r="N17" s="3"/>
    </row>
    <row r="18" spans="1:14" ht="14.25" customHeight="1">
      <c r="B18" s="3"/>
      <c r="C18" s="3"/>
      <c r="D18" s="170" t="s">
        <v>297</v>
      </c>
      <c r="E18" s="170"/>
      <c r="F18" s="170"/>
      <c r="G18" s="170"/>
      <c r="H18" s="170"/>
      <c r="I18" s="170"/>
      <c r="J18" s="170"/>
      <c r="K18" s="170"/>
      <c r="L18" s="3"/>
      <c r="M18" s="3"/>
      <c r="N18" s="3"/>
    </row>
    <row r="19" spans="1:14" ht="15">
      <c r="A19" s="4"/>
      <c r="D19" s="170"/>
      <c r="E19" s="170"/>
      <c r="F19" s="170"/>
      <c r="G19" s="170"/>
      <c r="H19" s="170"/>
      <c r="I19" s="170"/>
      <c r="J19" s="170"/>
      <c r="K19" s="170"/>
    </row>
    <row r="20" spans="1:14" ht="15">
      <c r="A20" s="4"/>
    </row>
    <row r="21" spans="1:14" ht="15">
      <c r="A21" s="4"/>
    </row>
    <row r="22" spans="1:14" ht="15">
      <c r="A22" s="4"/>
    </row>
    <row r="23" spans="1:14" ht="15">
      <c r="A23" s="4"/>
    </row>
    <row r="24" spans="1:14" ht="15">
      <c r="A24" s="4"/>
    </row>
    <row r="25" spans="1:14" ht="15">
      <c r="A25" s="4"/>
    </row>
    <row r="26" spans="1:14" ht="15">
      <c r="A26" s="4"/>
    </row>
    <row r="27" spans="1:14" ht="16.5">
      <c r="A27" s="171" t="s">
        <v>0</v>
      </c>
      <c r="B27" s="171"/>
      <c r="C27" s="171"/>
      <c r="D27" s="171"/>
      <c r="E27" s="171"/>
      <c r="F27" s="171"/>
      <c r="G27" s="171"/>
      <c r="H27" s="171"/>
      <c r="I27" s="171"/>
      <c r="J27" s="171"/>
      <c r="K27" s="171"/>
      <c r="L27" s="171"/>
      <c r="M27" s="171"/>
      <c r="N27" s="171"/>
    </row>
  </sheetData>
  <mergeCells count="5">
    <mergeCell ref="A13:N13"/>
    <mergeCell ref="D17:K17"/>
    <mergeCell ref="D18:K18"/>
    <mergeCell ref="D19:K19"/>
    <mergeCell ref="A27:N27"/>
  </mergeCells>
  <phoneticPr fontId="3"/>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zoomScaleNormal="100" workbookViewId="0">
      <selection sqref="A1:K1"/>
    </sheetView>
  </sheetViews>
  <sheetFormatPr defaultRowHeight="19.5" customHeight="1"/>
  <cols>
    <col min="1" max="1" width="2.58203125" style="5" customWidth="1"/>
    <col min="2" max="2" width="11.83203125" style="5" customWidth="1"/>
    <col min="3" max="5" width="13.58203125" style="5" customWidth="1"/>
    <col min="6" max="6" width="9" style="5"/>
    <col min="7" max="7" width="2.58203125" style="5" customWidth="1"/>
    <col min="8" max="8" width="11.5" style="5" customWidth="1"/>
    <col min="9" max="11" width="13.58203125" style="5" customWidth="1"/>
    <col min="12" max="256" width="9" style="5"/>
    <col min="257" max="257" width="2.58203125" style="5" customWidth="1"/>
    <col min="258" max="258" width="11.83203125" style="5" customWidth="1"/>
    <col min="259" max="261" width="13.58203125" style="5" customWidth="1"/>
    <col min="262" max="262" width="9" style="5"/>
    <col min="263" max="263" width="2.58203125" style="5" customWidth="1"/>
    <col min="264" max="264" width="11.5" style="5" customWidth="1"/>
    <col min="265" max="267" width="13.58203125" style="5" customWidth="1"/>
    <col min="268" max="512" width="9" style="5"/>
    <col min="513" max="513" width="2.58203125" style="5" customWidth="1"/>
    <col min="514" max="514" width="11.83203125" style="5" customWidth="1"/>
    <col min="515" max="517" width="13.58203125" style="5" customWidth="1"/>
    <col min="518" max="518" width="9" style="5"/>
    <col min="519" max="519" width="2.58203125" style="5" customWidth="1"/>
    <col min="520" max="520" width="11.5" style="5" customWidth="1"/>
    <col min="521" max="523" width="13.58203125" style="5" customWidth="1"/>
    <col min="524" max="768" width="9" style="5"/>
    <col min="769" max="769" width="2.58203125" style="5" customWidth="1"/>
    <col min="770" max="770" width="11.83203125" style="5" customWidth="1"/>
    <col min="771" max="773" width="13.58203125" style="5" customWidth="1"/>
    <col min="774" max="774" width="9" style="5"/>
    <col min="775" max="775" width="2.58203125" style="5" customWidth="1"/>
    <col min="776" max="776" width="11.5" style="5" customWidth="1"/>
    <col min="777" max="779" width="13.58203125" style="5" customWidth="1"/>
    <col min="780" max="1024" width="9" style="5"/>
    <col min="1025" max="1025" width="2.58203125" style="5" customWidth="1"/>
    <col min="1026" max="1026" width="11.83203125" style="5" customWidth="1"/>
    <col min="1027" max="1029" width="13.58203125" style="5" customWidth="1"/>
    <col min="1030" max="1030" width="9" style="5"/>
    <col min="1031" max="1031" width="2.58203125" style="5" customWidth="1"/>
    <col min="1032" max="1032" width="11.5" style="5" customWidth="1"/>
    <col min="1033" max="1035" width="13.58203125" style="5" customWidth="1"/>
    <col min="1036" max="1280" width="9" style="5"/>
    <col min="1281" max="1281" width="2.58203125" style="5" customWidth="1"/>
    <col min="1282" max="1282" width="11.83203125" style="5" customWidth="1"/>
    <col min="1283" max="1285" width="13.58203125" style="5" customWidth="1"/>
    <col min="1286" max="1286" width="9" style="5"/>
    <col min="1287" max="1287" width="2.58203125" style="5" customWidth="1"/>
    <col min="1288" max="1288" width="11.5" style="5" customWidth="1"/>
    <col min="1289" max="1291" width="13.58203125" style="5" customWidth="1"/>
    <col min="1292" max="1536" width="9" style="5"/>
    <col min="1537" max="1537" width="2.58203125" style="5" customWidth="1"/>
    <col min="1538" max="1538" width="11.83203125" style="5" customWidth="1"/>
    <col min="1539" max="1541" width="13.58203125" style="5" customWidth="1"/>
    <col min="1542" max="1542" width="9" style="5"/>
    <col min="1543" max="1543" width="2.58203125" style="5" customWidth="1"/>
    <col min="1544" max="1544" width="11.5" style="5" customWidth="1"/>
    <col min="1545" max="1547" width="13.58203125" style="5" customWidth="1"/>
    <col min="1548" max="1792" width="9" style="5"/>
    <col min="1793" max="1793" width="2.58203125" style="5" customWidth="1"/>
    <col min="1794" max="1794" width="11.83203125" style="5" customWidth="1"/>
    <col min="1795" max="1797" width="13.58203125" style="5" customWidth="1"/>
    <col min="1798" max="1798" width="9" style="5"/>
    <col min="1799" max="1799" width="2.58203125" style="5" customWidth="1"/>
    <col min="1800" max="1800" width="11.5" style="5" customWidth="1"/>
    <col min="1801" max="1803" width="13.58203125" style="5" customWidth="1"/>
    <col min="1804" max="2048" width="9" style="5"/>
    <col min="2049" max="2049" width="2.58203125" style="5" customWidth="1"/>
    <col min="2050" max="2050" width="11.83203125" style="5" customWidth="1"/>
    <col min="2051" max="2053" width="13.58203125" style="5" customWidth="1"/>
    <col min="2054" max="2054" width="9" style="5"/>
    <col min="2055" max="2055" width="2.58203125" style="5" customWidth="1"/>
    <col min="2056" max="2056" width="11.5" style="5" customWidth="1"/>
    <col min="2057" max="2059" width="13.58203125" style="5" customWidth="1"/>
    <col min="2060" max="2304" width="9" style="5"/>
    <col min="2305" max="2305" width="2.58203125" style="5" customWidth="1"/>
    <col min="2306" max="2306" width="11.83203125" style="5" customWidth="1"/>
    <col min="2307" max="2309" width="13.58203125" style="5" customWidth="1"/>
    <col min="2310" max="2310" width="9" style="5"/>
    <col min="2311" max="2311" width="2.58203125" style="5" customWidth="1"/>
    <col min="2312" max="2312" width="11.5" style="5" customWidth="1"/>
    <col min="2313" max="2315" width="13.58203125" style="5" customWidth="1"/>
    <col min="2316" max="2560" width="9" style="5"/>
    <col min="2561" max="2561" width="2.58203125" style="5" customWidth="1"/>
    <col min="2562" max="2562" width="11.83203125" style="5" customWidth="1"/>
    <col min="2563" max="2565" width="13.58203125" style="5" customWidth="1"/>
    <col min="2566" max="2566" width="9" style="5"/>
    <col min="2567" max="2567" width="2.58203125" style="5" customWidth="1"/>
    <col min="2568" max="2568" width="11.5" style="5" customWidth="1"/>
    <col min="2569" max="2571" width="13.58203125" style="5" customWidth="1"/>
    <col min="2572" max="2816" width="9" style="5"/>
    <col min="2817" max="2817" width="2.58203125" style="5" customWidth="1"/>
    <col min="2818" max="2818" width="11.83203125" style="5" customWidth="1"/>
    <col min="2819" max="2821" width="13.58203125" style="5" customWidth="1"/>
    <col min="2822" max="2822" width="9" style="5"/>
    <col min="2823" max="2823" width="2.58203125" style="5" customWidth="1"/>
    <col min="2824" max="2824" width="11.5" style="5" customWidth="1"/>
    <col min="2825" max="2827" width="13.58203125" style="5" customWidth="1"/>
    <col min="2828" max="3072" width="9" style="5"/>
    <col min="3073" max="3073" width="2.58203125" style="5" customWidth="1"/>
    <col min="3074" max="3074" width="11.83203125" style="5" customWidth="1"/>
    <col min="3075" max="3077" width="13.58203125" style="5" customWidth="1"/>
    <col min="3078" max="3078" width="9" style="5"/>
    <col min="3079" max="3079" width="2.58203125" style="5" customWidth="1"/>
    <col min="3080" max="3080" width="11.5" style="5" customWidth="1"/>
    <col min="3081" max="3083" width="13.58203125" style="5" customWidth="1"/>
    <col min="3084" max="3328" width="9" style="5"/>
    <col min="3329" max="3329" width="2.58203125" style="5" customWidth="1"/>
    <col min="3330" max="3330" width="11.83203125" style="5" customWidth="1"/>
    <col min="3331" max="3333" width="13.58203125" style="5" customWidth="1"/>
    <col min="3334" max="3334" width="9" style="5"/>
    <col min="3335" max="3335" width="2.58203125" style="5" customWidth="1"/>
    <col min="3336" max="3336" width="11.5" style="5" customWidth="1"/>
    <col min="3337" max="3339" width="13.58203125" style="5" customWidth="1"/>
    <col min="3340" max="3584" width="9" style="5"/>
    <col min="3585" max="3585" width="2.58203125" style="5" customWidth="1"/>
    <col min="3586" max="3586" width="11.83203125" style="5" customWidth="1"/>
    <col min="3587" max="3589" width="13.58203125" style="5" customWidth="1"/>
    <col min="3590" max="3590" width="9" style="5"/>
    <col min="3591" max="3591" width="2.58203125" style="5" customWidth="1"/>
    <col min="3592" max="3592" width="11.5" style="5" customWidth="1"/>
    <col min="3593" max="3595" width="13.58203125" style="5" customWidth="1"/>
    <col min="3596" max="3840" width="9" style="5"/>
    <col min="3841" max="3841" width="2.58203125" style="5" customWidth="1"/>
    <col min="3842" max="3842" width="11.83203125" style="5" customWidth="1"/>
    <col min="3843" max="3845" width="13.58203125" style="5" customWidth="1"/>
    <col min="3846" max="3846" width="9" style="5"/>
    <col min="3847" max="3847" width="2.58203125" style="5" customWidth="1"/>
    <col min="3848" max="3848" width="11.5" style="5" customWidth="1"/>
    <col min="3849" max="3851" width="13.58203125" style="5" customWidth="1"/>
    <col min="3852" max="4096" width="9" style="5"/>
    <col min="4097" max="4097" width="2.58203125" style="5" customWidth="1"/>
    <col min="4098" max="4098" width="11.83203125" style="5" customWidth="1"/>
    <col min="4099" max="4101" width="13.58203125" style="5" customWidth="1"/>
    <col min="4102" max="4102" width="9" style="5"/>
    <col min="4103" max="4103" width="2.58203125" style="5" customWidth="1"/>
    <col min="4104" max="4104" width="11.5" style="5" customWidth="1"/>
    <col min="4105" max="4107" width="13.58203125" style="5" customWidth="1"/>
    <col min="4108" max="4352" width="9" style="5"/>
    <col min="4353" max="4353" width="2.58203125" style="5" customWidth="1"/>
    <col min="4354" max="4354" width="11.83203125" style="5" customWidth="1"/>
    <col min="4355" max="4357" width="13.58203125" style="5" customWidth="1"/>
    <col min="4358" max="4358" width="9" style="5"/>
    <col min="4359" max="4359" width="2.58203125" style="5" customWidth="1"/>
    <col min="4360" max="4360" width="11.5" style="5" customWidth="1"/>
    <col min="4361" max="4363" width="13.58203125" style="5" customWidth="1"/>
    <col min="4364" max="4608" width="9" style="5"/>
    <col min="4609" max="4609" width="2.58203125" style="5" customWidth="1"/>
    <col min="4610" max="4610" width="11.83203125" style="5" customWidth="1"/>
    <col min="4611" max="4613" width="13.58203125" style="5" customWidth="1"/>
    <col min="4614" max="4614" width="9" style="5"/>
    <col min="4615" max="4615" width="2.58203125" style="5" customWidth="1"/>
    <col min="4616" max="4616" width="11.5" style="5" customWidth="1"/>
    <col min="4617" max="4619" width="13.58203125" style="5" customWidth="1"/>
    <col min="4620" max="4864" width="9" style="5"/>
    <col min="4865" max="4865" width="2.58203125" style="5" customWidth="1"/>
    <col min="4866" max="4866" width="11.83203125" style="5" customWidth="1"/>
    <col min="4867" max="4869" width="13.58203125" style="5" customWidth="1"/>
    <col min="4870" max="4870" width="9" style="5"/>
    <col min="4871" max="4871" width="2.58203125" style="5" customWidth="1"/>
    <col min="4872" max="4872" width="11.5" style="5" customWidth="1"/>
    <col min="4873" max="4875" width="13.58203125" style="5" customWidth="1"/>
    <col min="4876" max="5120" width="9" style="5"/>
    <col min="5121" max="5121" width="2.58203125" style="5" customWidth="1"/>
    <col min="5122" max="5122" width="11.83203125" style="5" customWidth="1"/>
    <col min="5123" max="5125" width="13.58203125" style="5" customWidth="1"/>
    <col min="5126" max="5126" width="9" style="5"/>
    <col min="5127" max="5127" width="2.58203125" style="5" customWidth="1"/>
    <col min="5128" max="5128" width="11.5" style="5" customWidth="1"/>
    <col min="5129" max="5131" width="13.58203125" style="5" customWidth="1"/>
    <col min="5132" max="5376" width="9" style="5"/>
    <col min="5377" max="5377" width="2.58203125" style="5" customWidth="1"/>
    <col min="5378" max="5378" width="11.83203125" style="5" customWidth="1"/>
    <col min="5379" max="5381" width="13.58203125" style="5" customWidth="1"/>
    <col min="5382" max="5382" width="9" style="5"/>
    <col min="5383" max="5383" width="2.58203125" style="5" customWidth="1"/>
    <col min="5384" max="5384" width="11.5" style="5" customWidth="1"/>
    <col min="5385" max="5387" width="13.58203125" style="5" customWidth="1"/>
    <col min="5388" max="5632" width="9" style="5"/>
    <col min="5633" max="5633" width="2.58203125" style="5" customWidth="1"/>
    <col min="5634" max="5634" width="11.83203125" style="5" customWidth="1"/>
    <col min="5635" max="5637" width="13.58203125" style="5" customWidth="1"/>
    <col min="5638" max="5638" width="9" style="5"/>
    <col min="5639" max="5639" width="2.58203125" style="5" customWidth="1"/>
    <col min="5640" max="5640" width="11.5" style="5" customWidth="1"/>
    <col min="5641" max="5643" width="13.58203125" style="5" customWidth="1"/>
    <col min="5644" max="5888" width="9" style="5"/>
    <col min="5889" max="5889" width="2.58203125" style="5" customWidth="1"/>
    <col min="5890" max="5890" width="11.83203125" style="5" customWidth="1"/>
    <col min="5891" max="5893" width="13.58203125" style="5" customWidth="1"/>
    <col min="5894" max="5894" width="9" style="5"/>
    <col min="5895" max="5895" width="2.58203125" style="5" customWidth="1"/>
    <col min="5896" max="5896" width="11.5" style="5" customWidth="1"/>
    <col min="5897" max="5899" width="13.58203125" style="5" customWidth="1"/>
    <col min="5900" max="6144" width="9" style="5"/>
    <col min="6145" max="6145" width="2.58203125" style="5" customWidth="1"/>
    <col min="6146" max="6146" width="11.83203125" style="5" customWidth="1"/>
    <col min="6147" max="6149" width="13.58203125" style="5" customWidth="1"/>
    <col min="6150" max="6150" width="9" style="5"/>
    <col min="6151" max="6151" width="2.58203125" style="5" customWidth="1"/>
    <col min="6152" max="6152" width="11.5" style="5" customWidth="1"/>
    <col min="6153" max="6155" width="13.58203125" style="5" customWidth="1"/>
    <col min="6156" max="6400" width="9" style="5"/>
    <col min="6401" max="6401" width="2.58203125" style="5" customWidth="1"/>
    <col min="6402" max="6402" width="11.83203125" style="5" customWidth="1"/>
    <col min="6403" max="6405" width="13.58203125" style="5" customWidth="1"/>
    <col min="6406" max="6406" width="9" style="5"/>
    <col min="6407" max="6407" width="2.58203125" style="5" customWidth="1"/>
    <col min="6408" max="6408" width="11.5" style="5" customWidth="1"/>
    <col min="6409" max="6411" width="13.58203125" style="5" customWidth="1"/>
    <col min="6412" max="6656" width="9" style="5"/>
    <col min="6657" max="6657" width="2.58203125" style="5" customWidth="1"/>
    <col min="6658" max="6658" width="11.83203125" style="5" customWidth="1"/>
    <col min="6659" max="6661" width="13.58203125" style="5" customWidth="1"/>
    <col min="6662" max="6662" width="9" style="5"/>
    <col min="6663" max="6663" width="2.58203125" style="5" customWidth="1"/>
    <col min="6664" max="6664" width="11.5" style="5" customWidth="1"/>
    <col min="6665" max="6667" width="13.58203125" style="5" customWidth="1"/>
    <col min="6668" max="6912" width="9" style="5"/>
    <col min="6913" max="6913" width="2.58203125" style="5" customWidth="1"/>
    <col min="6914" max="6914" width="11.83203125" style="5" customWidth="1"/>
    <col min="6915" max="6917" width="13.58203125" style="5" customWidth="1"/>
    <col min="6918" max="6918" width="9" style="5"/>
    <col min="6919" max="6919" width="2.58203125" style="5" customWidth="1"/>
    <col min="6920" max="6920" width="11.5" style="5" customWidth="1"/>
    <col min="6921" max="6923" width="13.58203125" style="5" customWidth="1"/>
    <col min="6924" max="7168" width="9" style="5"/>
    <col min="7169" max="7169" width="2.58203125" style="5" customWidth="1"/>
    <col min="7170" max="7170" width="11.83203125" style="5" customWidth="1"/>
    <col min="7171" max="7173" width="13.58203125" style="5" customWidth="1"/>
    <col min="7174" max="7174" width="9" style="5"/>
    <col min="7175" max="7175" width="2.58203125" style="5" customWidth="1"/>
    <col min="7176" max="7176" width="11.5" style="5" customWidth="1"/>
    <col min="7177" max="7179" width="13.58203125" style="5" customWidth="1"/>
    <col min="7180" max="7424" width="9" style="5"/>
    <col min="7425" max="7425" width="2.58203125" style="5" customWidth="1"/>
    <col min="7426" max="7426" width="11.83203125" style="5" customWidth="1"/>
    <col min="7427" max="7429" width="13.58203125" style="5" customWidth="1"/>
    <col min="7430" max="7430" width="9" style="5"/>
    <col min="7431" max="7431" width="2.58203125" style="5" customWidth="1"/>
    <col min="7432" max="7432" width="11.5" style="5" customWidth="1"/>
    <col min="7433" max="7435" width="13.58203125" style="5" customWidth="1"/>
    <col min="7436" max="7680" width="9" style="5"/>
    <col min="7681" max="7681" width="2.58203125" style="5" customWidth="1"/>
    <col min="7682" max="7682" width="11.83203125" style="5" customWidth="1"/>
    <col min="7683" max="7685" width="13.58203125" style="5" customWidth="1"/>
    <col min="7686" max="7686" width="9" style="5"/>
    <col min="7687" max="7687" width="2.58203125" style="5" customWidth="1"/>
    <col min="7688" max="7688" width="11.5" style="5" customWidth="1"/>
    <col min="7689" max="7691" width="13.58203125" style="5" customWidth="1"/>
    <col min="7692" max="7936" width="9" style="5"/>
    <col min="7937" max="7937" width="2.58203125" style="5" customWidth="1"/>
    <col min="7938" max="7938" width="11.83203125" style="5" customWidth="1"/>
    <col min="7939" max="7941" width="13.58203125" style="5" customWidth="1"/>
    <col min="7942" max="7942" width="9" style="5"/>
    <col min="7943" max="7943" width="2.58203125" style="5" customWidth="1"/>
    <col min="7944" max="7944" width="11.5" style="5" customWidth="1"/>
    <col min="7945" max="7947" width="13.58203125" style="5" customWidth="1"/>
    <col min="7948" max="8192" width="9" style="5"/>
    <col min="8193" max="8193" width="2.58203125" style="5" customWidth="1"/>
    <col min="8194" max="8194" width="11.83203125" style="5" customWidth="1"/>
    <col min="8195" max="8197" width="13.58203125" style="5" customWidth="1"/>
    <col min="8198" max="8198" width="9" style="5"/>
    <col min="8199" max="8199" width="2.58203125" style="5" customWidth="1"/>
    <col min="8200" max="8200" width="11.5" style="5" customWidth="1"/>
    <col min="8201" max="8203" width="13.58203125" style="5" customWidth="1"/>
    <col min="8204" max="8448" width="9" style="5"/>
    <col min="8449" max="8449" width="2.58203125" style="5" customWidth="1"/>
    <col min="8450" max="8450" width="11.83203125" style="5" customWidth="1"/>
    <col min="8451" max="8453" width="13.58203125" style="5" customWidth="1"/>
    <col min="8454" max="8454" width="9" style="5"/>
    <col min="8455" max="8455" width="2.58203125" style="5" customWidth="1"/>
    <col min="8456" max="8456" width="11.5" style="5" customWidth="1"/>
    <col min="8457" max="8459" width="13.58203125" style="5" customWidth="1"/>
    <col min="8460" max="8704" width="9" style="5"/>
    <col min="8705" max="8705" width="2.58203125" style="5" customWidth="1"/>
    <col min="8706" max="8706" width="11.83203125" style="5" customWidth="1"/>
    <col min="8707" max="8709" width="13.58203125" style="5" customWidth="1"/>
    <col min="8710" max="8710" width="9" style="5"/>
    <col min="8711" max="8711" width="2.58203125" style="5" customWidth="1"/>
    <col min="8712" max="8712" width="11.5" style="5" customWidth="1"/>
    <col min="8713" max="8715" width="13.58203125" style="5" customWidth="1"/>
    <col min="8716" max="8960" width="9" style="5"/>
    <col min="8961" max="8961" width="2.58203125" style="5" customWidth="1"/>
    <col min="8962" max="8962" width="11.83203125" style="5" customWidth="1"/>
    <col min="8963" max="8965" width="13.58203125" style="5" customWidth="1"/>
    <col min="8966" max="8966" width="9" style="5"/>
    <col min="8967" max="8967" width="2.58203125" style="5" customWidth="1"/>
    <col min="8968" max="8968" width="11.5" style="5" customWidth="1"/>
    <col min="8969" max="8971" width="13.58203125" style="5" customWidth="1"/>
    <col min="8972" max="9216" width="9" style="5"/>
    <col min="9217" max="9217" width="2.58203125" style="5" customWidth="1"/>
    <col min="9218" max="9218" width="11.83203125" style="5" customWidth="1"/>
    <col min="9219" max="9221" width="13.58203125" style="5" customWidth="1"/>
    <col min="9222" max="9222" width="9" style="5"/>
    <col min="9223" max="9223" width="2.58203125" style="5" customWidth="1"/>
    <col min="9224" max="9224" width="11.5" style="5" customWidth="1"/>
    <col min="9225" max="9227" width="13.58203125" style="5" customWidth="1"/>
    <col min="9228" max="9472" width="9" style="5"/>
    <col min="9473" max="9473" width="2.58203125" style="5" customWidth="1"/>
    <col min="9474" max="9474" width="11.83203125" style="5" customWidth="1"/>
    <col min="9475" max="9477" width="13.58203125" style="5" customWidth="1"/>
    <col min="9478" max="9478" width="9" style="5"/>
    <col min="9479" max="9479" width="2.58203125" style="5" customWidth="1"/>
    <col min="9480" max="9480" width="11.5" style="5" customWidth="1"/>
    <col min="9481" max="9483" width="13.58203125" style="5" customWidth="1"/>
    <col min="9484" max="9728" width="9" style="5"/>
    <col min="9729" max="9729" width="2.58203125" style="5" customWidth="1"/>
    <col min="9730" max="9730" width="11.83203125" style="5" customWidth="1"/>
    <col min="9731" max="9733" width="13.58203125" style="5" customWidth="1"/>
    <col min="9734" max="9734" width="9" style="5"/>
    <col min="9735" max="9735" width="2.58203125" style="5" customWidth="1"/>
    <col min="9736" max="9736" width="11.5" style="5" customWidth="1"/>
    <col min="9737" max="9739" width="13.58203125" style="5" customWidth="1"/>
    <col min="9740" max="9984" width="9" style="5"/>
    <col min="9985" max="9985" width="2.58203125" style="5" customWidth="1"/>
    <col min="9986" max="9986" width="11.83203125" style="5" customWidth="1"/>
    <col min="9987" max="9989" width="13.58203125" style="5" customWidth="1"/>
    <col min="9990" max="9990" width="9" style="5"/>
    <col min="9991" max="9991" width="2.58203125" style="5" customWidth="1"/>
    <col min="9992" max="9992" width="11.5" style="5" customWidth="1"/>
    <col min="9993" max="9995" width="13.58203125" style="5" customWidth="1"/>
    <col min="9996" max="10240" width="9" style="5"/>
    <col min="10241" max="10241" width="2.58203125" style="5" customWidth="1"/>
    <col min="10242" max="10242" width="11.83203125" style="5" customWidth="1"/>
    <col min="10243" max="10245" width="13.58203125" style="5" customWidth="1"/>
    <col min="10246" max="10246" width="9" style="5"/>
    <col min="10247" max="10247" width="2.58203125" style="5" customWidth="1"/>
    <col min="10248" max="10248" width="11.5" style="5" customWidth="1"/>
    <col min="10249" max="10251" width="13.58203125" style="5" customWidth="1"/>
    <col min="10252" max="10496" width="9" style="5"/>
    <col min="10497" max="10497" width="2.58203125" style="5" customWidth="1"/>
    <col min="10498" max="10498" width="11.83203125" style="5" customWidth="1"/>
    <col min="10499" max="10501" width="13.58203125" style="5" customWidth="1"/>
    <col min="10502" max="10502" width="9" style="5"/>
    <col min="10503" max="10503" width="2.58203125" style="5" customWidth="1"/>
    <col min="10504" max="10504" width="11.5" style="5" customWidth="1"/>
    <col min="10505" max="10507" width="13.58203125" style="5" customWidth="1"/>
    <col min="10508" max="10752" width="9" style="5"/>
    <col min="10753" max="10753" width="2.58203125" style="5" customWidth="1"/>
    <col min="10754" max="10754" width="11.83203125" style="5" customWidth="1"/>
    <col min="10755" max="10757" width="13.58203125" style="5" customWidth="1"/>
    <col min="10758" max="10758" width="9" style="5"/>
    <col min="10759" max="10759" width="2.58203125" style="5" customWidth="1"/>
    <col min="10760" max="10760" width="11.5" style="5" customWidth="1"/>
    <col min="10761" max="10763" width="13.58203125" style="5" customWidth="1"/>
    <col min="10764" max="11008" width="9" style="5"/>
    <col min="11009" max="11009" width="2.58203125" style="5" customWidth="1"/>
    <col min="11010" max="11010" width="11.83203125" style="5" customWidth="1"/>
    <col min="11011" max="11013" width="13.58203125" style="5" customWidth="1"/>
    <col min="11014" max="11014" width="9" style="5"/>
    <col min="11015" max="11015" width="2.58203125" style="5" customWidth="1"/>
    <col min="11016" max="11016" width="11.5" style="5" customWidth="1"/>
    <col min="11017" max="11019" width="13.58203125" style="5" customWidth="1"/>
    <col min="11020" max="11264" width="9" style="5"/>
    <col min="11265" max="11265" width="2.58203125" style="5" customWidth="1"/>
    <col min="11266" max="11266" width="11.83203125" style="5" customWidth="1"/>
    <col min="11267" max="11269" width="13.58203125" style="5" customWidth="1"/>
    <col min="11270" max="11270" width="9" style="5"/>
    <col min="11271" max="11271" width="2.58203125" style="5" customWidth="1"/>
    <col min="11272" max="11272" width="11.5" style="5" customWidth="1"/>
    <col min="11273" max="11275" width="13.58203125" style="5" customWidth="1"/>
    <col min="11276" max="11520" width="9" style="5"/>
    <col min="11521" max="11521" width="2.58203125" style="5" customWidth="1"/>
    <col min="11522" max="11522" width="11.83203125" style="5" customWidth="1"/>
    <col min="11523" max="11525" width="13.58203125" style="5" customWidth="1"/>
    <col min="11526" max="11526" width="9" style="5"/>
    <col min="11527" max="11527" width="2.58203125" style="5" customWidth="1"/>
    <col min="11528" max="11528" width="11.5" style="5" customWidth="1"/>
    <col min="11529" max="11531" width="13.58203125" style="5" customWidth="1"/>
    <col min="11532" max="11776" width="9" style="5"/>
    <col min="11777" max="11777" width="2.58203125" style="5" customWidth="1"/>
    <col min="11778" max="11778" width="11.83203125" style="5" customWidth="1"/>
    <col min="11779" max="11781" width="13.58203125" style="5" customWidth="1"/>
    <col min="11782" max="11782" width="9" style="5"/>
    <col min="11783" max="11783" width="2.58203125" style="5" customWidth="1"/>
    <col min="11784" max="11784" width="11.5" style="5" customWidth="1"/>
    <col min="11785" max="11787" width="13.58203125" style="5" customWidth="1"/>
    <col min="11788" max="12032" width="9" style="5"/>
    <col min="12033" max="12033" width="2.58203125" style="5" customWidth="1"/>
    <col min="12034" max="12034" width="11.83203125" style="5" customWidth="1"/>
    <col min="12035" max="12037" width="13.58203125" style="5" customWidth="1"/>
    <col min="12038" max="12038" width="9" style="5"/>
    <col min="12039" max="12039" width="2.58203125" style="5" customWidth="1"/>
    <col min="12040" max="12040" width="11.5" style="5" customWidth="1"/>
    <col min="12041" max="12043" width="13.58203125" style="5" customWidth="1"/>
    <col min="12044" max="12288" width="9" style="5"/>
    <col min="12289" max="12289" width="2.58203125" style="5" customWidth="1"/>
    <col min="12290" max="12290" width="11.83203125" style="5" customWidth="1"/>
    <col min="12291" max="12293" width="13.58203125" style="5" customWidth="1"/>
    <col min="12294" max="12294" width="9" style="5"/>
    <col min="12295" max="12295" width="2.58203125" style="5" customWidth="1"/>
    <col min="12296" max="12296" width="11.5" style="5" customWidth="1"/>
    <col min="12297" max="12299" width="13.58203125" style="5" customWidth="1"/>
    <col min="12300" max="12544" width="9" style="5"/>
    <col min="12545" max="12545" width="2.58203125" style="5" customWidth="1"/>
    <col min="12546" max="12546" width="11.83203125" style="5" customWidth="1"/>
    <col min="12547" max="12549" width="13.58203125" style="5" customWidth="1"/>
    <col min="12550" max="12550" width="9" style="5"/>
    <col min="12551" max="12551" width="2.58203125" style="5" customWidth="1"/>
    <col min="12552" max="12552" width="11.5" style="5" customWidth="1"/>
    <col min="12553" max="12555" width="13.58203125" style="5" customWidth="1"/>
    <col min="12556" max="12800" width="9" style="5"/>
    <col min="12801" max="12801" width="2.58203125" style="5" customWidth="1"/>
    <col min="12802" max="12802" width="11.83203125" style="5" customWidth="1"/>
    <col min="12803" max="12805" width="13.58203125" style="5" customWidth="1"/>
    <col min="12806" max="12806" width="9" style="5"/>
    <col min="12807" max="12807" width="2.58203125" style="5" customWidth="1"/>
    <col min="12808" max="12808" width="11.5" style="5" customWidth="1"/>
    <col min="12809" max="12811" width="13.58203125" style="5" customWidth="1"/>
    <col min="12812" max="13056" width="9" style="5"/>
    <col min="13057" max="13057" width="2.58203125" style="5" customWidth="1"/>
    <col min="13058" max="13058" width="11.83203125" style="5" customWidth="1"/>
    <col min="13059" max="13061" width="13.58203125" style="5" customWidth="1"/>
    <col min="13062" max="13062" width="9" style="5"/>
    <col min="13063" max="13063" width="2.58203125" style="5" customWidth="1"/>
    <col min="13064" max="13064" width="11.5" style="5" customWidth="1"/>
    <col min="13065" max="13067" width="13.58203125" style="5" customWidth="1"/>
    <col min="13068" max="13312" width="9" style="5"/>
    <col min="13313" max="13313" width="2.58203125" style="5" customWidth="1"/>
    <col min="13314" max="13314" width="11.83203125" style="5" customWidth="1"/>
    <col min="13315" max="13317" width="13.58203125" style="5" customWidth="1"/>
    <col min="13318" max="13318" width="9" style="5"/>
    <col min="13319" max="13319" width="2.58203125" style="5" customWidth="1"/>
    <col min="13320" max="13320" width="11.5" style="5" customWidth="1"/>
    <col min="13321" max="13323" width="13.58203125" style="5" customWidth="1"/>
    <col min="13324" max="13568" width="9" style="5"/>
    <col min="13569" max="13569" width="2.58203125" style="5" customWidth="1"/>
    <col min="13570" max="13570" width="11.83203125" style="5" customWidth="1"/>
    <col min="13571" max="13573" width="13.58203125" style="5" customWidth="1"/>
    <col min="13574" max="13574" width="9" style="5"/>
    <col min="13575" max="13575" width="2.58203125" style="5" customWidth="1"/>
    <col min="13576" max="13576" width="11.5" style="5" customWidth="1"/>
    <col min="13577" max="13579" width="13.58203125" style="5" customWidth="1"/>
    <col min="13580" max="13824" width="9" style="5"/>
    <col min="13825" max="13825" width="2.58203125" style="5" customWidth="1"/>
    <col min="13826" max="13826" width="11.83203125" style="5" customWidth="1"/>
    <col min="13827" max="13829" width="13.58203125" style="5" customWidth="1"/>
    <col min="13830" max="13830" width="9" style="5"/>
    <col min="13831" max="13831" width="2.58203125" style="5" customWidth="1"/>
    <col min="13832" max="13832" width="11.5" style="5" customWidth="1"/>
    <col min="13833" max="13835" width="13.58203125" style="5" customWidth="1"/>
    <col min="13836" max="14080" width="9" style="5"/>
    <col min="14081" max="14081" width="2.58203125" style="5" customWidth="1"/>
    <col min="14082" max="14082" width="11.83203125" style="5" customWidth="1"/>
    <col min="14083" max="14085" width="13.58203125" style="5" customWidth="1"/>
    <col min="14086" max="14086" width="9" style="5"/>
    <col min="14087" max="14087" width="2.58203125" style="5" customWidth="1"/>
    <col min="14088" max="14088" width="11.5" style="5" customWidth="1"/>
    <col min="14089" max="14091" width="13.58203125" style="5" customWidth="1"/>
    <col min="14092" max="14336" width="9" style="5"/>
    <col min="14337" max="14337" width="2.58203125" style="5" customWidth="1"/>
    <col min="14338" max="14338" width="11.83203125" style="5" customWidth="1"/>
    <col min="14339" max="14341" width="13.58203125" style="5" customWidth="1"/>
    <col min="14342" max="14342" width="9" style="5"/>
    <col min="14343" max="14343" width="2.58203125" style="5" customWidth="1"/>
    <col min="14344" max="14344" width="11.5" style="5" customWidth="1"/>
    <col min="14345" max="14347" width="13.58203125" style="5" customWidth="1"/>
    <col min="14348" max="14592" width="9" style="5"/>
    <col min="14593" max="14593" width="2.58203125" style="5" customWidth="1"/>
    <col min="14594" max="14594" width="11.83203125" style="5" customWidth="1"/>
    <col min="14595" max="14597" width="13.58203125" style="5" customWidth="1"/>
    <col min="14598" max="14598" width="9" style="5"/>
    <col min="14599" max="14599" width="2.58203125" style="5" customWidth="1"/>
    <col min="14600" max="14600" width="11.5" style="5" customWidth="1"/>
    <col min="14601" max="14603" width="13.58203125" style="5" customWidth="1"/>
    <col min="14604" max="14848" width="9" style="5"/>
    <col min="14849" max="14849" width="2.58203125" style="5" customWidth="1"/>
    <col min="14850" max="14850" width="11.83203125" style="5" customWidth="1"/>
    <col min="14851" max="14853" width="13.58203125" style="5" customWidth="1"/>
    <col min="14854" max="14854" width="9" style="5"/>
    <col min="14855" max="14855" width="2.58203125" style="5" customWidth="1"/>
    <col min="14856" max="14856" width="11.5" style="5" customWidth="1"/>
    <col min="14857" max="14859" width="13.58203125" style="5" customWidth="1"/>
    <col min="14860" max="15104" width="9" style="5"/>
    <col min="15105" max="15105" width="2.58203125" style="5" customWidth="1"/>
    <col min="15106" max="15106" width="11.83203125" style="5" customWidth="1"/>
    <col min="15107" max="15109" width="13.58203125" style="5" customWidth="1"/>
    <col min="15110" max="15110" width="9" style="5"/>
    <col min="15111" max="15111" width="2.58203125" style="5" customWidth="1"/>
    <col min="15112" max="15112" width="11.5" style="5" customWidth="1"/>
    <col min="15113" max="15115" width="13.58203125" style="5" customWidth="1"/>
    <col min="15116" max="15360" width="9" style="5"/>
    <col min="15361" max="15361" width="2.58203125" style="5" customWidth="1"/>
    <col min="15362" max="15362" width="11.83203125" style="5" customWidth="1"/>
    <col min="15363" max="15365" width="13.58203125" style="5" customWidth="1"/>
    <col min="15366" max="15366" width="9" style="5"/>
    <col min="15367" max="15367" width="2.58203125" style="5" customWidth="1"/>
    <col min="15368" max="15368" width="11.5" style="5" customWidth="1"/>
    <col min="15369" max="15371" width="13.58203125" style="5" customWidth="1"/>
    <col min="15372" max="15616" width="9" style="5"/>
    <col min="15617" max="15617" width="2.58203125" style="5" customWidth="1"/>
    <col min="15618" max="15618" width="11.83203125" style="5" customWidth="1"/>
    <col min="15619" max="15621" width="13.58203125" style="5" customWidth="1"/>
    <col min="15622" max="15622" width="9" style="5"/>
    <col min="15623" max="15623" width="2.58203125" style="5" customWidth="1"/>
    <col min="15624" max="15624" width="11.5" style="5" customWidth="1"/>
    <col min="15625" max="15627" width="13.58203125" style="5" customWidth="1"/>
    <col min="15628" max="15872" width="9" style="5"/>
    <col min="15873" max="15873" width="2.58203125" style="5" customWidth="1"/>
    <col min="15874" max="15874" width="11.83203125" style="5" customWidth="1"/>
    <col min="15875" max="15877" width="13.58203125" style="5" customWidth="1"/>
    <col min="15878" max="15878" width="9" style="5"/>
    <col min="15879" max="15879" width="2.58203125" style="5" customWidth="1"/>
    <col min="15880" max="15880" width="11.5" style="5" customWidth="1"/>
    <col min="15881" max="15883" width="13.58203125" style="5" customWidth="1"/>
    <col min="15884" max="16128" width="9" style="5"/>
    <col min="16129" max="16129" width="2.58203125" style="5" customWidth="1"/>
    <col min="16130" max="16130" width="11.83203125" style="5" customWidth="1"/>
    <col min="16131" max="16133" width="13.58203125" style="5" customWidth="1"/>
    <col min="16134" max="16134" width="9" style="5"/>
    <col min="16135" max="16135" width="2.58203125" style="5" customWidth="1"/>
    <col min="16136" max="16136" width="11.5" style="5" customWidth="1"/>
    <col min="16137" max="16139" width="13.58203125" style="5" customWidth="1"/>
    <col min="16140" max="16384" width="9" style="5"/>
  </cols>
  <sheetData>
    <row r="1" spans="1:11" ht="19.5" customHeight="1">
      <c r="A1" s="183" t="s">
        <v>303</v>
      </c>
      <c r="B1" s="183"/>
      <c r="C1" s="183"/>
      <c r="D1" s="183"/>
      <c r="E1" s="183"/>
      <c r="F1" s="183"/>
      <c r="G1" s="183"/>
      <c r="H1" s="183"/>
      <c r="I1" s="183"/>
      <c r="J1" s="183"/>
      <c r="K1" s="183"/>
    </row>
    <row r="2" spans="1:11" ht="8.25" customHeight="1">
      <c r="A2" s="6"/>
      <c r="B2" s="6"/>
      <c r="C2" s="6"/>
      <c r="D2" s="6"/>
      <c r="E2" s="6"/>
      <c r="F2" s="6"/>
      <c r="G2" s="6"/>
      <c r="H2" s="6"/>
      <c r="I2" s="6"/>
      <c r="J2" s="6"/>
      <c r="K2" s="6"/>
    </row>
    <row r="3" spans="1:11" ht="14">
      <c r="A3" s="7" t="s">
        <v>1</v>
      </c>
      <c r="B3" s="8"/>
      <c r="C3" s="8"/>
      <c r="D3" s="7"/>
      <c r="E3" s="7"/>
      <c r="F3" s="7"/>
      <c r="G3" s="7"/>
      <c r="H3" s="7"/>
      <c r="I3" s="7"/>
      <c r="J3" s="7"/>
      <c r="K3" s="7"/>
    </row>
    <row r="4" spans="1:11" ht="18.75" customHeight="1">
      <c r="B4" s="9" t="s">
        <v>298</v>
      </c>
    </row>
    <row r="5" spans="1:11" ht="22.5" customHeight="1">
      <c r="A5" s="184" t="s">
        <v>2</v>
      </c>
      <c r="B5" s="185"/>
      <c r="C5" s="184" t="s">
        <v>3</v>
      </c>
      <c r="D5" s="184"/>
      <c r="E5" s="184"/>
      <c r="G5" s="184" t="s">
        <v>2</v>
      </c>
      <c r="H5" s="185"/>
      <c r="I5" s="184" t="s">
        <v>3</v>
      </c>
      <c r="J5" s="184"/>
      <c r="K5" s="184"/>
    </row>
    <row r="6" spans="1:11" ht="22.5" customHeight="1">
      <c r="A6" s="184"/>
      <c r="B6" s="185"/>
      <c r="C6" s="10" t="s">
        <v>4</v>
      </c>
      <c r="D6" s="10" t="s">
        <v>5</v>
      </c>
      <c r="E6" s="10" t="s">
        <v>6</v>
      </c>
      <c r="G6" s="184"/>
      <c r="H6" s="185"/>
      <c r="I6" s="10" t="s">
        <v>4</v>
      </c>
      <c r="J6" s="10" t="s">
        <v>5</v>
      </c>
      <c r="K6" s="10" t="s">
        <v>6</v>
      </c>
    </row>
    <row r="7" spans="1:11" ht="22.5" customHeight="1">
      <c r="A7" s="186" t="s">
        <v>7</v>
      </c>
      <c r="B7" s="187"/>
      <c r="C7" s="43">
        <f t="shared" ref="C7:C19" si="0">SUM(D7:E7)</f>
        <v>20451</v>
      </c>
      <c r="D7" s="43">
        <f>SUM(D8:D26,J7:J11)</f>
        <v>9950</v>
      </c>
      <c r="E7" s="43">
        <f>SUM(E8:E26,K7:K11)</f>
        <v>10501</v>
      </c>
      <c r="F7" s="11"/>
      <c r="G7" s="12"/>
      <c r="H7" s="13" t="s">
        <v>8</v>
      </c>
      <c r="I7" s="44">
        <f>SUM(J7:K7)</f>
        <v>918</v>
      </c>
      <c r="J7" s="44">
        <v>452</v>
      </c>
      <c r="K7" s="44">
        <v>466</v>
      </c>
    </row>
    <row r="8" spans="1:11" ht="22.5" customHeight="1">
      <c r="A8" s="14"/>
      <c r="B8" s="15" t="s">
        <v>9</v>
      </c>
      <c r="C8" s="44">
        <f t="shared" si="0"/>
        <v>702</v>
      </c>
      <c r="D8" s="44">
        <v>342</v>
      </c>
      <c r="E8" s="123">
        <v>360</v>
      </c>
      <c r="F8" s="11"/>
      <c r="G8" s="12"/>
      <c r="H8" s="13" t="s">
        <v>10</v>
      </c>
      <c r="I8" s="44">
        <f>SUM(J8:K8)</f>
        <v>1251</v>
      </c>
      <c r="J8" s="44">
        <v>613</v>
      </c>
      <c r="K8" s="44">
        <v>638</v>
      </c>
    </row>
    <row r="9" spans="1:11" ht="22.5" customHeight="1">
      <c r="A9" s="12"/>
      <c r="B9" s="15" t="s">
        <v>11</v>
      </c>
      <c r="C9" s="44">
        <f t="shared" si="0"/>
        <v>859</v>
      </c>
      <c r="D9" s="44">
        <v>413</v>
      </c>
      <c r="E9" s="123">
        <v>446</v>
      </c>
      <c r="F9" s="11"/>
      <c r="G9" s="12"/>
      <c r="H9" s="13" t="s">
        <v>12</v>
      </c>
      <c r="I9" s="44">
        <f>SUM(J9:K9)</f>
        <v>1024</v>
      </c>
      <c r="J9" s="44">
        <v>489</v>
      </c>
      <c r="K9" s="44">
        <v>535</v>
      </c>
    </row>
    <row r="10" spans="1:11" ht="22.5" customHeight="1">
      <c r="A10" s="12"/>
      <c r="B10" s="15" t="s">
        <v>13</v>
      </c>
      <c r="C10" s="44">
        <f t="shared" si="0"/>
        <v>547</v>
      </c>
      <c r="D10" s="44">
        <v>260</v>
      </c>
      <c r="E10" s="123">
        <v>287</v>
      </c>
      <c r="F10" s="11"/>
      <c r="G10" s="12"/>
      <c r="H10" s="13" t="s">
        <v>14</v>
      </c>
      <c r="I10" s="44">
        <f>SUM(J10:K10)</f>
        <v>1637</v>
      </c>
      <c r="J10" s="44">
        <v>782</v>
      </c>
      <c r="K10" s="44">
        <v>855</v>
      </c>
    </row>
    <row r="11" spans="1:11" ht="22.5" customHeight="1">
      <c r="A11" s="12"/>
      <c r="B11" s="15" t="s">
        <v>15</v>
      </c>
      <c r="C11" s="44">
        <f t="shared" si="0"/>
        <v>511</v>
      </c>
      <c r="D11" s="44">
        <v>243</v>
      </c>
      <c r="E11" s="123">
        <v>268</v>
      </c>
      <c r="F11" s="11"/>
      <c r="G11" s="16"/>
      <c r="H11" s="17" t="s">
        <v>16</v>
      </c>
      <c r="I11" s="45">
        <f>SUM(J11:K11)</f>
        <v>599</v>
      </c>
      <c r="J11" s="45">
        <v>282</v>
      </c>
      <c r="K11" s="45">
        <v>317</v>
      </c>
    </row>
    <row r="12" spans="1:11" ht="22.5" customHeight="1">
      <c r="A12" s="12"/>
      <c r="B12" s="15" t="s">
        <v>17</v>
      </c>
      <c r="C12" s="44">
        <f t="shared" si="0"/>
        <v>590</v>
      </c>
      <c r="D12" s="44">
        <v>288</v>
      </c>
      <c r="E12" s="123">
        <v>302</v>
      </c>
      <c r="F12" s="11"/>
      <c r="G12" s="188" t="s">
        <v>18</v>
      </c>
      <c r="H12" s="189"/>
      <c r="I12" s="43">
        <f t="shared" ref="I12:I19" si="1">SUM(J12:K12)</f>
        <v>7948</v>
      </c>
      <c r="J12" s="39">
        <f>SUM(J13:J19)</f>
        <v>3998</v>
      </c>
      <c r="K12" s="39">
        <f>SUM(K13:K19)</f>
        <v>3950</v>
      </c>
    </row>
    <row r="13" spans="1:11" ht="22.5" customHeight="1">
      <c r="A13" s="12"/>
      <c r="B13" s="15" t="s">
        <v>19</v>
      </c>
      <c r="C13" s="44">
        <f t="shared" si="0"/>
        <v>633</v>
      </c>
      <c r="D13" s="44">
        <v>318</v>
      </c>
      <c r="E13" s="123">
        <v>315</v>
      </c>
      <c r="F13" s="11"/>
      <c r="G13" s="18"/>
      <c r="H13" s="13" t="s">
        <v>20</v>
      </c>
      <c r="I13" s="44">
        <f t="shared" si="1"/>
        <v>1212</v>
      </c>
      <c r="J13" s="44">
        <v>647</v>
      </c>
      <c r="K13" s="44">
        <v>565</v>
      </c>
    </row>
    <row r="14" spans="1:11" ht="22.5" customHeight="1">
      <c r="A14" s="12"/>
      <c r="B14" s="15" t="s">
        <v>21</v>
      </c>
      <c r="C14" s="44">
        <f t="shared" si="0"/>
        <v>637</v>
      </c>
      <c r="D14" s="44">
        <v>343</v>
      </c>
      <c r="E14" s="123">
        <v>294</v>
      </c>
      <c r="F14" s="11"/>
      <c r="G14" s="18"/>
      <c r="H14" s="13" t="s">
        <v>22</v>
      </c>
      <c r="I14" s="44">
        <f t="shared" si="1"/>
        <v>1188</v>
      </c>
      <c r="J14" s="44">
        <v>606</v>
      </c>
      <c r="K14" s="44">
        <v>582</v>
      </c>
    </row>
    <row r="15" spans="1:11" ht="22.5" customHeight="1">
      <c r="A15" s="12"/>
      <c r="B15" s="15" t="s">
        <v>23</v>
      </c>
      <c r="C15" s="44">
        <f t="shared" si="0"/>
        <v>522</v>
      </c>
      <c r="D15" s="44">
        <v>261</v>
      </c>
      <c r="E15" s="123">
        <v>261</v>
      </c>
      <c r="F15" s="11"/>
      <c r="G15" s="18"/>
      <c r="H15" s="13" t="s">
        <v>24</v>
      </c>
      <c r="I15" s="44">
        <f t="shared" si="1"/>
        <v>782</v>
      </c>
      <c r="J15" s="44">
        <v>397</v>
      </c>
      <c r="K15" s="44">
        <v>385</v>
      </c>
    </row>
    <row r="16" spans="1:11" ht="22.5" customHeight="1">
      <c r="A16" s="12"/>
      <c r="B16" s="15" t="s">
        <v>25</v>
      </c>
      <c r="C16" s="44">
        <f t="shared" si="0"/>
        <v>747</v>
      </c>
      <c r="D16" s="44">
        <v>354</v>
      </c>
      <c r="E16" s="123">
        <v>393</v>
      </c>
      <c r="F16" s="11"/>
      <c r="G16" s="18"/>
      <c r="H16" s="13" t="s">
        <v>26</v>
      </c>
      <c r="I16" s="44">
        <f t="shared" si="1"/>
        <v>1457</v>
      </c>
      <c r="J16" s="44">
        <v>717</v>
      </c>
      <c r="K16" s="44">
        <v>740</v>
      </c>
    </row>
    <row r="17" spans="1:11" ht="22.5" customHeight="1">
      <c r="A17" s="12"/>
      <c r="B17" s="15" t="s">
        <v>27</v>
      </c>
      <c r="C17" s="44">
        <f t="shared" si="0"/>
        <v>268</v>
      </c>
      <c r="D17" s="44">
        <v>132</v>
      </c>
      <c r="E17" s="123">
        <v>136</v>
      </c>
      <c r="F17" s="11"/>
      <c r="G17" s="18"/>
      <c r="H17" s="13" t="s">
        <v>28</v>
      </c>
      <c r="I17" s="44">
        <f t="shared" si="1"/>
        <v>1416</v>
      </c>
      <c r="J17" s="44">
        <v>701</v>
      </c>
      <c r="K17" s="44">
        <v>715</v>
      </c>
    </row>
    <row r="18" spans="1:11" ht="22.5" customHeight="1">
      <c r="A18" s="12"/>
      <c r="B18" s="15" t="s">
        <v>29</v>
      </c>
      <c r="C18" s="44">
        <f t="shared" si="0"/>
        <v>882</v>
      </c>
      <c r="D18" s="44">
        <v>447</v>
      </c>
      <c r="E18" s="123">
        <v>435</v>
      </c>
      <c r="F18" s="11"/>
      <c r="G18" s="18"/>
      <c r="H18" s="13" t="s">
        <v>30</v>
      </c>
      <c r="I18" s="44">
        <f t="shared" si="1"/>
        <v>1474</v>
      </c>
      <c r="J18" s="44">
        <v>730</v>
      </c>
      <c r="K18" s="44">
        <v>744</v>
      </c>
    </row>
    <row r="19" spans="1:11" ht="22.5" customHeight="1">
      <c r="A19" s="19"/>
      <c r="B19" s="15" t="s">
        <v>31</v>
      </c>
      <c r="C19" s="44">
        <f t="shared" si="0"/>
        <v>1177</v>
      </c>
      <c r="D19" s="44">
        <v>570</v>
      </c>
      <c r="E19" s="123">
        <v>607</v>
      </c>
      <c r="F19" s="11"/>
      <c r="G19" s="20"/>
      <c r="H19" s="17" t="s">
        <v>32</v>
      </c>
      <c r="I19" s="45">
        <f t="shared" si="1"/>
        <v>419</v>
      </c>
      <c r="J19" s="45">
        <v>200</v>
      </c>
      <c r="K19" s="45">
        <v>219</v>
      </c>
    </row>
    <row r="20" spans="1:11" ht="22.5" customHeight="1">
      <c r="A20" s="12"/>
      <c r="B20" s="21" t="s">
        <v>33</v>
      </c>
      <c r="C20" s="38">
        <f t="shared" ref="C20:C26" si="2">SUM(D20:E20)</f>
        <v>1237</v>
      </c>
      <c r="D20" s="38">
        <v>588</v>
      </c>
      <c r="E20" s="38">
        <v>649</v>
      </c>
      <c r="F20" s="11"/>
      <c r="G20" s="22"/>
      <c r="H20" s="23"/>
      <c r="I20" s="24"/>
      <c r="J20" s="24"/>
      <c r="K20" s="24"/>
    </row>
    <row r="21" spans="1:11" ht="22.5" customHeight="1">
      <c r="A21" s="12"/>
      <c r="B21" s="13" t="s">
        <v>34</v>
      </c>
      <c r="C21" s="44">
        <f t="shared" si="2"/>
        <v>647</v>
      </c>
      <c r="D21" s="44">
        <v>319</v>
      </c>
      <c r="E21" s="44">
        <v>328</v>
      </c>
      <c r="F21" s="11"/>
      <c r="G21" s="22"/>
      <c r="H21" s="23"/>
      <c r="I21" s="24"/>
      <c r="J21" s="24"/>
      <c r="K21" s="24"/>
    </row>
    <row r="22" spans="1:11" ht="22.5" customHeight="1">
      <c r="A22" s="12"/>
      <c r="B22" s="13" t="s">
        <v>35</v>
      </c>
      <c r="C22" s="44">
        <f t="shared" si="2"/>
        <v>888</v>
      </c>
      <c r="D22" s="44">
        <v>435</v>
      </c>
      <c r="E22" s="44">
        <v>453</v>
      </c>
      <c r="F22" s="11"/>
      <c r="G22" s="22"/>
      <c r="H22" s="23"/>
      <c r="I22" s="24"/>
      <c r="J22" s="24"/>
      <c r="K22" s="24"/>
    </row>
    <row r="23" spans="1:11" ht="22.5" customHeight="1">
      <c r="A23" s="12"/>
      <c r="B23" s="13" t="s">
        <v>36</v>
      </c>
      <c r="C23" s="44">
        <f t="shared" si="2"/>
        <v>620</v>
      </c>
      <c r="D23" s="44">
        <v>303</v>
      </c>
      <c r="E23" s="44">
        <v>317</v>
      </c>
      <c r="F23" s="11"/>
      <c r="G23" s="22"/>
      <c r="H23" s="23"/>
      <c r="I23" s="24"/>
      <c r="J23" s="24"/>
      <c r="K23" s="24"/>
    </row>
    <row r="24" spans="1:11" ht="22.5" customHeight="1">
      <c r="A24" s="12"/>
      <c r="B24" s="13" t="s">
        <v>37</v>
      </c>
      <c r="C24" s="44">
        <f t="shared" si="2"/>
        <v>1471</v>
      </c>
      <c r="D24" s="44">
        <v>703</v>
      </c>
      <c r="E24" s="44">
        <v>768</v>
      </c>
      <c r="F24" s="11"/>
      <c r="G24" s="22"/>
      <c r="H24" s="23"/>
      <c r="I24" s="24"/>
      <c r="J24" s="24"/>
      <c r="K24" s="24"/>
    </row>
    <row r="25" spans="1:11" ht="22.5" customHeight="1">
      <c r="A25" s="12"/>
      <c r="B25" s="13" t="s">
        <v>38</v>
      </c>
      <c r="C25" s="44">
        <f t="shared" si="2"/>
        <v>1140</v>
      </c>
      <c r="D25" s="44">
        <v>548</v>
      </c>
      <c r="E25" s="44">
        <v>592</v>
      </c>
      <c r="F25" s="11"/>
      <c r="G25" s="22"/>
      <c r="H25" s="23"/>
      <c r="I25" s="24"/>
      <c r="J25" s="24"/>
      <c r="K25" s="24"/>
    </row>
    <row r="26" spans="1:11" ht="22.5" customHeight="1">
      <c r="A26" s="16"/>
      <c r="B26" s="17" t="s">
        <v>39</v>
      </c>
      <c r="C26" s="45">
        <f t="shared" si="2"/>
        <v>944</v>
      </c>
      <c r="D26" s="45">
        <v>465</v>
      </c>
      <c r="E26" s="45">
        <v>479</v>
      </c>
      <c r="F26" s="11"/>
      <c r="G26" s="11"/>
      <c r="H26" s="11"/>
      <c r="I26" s="25"/>
      <c r="J26" s="25"/>
      <c r="K26" s="25"/>
    </row>
    <row r="27" spans="1:11" ht="18.75" customHeight="1">
      <c r="A27" s="11"/>
      <c r="B27" s="11"/>
      <c r="C27" s="11"/>
      <c r="D27" s="26"/>
      <c r="E27" s="11"/>
      <c r="F27" s="11"/>
      <c r="G27" s="11"/>
      <c r="H27" s="11"/>
      <c r="I27" s="25"/>
      <c r="J27" s="25"/>
      <c r="K27" s="25"/>
    </row>
    <row r="28" spans="1:11" ht="18.75" customHeight="1">
      <c r="A28" s="11"/>
      <c r="B28" s="11"/>
      <c r="C28" s="11"/>
      <c r="D28" s="11"/>
      <c r="E28" s="11"/>
      <c r="F28" s="11"/>
      <c r="G28" s="11"/>
      <c r="H28" s="11"/>
      <c r="I28" s="11"/>
      <c r="J28" s="11"/>
      <c r="K28" s="11"/>
    </row>
    <row r="29" spans="1:11" ht="22.5" customHeight="1">
      <c r="A29" s="190" t="s">
        <v>2</v>
      </c>
      <c r="B29" s="191"/>
      <c r="C29" s="184" t="s">
        <v>3</v>
      </c>
      <c r="D29" s="184"/>
      <c r="E29" s="184"/>
      <c r="F29" s="11"/>
      <c r="G29" s="190" t="s">
        <v>2</v>
      </c>
      <c r="H29" s="191"/>
      <c r="I29" s="184" t="s">
        <v>3</v>
      </c>
      <c r="J29" s="184"/>
      <c r="K29" s="184"/>
    </row>
    <row r="30" spans="1:11" ht="22.5" customHeight="1">
      <c r="A30" s="192"/>
      <c r="B30" s="193"/>
      <c r="C30" s="10" t="s">
        <v>4</v>
      </c>
      <c r="D30" s="10" t="s">
        <v>5</v>
      </c>
      <c r="E30" s="10" t="s">
        <v>6</v>
      </c>
      <c r="F30" s="11"/>
      <c r="G30" s="192"/>
      <c r="H30" s="193"/>
      <c r="I30" s="10" t="s">
        <v>4</v>
      </c>
      <c r="J30" s="10" t="s">
        <v>5</v>
      </c>
      <c r="K30" s="10" t="s">
        <v>6</v>
      </c>
    </row>
    <row r="31" spans="1:11" ht="22.5" customHeight="1">
      <c r="A31" s="174" t="s">
        <v>40</v>
      </c>
      <c r="B31" s="182"/>
      <c r="C31" s="49">
        <f t="shared" ref="C31:C51" si="3">SUM(D31:E31)</f>
        <v>1785</v>
      </c>
      <c r="D31" s="139">
        <v>876</v>
      </c>
      <c r="E31" s="139">
        <v>909</v>
      </c>
      <c r="F31" s="124"/>
      <c r="G31" s="174" t="s">
        <v>41</v>
      </c>
      <c r="H31" s="173"/>
      <c r="I31" s="125">
        <f t="shared" ref="I31:I46" si="4">SUM(J31:K31)</f>
        <v>1007</v>
      </c>
      <c r="J31" s="49">
        <v>498</v>
      </c>
      <c r="K31" s="49">
        <v>509</v>
      </c>
    </row>
    <row r="32" spans="1:11" ht="22.5" customHeight="1">
      <c r="A32" s="172" t="s">
        <v>42</v>
      </c>
      <c r="B32" s="173"/>
      <c r="C32" s="49">
        <f t="shared" si="3"/>
        <v>3790</v>
      </c>
      <c r="D32" s="137">
        <v>1895</v>
      </c>
      <c r="E32" s="137">
        <v>1895</v>
      </c>
      <c r="F32" s="124"/>
      <c r="G32" s="174" t="s">
        <v>43</v>
      </c>
      <c r="H32" s="173"/>
      <c r="I32" s="125">
        <f t="shared" si="4"/>
        <v>769</v>
      </c>
      <c r="J32" s="49">
        <v>419</v>
      </c>
      <c r="K32" s="49">
        <v>350</v>
      </c>
    </row>
    <row r="33" spans="1:11" ht="22.5" customHeight="1">
      <c r="A33" s="172" t="s">
        <v>44</v>
      </c>
      <c r="B33" s="173"/>
      <c r="C33" s="49">
        <f t="shared" si="3"/>
        <v>917</v>
      </c>
      <c r="D33" s="49">
        <v>462</v>
      </c>
      <c r="E33" s="49">
        <v>455</v>
      </c>
      <c r="F33" s="124"/>
      <c r="G33" s="174" t="s">
        <v>45</v>
      </c>
      <c r="H33" s="173"/>
      <c r="I33" s="125">
        <f t="shared" si="4"/>
        <v>519</v>
      </c>
      <c r="J33" s="49">
        <v>268</v>
      </c>
      <c r="K33" s="49">
        <v>251</v>
      </c>
    </row>
    <row r="34" spans="1:11" ht="22.5" customHeight="1">
      <c r="A34" s="172" t="s">
        <v>46</v>
      </c>
      <c r="B34" s="173"/>
      <c r="C34" s="49">
        <f t="shared" si="3"/>
        <v>3454</v>
      </c>
      <c r="D34" s="49">
        <v>1783</v>
      </c>
      <c r="E34" s="49">
        <v>1671</v>
      </c>
      <c r="F34" s="124"/>
      <c r="G34" s="174" t="s">
        <v>47</v>
      </c>
      <c r="H34" s="173"/>
      <c r="I34" s="125">
        <v>544</v>
      </c>
      <c r="J34" s="27">
        <v>261</v>
      </c>
      <c r="K34" s="27">
        <v>283</v>
      </c>
    </row>
    <row r="35" spans="1:11" ht="22.5" customHeight="1">
      <c r="A35" s="172" t="s">
        <v>48</v>
      </c>
      <c r="B35" s="173"/>
      <c r="C35" s="49">
        <f t="shared" si="3"/>
        <v>673</v>
      </c>
      <c r="D35" s="49">
        <v>332</v>
      </c>
      <c r="E35" s="49">
        <v>341</v>
      </c>
      <c r="F35" s="124"/>
      <c r="G35" s="174" t="s">
        <v>49</v>
      </c>
      <c r="H35" s="173"/>
      <c r="I35" s="125">
        <f t="shared" si="4"/>
        <v>4150</v>
      </c>
      <c r="J35" s="49">
        <v>2020</v>
      </c>
      <c r="K35" s="49">
        <v>2130</v>
      </c>
    </row>
    <row r="36" spans="1:11" ht="22.5" customHeight="1">
      <c r="A36" s="181" t="s">
        <v>50</v>
      </c>
      <c r="B36" s="181"/>
      <c r="C36" s="49">
        <f t="shared" si="3"/>
        <v>3280</v>
      </c>
      <c r="D36" s="126">
        <v>1654</v>
      </c>
      <c r="E36" s="126">
        <v>1626</v>
      </c>
      <c r="F36" s="124"/>
      <c r="G36" s="174" t="s">
        <v>51</v>
      </c>
      <c r="H36" s="173"/>
      <c r="I36" s="125">
        <f t="shared" si="4"/>
        <v>607</v>
      </c>
      <c r="J36" s="49">
        <v>315</v>
      </c>
      <c r="K36" s="49">
        <v>292</v>
      </c>
    </row>
    <row r="37" spans="1:11" ht="22.5" customHeight="1">
      <c r="A37" s="172" t="s">
        <v>52</v>
      </c>
      <c r="B37" s="173"/>
      <c r="C37" s="49">
        <f t="shared" si="3"/>
        <v>929</v>
      </c>
      <c r="D37" s="49">
        <v>500</v>
      </c>
      <c r="E37" s="49">
        <v>429</v>
      </c>
      <c r="F37" s="124"/>
      <c r="G37" s="174" t="s">
        <v>53</v>
      </c>
      <c r="H37" s="173"/>
      <c r="I37" s="125">
        <f t="shared" si="4"/>
        <v>550</v>
      </c>
      <c r="J37" s="49">
        <v>296</v>
      </c>
      <c r="K37" s="49">
        <v>254</v>
      </c>
    </row>
    <row r="38" spans="1:11" ht="22.5" customHeight="1">
      <c r="A38" s="172" t="s">
        <v>54</v>
      </c>
      <c r="B38" s="173"/>
      <c r="C38" s="49">
        <f t="shared" si="3"/>
        <v>1098</v>
      </c>
      <c r="D38" s="49">
        <v>567</v>
      </c>
      <c r="E38" s="49">
        <v>531</v>
      </c>
      <c r="F38" s="124"/>
      <c r="G38" s="174" t="s">
        <v>55</v>
      </c>
      <c r="H38" s="173"/>
      <c r="I38" s="125">
        <f t="shared" si="4"/>
        <v>743</v>
      </c>
      <c r="J38" s="139">
        <v>369</v>
      </c>
      <c r="K38" s="139">
        <v>374</v>
      </c>
    </row>
    <row r="39" spans="1:11" ht="22.5" customHeight="1">
      <c r="A39" s="179" t="s">
        <v>56</v>
      </c>
      <c r="B39" s="180"/>
      <c r="C39" s="49">
        <f t="shared" si="3"/>
        <v>3792</v>
      </c>
      <c r="D39" s="127">
        <v>1951</v>
      </c>
      <c r="E39" s="127">
        <v>1841</v>
      </c>
      <c r="F39" s="124"/>
      <c r="G39" s="174" t="s">
        <v>57</v>
      </c>
      <c r="H39" s="173"/>
      <c r="I39" s="125">
        <f t="shared" si="4"/>
        <v>563</v>
      </c>
      <c r="J39" s="49">
        <v>281</v>
      </c>
      <c r="K39" s="49">
        <v>282</v>
      </c>
    </row>
    <row r="40" spans="1:11" ht="22.5" customHeight="1">
      <c r="A40" s="172" t="s">
        <v>58</v>
      </c>
      <c r="B40" s="173"/>
      <c r="C40" s="49">
        <f t="shared" si="3"/>
        <v>2822</v>
      </c>
      <c r="D40" s="49">
        <v>1383</v>
      </c>
      <c r="E40" s="49">
        <v>1439</v>
      </c>
      <c r="F40" s="124"/>
      <c r="G40" s="174" t="s">
        <v>59</v>
      </c>
      <c r="H40" s="173"/>
      <c r="I40" s="125">
        <f t="shared" si="4"/>
        <v>504</v>
      </c>
      <c r="J40" s="125">
        <v>246</v>
      </c>
      <c r="K40" s="125">
        <v>258</v>
      </c>
    </row>
    <row r="41" spans="1:11" ht="22.5" customHeight="1">
      <c r="A41" s="177" t="s">
        <v>60</v>
      </c>
      <c r="B41" s="178"/>
      <c r="C41" s="49">
        <f t="shared" si="3"/>
        <v>2331</v>
      </c>
      <c r="D41" s="49">
        <v>1209</v>
      </c>
      <c r="E41" s="49">
        <v>1122</v>
      </c>
      <c r="F41" s="124"/>
      <c r="G41" s="174" t="s">
        <v>61</v>
      </c>
      <c r="H41" s="173"/>
      <c r="I41" s="125">
        <f t="shared" si="4"/>
        <v>311</v>
      </c>
      <c r="J41" s="49">
        <v>158</v>
      </c>
      <c r="K41" s="49">
        <v>153</v>
      </c>
    </row>
    <row r="42" spans="1:11" ht="22.5" customHeight="1">
      <c r="A42" s="172" t="s">
        <v>62</v>
      </c>
      <c r="B42" s="173"/>
      <c r="C42" s="49">
        <f t="shared" si="3"/>
        <v>843</v>
      </c>
      <c r="D42" s="27">
        <v>452</v>
      </c>
      <c r="E42" s="27">
        <v>391</v>
      </c>
      <c r="F42" s="124"/>
      <c r="G42" s="174" t="s">
        <v>63</v>
      </c>
      <c r="H42" s="173"/>
      <c r="I42" s="125">
        <f t="shared" si="4"/>
        <v>126</v>
      </c>
      <c r="J42" s="49">
        <v>68</v>
      </c>
      <c r="K42" s="49">
        <v>58</v>
      </c>
    </row>
    <row r="43" spans="1:11" ht="22.5" customHeight="1">
      <c r="A43" s="172" t="s">
        <v>64</v>
      </c>
      <c r="B43" s="173"/>
      <c r="C43" s="49">
        <f t="shared" si="3"/>
        <v>932</v>
      </c>
      <c r="D43" s="49">
        <v>463</v>
      </c>
      <c r="E43" s="49">
        <v>469</v>
      </c>
      <c r="F43" s="124"/>
      <c r="G43" s="174" t="s">
        <v>65</v>
      </c>
      <c r="H43" s="173"/>
      <c r="I43" s="125">
        <f t="shared" si="4"/>
        <v>68</v>
      </c>
      <c r="J43" s="27">
        <v>35</v>
      </c>
      <c r="K43" s="27">
        <v>33</v>
      </c>
    </row>
    <row r="44" spans="1:11" ht="22.5" customHeight="1">
      <c r="A44" s="172" t="s">
        <v>66</v>
      </c>
      <c r="B44" s="173"/>
      <c r="C44" s="49">
        <f t="shared" si="3"/>
        <v>1986</v>
      </c>
      <c r="D44" s="27">
        <v>991</v>
      </c>
      <c r="E44" s="27">
        <v>995</v>
      </c>
      <c r="F44" s="124"/>
      <c r="G44" s="174" t="s">
        <v>67</v>
      </c>
      <c r="H44" s="173"/>
      <c r="I44" s="125">
        <f t="shared" si="4"/>
        <v>168</v>
      </c>
      <c r="J44" s="49">
        <v>90</v>
      </c>
      <c r="K44" s="49">
        <v>78</v>
      </c>
    </row>
    <row r="45" spans="1:11" ht="22.5" customHeight="1">
      <c r="A45" s="172" t="s">
        <v>68</v>
      </c>
      <c r="B45" s="173"/>
      <c r="C45" s="49">
        <f t="shared" si="3"/>
        <v>768</v>
      </c>
      <c r="D45" s="49">
        <v>384</v>
      </c>
      <c r="E45" s="49">
        <v>384</v>
      </c>
      <c r="F45" s="124"/>
      <c r="G45" s="174" t="s">
        <v>69</v>
      </c>
      <c r="H45" s="173"/>
      <c r="I45" s="125">
        <f t="shared" si="4"/>
        <v>451</v>
      </c>
      <c r="J45" s="49">
        <v>241</v>
      </c>
      <c r="K45" s="49">
        <v>210</v>
      </c>
    </row>
    <row r="46" spans="1:11" ht="22.5" customHeight="1">
      <c r="A46" s="172" t="s">
        <v>70</v>
      </c>
      <c r="B46" s="173"/>
      <c r="C46" s="49">
        <f t="shared" si="3"/>
        <v>1021</v>
      </c>
      <c r="D46" s="49">
        <v>503</v>
      </c>
      <c r="E46" s="49">
        <v>518</v>
      </c>
      <c r="F46" s="124"/>
      <c r="G46" s="175" t="s">
        <v>71</v>
      </c>
      <c r="H46" s="176"/>
      <c r="I46" s="125">
        <f t="shared" si="4"/>
        <v>93</v>
      </c>
      <c r="J46" s="128">
        <v>54</v>
      </c>
      <c r="K46" s="128">
        <v>39</v>
      </c>
    </row>
    <row r="47" spans="1:11" ht="22.5" customHeight="1">
      <c r="A47" s="172" t="s">
        <v>72</v>
      </c>
      <c r="B47" s="173"/>
      <c r="C47" s="49">
        <f t="shared" si="3"/>
        <v>1149</v>
      </c>
      <c r="D47" s="49">
        <v>589</v>
      </c>
      <c r="E47" s="49">
        <v>560</v>
      </c>
      <c r="F47" s="124"/>
      <c r="G47" s="174" t="s">
        <v>73</v>
      </c>
      <c r="H47" s="173"/>
      <c r="I47" s="125">
        <f>SUM(J47:K47)</f>
        <v>116</v>
      </c>
      <c r="J47" s="125">
        <v>68</v>
      </c>
      <c r="K47" s="125">
        <v>48</v>
      </c>
    </row>
    <row r="48" spans="1:11" ht="22.5" customHeight="1">
      <c r="A48" s="172" t="s">
        <v>74</v>
      </c>
      <c r="B48" s="173"/>
      <c r="C48" s="49">
        <f t="shared" si="3"/>
        <v>1929</v>
      </c>
      <c r="D48" s="27">
        <v>983</v>
      </c>
      <c r="E48" s="27">
        <v>946</v>
      </c>
      <c r="F48" s="124"/>
      <c r="G48" s="174" t="s">
        <v>75</v>
      </c>
      <c r="H48" s="173"/>
      <c r="I48" s="125">
        <f t="shared" ref="I48:I51" si="5">SUM(J48:K48)</f>
        <v>124</v>
      </c>
      <c r="J48" s="49">
        <v>64</v>
      </c>
      <c r="K48" s="49">
        <v>60</v>
      </c>
    </row>
    <row r="49" spans="1:11" ht="22.5" customHeight="1">
      <c r="A49" s="172" t="s">
        <v>76</v>
      </c>
      <c r="B49" s="173"/>
      <c r="C49" s="49">
        <f t="shared" si="3"/>
        <v>1473</v>
      </c>
      <c r="D49" s="125">
        <v>735</v>
      </c>
      <c r="E49" s="125">
        <v>738</v>
      </c>
      <c r="F49" s="124"/>
      <c r="G49" s="174" t="s">
        <v>77</v>
      </c>
      <c r="H49" s="173"/>
      <c r="I49" s="125">
        <f t="shared" si="5"/>
        <v>119</v>
      </c>
      <c r="J49" s="49">
        <v>61</v>
      </c>
      <c r="K49" s="49">
        <v>58</v>
      </c>
    </row>
    <row r="50" spans="1:11" ht="22.5" customHeight="1">
      <c r="A50" s="172" t="s">
        <v>78</v>
      </c>
      <c r="B50" s="173"/>
      <c r="C50" s="49">
        <f t="shared" si="3"/>
        <v>593</v>
      </c>
      <c r="D50" s="27">
        <v>290</v>
      </c>
      <c r="E50" s="27">
        <v>303</v>
      </c>
      <c r="F50" s="124"/>
      <c r="G50" s="174" t="s">
        <v>79</v>
      </c>
      <c r="H50" s="173"/>
      <c r="I50" s="125">
        <f t="shared" si="5"/>
        <v>35</v>
      </c>
      <c r="J50" s="49">
        <v>16</v>
      </c>
      <c r="K50" s="49">
        <v>19</v>
      </c>
    </row>
    <row r="51" spans="1:11" ht="22.5" customHeight="1">
      <c r="A51" s="172" t="s">
        <v>80</v>
      </c>
      <c r="B51" s="173"/>
      <c r="C51" s="49">
        <f t="shared" si="3"/>
        <v>991</v>
      </c>
      <c r="D51" s="27">
        <v>510</v>
      </c>
      <c r="E51" s="27">
        <v>481</v>
      </c>
      <c r="F51" s="124"/>
      <c r="G51" s="174" t="s">
        <v>81</v>
      </c>
      <c r="H51" s="173"/>
      <c r="I51" s="125">
        <f t="shared" si="5"/>
        <v>76522</v>
      </c>
      <c r="J51" s="27">
        <f>SUM(J31:J50,D31:D51,J12,D7)</f>
        <v>38288</v>
      </c>
      <c r="K51" s="27">
        <f>SUM(E31:E51,K31:K50,K12,E7)</f>
        <v>38234</v>
      </c>
    </row>
    <row r="52" spans="1:11" ht="19.5" customHeight="1">
      <c r="A52" s="11"/>
      <c r="B52" s="11"/>
      <c r="C52" s="11"/>
      <c r="D52" s="11"/>
      <c r="E52" s="11"/>
      <c r="F52" s="11"/>
      <c r="G52" s="11"/>
      <c r="H52" s="11"/>
      <c r="I52" s="11"/>
      <c r="J52" s="11"/>
      <c r="K52" s="11"/>
    </row>
  </sheetData>
  <mergeCells count="53">
    <mergeCell ref="A31:B31"/>
    <mergeCell ref="G31:H31"/>
    <mergeCell ref="A1:K1"/>
    <mergeCell ref="A5:B6"/>
    <mergeCell ref="C5:E5"/>
    <mergeCell ref="G5:H6"/>
    <mergeCell ref="I5:K5"/>
    <mergeCell ref="A7:B7"/>
    <mergeCell ref="G12:H12"/>
    <mergeCell ref="A29:B30"/>
    <mergeCell ref="C29:E29"/>
    <mergeCell ref="G29:H30"/>
    <mergeCell ref="I29:K29"/>
    <mergeCell ref="A32:B32"/>
    <mergeCell ref="G32:H32"/>
    <mergeCell ref="A33:B33"/>
    <mergeCell ref="G33:H33"/>
    <mergeCell ref="A34:B34"/>
    <mergeCell ref="G34:H34"/>
    <mergeCell ref="A35:B35"/>
    <mergeCell ref="G35:H35"/>
    <mergeCell ref="A36:B36"/>
    <mergeCell ref="G36:H36"/>
    <mergeCell ref="A37:B37"/>
    <mergeCell ref="G37:H37"/>
    <mergeCell ref="A38:B38"/>
    <mergeCell ref="G38:H38"/>
    <mergeCell ref="A39:B39"/>
    <mergeCell ref="G39:H39"/>
    <mergeCell ref="A40:B40"/>
    <mergeCell ref="G40:H40"/>
    <mergeCell ref="A41:B41"/>
    <mergeCell ref="G41:H41"/>
    <mergeCell ref="A42:B42"/>
    <mergeCell ref="G42:H42"/>
    <mergeCell ref="A43:B43"/>
    <mergeCell ref="G43:H43"/>
    <mergeCell ref="A44:B44"/>
    <mergeCell ref="G44:H44"/>
    <mergeCell ref="A45:B45"/>
    <mergeCell ref="G45:H45"/>
    <mergeCell ref="A46:B46"/>
    <mergeCell ref="G46:H46"/>
    <mergeCell ref="A50:B50"/>
    <mergeCell ref="G50:H50"/>
    <mergeCell ref="A51:B51"/>
    <mergeCell ref="G51:H51"/>
    <mergeCell ref="A47:B47"/>
    <mergeCell ref="G47:H47"/>
    <mergeCell ref="A48:B48"/>
    <mergeCell ref="G48:H48"/>
    <mergeCell ref="A49:B49"/>
    <mergeCell ref="G49:H49"/>
  </mergeCells>
  <phoneticPr fontId="3"/>
  <printOptions horizontalCentered="1"/>
  <pageMargins left="0.78740157480314965" right="0.78740157480314965" top="0.47244094488188981" bottom="0.39370078740157483" header="0.35433070866141736" footer="0.19685039370078741"/>
  <pageSetup paperSize="9" scale="86" fitToHeight="2" orientation="landscape" useFirstPageNumber="1" r:id="rId1"/>
  <headerFooter alignWithMargins="0">
    <oddFooter>&amp;C&amp;Pページ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7"/>
  <sheetViews>
    <sheetView zoomScale="70" zoomScaleNormal="70" zoomScaleSheetLayoutView="100" zoomScalePageLayoutView="55" workbookViewId="0">
      <selection sqref="A1:L1"/>
    </sheetView>
  </sheetViews>
  <sheetFormatPr defaultRowHeight="13"/>
  <cols>
    <col min="1" max="1" width="8.33203125" style="31" customWidth="1"/>
    <col min="2" max="2" width="12.83203125" style="33" customWidth="1"/>
    <col min="3" max="3" width="17.75" style="33" customWidth="1"/>
    <col min="4" max="4" width="12.75" style="31" customWidth="1"/>
    <col min="5" max="5" width="16.58203125" style="33" customWidth="1"/>
    <col min="6" max="6" width="56.08203125" style="33" customWidth="1"/>
    <col min="7" max="9" width="18.58203125" style="33" customWidth="1"/>
    <col min="10" max="10" width="13.25" style="33" customWidth="1"/>
    <col min="11" max="11" width="11.5" style="31" customWidth="1"/>
    <col min="12" max="12" width="25.58203125" style="37" customWidth="1"/>
    <col min="13" max="257" width="9" style="33"/>
    <col min="258" max="258" width="8.33203125" style="33" customWidth="1"/>
    <col min="259" max="259" width="12.83203125" style="33" customWidth="1"/>
    <col min="260" max="260" width="17.75" style="33" customWidth="1"/>
    <col min="261" max="261" width="12.75" style="33" customWidth="1"/>
    <col min="262" max="262" width="16.58203125" style="33" customWidth="1"/>
    <col min="263" max="263" width="56.08203125" style="33" customWidth="1"/>
    <col min="264" max="264" width="19.75" style="33" bestFit="1" customWidth="1"/>
    <col min="265" max="265" width="13.25" style="33" customWidth="1"/>
    <col min="266" max="267" width="11.5" style="33" customWidth="1"/>
    <col min="268" max="268" width="25.58203125" style="33" customWidth="1"/>
    <col min="269" max="513" width="9" style="33"/>
    <col min="514" max="514" width="8.33203125" style="33" customWidth="1"/>
    <col min="515" max="515" width="12.83203125" style="33" customWidth="1"/>
    <col min="516" max="516" width="17.75" style="33" customWidth="1"/>
    <col min="517" max="517" width="12.75" style="33" customWidth="1"/>
    <col min="518" max="518" width="16.58203125" style="33" customWidth="1"/>
    <col min="519" max="519" width="56.08203125" style="33" customWidth="1"/>
    <col min="520" max="520" width="19.75" style="33" bestFit="1" customWidth="1"/>
    <col min="521" max="521" width="13.25" style="33" customWidth="1"/>
    <col min="522" max="523" width="11.5" style="33" customWidth="1"/>
    <col min="524" max="524" width="25.58203125" style="33" customWidth="1"/>
    <col min="525" max="769" width="9" style="33"/>
    <col min="770" max="770" width="8.33203125" style="33" customWidth="1"/>
    <col min="771" max="771" width="12.83203125" style="33" customWidth="1"/>
    <col min="772" max="772" width="17.75" style="33" customWidth="1"/>
    <col min="773" max="773" width="12.75" style="33" customWidth="1"/>
    <col min="774" max="774" width="16.58203125" style="33" customWidth="1"/>
    <col min="775" max="775" width="56.08203125" style="33" customWidth="1"/>
    <col min="776" max="776" width="19.75" style="33" bestFit="1" customWidth="1"/>
    <col min="777" max="777" width="13.25" style="33" customWidth="1"/>
    <col min="778" max="779" width="11.5" style="33" customWidth="1"/>
    <col min="780" max="780" width="25.58203125" style="33" customWidth="1"/>
    <col min="781" max="1025" width="9" style="33"/>
    <col min="1026" max="1026" width="8.33203125" style="33" customWidth="1"/>
    <col min="1027" max="1027" width="12.83203125" style="33" customWidth="1"/>
    <col min="1028" max="1028" width="17.75" style="33" customWidth="1"/>
    <col min="1029" max="1029" width="12.75" style="33" customWidth="1"/>
    <col min="1030" max="1030" width="16.58203125" style="33" customWidth="1"/>
    <col min="1031" max="1031" width="56.08203125" style="33" customWidth="1"/>
    <col min="1032" max="1032" width="19.75" style="33" bestFit="1" customWidth="1"/>
    <col min="1033" max="1033" width="13.25" style="33" customWidth="1"/>
    <col min="1034" max="1035" width="11.5" style="33" customWidth="1"/>
    <col min="1036" max="1036" width="25.58203125" style="33" customWidth="1"/>
    <col min="1037" max="1281" width="9" style="33"/>
    <col min="1282" max="1282" width="8.33203125" style="33" customWidth="1"/>
    <col min="1283" max="1283" width="12.83203125" style="33" customWidth="1"/>
    <col min="1284" max="1284" width="17.75" style="33" customWidth="1"/>
    <col min="1285" max="1285" width="12.75" style="33" customWidth="1"/>
    <col min="1286" max="1286" width="16.58203125" style="33" customWidth="1"/>
    <col min="1287" max="1287" width="56.08203125" style="33" customWidth="1"/>
    <col min="1288" max="1288" width="19.75" style="33" bestFit="1" customWidth="1"/>
    <col min="1289" max="1289" width="13.25" style="33" customWidth="1"/>
    <col min="1290" max="1291" width="11.5" style="33" customWidth="1"/>
    <col min="1292" max="1292" width="25.58203125" style="33" customWidth="1"/>
    <col min="1293" max="1537" width="9" style="33"/>
    <col min="1538" max="1538" width="8.33203125" style="33" customWidth="1"/>
    <col min="1539" max="1539" width="12.83203125" style="33" customWidth="1"/>
    <col min="1540" max="1540" width="17.75" style="33" customWidth="1"/>
    <col min="1541" max="1541" width="12.75" style="33" customWidth="1"/>
    <col min="1542" max="1542" width="16.58203125" style="33" customWidth="1"/>
    <col min="1543" max="1543" width="56.08203125" style="33" customWidth="1"/>
    <col min="1544" max="1544" width="19.75" style="33" bestFit="1" customWidth="1"/>
    <col min="1545" max="1545" width="13.25" style="33" customWidth="1"/>
    <col min="1546" max="1547" width="11.5" style="33" customWidth="1"/>
    <col min="1548" max="1548" width="25.58203125" style="33" customWidth="1"/>
    <col min="1549" max="1793" width="9" style="33"/>
    <col min="1794" max="1794" width="8.33203125" style="33" customWidth="1"/>
    <col min="1795" max="1795" width="12.83203125" style="33" customWidth="1"/>
    <col min="1796" max="1796" width="17.75" style="33" customWidth="1"/>
    <col min="1797" max="1797" width="12.75" style="33" customWidth="1"/>
    <col min="1798" max="1798" width="16.58203125" style="33" customWidth="1"/>
    <col min="1799" max="1799" width="56.08203125" style="33" customWidth="1"/>
    <col min="1800" max="1800" width="19.75" style="33" bestFit="1" customWidth="1"/>
    <col min="1801" max="1801" width="13.25" style="33" customWidth="1"/>
    <col min="1802" max="1803" width="11.5" style="33" customWidth="1"/>
    <col min="1804" max="1804" width="25.58203125" style="33" customWidth="1"/>
    <col min="1805" max="2049" width="9" style="33"/>
    <col min="2050" max="2050" width="8.33203125" style="33" customWidth="1"/>
    <col min="2051" max="2051" width="12.83203125" style="33" customWidth="1"/>
    <col min="2052" max="2052" width="17.75" style="33" customWidth="1"/>
    <col min="2053" max="2053" width="12.75" style="33" customWidth="1"/>
    <col min="2054" max="2054" width="16.58203125" style="33" customWidth="1"/>
    <col min="2055" max="2055" width="56.08203125" style="33" customWidth="1"/>
    <col min="2056" max="2056" width="19.75" style="33" bestFit="1" customWidth="1"/>
    <col min="2057" max="2057" width="13.25" style="33" customWidth="1"/>
    <col min="2058" max="2059" width="11.5" style="33" customWidth="1"/>
    <col min="2060" max="2060" width="25.58203125" style="33" customWidth="1"/>
    <col min="2061" max="2305" width="9" style="33"/>
    <col min="2306" max="2306" width="8.33203125" style="33" customWidth="1"/>
    <col min="2307" max="2307" width="12.83203125" style="33" customWidth="1"/>
    <col min="2308" max="2308" width="17.75" style="33" customWidth="1"/>
    <col min="2309" max="2309" width="12.75" style="33" customWidth="1"/>
    <col min="2310" max="2310" width="16.58203125" style="33" customWidth="1"/>
    <col min="2311" max="2311" width="56.08203125" style="33" customWidth="1"/>
    <col min="2312" max="2312" width="19.75" style="33" bestFit="1" customWidth="1"/>
    <col min="2313" max="2313" width="13.25" style="33" customWidth="1"/>
    <col min="2314" max="2315" width="11.5" style="33" customWidth="1"/>
    <col min="2316" max="2316" width="25.58203125" style="33" customWidth="1"/>
    <col min="2317" max="2561" width="9" style="33"/>
    <col min="2562" max="2562" width="8.33203125" style="33" customWidth="1"/>
    <col min="2563" max="2563" width="12.83203125" style="33" customWidth="1"/>
    <col min="2564" max="2564" width="17.75" style="33" customWidth="1"/>
    <col min="2565" max="2565" width="12.75" style="33" customWidth="1"/>
    <col min="2566" max="2566" width="16.58203125" style="33" customWidth="1"/>
    <col min="2567" max="2567" width="56.08203125" style="33" customWidth="1"/>
    <col min="2568" max="2568" width="19.75" style="33" bestFit="1" customWidth="1"/>
    <col min="2569" max="2569" width="13.25" style="33" customWidth="1"/>
    <col min="2570" max="2571" width="11.5" style="33" customWidth="1"/>
    <col min="2572" max="2572" width="25.58203125" style="33" customWidth="1"/>
    <col min="2573" max="2817" width="9" style="33"/>
    <col min="2818" max="2818" width="8.33203125" style="33" customWidth="1"/>
    <col min="2819" max="2819" width="12.83203125" style="33" customWidth="1"/>
    <col min="2820" max="2820" width="17.75" style="33" customWidth="1"/>
    <col min="2821" max="2821" width="12.75" style="33" customWidth="1"/>
    <col min="2822" max="2822" width="16.58203125" style="33" customWidth="1"/>
    <col min="2823" max="2823" width="56.08203125" style="33" customWidth="1"/>
    <col min="2824" max="2824" width="19.75" style="33" bestFit="1" customWidth="1"/>
    <col min="2825" max="2825" width="13.25" style="33" customWidth="1"/>
    <col min="2826" max="2827" width="11.5" style="33" customWidth="1"/>
    <col min="2828" max="2828" width="25.58203125" style="33" customWidth="1"/>
    <col min="2829" max="3073" width="9" style="33"/>
    <col min="3074" max="3074" width="8.33203125" style="33" customWidth="1"/>
    <col min="3075" max="3075" width="12.83203125" style="33" customWidth="1"/>
    <col min="3076" max="3076" width="17.75" style="33" customWidth="1"/>
    <col min="3077" max="3077" width="12.75" style="33" customWidth="1"/>
    <col min="3078" max="3078" width="16.58203125" style="33" customWidth="1"/>
    <col min="3079" max="3079" width="56.08203125" style="33" customWidth="1"/>
    <col min="3080" max="3080" width="19.75" style="33" bestFit="1" customWidth="1"/>
    <col min="3081" max="3081" width="13.25" style="33" customWidth="1"/>
    <col min="3082" max="3083" width="11.5" style="33" customWidth="1"/>
    <col min="3084" max="3084" width="25.58203125" style="33" customWidth="1"/>
    <col min="3085" max="3329" width="9" style="33"/>
    <col min="3330" max="3330" width="8.33203125" style="33" customWidth="1"/>
    <col min="3331" max="3331" width="12.83203125" style="33" customWidth="1"/>
    <col min="3332" max="3332" width="17.75" style="33" customWidth="1"/>
    <col min="3333" max="3333" width="12.75" style="33" customWidth="1"/>
    <col min="3334" max="3334" width="16.58203125" style="33" customWidth="1"/>
    <col min="3335" max="3335" width="56.08203125" style="33" customWidth="1"/>
    <col min="3336" max="3336" width="19.75" style="33" bestFit="1" customWidth="1"/>
    <col min="3337" max="3337" width="13.25" style="33" customWidth="1"/>
    <col min="3338" max="3339" width="11.5" style="33" customWidth="1"/>
    <col min="3340" max="3340" width="25.58203125" style="33" customWidth="1"/>
    <col min="3341" max="3585" width="9" style="33"/>
    <col min="3586" max="3586" width="8.33203125" style="33" customWidth="1"/>
    <col min="3587" max="3587" width="12.83203125" style="33" customWidth="1"/>
    <col min="3588" max="3588" width="17.75" style="33" customWidth="1"/>
    <col min="3589" max="3589" width="12.75" style="33" customWidth="1"/>
    <col min="3590" max="3590" width="16.58203125" style="33" customWidth="1"/>
    <col min="3591" max="3591" width="56.08203125" style="33" customWidth="1"/>
    <col min="3592" max="3592" width="19.75" style="33" bestFit="1" customWidth="1"/>
    <col min="3593" max="3593" width="13.25" style="33" customWidth="1"/>
    <col min="3594" max="3595" width="11.5" style="33" customWidth="1"/>
    <col min="3596" max="3596" width="25.58203125" style="33" customWidth="1"/>
    <col min="3597" max="3841" width="9" style="33"/>
    <col min="3842" max="3842" width="8.33203125" style="33" customWidth="1"/>
    <col min="3843" max="3843" width="12.83203125" style="33" customWidth="1"/>
    <col min="3844" max="3844" width="17.75" style="33" customWidth="1"/>
    <col min="3845" max="3845" width="12.75" style="33" customWidth="1"/>
    <col min="3846" max="3846" width="16.58203125" style="33" customWidth="1"/>
    <col min="3847" max="3847" width="56.08203125" style="33" customWidth="1"/>
    <col min="3848" max="3848" width="19.75" style="33" bestFit="1" customWidth="1"/>
    <col min="3849" max="3849" width="13.25" style="33" customWidth="1"/>
    <col min="3850" max="3851" width="11.5" style="33" customWidth="1"/>
    <col min="3852" max="3852" width="25.58203125" style="33" customWidth="1"/>
    <col min="3853" max="4097" width="9" style="33"/>
    <col min="4098" max="4098" width="8.33203125" style="33" customWidth="1"/>
    <col min="4099" max="4099" width="12.83203125" style="33" customWidth="1"/>
    <col min="4100" max="4100" width="17.75" style="33" customWidth="1"/>
    <col min="4101" max="4101" width="12.75" style="33" customWidth="1"/>
    <col min="4102" max="4102" width="16.58203125" style="33" customWidth="1"/>
    <col min="4103" max="4103" width="56.08203125" style="33" customWidth="1"/>
    <col min="4104" max="4104" width="19.75" style="33" bestFit="1" customWidth="1"/>
    <col min="4105" max="4105" width="13.25" style="33" customWidth="1"/>
    <col min="4106" max="4107" width="11.5" style="33" customWidth="1"/>
    <col min="4108" max="4108" width="25.58203125" style="33" customWidth="1"/>
    <col min="4109" max="4353" width="9" style="33"/>
    <col min="4354" max="4354" width="8.33203125" style="33" customWidth="1"/>
    <col min="4355" max="4355" width="12.83203125" style="33" customWidth="1"/>
    <col min="4356" max="4356" width="17.75" style="33" customWidth="1"/>
    <col min="4357" max="4357" width="12.75" style="33" customWidth="1"/>
    <col min="4358" max="4358" width="16.58203125" style="33" customWidth="1"/>
    <col min="4359" max="4359" width="56.08203125" style="33" customWidth="1"/>
    <col min="4360" max="4360" width="19.75" style="33" bestFit="1" customWidth="1"/>
    <col min="4361" max="4361" width="13.25" style="33" customWidth="1"/>
    <col min="4362" max="4363" width="11.5" style="33" customWidth="1"/>
    <col min="4364" max="4364" width="25.58203125" style="33" customWidth="1"/>
    <col min="4365" max="4609" width="9" style="33"/>
    <col min="4610" max="4610" width="8.33203125" style="33" customWidth="1"/>
    <col min="4611" max="4611" width="12.83203125" style="33" customWidth="1"/>
    <col min="4612" max="4612" width="17.75" style="33" customWidth="1"/>
    <col min="4613" max="4613" width="12.75" style="33" customWidth="1"/>
    <col min="4614" max="4614" width="16.58203125" style="33" customWidth="1"/>
    <col min="4615" max="4615" width="56.08203125" style="33" customWidth="1"/>
    <col min="4616" max="4616" width="19.75" style="33" bestFit="1" customWidth="1"/>
    <col min="4617" max="4617" width="13.25" style="33" customWidth="1"/>
    <col min="4618" max="4619" width="11.5" style="33" customWidth="1"/>
    <col min="4620" max="4620" width="25.58203125" style="33" customWidth="1"/>
    <col min="4621" max="4865" width="9" style="33"/>
    <col min="4866" max="4866" width="8.33203125" style="33" customWidth="1"/>
    <col min="4867" max="4867" width="12.83203125" style="33" customWidth="1"/>
    <col min="4868" max="4868" width="17.75" style="33" customWidth="1"/>
    <col min="4869" max="4869" width="12.75" style="33" customWidth="1"/>
    <col min="4870" max="4870" width="16.58203125" style="33" customWidth="1"/>
    <col min="4871" max="4871" width="56.08203125" style="33" customWidth="1"/>
    <col min="4872" max="4872" width="19.75" style="33" bestFit="1" customWidth="1"/>
    <col min="4873" max="4873" width="13.25" style="33" customWidth="1"/>
    <col min="4874" max="4875" width="11.5" style="33" customWidth="1"/>
    <col min="4876" max="4876" width="25.58203125" style="33" customWidth="1"/>
    <col min="4877" max="5121" width="9" style="33"/>
    <col min="5122" max="5122" width="8.33203125" style="33" customWidth="1"/>
    <col min="5123" max="5123" width="12.83203125" style="33" customWidth="1"/>
    <col min="5124" max="5124" width="17.75" style="33" customWidth="1"/>
    <col min="5125" max="5125" width="12.75" style="33" customWidth="1"/>
    <col min="5126" max="5126" width="16.58203125" style="33" customWidth="1"/>
    <col min="5127" max="5127" width="56.08203125" style="33" customWidth="1"/>
    <col min="5128" max="5128" width="19.75" style="33" bestFit="1" customWidth="1"/>
    <col min="5129" max="5129" width="13.25" style="33" customWidth="1"/>
    <col min="5130" max="5131" width="11.5" style="33" customWidth="1"/>
    <col min="5132" max="5132" width="25.58203125" style="33" customWidth="1"/>
    <col min="5133" max="5377" width="9" style="33"/>
    <col min="5378" max="5378" width="8.33203125" style="33" customWidth="1"/>
    <col min="5379" max="5379" width="12.83203125" style="33" customWidth="1"/>
    <col min="5380" max="5380" width="17.75" style="33" customWidth="1"/>
    <col min="5381" max="5381" width="12.75" style="33" customWidth="1"/>
    <col min="5382" max="5382" width="16.58203125" style="33" customWidth="1"/>
    <col min="5383" max="5383" width="56.08203125" style="33" customWidth="1"/>
    <col min="5384" max="5384" width="19.75" style="33" bestFit="1" customWidth="1"/>
    <col min="5385" max="5385" width="13.25" style="33" customWidth="1"/>
    <col min="5386" max="5387" width="11.5" style="33" customWidth="1"/>
    <col min="5388" max="5388" width="25.58203125" style="33" customWidth="1"/>
    <col min="5389" max="5633" width="9" style="33"/>
    <col min="5634" max="5634" width="8.33203125" style="33" customWidth="1"/>
    <col min="5635" max="5635" width="12.83203125" style="33" customWidth="1"/>
    <col min="5636" max="5636" width="17.75" style="33" customWidth="1"/>
    <col min="5637" max="5637" width="12.75" style="33" customWidth="1"/>
    <col min="5638" max="5638" width="16.58203125" style="33" customWidth="1"/>
    <col min="5639" max="5639" width="56.08203125" style="33" customWidth="1"/>
    <col min="5640" max="5640" width="19.75" style="33" bestFit="1" customWidth="1"/>
    <col min="5641" max="5641" width="13.25" style="33" customWidth="1"/>
    <col min="5642" max="5643" width="11.5" style="33" customWidth="1"/>
    <col min="5644" max="5644" width="25.58203125" style="33" customWidth="1"/>
    <col min="5645" max="5889" width="9" style="33"/>
    <col min="5890" max="5890" width="8.33203125" style="33" customWidth="1"/>
    <col min="5891" max="5891" width="12.83203125" style="33" customWidth="1"/>
    <col min="5892" max="5892" width="17.75" style="33" customWidth="1"/>
    <col min="5893" max="5893" width="12.75" style="33" customWidth="1"/>
    <col min="5894" max="5894" width="16.58203125" style="33" customWidth="1"/>
    <col min="5895" max="5895" width="56.08203125" style="33" customWidth="1"/>
    <col min="5896" max="5896" width="19.75" style="33" bestFit="1" customWidth="1"/>
    <col min="5897" max="5897" width="13.25" style="33" customWidth="1"/>
    <col min="5898" max="5899" width="11.5" style="33" customWidth="1"/>
    <col min="5900" max="5900" width="25.58203125" style="33" customWidth="1"/>
    <col min="5901" max="6145" width="9" style="33"/>
    <col min="6146" max="6146" width="8.33203125" style="33" customWidth="1"/>
    <col min="6147" max="6147" width="12.83203125" style="33" customWidth="1"/>
    <col min="6148" max="6148" width="17.75" style="33" customWidth="1"/>
    <col min="6149" max="6149" width="12.75" style="33" customWidth="1"/>
    <col min="6150" max="6150" width="16.58203125" style="33" customWidth="1"/>
    <col min="6151" max="6151" width="56.08203125" style="33" customWidth="1"/>
    <col min="6152" max="6152" width="19.75" style="33" bestFit="1" customWidth="1"/>
    <col min="6153" max="6153" width="13.25" style="33" customWidth="1"/>
    <col min="6154" max="6155" width="11.5" style="33" customWidth="1"/>
    <col min="6156" max="6156" width="25.58203125" style="33" customWidth="1"/>
    <col min="6157" max="6401" width="9" style="33"/>
    <col min="6402" max="6402" width="8.33203125" style="33" customWidth="1"/>
    <col min="6403" max="6403" width="12.83203125" style="33" customWidth="1"/>
    <col min="6404" max="6404" width="17.75" style="33" customWidth="1"/>
    <col min="6405" max="6405" width="12.75" style="33" customWidth="1"/>
    <col min="6406" max="6406" width="16.58203125" style="33" customWidth="1"/>
    <col min="6407" max="6407" width="56.08203125" style="33" customWidth="1"/>
    <col min="6408" max="6408" width="19.75" style="33" bestFit="1" customWidth="1"/>
    <col min="6409" max="6409" width="13.25" style="33" customWidth="1"/>
    <col min="6410" max="6411" width="11.5" style="33" customWidth="1"/>
    <col min="6412" max="6412" width="25.58203125" style="33" customWidth="1"/>
    <col min="6413" max="6657" width="9" style="33"/>
    <col min="6658" max="6658" width="8.33203125" style="33" customWidth="1"/>
    <col min="6659" max="6659" width="12.83203125" style="33" customWidth="1"/>
    <col min="6660" max="6660" width="17.75" style="33" customWidth="1"/>
    <col min="6661" max="6661" width="12.75" style="33" customWidth="1"/>
    <col min="6662" max="6662" width="16.58203125" style="33" customWidth="1"/>
    <col min="6663" max="6663" width="56.08203125" style="33" customWidth="1"/>
    <col min="6664" max="6664" width="19.75" style="33" bestFit="1" customWidth="1"/>
    <col min="6665" max="6665" width="13.25" style="33" customWidth="1"/>
    <col min="6666" max="6667" width="11.5" style="33" customWidth="1"/>
    <col min="6668" max="6668" width="25.58203125" style="33" customWidth="1"/>
    <col min="6669" max="6913" width="9" style="33"/>
    <col min="6914" max="6914" width="8.33203125" style="33" customWidth="1"/>
    <col min="6915" max="6915" width="12.83203125" style="33" customWidth="1"/>
    <col min="6916" max="6916" width="17.75" style="33" customWidth="1"/>
    <col min="6917" max="6917" width="12.75" style="33" customWidth="1"/>
    <col min="6918" max="6918" width="16.58203125" style="33" customWidth="1"/>
    <col min="6919" max="6919" width="56.08203125" style="33" customWidth="1"/>
    <col min="6920" max="6920" width="19.75" style="33" bestFit="1" customWidth="1"/>
    <col min="6921" max="6921" width="13.25" style="33" customWidth="1"/>
    <col min="6922" max="6923" width="11.5" style="33" customWidth="1"/>
    <col min="6924" max="6924" width="25.58203125" style="33" customWidth="1"/>
    <col min="6925" max="7169" width="9" style="33"/>
    <col min="7170" max="7170" width="8.33203125" style="33" customWidth="1"/>
    <col min="7171" max="7171" width="12.83203125" style="33" customWidth="1"/>
    <col min="7172" max="7172" width="17.75" style="33" customWidth="1"/>
    <col min="7173" max="7173" width="12.75" style="33" customWidth="1"/>
    <col min="7174" max="7174" width="16.58203125" style="33" customWidth="1"/>
    <col min="7175" max="7175" width="56.08203125" style="33" customWidth="1"/>
    <col min="7176" max="7176" width="19.75" style="33" bestFit="1" customWidth="1"/>
    <col min="7177" max="7177" width="13.25" style="33" customWidth="1"/>
    <col min="7178" max="7179" width="11.5" style="33" customWidth="1"/>
    <col min="7180" max="7180" width="25.58203125" style="33" customWidth="1"/>
    <col min="7181" max="7425" width="9" style="33"/>
    <col min="7426" max="7426" width="8.33203125" style="33" customWidth="1"/>
    <col min="7427" max="7427" width="12.83203125" style="33" customWidth="1"/>
    <col min="7428" max="7428" width="17.75" style="33" customWidth="1"/>
    <col min="7429" max="7429" width="12.75" style="33" customWidth="1"/>
    <col min="7430" max="7430" width="16.58203125" style="33" customWidth="1"/>
    <col min="7431" max="7431" width="56.08203125" style="33" customWidth="1"/>
    <col min="7432" max="7432" width="19.75" style="33" bestFit="1" customWidth="1"/>
    <col min="7433" max="7433" width="13.25" style="33" customWidth="1"/>
    <col min="7434" max="7435" width="11.5" style="33" customWidth="1"/>
    <col min="7436" max="7436" width="25.58203125" style="33" customWidth="1"/>
    <col min="7437" max="7681" width="9" style="33"/>
    <col min="7682" max="7682" width="8.33203125" style="33" customWidth="1"/>
    <col min="7683" max="7683" width="12.83203125" style="33" customWidth="1"/>
    <col min="7684" max="7684" width="17.75" style="33" customWidth="1"/>
    <col min="7685" max="7685" width="12.75" style="33" customWidth="1"/>
    <col min="7686" max="7686" width="16.58203125" style="33" customWidth="1"/>
    <col min="7687" max="7687" width="56.08203125" style="33" customWidth="1"/>
    <col min="7688" max="7688" width="19.75" style="33" bestFit="1" customWidth="1"/>
    <col min="7689" max="7689" width="13.25" style="33" customWidth="1"/>
    <col min="7690" max="7691" width="11.5" style="33" customWidth="1"/>
    <col min="7692" max="7692" width="25.58203125" style="33" customWidth="1"/>
    <col min="7693" max="7937" width="9" style="33"/>
    <col min="7938" max="7938" width="8.33203125" style="33" customWidth="1"/>
    <col min="7939" max="7939" width="12.83203125" style="33" customWidth="1"/>
    <col min="7940" max="7940" width="17.75" style="33" customWidth="1"/>
    <col min="7941" max="7941" width="12.75" style="33" customWidth="1"/>
    <col min="7942" max="7942" width="16.58203125" style="33" customWidth="1"/>
    <col min="7943" max="7943" width="56.08203125" style="33" customWidth="1"/>
    <col min="7944" max="7944" width="19.75" style="33" bestFit="1" customWidth="1"/>
    <col min="7945" max="7945" width="13.25" style="33" customWidth="1"/>
    <col min="7946" max="7947" width="11.5" style="33" customWidth="1"/>
    <col min="7948" max="7948" width="25.58203125" style="33" customWidth="1"/>
    <col min="7949" max="8193" width="9" style="33"/>
    <col min="8194" max="8194" width="8.33203125" style="33" customWidth="1"/>
    <col min="8195" max="8195" width="12.83203125" style="33" customWidth="1"/>
    <col min="8196" max="8196" width="17.75" style="33" customWidth="1"/>
    <col min="8197" max="8197" width="12.75" style="33" customWidth="1"/>
    <col min="8198" max="8198" width="16.58203125" style="33" customWidth="1"/>
    <col min="8199" max="8199" width="56.08203125" style="33" customWidth="1"/>
    <col min="8200" max="8200" width="19.75" style="33" bestFit="1" customWidth="1"/>
    <col min="8201" max="8201" width="13.25" style="33" customWidth="1"/>
    <col min="8202" max="8203" width="11.5" style="33" customWidth="1"/>
    <col min="8204" max="8204" width="25.58203125" style="33" customWidth="1"/>
    <col min="8205" max="8449" width="9" style="33"/>
    <col min="8450" max="8450" width="8.33203125" style="33" customWidth="1"/>
    <col min="8451" max="8451" width="12.83203125" style="33" customWidth="1"/>
    <col min="8452" max="8452" width="17.75" style="33" customWidth="1"/>
    <col min="8453" max="8453" width="12.75" style="33" customWidth="1"/>
    <col min="8454" max="8454" width="16.58203125" style="33" customWidth="1"/>
    <col min="8455" max="8455" width="56.08203125" style="33" customWidth="1"/>
    <col min="8456" max="8456" width="19.75" style="33" bestFit="1" customWidth="1"/>
    <col min="8457" max="8457" width="13.25" style="33" customWidth="1"/>
    <col min="8458" max="8459" width="11.5" style="33" customWidth="1"/>
    <col min="8460" max="8460" width="25.58203125" style="33" customWidth="1"/>
    <col min="8461" max="8705" width="9" style="33"/>
    <col min="8706" max="8706" width="8.33203125" style="33" customWidth="1"/>
    <col min="8707" max="8707" width="12.83203125" style="33" customWidth="1"/>
    <col min="8708" max="8708" width="17.75" style="33" customWidth="1"/>
    <col min="8709" max="8709" width="12.75" style="33" customWidth="1"/>
    <col min="8710" max="8710" width="16.58203125" style="33" customWidth="1"/>
    <col min="8711" max="8711" width="56.08203125" style="33" customWidth="1"/>
    <col min="8712" max="8712" width="19.75" style="33" bestFit="1" customWidth="1"/>
    <col min="8713" max="8713" width="13.25" style="33" customWidth="1"/>
    <col min="8714" max="8715" width="11.5" style="33" customWidth="1"/>
    <col min="8716" max="8716" width="25.58203125" style="33" customWidth="1"/>
    <col min="8717" max="8961" width="9" style="33"/>
    <col min="8962" max="8962" width="8.33203125" style="33" customWidth="1"/>
    <col min="8963" max="8963" width="12.83203125" style="33" customWidth="1"/>
    <col min="8964" max="8964" width="17.75" style="33" customWidth="1"/>
    <col min="8965" max="8965" width="12.75" style="33" customWidth="1"/>
    <col min="8966" max="8966" width="16.58203125" style="33" customWidth="1"/>
    <col min="8967" max="8967" width="56.08203125" style="33" customWidth="1"/>
    <col min="8968" max="8968" width="19.75" style="33" bestFit="1" customWidth="1"/>
    <col min="8969" max="8969" width="13.25" style="33" customWidth="1"/>
    <col min="8970" max="8971" width="11.5" style="33" customWidth="1"/>
    <col min="8972" max="8972" width="25.58203125" style="33" customWidth="1"/>
    <col min="8973" max="9217" width="9" style="33"/>
    <col min="9218" max="9218" width="8.33203125" style="33" customWidth="1"/>
    <col min="9219" max="9219" width="12.83203125" style="33" customWidth="1"/>
    <col min="9220" max="9220" width="17.75" style="33" customWidth="1"/>
    <col min="9221" max="9221" width="12.75" style="33" customWidth="1"/>
    <col min="9222" max="9222" width="16.58203125" style="33" customWidth="1"/>
    <col min="9223" max="9223" width="56.08203125" style="33" customWidth="1"/>
    <col min="9224" max="9224" width="19.75" style="33" bestFit="1" customWidth="1"/>
    <col min="9225" max="9225" width="13.25" style="33" customWidth="1"/>
    <col min="9226" max="9227" width="11.5" style="33" customWidth="1"/>
    <col min="9228" max="9228" width="25.58203125" style="33" customWidth="1"/>
    <col min="9229" max="9473" width="9" style="33"/>
    <col min="9474" max="9474" width="8.33203125" style="33" customWidth="1"/>
    <col min="9475" max="9475" width="12.83203125" style="33" customWidth="1"/>
    <col min="9476" max="9476" width="17.75" style="33" customWidth="1"/>
    <col min="9477" max="9477" width="12.75" style="33" customWidth="1"/>
    <col min="9478" max="9478" width="16.58203125" style="33" customWidth="1"/>
    <col min="9479" max="9479" width="56.08203125" style="33" customWidth="1"/>
    <col min="9480" max="9480" width="19.75" style="33" bestFit="1" customWidth="1"/>
    <col min="9481" max="9481" width="13.25" style="33" customWidth="1"/>
    <col min="9482" max="9483" width="11.5" style="33" customWidth="1"/>
    <col min="9484" max="9484" width="25.58203125" style="33" customWidth="1"/>
    <col min="9485" max="9729" width="9" style="33"/>
    <col min="9730" max="9730" width="8.33203125" style="33" customWidth="1"/>
    <col min="9731" max="9731" width="12.83203125" style="33" customWidth="1"/>
    <col min="9732" max="9732" width="17.75" style="33" customWidth="1"/>
    <col min="9733" max="9733" width="12.75" style="33" customWidth="1"/>
    <col min="9734" max="9734" width="16.58203125" style="33" customWidth="1"/>
    <col min="9735" max="9735" width="56.08203125" style="33" customWidth="1"/>
    <col min="9736" max="9736" width="19.75" style="33" bestFit="1" customWidth="1"/>
    <col min="9737" max="9737" width="13.25" style="33" customWidth="1"/>
    <col min="9738" max="9739" width="11.5" style="33" customWidth="1"/>
    <col min="9740" max="9740" width="25.58203125" style="33" customWidth="1"/>
    <col min="9741" max="9985" width="9" style="33"/>
    <col min="9986" max="9986" width="8.33203125" style="33" customWidth="1"/>
    <col min="9987" max="9987" width="12.83203125" style="33" customWidth="1"/>
    <col min="9988" max="9988" width="17.75" style="33" customWidth="1"/>
    <col min="9989" max="9989" width="12.75" style="33" customWidth="1"/>
    <col min="9990" max="9990" width="16.58203125" style="33" customWidth="1"/>
    <col min="9991" max="9991" width="56.08203125" style="33" customWidth="1"/>
    <col min="9992" max="9992" width="19.75" style="33" bestFit="1" customWidth="1"/>
    <col min="9993" max="9993" width="13.25" style="33" customWidth="1"/>
    <col min="9994" max="9995" width="11.5" style="33" customWidth="1"/>
    <col min="9996" max="9996" width="25.58203125" style="33" customWidth="1"/>
    <col min="9997" max="10241" width="9" style="33"/>
    <col min="10242" max="10242" width="8.33203125" style="33" customWidth="1"/>
    <col min="10243" max="10243" width="12.83203125" style="33" customWidth="1"/>
    <col min="10244" max="10244" width="17.75" style="33" customWidth="1"/>
    <col min="10245" max="10245" width="12.75" style="33" customWidth="1"/>
    <col min="10246" max="10246" width="16.58203125" style="33" customWidth="1"/>
    <col min="10247" max="10247" width="56.08203125" style="33" customWidth="1"/>
    <col min="10248" max="10248" width="19.75" style="33" bestFit="1" customWidth="1"/>
    <col min="10249" max="10249" width="13.25" style="33" customWidth="1"/>
    <col min="10250" max="10251" width="11.5" style="33" customWidth="1"/>
    <col min="10252" max="10252" width="25.58203125" style="33" customWidth="1"/>
    <col min="10253" max="10497" width="9" style="33"/>
    <col min="10498" max="10498" width="8.33203125" style="33" customWidth="1"/>
    <col min="10499" max="10499" width="12.83203125" style="33" customWidth="1"/>
    <col min="10500" max="10500" width="17.75" style="33" customWidth="1"/>
    <col min="10501" max="10501" width="12.75" style="33" customWidth="1"/>
    <col min="10502" max="10502" width="16.58203125" style="33" customWidth="1"/>
    <col min="10503" max="10503" width="56.08203125" style="33" customWidth="1"/>
    <col min="10504" max="10504" width="19.75" style="33" bestFit="1" customWidth="1"/>
    <col min="10505" max="10505" width="13.25" style="33" customWidth="1"/>
    <col min="10506" max="10507" width="11.5" style="33" customWidth="1"/>
    <col min="10508" max="10508" width="25.58203125" style="33" customWidth="1"/>
    <col min="10509" max="10753" width="9" style="33"/>
    <col min="10754" max="10754" width="8.33203125" style="33" customWidth="1"/>
    <col min="10755" max="10755" width="12.83203125" style="33" customWidth="1"/>
    <col min="10756" max="10756" width="17.75" style="33" customWidth="1"/>
    <col min="10757" max="10757" width="12.75" style="33" customWidth="1"/>
    <col min="10758" max="10758" width="16.58203125" style="33" customWidth="1"/>
    <col min="10759" max="10759" width="56.08203125" style="33" customWidth="1"/>
    <col min="10760" max="10760" width="19.75" style="33" bestFit="1" customWidth="1"/>
    <col min="10761" max="10761" width="13.25" style="33" customWidth="1"/>
    <col min="10762" max="10763" width="11.5" style="33" customWidth="1"/>
    <col min="10764" max="10764" width="25.58203125" style="33" customWidth="1"/>
    <col min="10765" max="11009" width="9" style="33"/>
    <col min="11010" max="11010" width="8.33203125" style="33" customWidth="1"/>
    <col min="11011" max="11011" width="12.83203125" style="33" customWidth="1"/>
    <col min="11012" max="11012" width="17.75" style="33" customWidth="1"/>
    <col min="11013" max="11013" width="12.75" style="33" customWidth="1"/>
    <col min="11014" max="11014" width="16.58203125" style="33" customWidth="1"/>
    <col min="11015" max="11015" width="56.08203125" style="33" customWidth="1"/>
    <col min="11016" max="11016" width="19.75" style="33" bestFit="1" customWidth="1"/>
    <col min="11017" max="11017" width="13.25" style="33" customWidth="1"/>
    <col min="11018" max="11019" width="11.5" style="33" customWidth="1"/>
    <col min="11020" max="11020" width="25.58203125" style="33" customWidth="1"/>
    <col min="11021" max="11265" width="9" style="33"/>
    <col min="11266" max="11266" width="8.33203125" style="33" customWidth="1"/>
    <col min="11267" max="11267" width="12.83203125" style="33" customWidth="1"/>
    <col min="11268" max="11268" width="17.75" style="33" customWidth="1"/>
    <col min="11269" max="11269" width="12.75" style="33" customWidth="1"/>
    <col min="11270" max="11270" width="16.58203125" style="33" customWidth="1"/>
    <col min="11271" max="11271" width="56.08203125" style="33" customWidth="1"/>
    <col min="11272" max="11272" width="19.75" style="33" bestFit="1" customWidth="1"/>
    <col min="11273" max="11273" width="13.25" style="33" customWidth="1"/>
    <col min="11274" max="11275" width="11.5" style="33" customWidth="1"/>
    <col min="11276" max="11276" width="25.58203125" style="33" customWidth="1"/>
    <col min="11277" max="11521" width="9" style="33"/>
    <col min="11522" max="11522" width="8.33203125" style="33" customWidth="1"/>
    <col min="11523" max="11523" width="12.83203125" style="33" customWidth="1"/>
    <col min="11524" max="11524" width="17.75" style="33" customWidth="1"/>
    <col min="11525" max="11525" width="12.75" style="33" customWidth="1"/>
    <col min="11526" max="11526" width="16.58203125" style="33" customWidth="1"/>
    <col min="11527" max="11527" width="56.08203125" style="33" customWidth="1"/>
    <col min="11528" max="11528" width="19.75" style="33" bestFit="1" customWidth="1"/>
    <col min="11529" max="11529" width="13.25" style="33" customWidth="1"/>
    <col min="11530" max="11531" width="11.5" style="33" customWidth="1"/>
    <col min="11532" max="11532" width="25.58203125" style="33" customWidth="1"/>
    <col min="11533" max="11777" width="9" style="33"/>
    <col min="11778" max="11778" width="8.33203125" style="33" customWidth="1"/>
    <col min="11779" max="11779" width="12.83203125" style="33" customWidth="1"/>
    <col min="11780" max="11780" width="17.75" style="33" customWidth="1"/>
    <col min="11781" max="11781" width="12.75" style="33" customWidth="1"/>
    <col min="11782" max="11782" width="16.58203125" style="33" customWidth="1"/>
    <col min="11783" max="11783" width="56.08203125" style="33" customWidth="1"/>
    <col min="11784" max="11784" width="19.75" style="33" bestFit="1" customWidth="1"/>
    <col min="11785" max="11785" width="13.25" style="33" customWidth="1"/>
    <col min="11786" max="11787" width="11.5" style="33" customWidth="1"/>
    <col min="11788" max="11788" width="25.58203125" style="33" customWidth="1"/>
    <col min="11789" max="12033" width="9" style="33"/>
    <col min="12034" max="12034" width="8.33203125" style="33" customWidth="1"/>
    <col min="12035" max="12035" width="12.83203125" style="33" customWidth="1"/>
    <col min="12036" max="12036" width="17.75" style="33" customWidth="1"/>
    <col min="12037" max="12037" width="12.75" style="33" customWidth="1"/>
    <col min="12038" max="12038" width="16.58203125" style="33" customWidth="1"/>
    <col min="12039" max="12039" width="56.08203125" style="33" customWidth="1"/>
    <col min="12040" max="12040" width="19.75" style="33" bestFit="1" customWidth="1"/>
    <col min="12041" max="12041" width="13.25" style="33" customWidth="1"/>
    <col min="12042" max="12043" width="11.5" style="33" customWidth="1"/>
    <col min="12044" max="12044" width="25.58203125" style="33" customWidth="1"/>
    <col min="12045" max="12289" width="9" style="33"/>
    <col min="12290" max="12290" width="8.33203125" style="33" customWidth="1"/>
    <col min="12291" max="12291" width="12.83203125" style="33" customWidth="1"/>
    <col min="12292" max="12292" width="17.75" style="33" customWidth="1"/>
    <col min="12293" max="12293" width="12.75" style="33" customWidth="1"/>
    <col min="12294" max="12294" width="16.58203125" style="33" customWidth="1"/>
    <col min="12295" max="12295" width="56.08203125" style="33" customWidth="1"/>
    <col min="12296" max="12296" width="19.75" style="33" bestFit="1" customWidth="1"/>
    <col min="12297" max="12297" width="13.25" style="33" customWidth="1"/>
    <col min="12298" max="12299" width="11.5" style="33" customWidth="1"/>
    <col min="12300" max="12300" width="25.58203125" style="33" customWidth="1"/>
    <col min="12301" max="12545" width="9" style="33"/>
    <col min="12546" max="12546" width="8.33203125" style="33" customWidth="1"/>
    <col min="12547" max="12547" width="12.83203125" style="33" customWidth="1"/>
    <col min="12548" max="12548" width="17.75" style="33" customWidth="1"/>
    <col min="12549" max="12549" width="12.75" style="33" customWidth="1"/>
    <col min="12550" max="12550" width="16.58203125" style="33" customWidth="1"/>
    <col min="12551" max="12551" width="56.08203125" style="33" customWidth="1"/>
    <col min="12552" max="12552" width="19.75" style="33" bestFit="1" customWidth="1"/>
    <col min="12553" max="12553" width="13.25" style="33" customWidth="1"/>
    <col min="12554" max="12555" width="11.5" style="33" customWidth="1"/>
    <col min="12556" max="12556" width="25.58203125" style="33" customWidth="1"/>
    <col min="12557" max="12801" width="9" style="33"/>
    <col min="12802" max="12802" width="8.33203125" style="33" customWidth="1"/>
    <col min="12803" max="12803" width="12.83203125" style="33" customWidth="1"/>
    <col min="12804" max="12804" width="17.75" style="33" customWidth="1"/>
    <col min="12805" max="12805" width="12.75" style="33" customWidth="1"/>
    <col min="12806" max="12806" width="16.58203125" style="33" customWidth="1"/>
    <col min="12807" max="12807" width="56.08203125" style="33" customWidth="1"/>
    <col min="12808" max="12808" width="19.75" style="33" bestFit="1" customWidth="1"/>
    <col min="12809" max="12809" width="13.25" style="33" customWidth="1"/>
    <col min="12810" max="12811" width="11.5" style="33" customWidth="1"/>
    <col min="12812" max="12812" width="25.58203125" style="33" customWidth="1"/>
    <col min="12813" max="13057" width="9" style="33"/>
    <col min="13058" max="13058" width="8.33203125" style="33" customWidth="1"/>
    <col min="13059" max="13059" width="12.83203125" style="33" customWidth="1"/>
    <col min="13060" max="13060" width="17.75" style="33" customWidth="1"/>
    <col min="13061" max="13061" width="12.75" style="33" customWidth="1"/>
    <col min="13062" max="13062" width="16.58203125" style="33" customWidth="1"/>
    <col min="13063" max="13063" width="56.08203125" style="33" customWidth="1"/>
    <col min="13064" max="13064" width="19.75" style="33" bestFit="1" customWidth="1"/>
    <col min="13065" max="13065" width="13.25" style="33" customWidth="1"/>
    <col min="13066" max="13067" width="11.5" style="33" customWidth="1"/>
    <col min="13068" max="13068" width="25.58203125" style="33" customWidth="1"/>
    <col min="13069" max="13313" width="9" style="33"/>
    <col min="13314" max="13314" width="8.33203125" style="33" customWidth="1"/>
    <col min="13315" max="13315" width="12.83203125" style="33" customWidth="1"/>
    <col min="13316" max="13316" width="17.75" style="33" customWidth="1"/>
    <col min="13317" max="13317" width="12.75" style="33" customWidth="1"/>
    <col min="13318" max="13318" width="16.58203125" style="33" customWidth="1"/>
    <col min="13319" max="13319" width="56.08203125" style="33" customWidth="1"/>
    <col min="13320" max="13320" width="19.75" style="33" bestFit="1" customWidth="1"/>
    <col min="13321" max="13321" width="13.25" style="33" customWidth="1"/>
    <col min="13322" max="13323" width="11.5" style="33" customWidth="1"/>
    <col min="13324" max="13324" width="25.58203125" style="33" customWidth="1"/>
    <col min="13325" max="13569" width="9" style="33"/>
    <col min="13570" max="13570" width="8.33203125" style="33" customWidth="1"/>
    <col min="13571" max="13571" width="12.83203125" style="33" customWidth="1"/>
    <col min="13572" max="13572" width="17.75" style="33" customWidth="1"/>
    <col min="13573" max="13573" width="12.75" style="33" customWidth="1"/>
    <col min="13574" max="13574" width="16.58203125" style="33" customWidth="1"/>
    <col min="13575" max="13575" width="56.08203125" style="33" customWidth="1"/>
    <col min="13576" max="13576" width="19.75" style="33" bestFit="1" customWidth="1"/>
    <col min="13577" max="13577" width="13.25" style="33" customWidth="1"/>
    <col min="13578" max="13579" width="11.5" style="33" customWidth="1"/>
    <col min="13580" max="13580" width="25.58203125" style="33" customWidth="1"/>
    <col min="13581" max="13825" width="9" style="33"/>
    <col min="13826" max="13826" width="8.33203125" style="33" customWidth="1"/>
    <col min="13827" max="13827" width="12.83203125" style="33" customWidth="1"/>
    <col min="13828" max="13828" width="17.75" style="33" customWidth="1"/>
    <col min="13829" max="13829" width="12.75" style="33" customWidth="1"/>
    <col min="13830" max="13830" width="16.58203125" style="33" customWidth="1"/>
    <col min="13831" max="13831" width="56.08203125" style="33" customWidth="1"/>
    <col min="13832" max="13832" width="19.75" style="33" bestFit="1" customWidth="1"/>
    <col min="13833" max="13833" width="13.25" style="33" customWidth="1"/>
    <col min="13834" max="13835" width="11.5" style="33" customWidth="1"/>
    <col min="13836" max="13836" width="25.58203125" style="33" customWidth="1"/>
    <col min="13837" max="14081" width="9" style="33"/>
    <col min="14082" max="14082" width="8.33203125" style="33" customWidth="1"/>
    <col min="14083" max="14083" width="12.83203125" style="33" customWidth="1"/>
    <col min="14084" max="14084" width="17.75" style="33" customWidth="1"/>
    <col min="14085" max="14085" width="12.75" style="33" customWidth="1"/>
    <col min="14086" max="14086" width="16.58203125" style="33" customWidth="1"/>
    <col min="14087" max="14087" width="56.08203125" style="33" customWidth="1"/>
    <col min="14088" max="14088" width="19.75" style="33" bestFit="1" customWidth="1"/>
    <col min="14089" max="14089" width="13.25" style="33" customWidth="1"/>
    <col min="14090" max="14091" width="11.5" style="33" customWidth="1"/>
    <col min="14092" max="14092" width="25.58203125" style="33" customWidth="1"/>
    <col min="14093" max="14337" width="9" style="33"/>
    <col min="14338" max="14338" width="8.33203125" style="33" customWidth="1"/>
    <col min="14339" max="14339" width="12.83203125" style="33" customWidth="1"/>
    <col min="14340" max="14340" width="17.75" style="33" customWidth="1"/>
    <col min="14341" max="14341" width="12.75" style="33" customWidth="1"/>
    <col min="14342" max="14342" width="16.58203125" style="33" customWidth="1"/>
    <col min="14343" max="14343" width="56.08203125" style="33" customWidth="1"/>
    <col min="14344" max="14344" width="19.75" style="33" bestFit="1" customWidth="1"/>
    <col min="14345" max="14345" width="13.25" style="33" customWidth="1"/>
    <col min="14346" max="14347" width="11.5" style="33" customWidth="1"/>
    <col min="14348" max="14348" width="25.58203125" style="33" customWidth="1"/>
    <col min="14349" max="14593" width="9" style="33"/>
    <col min="14594" max="14594" width="8.33203125" style="33" customWidth="1"/>
    <col min="14595" max="14595" width="12.83203125" style="33" customWidth="1"/>
    <col min="14596" max="14596" width="17.75" style="33" customWidth="1"/>
    <col min="14597" max="14597" width="12.75" style="33" customWidth="1"/>
    <col min="14598" max="14598" width="16.58203125" style="33" customWidth="1"/>
    <col min="14599" max="14599" width="56.08203125" style="33" customWidth="1"/>
    <col min="14600" max="14600" width="19.75" style="33" bestFit="1" customWidth="1"/>
    <col min="14601" max="14601" width="13.25" style="33" customWidth="1"/>
    <col min="14602" max="14603" width="11.5" style="33" customWidth="1"/>
    <col min="14604" max="14604" width="25.58203125" style="33" customWidth="1"/>
    <col min="14605" max="14849" width="9" style="33"/>
    <col min="14850" max="14850" width="8.33203125" style="33" customWidth="1"/>
    <col min="14851" max="14851" width="12.83203125" style="33" customWidth="1"/>
    <col min="14852" max="14852" width="17.75" style="33" customWidth="1"/>
    <col min="14853" max="14853" width="12.75" style="33" customWidth="1"/>
    <col min="14854" max="14854" width="16.58203125" style="33" customWidth="1"/>
    <col min="14855" max="14855" width="56.08203125" style="33" customWidth="1"/>
    <col min="14856" max="14856" width="19.75" style="33" bestFit="1" customWidth="1"/>
    <col min="14857" max="14857" width="13.25" style="33" customWidth="1"/>
    <col min="14858" max="14859" width="11.5" style="33" customWidth="1"/>
    <col min="14860" max="14860" width="25.58203125" style="33" customWidth="1"/>
    <col min="14861" max="15105" width="9" style="33"/>
    <col min="15106" max="15106" width="8.33203125" style="33" customWidth="1"/>
    <col min="15107" max="15107" width="12.83203125" style="33" customWidth="1"/>
    <col min="15108" max="15108" width="17.75" style="33" customWidth="1"/>
    <col min="15109" max="15109" width="12.75" style="33" customWidth="1"/>
    <col min="15110" max="15110" width="16.58203125" style="33" customWidth="1"/>
    <col min="15111" max="15111" width="56.08203125" style="33" customWidth="1"/>
    <col min="15112" max="15112" width="19.75" style="33" bestFit="1" customWidth="1"/>
    <col min="15113" max="15113" width="13.25" style="33" customWidth="1"/>
    <col min="15114" max="15115" width="11.5" style="33" customWidth="1"/>
    <col min="15116" max="15116" width="25.58203125" style="33" customWidth="1"/>
    <col min="15117" max="15361" width="9" style="33"/>
    <col min="15362" max="15362" width="8.33203125" style="33" customWidth="1"/>
    <col min="15363" max="15363" width="12.83203125" style="33" customWidth="1"/>
    <col min="15364" max="15364" width="17.75" style="33" customWidth="1"/>
    <col min="15365" max="15365" width="12.75" style="33" customWidth="1"/>
    <col min="15366" max="15366" width="16.58203125" style="33" customWidth="1"/>
    <col min="15367" max="15367" width="56.08203125" style="33" customWidth="1"/>
    <col min="15368" max="15368" width="19.75" style="33" bestFit="1" customWidth="1"/>
    <col min="15369" max="15369" width="13.25" style="33" customWidth="1"/>
    <col min="15370" max="15371" width="11.5" style="33" customWidth="1"/>
    <col min="15372" max="15372" width="25.58203125" style="33" customWidth="1"/>
    <col min="15373" max="15617" width="9" style="33"/>
    <col min="15618" max="15618" width="8.33203125" style="33" customWidth="1"/>
    <col min="15619" max="15619" width="12.83203125" style="33" customWidth="1"/>
    <col min="15620" max="15620" width="17.75" style="33" customWidth="1"/>
    <col min="15621" max="15621" width="12.75" style="33" customWidth="1"/>
    <col min="15622" max="15622" width="16.58203125" style="33" customWidth="1"/>
    <col min="15623" max="15623" width="56.08203125" style="33" customWidth="1"/>
    <col min="15624" max="15624" width="19.75" style="33" bestFit="1" customWidth="1"/>
    <col min="15625" max="15625" width="13.25" style="33" customWidth="1"/>
    <col min="15626" max="15627" width="11.5" style="33" customWidth="1"/>
    <col min="15628" max="15628" width="25.58203125" style="33" customWidth="1"/>
    <col min="15629" max="15873" width="9" style="33"/>
    <col min="15874" max="15874" width="8.33203125" style="33" customWidth="1"/>
    <col min="15875" max="15875" width="12.83203125" style="33" customWidth="1"/>
    <col min="15876" max="15876" width="17.75" style="33" customWidth="1"/>
    <col min="15877" max="15877" width="12.75" style="33" customWidth="1"/>
    <col min="15878" max="15878" width="16.58203125" style="33" customWidth="1"/>
    <col min="15879" max="15879" width="56.08203125" style="33" customWidth="1"/>
    <col min="15880" max="15880" width="19.75" style="33" bestFit="1" customWidth="1"/>
    <col min="15881" max="15881" width="13.25" style="33" customWidth="1"/>
    <col min="15882" max="15883" width="11.5" style="33" customWidth="1"/>
    <col min="15884" max="15884" width="25.58203125" style="33" customWidth="1"/>
    <col min="15885" max="16129" width="9" style="33"/>
    <col min="16130" max="16130" width="8.33203125" style="33" customWidth="1"/>
    <col min="16131" max="16131" width="12.83203125" style="33" customWidth="1"/>
    <col min="16132" max="16132" width="17.75" style="33" customWidth="1"/>
    <col min="16133" max="16133" width="12.75" style="33" customWidth="1"/>
    <col min="16134" max="16134" width="16.58203125" style="33" customWidth="1"/>
    <col min="16135" max="16135" width="56.08203125" style="33" customWidth="1"/>
    <col min="16136" max="16136" width="19.75" style="33" bestFit="1" customWidth="1"/>
    <col min="16137" max="16137" width="13.25" style="33" customWidth="1"/>
    <col min="16138" max="16139" width="11.5" style="33" customWidth="1"/>
    <col min="16140" max="16140" width="25.58203125" style="33" customWidth="1"/>
    <col min="16141" max="16384" width="9" style="33"/>
  </cols>
  <sheetData>
    <row r="1" spans="1:13" s="29" customFormat="1" ht="19">
      <c r="A1" s="194" t="s">
        <v>299</v>
      </c>
      <c r="B1" s="195"/>
      <c r="C1" s="195"/>
      <c r="D1" s="195"/>
      <c r="E1" s="195"/>
      <c r="F1" s="195"/>
      <c r="G1" s="195"/>
      <c r="H1" s="195"/>
      <c r="I1" s="195"/>
      <c r="J1" s="195"/>
      <c r="K1" s="195"/>
      <c r="L1" s="195"/>
      <c r="M1" s="28"/>
    </row>
    <row r="2" spans="1:13" s="29" customFormat="1" ht="13.5" customHeight="1" thickBot="1">
      <c r="A2" s="30"/>
      <c r="B2" s="31"/>
      <c r="C2" s="31"/>
      <c r="D2" s="31"/>
      <c r="E2" s="31"/>
      <c r="F2" s="31"/>
      <c r="G2" s="31"/>
      <c r="H2" s="31"/>
      <c r="I2" s="31"/>
      <c r="J2" s="31"/>
      <c r="K2" s="31"/>
      <c r="L2" s="31"/>
      <c r="M2" s="28"/>
    </row>
    <row r="3" spans="1:13" ht="27" customHeight="1">
      <c r="A3" s="199" t="s">
        <v>82</v>
      </c>
      <c r="B3" s="201" t="s">
        <v>83</v>
      </c>
      <c r="C3" s="203" t="s">
        <v>84</v>
      </c>
      <c r="D3" s="201" t="s">
        <v>85</v>
      </c>
      <c r="E3" s="205" t="s">
        <v>86</v>
      </c>
      <c r="F3" s="201" t="s">
        <v>87</v>
      </c>
      <c r="G3" s="196" t="s">
        <v>269</v>
      </c>
      <c r="H3" s="197"/>
      <c r="I3" s="198"/>
      <c r="J3" s="203" t="s">
        <v>88</v>
      </c>
      <c r="K3" s="209" t="s">
        <v>89</v>
      </c>
      <c r="L3" s="207" t="s">
        <v>90</v>
      </c>
      <c r="M3" s="32"/>
    </row>
    <row r="4" spans="1:13" s="34" customFormat="1" ht="29.25" customHeight="1" thickBot="1">
      <c r="A4" s="200"/>
      <c r="B4" s="202"/>
      <c r="C4" s="204"/>
      <c r="D4" s="202"/>
      <c r="E4" s="206"/>
      <c r="F4" s="202"/>
      <c r="G4" s="47" t="s">
        <v>302</v>
      </c>
      <c r="H4" s="47" t="s">
        <v>301</v>
      </c>
      <c r="I4" s="47" t="s">
        <v>300</v>
      </c>
      <c r="J4" s="204"/>
      <c r="K4" s="210"/>
      <c r="L4" s="208"/>
    </row>
    <row r="5" spans="1:13" s="35" customFormat="1" ht="87.5" customHeight="1">
      <c r="A5" s="111" t="s">
        <v>134</v>
      </c>
      <c r="B5" s="41" t="s">
        <v>135</v>
      </c>
      <c r="C5" s="41" t="s">
        <v>134</v>
      </c>
      <c r="D5" s="42" t="s">
        <v>408</v>
      </c>
      <c r="E5" s="41" t="s">
        <v>136</v>
      </c>
      <c r="F5" s="41" t="s">
        <v>252</v>
      </c>
      <c r="G5" s="86" t="s">
        <v>274</v>
      </c>
      <c r="H5" s="86" t="s">
        <v>274</v>
      </c>
      <c r="I5" s="144" t="s">
        <v>409</v>
      </c>
      <c r="J5" s="41" t="s">
        <v>137</v>
      </c>
      <c r="K5" s="42" t="s">
        <v>304</v>
      </c>
      <c r="L5" s="103" t="s">
        <v>410</v>
      </c>
      <c r="M5" s="40"/>
    </row>
    <row r="6" spans="1:13" s="46" customFormat="1" ht="99.5" customHeight="1">
      <c r="A6" s="95" t="s">
        <v>91</v>
      </c>
      <c r="B6" s="59" t="s">
        <v>411</v>
      </c>
      <c r="C6" s="104" t="s">
        <v>138</v>
      </c>
      <c r="D6" s="105" t="s">
        <v>412</v>
      </c>
      <c r="E6" s="106" t="s">
        <v>139</v>
      </c>
      <c r="F6" s="85" t="s">
        <v>270</v>
      </c>
      <c r="G6" s="86" t="s">
        <v>274</v>
      </c>
      <c r="H6" s="86" t="s">
        <v>274</v>
      </c>
      <c r="I6" s="96" t="s">
        <v>460</v>
      </c>
      <c r="J6" s="85" t="s">
        <v>140</v>
      </c>
      <c r="K6" s="86" t="s">
        <v>92</v>
      </c>
      <c r="L6" s="87" t="s">
        <v>459</v>
      </c>
    </row>
    <row r="7" spans="1:13" s="35" customFormat="1" ht="117" customHeight="1">
      <c r="A7" s="95" t="s">
        <v>141</v>
      </c>
      <c r="B7" s="85" t="s">
        <v>311</v>
      </c>
      <c r="C7" s="85" t="s">
        <v>142</v>
      </c>
      <c r="D7" s="105" t="s">
        <v>312</v>
      </c>
      <c r="E7" s="110" t="s">
        <v>143</v>
      </c>
      <c r="F7" s="112" t="s">
        <v>271</v>
      </c>
      <c r="G7" s="86" t="s">
        <v>274</v>
      </c>
      <c r="H7" s="86" t="s">
        <v>274</v>
      </c>
      <c r="I7" s="96" t="s">
        <v>461</v>
      </c>
      <c r="J7" s="85" t="s">
        <v>144</v>
      </c>
      <c r="K7" s="113" t="s">
        <v>313</v>
      </c>
      <c r="L7" s="87" t="s">
        <v>314</v>
      </c>
      <c r="M7" s="50"/>
    </row>
    <row r="8" spans="1:13" s="35" customFormat="1" ht="131.25" customHeight="1">
      <c r="A8" s="95" t="s">
        <v>145</v>
      </c>
      <c r="B8" s="85" t="s">
        <v>305</v>
      </c>
      <c r="C8" s="85" t="s">
        <v>146</v>
      </c>
      <c r="D8" s="105" t="s">
        <v>306</v>
      </c>
      <c r="E8" s="107" t="s">
        <v>307</v>
      </c>
      <c r="F8" s="85" t="s">
        <v>308</v>
      </c>
      <c r="G8" s="86" t="s">
        <v>274</v>
      </c>
      <c r="H8" s="86" t="s">
        <v>274</v>
      </c>
      <c r="I8" s="96" t="s">
        <v>462</v>
      </c>
      <c r="J8" s="85" t="s">
        <v>147</v>
      </c>
      <c r="K8" s="86" t="s">
        <v>309</v>
      </c>
      <c r="L8" s="87" t="s">
        <v>310</v>
      </c>
      <c r="M8" s="48"/>
    </row>
    <row r="9" spans="1:13" s="35" customFormat="1" ht="114.75" customHeight="1">
      <c r="A9" s="95" t="s">
        <v>148</v>
      </c>
      <c r="B9" s="85" t="s">
        <v>253</v>
      </c>
      <c r="C9" s="85" t="s">
        <v>254</v>
      </c>
      <c r="D9" s="138" t="s">
        <v>506</v>
      </c>
      <c r="E9" s="85" t="s">
        <v>149</v>
      </c>
      <c r="F9" s="85" t="s">
        <v>150</v>
      </c>
      <c r="G9" s="86" t="s">
        <v>274</v>
      </c>
      <c r="H9" s="86" t="s">
        <v>274</v>
      </c>
      <c r="I9" s="96" t="s">
        <v>463</v>
      </c>
      <c r="J9" s="85" t="s">
        <v>272</v>
      </c>
      <c r="K9" s="86" t="s">
        <v>315</v>
      </c>
      <c r="L9" s="87" t="s">
        <v>273</v>
      </c>
      <c r="M9" s="51"/>
    </row>
    <row r="10" spans="1:13" s="35" customFormat="1" ht="111" customHeight="1">
      <c r="A10" s="95" t="s">
        <v>93</v>
      </c>
      <c r="B10" s="85" t="s">
        <v>255</v>
      </c>
      <c r="C10" s="85" t="s">
        <v>256</v>
      </c>
      <c r="D10" s="86" t="s">
        <v>316</v>
      </c>
      <c r="E10" s="59" t="s">
        <v>317</v>
      </c>
      <c r="F10" s="85" t="s">
        <v>318</v>
      </c>
      <c r="G10" s="86" t="s">
        <v>274</v>
      </c>
      <c r="H10" s="86" t="s">
        <v>274</v>
      </c>
      <c r="I10" s="96" t="s">
        <v>319</v>
      </c>
      <c r="J10" s="85" t="s">
        <v>257</v>
      </c>
      <c r="K10" s="86" t="s">
        <v>320</v>
      </c>
      <c r="L10" s="87" t="s">
        <v>413</v>
      </c>
      <c r="M10" s="52"/>
    </row>
    <row r="11" spans="1:13" s="32" customFormat="1" ht="133" customHeight="1">
      <c r="A11" s="95" t="s">
        <v>151</v>
      </c>
      <c r="B11" s="85" t="s">
        <v>321</v>
      </c>
      <c r="C11" s="85" t="s">
        <v>152</v>
      </c>
      <c r="D11" s="114" t="s">
        <v>322</v>
      </c>
      <c r="E11" s="85" t="s">
        <v>323</v>
      </c>
      <c r="F11" s="85" t="s">
        <v>324</v>
      </c>
      <c r="G11" s="86" t="s">
        <v>274</v>
      </c>
      <c r="H11" s="86" t="s">
        <v>274</v>
      </c>
      <c r="I11" s="96" t="s">
        <v>325</v>
      </c>
      <c r="J11" s="85" t="s">
        <v>153</v>
      </c>
      <c r="K11" s="86" t="s">
        <v>326</v>
      </c>
      <c r="L11" s="87" t="s">
        <v>327</v>
      </c>
      <c r="M11" s="53"/>
    </row>
    <row r="12" spans="1:13" s="35" customFormat="1" ht="107.25" customHeight="1">
      <c r="A12" s="63" t="s">
        <v>50</v>
      </c>
      <c r="B12" s="64" t="s">
        <v>328</v>
      </c>
      <c r="C12" s="64" t="s">
        <v>154</v>
      </c>
      <c r="D12" s="65" t="s">
        <v>329</v>
      </c>
      <c r="E12" s="64" t="s">
        <v>330</v>
      </c>
      <c r="F12" s="64" t="s">
        <v>331</v>
      </c>
      <c r="G12" s="86" t="s">
        <v>274</v>
      </c>
      <c r="H12" s="86" t="s">
        <v>274</v>
      </c>
      <c r="I12" s="129" t="s">
        <v>332</v>
      </c>
      <c r="J12" s="64" t="s">
        <v>275</v>
      </c>
      <c r="K12" s="65" t="s">
        <v>94</v>
      </c>
      <c r="L12" s="108" t="s">
        <v>333</v>
      </c>
      <c r="M12" s="54"/>
    </row>
    <row r="13" spans="1:13" s="35" customFormat="1" ht="137.25" customHeight="1">
      <c r="A13" s="95" t="s">
        <v>155</v>
      </c>
      <c r="B13" s="85" t="s">
        <v>334</v>
      </c>
      <c r="C13" s="85" t="s">
        <v>156</v>
      </c>
      <c r="D13" s="86" t="s">
        <v>601</v>
      </c>
      <c r="E13" s="85" t="s">
        <v>157</v>
      </c>
      <c r="F13" s="85" t="s">
        <v>158</v>
      </c>
      <c r="G13" s="86" t="s">
        <v>274</v>
      </c>
      <c r="H13" s="86" t="s">
        <v>274</v>
      </c>
      <c r="I13" s="96" t="s">
        <v>464</v>
      </c>
      <c r="J13" s="85" t="s">
        <v>159</v>
      </c>
      <c r="K13" s="86" t="s">
        <v>335</v>
      </c>
      <c r="L13" s="87" t="s">
        <v>276</v>
      </c>
      <c r="M13" s="55"/>
    </row>
    <row r="14" spans="1:13" s="35" customFormat="1" ht="109.5" customHeight="1">
      <c r="A14" s="58" t="s">
        <v>160</v>
      </c>
      <c r="B14" s="60" t="s">
        <v>161</v>
      </c>
      <c r="C14" s="85" t="s">
        <v>160</v>
      </c>
      <c r="D14" s="86" t="s">
        <v>337</v>
      </c>
      <c r="E14" s="59" t="s">
        <v>162</v>
      </c>
      <c r="F14" s="85" t="s">
        <v>414</v>
      </c>
      <c r="G14" s="86" t="s">
        <v>274</v>
      </c>
      <c r="H14" s="86" t="s">
        <v>274</v>
      </c>
      <c r="I14" s="96" t="s">
        <v>466</v>
      </c>
      <c r="J14" s="85" t="s">
        <v>163</v>
      </c>
      <c r="K14" s="86" t="s">
        <v>95</v>
      </c>
      <c r="L14" s="87" t="s">
        <v>465</v>
      </c>
      <c r="M14" s="57"/>
    </row>
    <row r="15" spans="1:13" s="35" customFormat="1" ht="127.5" customHeight="1">
      <c r="A15" s="95" t="s">
        <v>164</v>
      </c>
      <c r="B15" s="85" t="s">
        <v>415</v>
      </c>
      <c r="C15" s="85" t="s">
        <v>165</v>
      </c>
      <c r="D15" s="86" t="s">
        <v>416</v>
      </c>
      <c r="E15" s="122" t="s">
        <v>417</v>
      </c>
      <c r="F15" s="85" t="s">
        <v>292</v>
      </c>
      <c r="G15" s="86" t="s">
        <v>274</v>
      </c>
      <c r="H15" s="86" t="s">
        <v>274</v>
      </c>
      <c r="I15" s="130" t="s">
        <v>467</v>
      </c>
      <c r="J15" s="85" t="s">
        <v>166</v>
      </c>
      <c r="K15" s="86" t="s">
        <v>96</v>
      </c>
      <c r="L15" s="143" t="s">
        <v>418</v>
      </c>
      <c r="M15" s="98"/>
    </row>
    <row r="16" spans="1:13" s="35" customFormat="1" ht="80.25" customHeight="1">
      <c r="A16" s="95" t="s">
        <v>167</v>
      </c>
      <c r="B16" s="85" t="s">
        <v>338</v>
      </c>
      <c r="C16" s="85" t="s">
        <v>266</v>
      </c>
      <c r="D16" s="86" t="s">
        <v>339</v>
      </c>
      <c r="E16" s="85" t="s">
        <v>277</v>
      </c>
      <c r="F16" s="85" t="s">
        <v>340</v>
      </c>
      <c r="G16" s="86" t="s">
        <v>274</v>
      </c>
      <c r="H16" s="86" t="s">
        <v>274</v>
      </c>
      <c r="I16" s="96" t="s">
        <v>469</v>
      </c>
      <c r="J16" s="85" t="s">
        <v>168</v>
      </c>
      <c r="K16" s="86" t="s">
        <v>97</v>
      </c>
      <c r="L16" s="87" t="s">
        <v>468</v>
      </c>
      <c r="M16" s="61"/>
    </row>
    <row r="17" spans="1:13" s="36" customFormat="1" ht="130.5" customHeight="1">
      <c r="A17" s="63" t="s">
        <v>60</v>
      </c>
      <c r="B17" s="64" t="s">
        <v>419</v>
      </c>
      <c r="C17" s="64" t="s">
        <v>98</v>
      </c>
      <c r="D17" s="65" t="s">
        <v>420</v>
      </c>
      <c r="E17" s="64" t="s">
        <v>169</v>
      </c>
      <c r="F17" s="64" t="s">
        <v>286</v>
      </c>
      <c r="G17" s="86" t="s">
        <v>274</v>
      </c>
      <c r="H17" s="86" t="s">
        <v>274</v>
      </c>
      <c r="I17" s="129" t="s">
        <v>499</v>
      </c>
      <c r="J17" s="64" t="s">
        <v>170</v>
      </c>
      <c r="K17" s="65" t="s">
        <v>99</v>
      </c>
      <c r="L17" s="108" t="s">
        <v>421</v>
      </c>
      <c r="M17" s="62"/>
    </row>
    <row r="18" spans="1:13" s="35" customFormat="1" ht="101.25" customHeight="1">
      <c r="A18" s="95" t="s">
        <v>171</v>
      </c>
      <c r="B18" s="85" t="s">
        <v>278</v>
      </c>
      <c r="C18" s="85" t="s">
        <v>172</v>
      </c>
      <c r="D18" s="136" t="s">
        <v>505</v>
      </c>
      <c r="E18" s="85" t="s">
        <v>258</v>
      </c>
      <c r="F18" s="85" t="s">
        <v>336</v>
      </c>
      <c r="G18" s="86" t="s">
        <v>274</v>
      </c>
      <c r="H18" s="86" t="s">
        <v>274</v>
      </c>
      <c r="I18" s="96" t="s">
        <v>496</v>
      </c>
      <c r="J18" s="85" t="s">
        <v>173</v>
      </c>
      <c r="K18" s="86" t="s">
        <v>100</v>
      </c>
      <c r="L18" s="87" t="s">
        <v>495</v>
      </c>
      <c r="M18" s="56"/>
    </row>
    <row r="19" spans="1:13" s="35" customFormat="1" ht="122.5" customHeight="1">
      <c r="A19" s="95" t="s">
        <v>174</v>
      </c>
      <c r="B19" s="85" t="s">
        <v>422</v>
      </c>
      <c r="C19" s="85" t="s">
        <v>175</v>
      </c>
      <c r="D19" s="86" t="s">
        <v>423</v>
      </c>
      <c r="E19" s="85" t="s">
        <v>176</v>
      </c>
      <c r="F19" s="85" t="s">
        <v>341</v>
      </c>
      <c r="G19" s="86" t="s">
        <v>274</v>
      </c>
      <c r="H19" s="86" t="s">
        <v>274</v>
      </c>
      <c r="I19" s="96" t="s">
        <v>424</v>
      </c>
      <c r="J19" s="85" t="s">
        <v>177</v>
      </c>
      <c r="K19" s="86" t="s">
        <v>101</v>
      </c>
      <c r="L19" s="87" t="s">
        <v>342</v>
      </c>
      <c r="M19" s="66"/>
    </row>
    <row r="20" spans="1:13" s="32" customFormat="1" ht="107.25" customHeight="1">
      <c r="A20" s="95" t="s">
        <v>178</v>
      </c>
      <c r="B20" s="85" t="s">
        <v>343</v>
      </c>
      <c r="C20" s="85" t="s">
        <v>179</v>
      </c>
      <c r="D20" s="86" t="s">
        <v>344</v>
      </c>
      <c r="E20" s="85" t="s">
        <v>180</v>
      </c>
      <c r="F20" s="85" t="s">
        <v>345</v>
      </c>
      <c r="G20" s="86" t="s">
        <v>274</v>
      </c>
      <c r="H20" s="86" t="s">
        <v>274</v>
      </c>
      <c r="I20" s="96" t="s">
        <v>498</v>
      </c>
      <c r="J20" s="85" t="s">
        <v>346</v>
      </c>
      <c r="K20" s="86" t="s">
        <v>347</v>
      </c>
      <c r="L20" s="87" t="s">
        <v>293</v>
      </c>
      <c r="M20" s="67"/>
    </row>
    <row r="21" spans="1:13" s="35" customFormat="1" ht="78" customHeight="1">
      <c r="A21" s="95" t="s">
        <v>181</v>
      </c>
      <c r="B21" s="85" t="s">
        <v>348</v>
      </c>
      <c r="C21" s="85" t="s">
        <v>182</v>
      </c>
      <c r="D21" s="86" t="s">
        <v>349</v>
      </c>
      <c r="E21" s="85" t="s">
        <v>183</v>
      </c>
      <c r="F21" s="85" t="s">
        <v>184</v>
      </c>
      <c r="G21" s="86" t="s">
        <v>274</v>
      </c>
      <c r="H21" s="86" t="s">
        <v>274</v>
      </c>
      <c r="I21" s="96" t="s">
        <v>497</v>
      </c>
      <c r="J21" s="85" t="s">
        <v>350</v>
      </c>
      <c r="K21" s="86" t="s">
        <v>102</v>
      </c>
      <c r="L21" s="87" t="s">
        <v>185</v>
      </c>
      <c r="M21" s="68"/>
    </row>
    <row r="22" spans="1:13" s="32" customFormat="1" ht="153.75" customHeight="1">
      <c r="A22" s="95" t="s">
        <v>103</v>
      </c>
      <c r="B22" s="85" t="s">
        <v>186</v>
      </c>
      <c r="C22" s="85" t="s">
        <v>104</v>
      </c>
      <c r="D22" s="86" t="s">
        <v>351</v>
      </c>
      <c r="E22" s="85" t="s">
        <v>105</v>
      </c>
      <c r="F22" s="85" t="s">
        <v>352</v>
      </c>
      <c r="G22" s="86" t="s">
        <v>274</v>
      </c>
      <c r="H22" s="86" t="s">
        <v>274</v>
      </c>
      <c r="I22" s="96" t="s">
        <v>471</v>
      </c>
      <c r="J22" s="85" t="s">
        <v>106</v>
      </c>
      <c r="K22" s="86" t="s">
        <v>107</v>
      </c>
      <c r="L22" s="87" t="s">
        <v>470</v>
      </c>
      <c r="M22" s="69"/>
    </row>
    <row r="23" spans="1:13" s="35" customFormat="1" ht="84.75" customHeight="1">
      <c r="A23" s="95" t="s">
        <v>187</v>
      </c>
      <c r="B23" s="85" t="s">
        <v>353</v>
      </c>
      <c r="C23" s="85" t="s">
        <v>187</v>
      </c>
      <c r="D23" s="86" t="s">
        <v>354</v>
      </c>
      <c r="E23" s="85" t="s">
        <v>188</v>
      </c>
      <c r="F23" s="85" t="s">
        <v>189</v>
      </c>
      <c r="G23" s="86" t="s">
        <v>274</v>
      </c>
      <c r="H23" s="86" t="s">
        <v>274</v>
      </c>
      <c r="I23" s="96" t="s">
        <v>472</v>
      </c>
      <c r="J23" s="85" t="s">
        <v>190</v>
      </c>
      <c r="K23" s="86" t="s">
        <v>108</v>
      </c>
      <c r="L23" s="87" t="s">
        <v>259</v>
      </c>
      <c r="M23" s="70"/>
    </row>
    <row r="24" spans="1:13" s="46" customFormat="1" ht="165" customHeight="1">
      <c r="A24" s="95" t="s">
        <v>191</v>
      </c>
      <c r="B24" s="85" t="s">
        <v>405</v>
      </c>
      <c r="C24" s="85" t="s">
        <v>192</v>
      </c>
      <c r="D24" s="86" t="s">
        <v>406</v>
      </c>
      <c r="E24" s="85" t="s">
        <v>193</v>
      </c>
      <c r="F24" s="85" t="s">
        <v>407</v>
      </c>
      <c r="G24" s="86" t="s">
        <v>274</v>
      </c>
      <c r="H24" s="86" t="s">
        <v>274</v>
      </c>
      <c r="I24" s="96" t="s">
        <v>474</v>
      </c>
      <c r="J24" s="85" t="s">
        <v>194</v>
      </c>
      <c r="K24" s="86" t="s">
        <v>109</v>
      </c>
      <c r="L24" s="87" t="s">
        <v>473</v>
      </c>
    </row>
    <row r="25" spans="1:13" s="32" customFormat="1" ht="175.5" customHeight="1">
      <c r="A25" s="115" t="s">
        <v>355</v>
      </c>
      <c r="B25" s="116" t="s">
        <v>425</v>
      </c>
      <c r="C25" s="117" t="s">
        <v>279</v>
      </c>
      <c r="D25" s="118" t="s">
        <v>356</v>
      </c>
      <c r="E25" s="117" t="s">
        <v>280</v>
      </c>
      <c r="F25" s="117" t="s">
        <v>357</v>
      </c>
      <c r="G25" s="86" t="s">
        <v>274</v>
      </c>
      <c r="H25" s="86" t="s">
        <v>274</v>
      </c>
      <c r="I25" s="131" t="s">
        <v>358</v>
      </c>
      <c r="J25" s="117" t="s">
        <v>281</v>
      </c>
      <c r="K25" s="119" t="s">
        <v>110</v>
      </c>
      <c r="L25" s="120" t="s">
        <v>602</v>
      </c>
      <c r="M25" s="71"/>
    </row>
    <row r="26" spans="1:13" s="35" customFormat="1" ht="85.5">
      <c r="A26" s="95" t="s">
        <v>195</v>
      </c>
      <c r="B26" s="85" t="s">
        <v>359</v>
      </c>
      <c r="C26" s="85" t="s">
        <v>196</v>
      </c>
      <c r="D26" s="86" t="s">
        <v>360</v>
      </c>
      <c r="E26" s="85" t="s">
        <v>287</v>
      </c>
      <c r="F26" s="85" t="s">
        <v>361</v>
      </c>
      <c r="G26" s="86" t="s">
        <v>274</v>
      </c>
      <c r="H26" s="86" t="s">
        <v>274</v>
      </c>
      <c r="I26" s="96" t="s">
        <v>503</v>
      </c>
      <c r="J26" s="85" t="s">
        <v>197</v>
      </c>
      <c r="K26" s="86" t="s">
        <v>111</v>
      </c>
      <c r="L26" s="87" t="s">
        <v>260</v>
      </c>
      <c r="M26" s="72"/>
    </row>
    <row r="27" spans="1:13" s="35" customFormat="1" ht="130" customHeight="1">
      <c r="A27" s="95" t="s">
        <v>198</v>
      </c>
      <c r="B27" s="85" t="s">
        <v>362</v>
      </c>
      <c r="C27" s="85" t="s">
        <v>199</v>
      </c>
      <c r="D27" s="86" t="s">
        <v>363</v>
      </c>
      <c r="E27" s="85" t="s">
        <v>200</v>
      </c>
      <c r="F27" s="85" t="s">
        <v>282</v>
      </c>
      <c r="G27" s="86" t="s">
        <v>274</v>
      </c>
      <c r="H27" s="86" t="s">
        <v>274</v>
      </c>
      <c r="I27" s="130" t="s">
        <v>476</v>
      </c>
      <c r="J27" s="85" t="s">
        <v>283</v>
      </c>
      <c r="K27" s="86" t="s">
        <v>364</v>
      </c>
      <c r="L27" s="87" t="s">
        <v>475</v>
      </c>
      <c r="M27" s="73"/>
    </row>
    <row r="28" spans="1:13" s="35" customFormat="1" ht="114" customHeight="1">
      <c r="A28" s="95" t="s">
        <v>41</v>
      </c>
      <c r="B28" s="85" t="s">
        <v>426</v>
      </c>
      <c r="C28" s="85" t="s">
        <v>261</v>
      </c>
      <c r="D28" s="105" t="s">
        <v>427</v>
      </c>
      <c r="E28" s="85" t="s">
        <v>201</v>
      </c>
      <c r="F28" s="85" t="s">
        <v>267</v>
      </c>
      <c r="G28" s="86" t="s">
        <v>274</v>
      </c>
      <c r="H28" s="86" t="s">
        <v>274</v>
      </c>
      <c r="I28" s="96" t="s">
        <v>477</v>
      </c>
      <c r="J28" s="85" t="s">
        <v>202</v>
      </c>
      <c r="K28" s="86" t="s">
        <v>365</v>
      </c>
      <c r="L28" s="87" t="s">
        <v>262</v>
      </c>
      <c r="M28" s="74"/>
    </row>
    <row r="29" spans="1:13" s="32" customFormat="1" ht="114.75" customHeight="1">
      <c r="A29" s="95" t="s">
        <v>43</v>
      </c>
      <c r="B29" s="85" t="s">
        <v>504</v>
      </c>
      <c r="C29" s="85" t="s">
        <v>203</v>
      </c>
      <c r="D29" s="86" t="s">
        <v>366</v>
      </c>
      <c r="E29" s="85" t="s">
        <v>367</v>
      </c>
      <c r="F29" s="85" t="s">
        <v>368</v>
      </c>
      <c r="G29" s="86" t="s">
        <v>274</v>
      </c>
      <c r="H29" s="86" t="s">
        <v>274</v>
      </c>
      <c r="I29" s="96" t="s">
        <v>500</v>
      </c>
      <c r="J29" s="85" t="s">
        <v>204</v>
      </c>
      <c r="K29" s="86" t="s">
        <v>369</v>
      </c>
      <c r="L29" s="87" t="s">
        <v>370</v>
      </c>
      <c r="M29" s="75"/>
    </row>
    <row r="30" spans="1:13" s="35" customFormat="1" ht="114" customHeight="1">
      <c r="A30" s="95" t="s">
        <v>112</v>
      </c>
      <c r="B30" s="85" t="s">
        <v>371</v>
      </c>
      <c r="C30" s="85" t="s">
        <v>113</v>
      </c>
      <c r="D30" s="86" t="s">
        <v>372</v>
      </c>
      <c r="E30" s="85" t="s">
        <v>114</v>
      </c>
      <c r="F30" s="85" t="s">
        <v>428</v>
      </c>
      <c r="G30" s="86" t="s">
        <v>274</v>
      </c>
      <c r="H30" s="86" t="s">
        <v>274</v>
      </c>
      <c r="I30" s="96" t="s">
        <v>373</v>
      </c>
      <c r="J30" s="85" t="s">
        <v>115</v>
      </c>
      <c r="K30" s="86" t="s">
        <v>116</v>
      </c>
      <c r="L30" s="87" t="s">
        <v>429</v>
      </c>
      <c r="M30" s="76"/>
    </row>
    <row r="31" spans="1:13" s="46" customFormat="1" ht="147.75" customHeight="1">
      <c r="A31" s="95" t="s">
        <v>205</v>
      </c>
      <c r="B31" s="85" t="s">
        <v>374</v>
      </c>
      <c r="C31" s="85" t="s">
        <v>206</v>
      </c>
      <c r="D31" s="86" t="s">
        <v>375</v>
      </c>
      <c r="E31" s="85" t="s">
        <v>207</v>
      </c>
      <c r="F31" s="85" t="s">
        <v>208</v>
      </c>
      <c r="G31" s="86" t="s">
        <v>274</v>
      </c>
      <c r="H31" s="86" t="s">
        <v>274</v>
      </c>
      <c r="I31" s="96" t="s">
        <v>478</v>
      </c>
      <c r="J31" s="85" t="s">
        <v>209</v>
      </c>
      <c r="K31" s="86" t="s">
        <v>210</v>
      </c>
      <c r="L31" s="87" t="s">
        <v>430</v>
      </c>
    </row>
    <row r="32" spans="1:13" s="35" customFormat="1" ht="112.5" customHeight="1">
      <c r="A32" s="95" t="s">
        <v>49</v>
      </c>
      <c r="B32" s="85" t="s" ph="1">
        <v>431</v>
      </c>
      <c r="C32" s="85" t="s">
        <v>211</v>
      </c>
      <c r="D32" s="86" t="s">
        <v>432</v>
      </c>
      <c r="E32" s="85" t="s">
        <v>212</v>
      </c>
      <c r="F32" s="79" t="s">
        <v>288</v>
      </c>
      <c r="G32" s="86" t="s">
        <v>274</v>
      </c>
      <c r="H32" s="86" t="s">
        <v>274</v>
      </c>
      <c r="I32" s="132" t="s">
        <v>480</v>
      </c>
      <c r="J32" s="85" t="s">
        <v>213</v>
      </c>
      <c r="K32" s="86" t="s">
        <v>117</v>
      </c>
      <c r="L32" s="87" t="s">
        <v>479</v>
      </c>
      <c r="M32" s="78"/>
    </row>
    <row r="33" spans="1:13" s="35" customFormat="1" ht="126" customHeight="1">
      <c r="A33" s="95" t="s">
        <v>214</v>
      </c>
      <c r="B33" s="85" t="s">
        <v>376</v>
      </c>
      <c r="C33" s="85" t="s">
        <v>215</v>
      </c>
      <c r="D33" s="86" t="s">
        <v>433</v>
      </c>
      <c r="E33" s="85" t="s">
        <v>216</v>
      </c>
      <c r="F33" s="85" t="s">
        <v>265</v>
      </c>
      <c r="G33" s="86" t="s">
        <v>274</v>
      </c>
      <c r="H33" s="86" t="s">
        <v>274</v>
      </c>
      <c r="I33" s="96" t="s">
        <v>482</v>
      </c>
      <c r="J33" s="85" t="s">
        <v>217</v>
      </c>
      <c r="K33" s="86" t="s">
        <v>377</v>
      </c>
      <c r="L33" s="87" t="s">
        <v>481</v>
      </c>
      <c r="M33" s="80"/>
    </row>
    <row r="34" spans="1:13" s="35" customFormat="1" ht="107.25" customHeight="1">
      <c r="A34" s="95" t="s">
        <v>53</v>
      </c>
      <c r="B34" s="85" t="s">
        <v>434</v>
      </c>
      <c r="C34" s="85" t="s">
        <v>289</v>
      </c>
      <c r="D34" s="86" t="s">
        <v>435</v>
      </c>
      <c r="E34" s="85" t="s">
        <v>218</v>
      </c>
      <c r="F34" s="85" t="s">
        <v>290</v>
      </c>
      <c r="G34" s="86" t="s">
        <v>274</v>
      </c>
      <c r="H34" s="86" t="s">
        <v>274</v>
      </c>
      <c r="I34" s="96" t="s">
        <v>483</v>
      </c>
      <c r="J34" s="85" t="s">
        <v>436</v>
      </c>
      <c r="K34" s="86" t="s">
        <v>437</v>
      </c>
      <c r="L34" s="87" t="s">
        <v>438</v>
      </c>
      <c r="M34" s="81"/>
    </row>
    <row r="35" spans="1:13" s="35" customFormat="1" ht="98.25" customHeight="1">
      <c r="A35" s="95" t="s">
        <v>55</v>
      </c>
      <c r="B35" s="85" t="s">
        <v>439</v>
      </c>
      <c r="C35" s="85" t="s">
        <v>219</v>
      </c>
      <c r="D35" s="86" t="s">
        <v>440</v>
      </c>
      <c r="E35" s="85" t="s">
        <v>220</v>
      </c>
      <c r="F35" s="85" t="s">
        <v>441</v>
      </c>
      <c r="G35" s="86" t="s">
        <v>274</v>
      </c>
      <c r="H35" s="86" t="s">
        <v>274</v>
      </c>
      <c r="I35" s="96" t="s">
        <v>325</v>
      </c>
      <c r="J35" s="85" t="s">
        <v>221</v>
      </c>
      <c r="K35" s="86" t="s">
        <v>118</v>
      </c>
      <c r="L35" s="87" t="s">
        <v>442</v>
      </c>
      <c r="M35" s="77"/>
    </row>
    <row r="36" spans="1:13" s="35" customFormat="1" ht="126" customHeight="1">
      <c r="A36" s="95" t="s">
        <v>222</v>
      </c>
      <c r="B36" s="85" t="s">
        <v>378</v>
      </c>
      <c r="C36" s="85" t="s">
        <v>223</v>
      </c>
      <c r="D36" s="86" t="s">
        <v>379</v>
      </c>
      <c r="E36" s="85" t="s">
        <v>380</v>
      </c>
      <c r="F36" s="85" t="s">
        <v>268</v>
      </c>
      <c r="G36" s="86" t="s">
        <v>274</v>
      </c>
      <c r="H36" s="86" t="s">
        <v>274</v>
      </c>
      <c r="I36" s="96" t="s">
        <v>484</v>
      </c>
      <c r="J36" s="85" t="s">
        <v>381</v>
      </c>
      <c r="K36" s="86" t="s">
        <v>119</v>
      </c>
      <c r="L36" s="87" t="s">
        <v>382</v>
      </c>
      <c r="M36" s="82"/>
    </row>
    <row r="37" spans="1:13" s="35" customFormat="1" ht="113" customHeight="1">
      <c r="A37" s="115" t="s">
        <v>59</v>
      </c>
      <c r="B37" s="117" t="s">
        <v>263</v>
      </c>
      <c r="C37" s="117" t="s">
        <v>224</v>
      </c>
      <c r="D37" s="119" t="s">
        <v>383</v>
      </c>
      <c r="E37" s="117" t="s">
        <v>225</v>
      </c>
      <c r="F37" s="117" t="s">
        <v>384</v>
      </c>
      <c r="G37" s="86" t="s">
        <v>274</v>
      </c>
      <c r="H37" s="86" t="s">
        <v>274</v>
      </c>
      <c r="I37" s="133" t="s">
        <v>485</v>
      </c>
      <c r="J37" s="117" t="s">
        <v>226</v>
      </c>
      <c r="K37" s="119" t="s">
        <v>385</v>
      </c>
      <c r="L37" s="121" t="s">
        <v>386</v>
      </c>
      <c r="M37" s="83"/>
    </row>
    <row r="38" spans="1:13" s="35" customFormat="1" ht="123.5" customHeight="1">
      <c r="A38" s="95" t="s">
        <v>61</v>
      </c>
      <c r="B38" s="85" t="s">
        <v>443</v>
      </c>
      <c r="C38" s="85" t="s">
        <v>227</v>
      </c>
      <c r="D38" s="86" t="s">
        <v>444</v>
      </c>
      <c r="E38" s="85" t="s">
        <v>228</v>
      </c>
      <c r="F38" s="85" t="s">
        <v>445</v>
      </c>
      <c r="G38" s="86" t="s">
        <v>274</v>
      </c>
      <c r="H38" s="86" t="s">
        <v>274</v>
      </c>
      <c r="I38" s="96" t="s">
        <v>486</v>
      </c>
      <c r="J38" s="85" t="s">
        <v>229</v>
      </c>
      <c r="K38" s="86" t="s">
        <v>387</v>
      </c>
      <c r="L38" s="87" t="s">
        <v>388</v>
      </c>
      <c r="M38" s="83"/>
    </row>
    <row r="39" spans="1:13" s="32" customFormat="1" ht="153" customHeight="1">
      <c r="A39" s="95" t="s">
        <v>63</v>
      </c>
      <c r="B39" s="85" t="s">
        <v>446</v>
      </c>
      <c r="C39" s="85" t="s">
        <v>120</v>
      </c>
      <c r="D39" s="86" t="s">
        <v>447</v>
      </c>
      <c r="E39" s="85" t="s">
        <v>121</v>
      </c>
      <c r="F39" s="85" t="s">
        <v>230</v>
      </c>
      <c r="G39" s="86" t="s">
        <v>274</v>
      </c>
      <c r="H39" s="86" t="s">
        <v>274</v>
      </c>
      <c r="I39" s="96" t="s">
        <v>487</v>
      </c>
      <c r="J39" s="85" t="s">
        <v>231</v>
      </c>
      <c r="K39" s="86" t="s">
        <v>122</v>
      </c>
      <c r="L39" s="87" t="s">
        <v>123</v>
      </c>
      <c r="M39" s="84"/>
    </row>
    <row r="40" spans="1:13" s="35" customFormat="1" ht="80.25" customHeight="1">
      <c r="A40" s="95" t="s">
        <v>65</v>
      </c>
      <c r="B40" s="85" t="s">
        <v>389</v>
      </c>
      <c r="C40" s="85" t="s">
        <v>124</v>
      </c>
      <c r="D40" s="86" t="s">
        <v>448</v>
      </c>
      <c r="E40" s="85" t="s">
        <v>232</v>
      </c>
      <c r="F40" s="85" t="s">
        <v>294</v>
      </c>
      <c r="G40" s="86" t="s">
        <v>274</v>
      </c>
      <c r="H40" s="86" t="s">
        <v>274</v>
      </c>
      <c r="I40" s="96" t="s">
        <v>488</v>
      </c>
      <c r="J40" s="85" t="s">
        <v>233</v>
      </c>
      <c r="K40" s="86" t="s">
        <v>449</v>
      </c>
      <c r="L40" s="87" t="s">
        <v>390</v>
      </c>
      <c r="M40" s="88"/>
    </row>
    <row r="41" spans="1:13" s="32" customFormat="1" ht="73.5" customHeight="1">
      <c r="A41" s="140" t="s">
        <v>125</v>
      </c>
      <c r="B41" s="141" t="s">
        <v>234</v>
      </c>
      <c r="C41" s="141" t="s">
        <v>126</v>
      </c>
      <c r="D41" s="142" t="s">
        <v>391</v>
      </c>
      <c r="E41" s="141" t="s">
        <v>127</v>
      </c>
      <c r="F41" s="141" t="s">
        <v>392</v>
      </c>
      <c r="G41" s="142" t="s">
        <v>274</v>
      </c>
      <c r="H41" s="142" t="s">
        <v>274</v>
      </c>
      <c r="I41" s="96" t="s">
        <v>508</v>
      </c>
      <c r="J41" s="141" t="s">
        <v>128</v>
      </c>
      <c r="K41" s="142" t="s">
        <v>393</v>
      </c>
      <c r="L41" s="143" t="s">
        <v>507</v>
      </c>
      <c r="M41" s="89"/>
    </row>
    <row r="42" spans="1:13" s="35" customFormat="1" ht="92.5" customHeight="1">
      <c r="A42" s="91" t="s">
        <v>129</v>
      </c>
      <c r="B42" s="92" t="s">
        <v>450</v>
      </c>
      <c r="C42" s="92" t="s">
        <v>130</v>
      </c>
      <c r="D42" s="93" t="s">
        <v>451</v>
      </c>
      <c r="E42" s="92" t="s">
        <v>394</v>
      </c>
      <c r="F42" s="92" t="s">
        <v>452</v>
      </c>
      <c r="G42" s="86" t="s">
        <v>274</v>
      </c>
      <c r="H42" s="86" t="s">
        <v>274</v>
      </c>
      <c r="I42" s="134" t="s">
        <v>489</v>
      </c>
      <c r="J42" s="92" t="s">
        <v>131</v>
      </c>
      <c r="K42" s="93" t="s">
        <v>132</v>
      </c>
      <c r="L42" s="109" t="s">
        <v>453</v>
      </c>
      <c r="M42" s="90"/>
    </row>
    <row r="43" spans="1:13" s="35" customFormat="1" ht="158.25" customHeight="1">
      <c r="A43" s="95" t="s">
        <v>71</v>
      </c>
      <c r="B43" s="141" t="s">
        <v>395</v>
      </c>
      <c r="C43" s="141" t="s">
        <v>235</v>
      </c>
      <c r="D43" s="142" t="s">
        <v>396</v>
      </c>
      <c r="E43" s="141" t="s">
        <v>236</v>
      </c>
      <c r="F43" s="141" t="s">
        <v>237</v>
      </c>
      <c r="G43" s="86" t="s">
        <v>274</v>
      </c>
      <c r="H43" s="86" t="s">
        <v>274</v>
      </c>
      <c r="I43" s="96" t="s">
        <v>491</v>
      </c>
      <c r="J43" s="141" t="s">
        <v>291</v>
      </c>
      <c r="K43" s="142" t="s">
        <v>397</v>
      </c>
      <c r="L43" s="143" t="s">
        <v>490</v>
      </c>
      <c r="M43" s="94"/>
    </row>
    <row r="44" spans="1:13" s="35" customFormat="1" ht="87" customHeight="1">
      <c r="A44" s="115" t="s">
        <v>398</v>
      </c>
      <c r="B44" s="117" t="s">
        <v>399</v>
      </c>
      <c r="C44" s="117" t="s">
        <v>284</v>
      </c>
      <c r="D44" s="119" t="s">
        <v>454</v>
      </c>
      <c r="E44" s="117" t="s">
        <v>285</v>
      </c>
      <c r="F44" s="117" t="s">
        <v>455</v>
      </c>
      <c r="G44" s="86" t="s">
        <v>274</v>
      </c>
      <c r="H44" s="86" t="s">
        <v>274</v>
      </c>
      <c r="I44" s="133" t="s">
        <v>492</v>
      </c>
      <c r="J44" s="117" t="s">
        <v>242</v>
      </c>
      <c r="K44" s="119" t="s">
        <v>133</v>
      </c>
      <c r="L44" s="121" t="s">
        <v>456</v>
      </c>
      <c r="M44" s="97"/>
    </row>
    <row r="45" spans="1:13" s="35" customFormat="1" ht="90" customHeight="1">
      <c r="A45" s="95" t="s">
        <v>75</v>
      </c>
      <c r="B45" s="110" t="s">
        <v>238</v>
      </c>
      <c r="C45" s="85" t="s">
        <v>239</v>
      </c>
      <c r="D45" s="86" t="s">
        <v>457</v>
      </c>
      <c r="E45" s="85" t="s">
        <v>240</v>
      </c>
      <c r="F45" s="85" t="s">
        <v>241</v>
      </c>
      <c r="G45" s="86" t="s">
        <v>274</v>
      </c>
      <c r="H45" s="86" t="s">
        <v>274</v>
      </c>
      <c r="I45" s="96" t="s">
        <v>494</v>
      </c>
      <c r="J45" s="85" t="s">
        <v>242</v>
      </c>
      <c r="K45" s="86" t="s">
        <v>400</v>
      </c>
      <c r="L45" s="87" t="s">
        <v>493</v>
      </c>
      <c r="M45" s="97"/>
    </row>
    <row r="46" spans="1:13" s="35" customFormat="1" ht="149.25" customHeight="1">
      <c r="A46" s="95" t="s">
        <v>77</v>
      </c>
      <c r="B46" s="85" t="s">
        <v>264</v>
      </c>
      <c r="C46" s="85" t="s">
        <v>243</v>
      </c>
      <c r="D46" s="86" t="s">
        <v>401</v>
      </c>
      <c r="E46" s="85" t="s">
        <v>244</v>
      </c>
      <c r="F46" s="85" t="s">
        <v>245</v>
      </c>
      <c r="G46" s="86" t="s">
        <v>274</v>
      </c>
      <c r="H46" s="86" t="s">
        <v>274</v>
      </c>
      <c r="I46" s="96" t="s">
        <v>501</v>
      </c>
      <c r="J46" s="85" t="s">
        <v>246</v>
      </c>
      <c r="K46" s="86" t="s">
        <v>402</v>
      </c>
      <c r="L46" s="87" t="s">
        <v>458</v>
      </c>
      <c r="M46" s="98"/>
    </row>
    <row r="47" spans="1:13" s="35" customFormat="1" ht="71.25" customHeight="1" thickBot="1">
      <c r="A47" s="99" t="s">
        <v>79</v>
      </c>
      <c r="B47" s="100" t="s">
        <v>247</v>
      </c>
      <c r="C47" s="100" t="s">
        <v>248</v>
      </c>
      <c r="D47" s="101" t="s">
        <v>403</v>
      </c>
      <c r="E47" s="100" t="s">
        <v>249</v>
      </c>
      <c r="F47" s="100" t="s">
        <v>250</v>
      </c>
      <c r="G47" s="101" t="s">
        <v>274</v>
      </c>
      <c r="H47" s="101" t="s">
        <v>274</v>
      </c>
      <c r="I47" s="135" t="s">
        <v>502</v>
      </c>
      <c r="J47" s="100" t="s">
        <v>251</v>
      </c>
      <c r="K47" s="101" t="s">
        <v>404</v>
      </c>
      <c r="L47" s="102" t="s">
        <v>603</v>
      </c>
      <c r="M47" s="98"/>
    </row>
  </sheetData>
  <mergeCells count="11">
    <mergeCell ref="A1:L1"/>
    <mergeCell ref="G3:I3"/>
    <mergeCell ref="A3:A4"/>
    <mergeCell ref="B3:B4"/>
    <mergeCell ref="C3:C4"/>
    <mergeCell ref="D3:D4"/>
    <mergeCell ref="E3:E4"/>
    <mergeCell ref="F3:F4"/>
    <mergeCell ref="L3:L4"/>
    <mergeCell ref="K3:K4"/>
    <mergeCell ref="J3:J4"/>
  </mergeCells>
  <phoneticPr fontId="3"/>
  <dataValidations count="3">
    <dataValidation type="list" allowBlank="1" showInputMessage="1" showErrorMessage="1" prompt="「その他」を選択した場合は、対象者の年齢及び出生期間の記入も併せてお願いいたします。" sqref="WVP98305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I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I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I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I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I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I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I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I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I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I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I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I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I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I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I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xr:uid="{00000000-0002-0000-0200-000000000000}">
      <formula1>"20歳(H14.4.2~H15.4.1),18歳(H16.4.2~H17.4.1),その他"</formula1>
      <formula2>0</formula2>
    </dataValidation>
    <dataValidation type="list" allowBlank="1" showInputMessage="1" prompt="「その他」を選択した場合は、対象者の年齢及び出生期間の記入も併せてお願いいたします。" sqref="WVP98304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I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I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I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I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I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I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I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I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I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I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I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I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I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I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I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xr:uid="{00000000-0002-0000-0200-000001000000}">
      <formula1>"20歳(H14.4.2~H15.4.1),18歳(H16.4.2~H17.4.1),その他"</formula1>
    </dataValidation>
    <dataValidation type="list" allowBlank="1" showInputMessage="1" showErrorMessage="1" prompt="「その他」を選択した場合は、対象者の年齢及び出生期間の記入も併せてお願いいたします。" sqref="WLT983053:WLT983087 SZ6:SZ11 ACV6:ACV11 AMR6:AMR11 AWN6:AWN11 BGJ6:BGJ11 BQF6:BQF11 CAB6:CAB11 CJX6:CJX11 CTT6:CTT11 DDP6:DDP11 DNL6:DNL11 DXH6:DXH11 EHD6:EHD11 EQZ6:EQZ11 FAV6:FAV11 FKR6:FKR11 FUN6:FUN11 GEJ6:GEJ11 GOF6:GOF11 GYB6:GYB11 HHX6:HHX11 HRT6:HRT11 IBP6:IBP11 ILL6:ILL11 IVH6:IVH11 JFD6:JFD11 JOZ6:JOZ11 JYV6:JYV11 KIR6:KIR11 KSN6:KSN11 LCJ6:LCJ11 LMF6:LMF11 LWB6:LWB11 MFX6:MFX11 MPT6:MPT11 MZP6:MZP11 NJL6:NJL11 NTH6:NTH11 ODD6:ODD11 OMZ6:OMZ11 OWV6:OWV11 PGR6:PGR11 PQN6:PQN11 QAJ6:QAJ11 QKF6:QKF11 QUB6:QUB11 RDX6:RDX11 RNT6:RNT11 RXP6:RXP11 SHL6:SHL11 SRH6:SRH11 TBD6:TBD11 TKZ6:TKZ11 TUV6:TUV11 UER6:UER11 UON6:UON11 UYJ6:UYJ11 VIF6:VIF11 VSB6:VSB11 WBX6:WBX11 WLT6:WLT11 WVP6:WVP11 WBX983053:WBX983087 I65542:I65547 JD65542:JD65547 SZ65542:SZ65547 ACV65542:ACV65547 AMR65542:AMR65547 AWN65542:AWN65547 BGJ65542:BGJ65547 BQF65542:BQF65547 CAB65542:CAB65547 CJX65542:CJX65547 CTT65542:CTT65547 DDP65542:DDP65547 DNL65542:DNL65547 DXH65542:DXH65547 EHD65542:EHD65547 EQZ65542:EQZ65547 FAV65542:FAV65547 FKR65542:FKR65547 FUN65542:FUN65547 GEJ65542:GEJ65547 GOF65542:GOF65547 GYB65542:GYB65547 HHX65542:HHX65547 HRT65542:HRT65547 IBP65542:IBP65547 ILL65542:ILL65547 IVH65542:IVH65547 JFD65542:JFD65547 JOZ65542:JOZ65547 JYV65542:JYV65547 KIR65542:KIR65547 KSN65542:KSN65547 LCJ65542:LCJ65547 LMF65542:LMF65547 LWB65542:LWB65547 MFX65542:MFX65547 MPT65542:MPT65547 MZP65542:MZP65547 NJL65542:NJL65547 NTH65542:NTH65547 ODD65542:ODD65547 OMZ65542:OMZ65547 OWV65542:OWV65547 PGR65542:PGR65547 PQN65542:PQN65547 QAJ65542:QAJ65547 QKF65542:QKF65547 QUB65542:QUB65547 RDX65542:RDX65547 RNT65542:RNT65547 RXP65542:RXP65547 SHL65542:SHL65547 SRH65542:SRH65547 TBD65542:TBD65547 TKZ65542:TKZ65547 TUV65542:TUV65547 UER65542:UER65547 UON65542:UON65547 UYJ65542:UYJ65547 VIF65542:VIF65547 VSB65542:VSB65547 WBX65542:WBX65547 WLT65542:WLT65547 WVP65542:WVP65547 I131078:I131083 JD131078:JD131083 SZ131078:SZ131083 ACV131078:ACV131083 AMR131078:AMR131083 AWN131078:AWN131083 BGJ131078:BGJ131083 BQF131078:BQF131083 CAB131078:CAB131083 CJX131078:CJX131083 CTT131078:CTT131083 DDP131078:DDP131083 DNL131078:DNL131083 DXH131078:DXH131083 EHD131078:EHD131083 EQZ131078:EQZ131083 FAV131078:FAV131083 FKR131078:FKR131083 FUN131078:FUN131083 GEJ131078:GEJ131083 GOF131078:GOF131083 GYB131078:GYB131083 HHX131078:HHX131083 HRT131078:HRT131083 IBP131078:IBP131083 ILL131078:ILL131083 IVH131078:IVH131083 JFD131078:JFD131083 JOZ131078:JOZ131083 JYV131078:JYV131083 KIR131078:KIR131083 KSN131078:KSN131083 LCJ131078:LCJ131083 LMF131078:LMF131083 LWB131078:LWB131083 MFX131078:MFX131083 MPT131078:MPT131083 MZP131078:MZP131083 NJL131078:NJL131083 NTH131078:NTH131083 ODD131078:ODD131083 OMZ131078:OMZ131083 OWV131078:OWV131083 PGR131078:PGR131083 PQN131078:PQN131083 QAJ131078:QAJ131083 QKF131078:QKF131083 QUB131078:QUB131083 RDX131078:RDX131083 RNT131078:RNT131083 RXP131078:RXP131083 SHL131078:SHL131083 SRH131078:SRH131083 TBD131078:TBD131083 TKZ131078:TKZ131083 TUV131078:TUV131083 UER131078:UER131083 UON131078:UON131083 UYJ131078:UYJ131083 VIF131078:VIF131083 VSB131078:VSB131083 WBX131078:WBX131083 WLT131078:WLT131083 WVP131078:WVP131083 I196614:I196619 JD196614:JD196619 SZ196614:SZ196619 ACV196614:ACV196619 AMR196614:AMR196619 AWN196614:AWN196619 BGJ196614:BGJ196619 BQF196614:BQF196619 CAB196614:CAB196619 CJX196614:CJX196619 CTT196614:CTT196619 DDP196614:DDP196619 DNL196614:DNL196619 DXH196614:DXH196619 EHD196614:EHD196619 EQZ196614:EQZ196619 FAV196614:FAV196619 FKR196614:FKR196619 FUN196614:FUN196619 GEJ196614:GEJ196619 GOF196614:GOF196619 GYB196614:GYB196619 HHX196614:HHX196619 HRT196614:HRT196619 IBP196614:IBP196619 ILL196614:ILL196619 IVH196614:IVH196619 JFD196614:JFD196619 JOZ196614:JOZ196619 JYV196614:JYV196619 KIR196614:KIR196619 KSN196614:KSN196619 LCJ196614:LCJ196619 LMF196614:LMF196619 LWB196614:LWB196619 MFX196614:MFX196619 MPT196614:MPT196619 MZP196614:MZP196619 NJL196614:NJL196619 NTH196614:NTH196619 ODD196614:ODD196619 OMZ196614:OMZ196619 OWV196614:OWV196619 PGR196614:PGR196619 PQN196614:PQN196619 QAJ196614:QAJ196619 QKF196614:QKF196619 QUB196614:QUB196619 RDX196614:RDX196619 RNT196614:RNT196619 RXP196614:RXP196619 SHL196614:SHL196619 SRH196614:SRH196619 TBD196614:TBD196619 TKZ196614:TKZ196619 TUV196614:TUV196619 UER196614:UER196619 UON196614:UON196619 UYJ196614:UYJ196619 VIF196614:VIF196619 VSB196614:VSB196619 WBX196614:WBX196619 WLT196614:WLT196619 WVP196614:WVP196619 I262150:I262155 JD262150:JD262155 SZ262150:SZ262155 ACV262150:ACV262155 AMR262150:AMR262155 AWN262150:AWN262155 BGJ262150:BGJ262155 BQF262150:BQF262155 CAB262150:CAB262155 CJX262150:CJX262155 CTT262150:CTT262155 DDP262150:DDP262155 DNL262150:DNL262155 DXH262150:DXH262155 EHD262150:EHD262155 EQZ262150:EQZ262155 FAV262150:FAV262155 FKR262150:FKR262155 FUN262150:FUN262155 GEJ262150:GEJ262155 GOF262150:GOF262155 GYB262150:GYB262155 HHX262150:HHX262155 HRT262150:HRT262155 IBP262150:IBP262155 ILL262150:ILL262155 IVH262150:IVH262155 JFD262150:JFD262155 JOZ262150:JOZ262155 JYV262150:JYV262155 KIR262150:KIR262155 KSN262150:KSN262155 LCJ262150:LCJ262155 LMF262150:LMF262155 LWB262150:LWB262155 MFX262150:MFX262155 MPT262150:MPT262155 MZP262150:MZP262155 NJL262150:NJL262155 NTH262150:NTH262155 ODD262150:ODD262155 OMZ262150:OMZ262155 OWV262150:OWV262155 PGR262150:PGR262155 PQN262150:PQN262155 QAJ262150:QAJ262155 QKF262150:QKF262155 QUB262150:QUB262155 RDX262150:RDX262155 RNT262150:RNT262155 RXP262150:RXP262155 SHL262150:SHL262155 SRH262150:SRH262155 TBD262150:TBD262155 TKZ262150:TKZ262155 TUV262150:TUV262155 UER262150:UER262155 UON262150:UON262155 UYJ262150:UYJ262155 VIF262150:VIF262155 VSB262150:VSB262155 WBX262150:WBX262155 WLT262150:WLT262155 WVP262150:WVP262155 I327686:I327691 JD327686:JD327691 SZ327686:SZ327691 ACV327686:ACV327691 AMR327686:AMR327691 AWN327686:AWN327691 BGJ327686:BGJ327691 BQF327686:BQF327691 CAB327686:CAB327691 CJX327686:CJX327691 CTT327686:CTT327691 DDP327686:DDP327691 DNL327686:DNL327691 DXH327686:DXH327691 EHD327686:EHD327691 EQZ327686:EQZ327691 FAV327686:FAV327691 FKR327686:FKR327691 FUN327686:FUN327691 GEJ327686:GEJ327691 GOF327686:GOF327691 GYB327686:GYB327691 HHX327686:HHX327691 HRT327686:HRT327691 IBP327686:IBP327691 ILL327686:ILL327691 IVH327686:IVH327691 JFD327686:JFD327691 JOZ327686:JOZ327691 JYV327686:JYV327691 KIR327686:KIR327691 KSN327686:KSN327691 LCJ327686:LCJ327691 LMF327686:LMF327691 LWB327686:LWB327691 MFX327686:MFX327691 MPT327686:MPT327691 MZP327686:MZP327691 NJL327686:NJL327691 NTH327686:NTH327691 ODD327686:ODD327691 OMZ327686:OMZ327691 OWV327686:OWV327691 PGR327686:PGR327691 PQN327686:PQN327691 QAJ327686:QAJ327691 QKF327686:QKF327691 QUB327686:QUB327691 RDX327686:RDX327691 RNT327686:RNT327691 RXP327686:RXP327691 SHL327686:SHL327691 SRH327686:SRH327691 TBD327686:TBD327691 TKZ327686:TKZ327691 TUV327686:TUV327691 UER327686:UER327691 UON327686:UON327691 UYJ327686:UYJ327691 VIF327686:VIF327691 VSB327686:VSB327691 WBX327686:WBX327691 WLT327686:WLT327691 WVP327686:WVP327691 I393222:I393227 JD393222:JD393227 SZ393222:SZ393227 ACV393222:ACV393227 AMR393222:AMR393227 AWN393222:AWN393227 BGJ393222:BGJ393227 BQF393222:BQF393227 CAB393222:CAB393227 CJX393222:CJX393227 CTT393222:CTT393227 DDP393222:DDP393227 DNL393222:DNL393227 DXH393222:DXH393227 EHD393222:EHD393227 EQZ393222:EQZ393227 FAV393222:FAV393227 FKR393222:FKR393227 FUN393222:FUN393227 GEJ393222:GEJ393227 GOF393222:GOF393227 GYB393222:GYB393227 HHX393222:HHX393227 HRT393222:HRT393227 IBP393222:IBP393227 ILL393222:ILL393227 IVH393222:IVH393227 JFD393222:JFD393227 JOZ393222:JOZ393227 JYV393222:JYV393227 KIR393222:KIR393227 KSN393222:KSN393227 LCJ393222:LCJ393227 LMF393222:LMF393227 LWB393222:LWB393227 MFX393222:MFX393227 MPT393222:MPT393227 MZP393222:MZP393227 NJL393222:NJL393227 NTH393222:NTH393227 ODD393222:ODD393227 OMZ393222:OMZ393227 OWV393222:OWV393227 PGR393222:PGR393227 PQN393222:PQN393227 QAJ393222:QAJ393227 QKF393222:QKF393227 QUB393222:QUB393227 RDX393222:RDX393227 RNT393222:RNT393227 RXP393222:RXP393227 SHL393222:SHL393227 SRH393222:SRH393227 TBD393222:TBD393227 TKZ393222:TKZ393227 TUV393222:TUV393227 UER393222:UER393227 UON393222:UON393227 UYJ393222:UYJ393227 VIF393222:VIF393227 VSB393222:VSB393227 WBX393222:WBX393227 WLT393222:WLT393227 WVP393222:WVP393227 I458758:I458763 JD458758:JD458763 SZ458758:SZ458763 ACV458758:ACV458763 AMR458758:AMR458763 AWN458758:AWN458763 BGJ458758:BGJ458763 BQF458758:BQF458763 CAB458758:CAB458763 CJX458758:CJX458763 CTT458758:CTT458763 DDP458758:DDP458763 DNL458758:DNL458763 DXH458758:DXH458763 EHD458758:EHD458763 EQZ458758:EQZ458763 FAV458758:FAV458763 FKR458758:FKR458763 FUN458758:FUN458763 GEJ458758:GEJ458763 GOF458758:GOF458763 GYB458758:GYB458763 HHX458758:HHX458763 HRT458758:HRT458763 IBP458758:IBP458763 ILL458758:ILL458763 IVH458758:IVH458763 JFD458758:JFD458763 JOZ458758:JOZ458763 JYV458758:JYV458763 KIR458758:KIR458763 KSN458758:KSN458763 LCJ458758:LCJ458763 LMF458758:LMF458763 LWB458758:LWB458763 MFX458758:MFX458763 MPT458758:MPT458763 MZP458758:MZP458763 NJL458758:NJL458763 NTH458758:NTH458763 ODD458758:ODD458763 OMZ458758:OMZ458763 OWV458758:OWV458763 PGR458758:PGR458763 PQN458758:PQN458763 QAJ458758:QAJ458763 QKF458758:QKF458763 QUB458758:QUB458763 RDX458758:RDX458763 RNT458758:RNT458763 RXP458758:RXP458763 SHL458758:SHL458763 SRH458758:SRH458763 TBD458758:TBD458763 TKZ458758:TKZ458763 TUV458758:TUV458763 UER458758:UER458763 UON458758:UON458763 UYJ458758:UYJ458763 VIF458758:VIF458763 VSB458758:VSB458763 WBX458758:WBX458763 WLT458758:WLT458763 WVP458758:WVP458763 I524294:I524299 JD524294:JD524299 SZ524294:SZ524299 ACV524294:ACV524299 AMR524294:AMR524299 AWN524294:AWN524299 BGJ524294:BGJ524299 BQF524294:BQF524299 CAB524294:CAB524299 CJX524294:CJX524299 CTT524294:CTT524299 DDP524294:DDP524299 DNL524294:DNL524299 DXH524294:DXH524299 EHD524294:EHD524299 EQZ524294:EQZ524299 FAV524294:FAV524299 FKR524294:FKR524299 FUN524294:FUN524299 GEJ524294:GEJ524299 GOF524294:GOF524299 GYB524294:GYB524299 HHX524294:HHX524299 HRT524294:HRT524299 IBP524294:IBP524299 ILL524294:ILL524299 IVH524294:IVH524299 JFD524294:JFD524299 JOZ524294:JOZ524299 JYV524294:JYV524299 KIR524294:KIR524299 KSN524294:KSN524299 LCJ524294:LCJ524299 LMF524294:LMF524299 LWB524294:LWB524299 MFX524294:MFX524299 MPT524294:MPT524299 MZP524294:MZP524299 NJL524294:NJL524299 NTH524294:NTH524299 ODD524294:ODD524299 OMZ524294:OMZ524299 OWV524294:OWV524299 PGR524294:PGR524299 PQN524294:PQN524299 QAJ524294:QAJ524299 QKF524294:QKF524299 QUB524294:QUB524299 RDX524294:RDX524299 RNT524294:RNT524299 RXP524294:RXP524299 SHL524294:SHL524299 SRH524294:SRH524299 TBD524294:TBD524299 TKZ524294:TKZ524299 TUV524294:TUV524299 UER524294:UER524299 UON524294:UON524299 UYJ524294:UYJ524299 VIF524294:VIF524299 VSB524294:VSB524299 WBX524294:WBX524299 WLT524294:WLT524299 WVP524294:WVP524299 I589830:I589835 JD589830:JD589835 SZ589830:SZ589835 ACV589830:ACV589835 AMR589830:AMR589835 AWN589830:AWN589835 BGJ589830:BGJ589835 BQF589830:BQF589835 CAB589830:CAB589835 CJX589830:CJX589835 CTT589830:CTT589835 DDP589830:DDP589835 DNL589830:DNL589835 DXH589830:DXH589835 EHD589830:EHD589835 EQZ589830:EQZ589835 FAV589830:FAV589835 FKR589830:FKR589835 FUN589830:FUN589835 GEJ589830:GEJ589835 GOF589830:GOF589835 GYB589830:GYB589835 HHX589830:HHX589835 HRT589830:HRT589835 IBP589830:IBP589835 ILL589830:ILL589835 IVH589830:IVH589835 JFD589830:JFD589835 JOZ589830:JOZ589835 JYV589830:JYV589835 KIR589830:KIR589835 KSN589830:KSN589835 LCJ589830:LCJ589835 LMF589830:LMF589835 LWB589830:LWB589835 MFX589830:MFX589835 MPT589830:MPT589835 MZP589830:MZP589835 NJL589830:NJL589835 NTH589830:NTH589835 ODD589830:ODD589835 OMZ589830:OMZ589835 OWV589830:OWV589835 PGR589830:PGR589835 PQN589830:PQN589835 QAJ589830:QAJ589835 QKF589830:QKF589835 QUB589830:QUB589835 RDX589830:RDX589835 RNT589830:RNT589835 RXP589830:RXP589835 SHL589830:SHL589835 SRH589830:SRH589835 TBD589830:TBD589835 TKZ589830:TKZ589835 TUV589830:TUV589835 UER589830:UER589835 UON589830:UON589835 UYJ589830:UYJ589835 VIF589830:VIF589835 VSB589830:VSB589835 WBX589830:WBX589835 WLT589830:WLT589835 WVP589830:WVP589835 I655366:I655371 JD655366:JD655371 SZ655366:SZ655371 ACV655366:ACV655371 AMR655366:AMR655371 AWN655366:AWN655371 BGJ655366:BGJ655371 BQF655366:BQF655371 CAB655366:CAB655371 CJX655366:CJX655371 CTT655366:CTT655371 DDP655366:DDP655371 DNL655366:DNL655371 DXH655366:DXH655371 EHD655366:EHD655371 EQZ655366:EQZ655371 FAV655366:FAV655371 FKR655366:FKR655371 FUN655366:FUN655371 GEJ655366:GEJ655371 GOF655366:GOF655371 GYB655366:GYB655371 HHX655366:HHX655371 HRT655366:HRT655371 IBP655366:IBP655371 ILL655366:ILL655371 IVH655366:IVH655371 JFD655366:JFD655371 JOZ655366:JOZ655371 JYV655366:JYV655371 KIR655366:KIR655371 KSN655366:KSN655371 LCJ655366:LCJ655371 LMF655366:LMF655371 LWB655366:LWB655371 MFX655366:MFX655371 MPT655366:MPT655371 MZP655366:MZP655371 NJL655366:NJL655371 NTH655366:NTH655371 ODD655366:ODD655371 OMZ655366:OMZ655371 OWV655366:OWV655371 PGR655366:PGR655371 PQN655366:PQN655371 QAJ655366:QAJ655371 QKF655366:QKF655371 QUB655366:QUB655371 RDX655366:RDX655371 RNT655366:RNT655371 RXP655366:RXP655371 SHL655366:SHL655371 SRH655366:SRH655371 TBD655366:TBD655371 TKZ655366:TKZ655371 TUV655366:TUV655371 UER655366:UER655371 UON655366:UON655371 UYJ655366:UYJ655371 VIF655366:VIF655371 VSB655366:VSB655371 WBX655366:WBX655371 WLT655366:WLT655371 WVP655366:WVP655371 I720902:I720907 JD720902:JD720907 SZ720902:SZ720907 ACV720902:ACV720907 AMR720902:AMR720907 AWN720902:AWN720907 BGJ720902:BGJ720907 BQF720902:BQF720907 CAB720902:CAB720907 CJX720902:CJX720907 CTT720902:CTT720907 DDP720902:DDP720907 DNL720902:DNL720907 DXH720902:DXH720907 EHD720902:EHD720907 EQZ720902:EQZ720907 FAV720902:FAV720907 FKR720902:FKR720907 FUN720902:FUN720907 GEJ720902:GEJ720907 GOF720902:GOF720907 GYB720902:GYB720907 HHX720902:HHX720907 HRT720902:HRT720907 IBP720902:IBP720907 ILL720902:ILL720907 IVH720902:IVH720907 JFD720902:JFD720907 JOZ720902:JOZ720907 JYV720902:JYV720907 KIR720902:KIR720907 KSN720902:KSN720907 LCJ720902:LCJ720907 LMF720902:LMF720907 LWB720902:LWB720907 MFX720902:MFX720907 MPT720902:MPT720907 MZP720902:MZP720907 NJL720902:NJL720907 NTH720902:NTH720907 ODD720902:ODD720907 OMZ720902:OMZ720907 OWV720902:OWV720907 PGR720902:PGR720907 PQN720902:PQN720907 QAJ720902:QAJ720907 QKF720902:QKF720907 QUB720902:QUB720907 RDX720902:RDX720907 RNT720902:RNT720907 RXP720902:RXP720907 SHL720902:SHL720907 SRH720902:SRH720907 TBD720902:TBD720907 TKZ720902:TKZ720907 TUV720902:TUV720907 UER720902:UER720907 UON720902:UON720907 UYJ720902:UYJ720907 VIF720902:VIF720907 VSB720902:VSB720907 WBX720902:WBX720907 WLT720902:WLT720907 WVP720902:WVP720907 I786438:I786443 JD786438:JD786443 SZ786438:SZ786443 ACV786438:ACV786443 AMR786438:AMR786443 AWN786438:AWN786443 BGJ786438:BGJ786443 BQF786438:BQF786443 CAB786438:CAB786443 CJX786438:CJX786443 CTT786438:CTT786443 DDP786438:DDP786443 DNL786438:DNL786443 DXH786438:DXH786443 EHD786438:EHD786443 EQZ786438:EQZ786443 FAV786438:FAV786443 FKR786438:FKR786443 FUN786438:FUN786443 GEJ786438:GEJ786443 GOF786438:GOF786443 GYB786438:GYB786443 HHX786438:HHX786443 HRT786438:HRT786443 IBP786438:IBP786443 ILL786438:ILL786443 IVH786438:IVH786443 JFD786438:JFD786443 JOZ786438:JOZ786443 JYV786438:JYV786443 KIR786438:KIR786443 KSN786438:KSN786443 LCJ786438:LCJ786443 LMF786438:LMF786443 LWB786438:LWB786443 MFX786438:MFX786443 MPT786438:MPT786443 MZP786438:MZP786443 NJL786438:NJL786443 NTH786438:NTH786443 ODD786438:ODD786443 OMZ786438:OMZ786443 OWV786438:OWV786443 PGR786438:PGR786443 PQN786438:PQN786443 QAJ786438:QAJ786443 QKF786438:QKF786443 QUB786438:QUB786443 RDX786438:RDX786443 RNT786438:RNT786443 RXP786438:RXP786443 SHL786438:SHL786443 SRH786438:SRH786443 TBD786438:TBD786443 TKZ786438:TKZ786443 TUV786438:TUV786443 UER786438:UER786443 UON786438:UON786443 UYJ786438:UYJ786443 VIF786438:VIF786443 VSB786438:VSB786443 WBX786438:WBX786443 WLT786438:WLT786443 WVP786438:WVP786443 I851974:I851979 JD851974:JD851979 SZ851974:SZ851979 ACV851974:ACV851979 AMR851974:AMR851979 AWN851974:AWN851979 BGJ851974:BGJ851979 BQF851974:BQF851979 CAB851974:CAB851979 CJX851974:CJX851979 CTT851974:CTT851979 DDP851974:DDP851979 DNL851974:DNL851979 DXH851974:DXH851979 EHD851974:EHD851979 EQZ851974:EQZ851979 FAV851974:FAV851979 FKR851974:FKR851979 FUN851974:FUN851979 GEJ851974:GEJ851979 GOF851974:GOF851979 GYB851974:GYB851979 HHX851974:HHX851979 HRT851974:HRT851979 IBP851974:IBP851979 ILL851974:ILL851979 IVH851974:IVH851979 JFD851974:JFD851979 JOZ851974:JOZ851979 JYV851974:JYV851979 KIR851974:KIR851979 KSN851974:KSN851979 LCJ851974:LCJ851979 LMF851974:LMF851979 LWB851974:LWB851979 MFX851974:MFX851979 MPT851974:MPT851979 MZP851974:MZP851979 NJL851974:NJL851979 NTH851974:NTH851979 ODD851974:ODD851979 OMZ851974:OMZ851979 OWV851974:OWV851979 PGR851974:PGR851979 PQN851974:PQN851979 QAJ851974:QAJ851979 QKF851974:QKF851979 QUB851974:QUB851979 RDX851974:RDX851979 RNT851974:RNT851979 RXP851974:RXP851979 SHL851974:SHL851979 SRH851974:SRH851979 TBD851974:TBD851979 TKZ851974:TKZ851979 TUV851974:TUV851979 UER851974:UER851979 UON851974:UON851979 UYJ851974:UYJ851979 VIF851974:VIF851979 VSB851974:VSB851979 WBX851974:WBX851979 WLT851974:WLT851979 WVP851974:WVP851979 I917510:I917515 JD917510:JD917515 SZ917510:SZ917515 ACV917510:ACV917515 AMR917510:AMR917515 AWN917510:AWN917515 BGJ917510:BGJ917515 BQF917510:BQF917515 CAB917510:CAB917515 CJX917510:CJX917515 CTT917510:CTT917515 DDP917510:DDP917515 DNL917510:DNL917515 DXH917510:DXH917515 EHD917510:EHD917515 EQZ917510:EQZ917515 FAV917510:FAV917515 FKR917510:FKR917515 FUN917510:FUN917515 GEJ917510:GEJ917515 GOF917510:GOF917515 GYB917510:GYB917515 HHX917510:HHX917515 HRT917510:HRT917515 IBP917510:IBP917515 ILL917510:ILL917515 IVH917510:IVH917515 JFD917510:JFD917515 JOZ917510:JOZ917515 JYV917510:JYV917515 KIR917510:KIR917515 KSN917510:KSN917515 LCJ917510:LCJ917515 LMF917510:LMF917515 LWB917510:LWB917515 MFX917510:MFX917515 MPT917510:MPT917515 MZP917510:MZP917515 NJL917510:NJL917515 NTH917510:NTH917515 ODD917510:ODD917515 OMZ917510:OMZ917515 OWV917510:OWV917515 PGR917510:PGR917515 PQN917510:PQN917515 QAJ917510:QAJ917515 QKF917510:QKF917515 QUB917510:QUB917515 RDX917510:RDX917515 RNT917510:RNT917515 RXP917510:RXP917515 SHL917510:SHL917515 SRH917510:SRH917515 TBD917510:TBD917515 TKZ917510:TKZ917515 TUV917510:TUV917515 UER917510:UER917515 UON917510:UON917515 UYJ917510:UYJ917515 VIF917510:VIF917515 VSB917510:VSB917515 WBX917510:WBX917515 WLT917510:WLT917515 WVP917510:WVP917515 I983046:I983051 JD983046:JD983051 SZ983046:SZ983051 ACV983046:ACV983051 AMR983046:AMR983051 AWN983046:AWN983051 BGJ983046:BGJ983051 BQF983046:BQF983051 CAB983046:CAB983051 CJX983046:CJX983051 CTT983046:CTT983051 DDP983046:DDP983051 DNL983046:DNL983051 DXH983046:DXH983051 EHD983046:EHD983051 EQZ983046:EQZ983051 FAV983046:FAV983051 FKR983046:FKR983051 FUN983046:FUN983051 GEJ983046:GEJ983051 GOF983046:GOF983051 GYB983046:GYB983051 HHX983046:HHX983051 HRT983046:HRT983051 IBP983046:IBP983051 ILL983046:ILL983051 IVH983046:IVH983051 JFD983046:JFD983051 JOZ983046:JOZ983051 JYV983046:JYV983051 KIR983046:KIR983051 KSN983046:KSN983051 LCJ983046:LCJ983051 LMF983046:LMF983051 LWB983046:LWB983051 MFX983046:MFX983051 MPT983046:MPT983051 MZP983046:MZP983051 NJL983046:NJL983051 NTH983046:NTH983051 ODD983046:ODD983051 OMZ983046:OMZ983051 OWV983046:OWV983051 PGR983046:PGR983051 PQN983046:PQN983051 QAJ983046:QAJ983051 QKF983046:QKF983051 QUB983046:QUB983051 RDX983046:RDX983051 RNT983046:RNT983051 RXP983046:RXP983051 SHL983046:SHL983051 SRH983046:SRH983051 TBD983046:TBD983051 TKZ983046:TKZ983051 TUV983046:TUV983051 UER983046:UER983051 UON983046:UON983051 UYJ983046:UYJ983051 VIF983046:VIF983051 VSB983046:VSB983051 WBX983046:WBX983051 WLT983046:WLT983051 WVP983046:WVP983051 WVP983053:WVP983087 JD6:JD11 I65549:I65583 JD65549:JD65583 SZ65549:SZ65583 ACV65549:ACV65583 AMR65549:AMR65583 AWN65549:AWN65583 BGJ65549:BGJ65583 BQF65549:BQF65583 CAB65549:CAB65583 CJX65549:CJX65583 CTT65549:CTT65583 DDP65549:DDP65583 DNL65549:DNL65583 DXH65549:DXH65583 EHD65549:EHD65583 EQZ65549:EQZ65583 FAV65549:FAV65583 FKR65549:FKR65583 FUN65549:FUN65583 GEJ65549:GEJ65583 GOF65549:GOF65583 GYB65549:GYB65583 HHX65549:HHX65583 HRT65549:HRT65583 IBP65549:IBP65583 ILL65549:ILL65583 IVH65549:IVH65583 JFD65549:JFD65583 JOZ65549:JOZ65583 JYV65549:JYV65583 KIR65549:KIR65583 KSN65549:KSN65583 LCJ65549:LCJ65583 LMF65549:LMF65583 LWB65549:LWB65583 MFX65549:MFX65583 MPT65549:MPT65583 MZP65549:MZP65583 NJL65549:NJL65583 NTH65549:NTH65583 ODD65549:ODD65583 OMZ65549:OMZ65583 OWV65549:OWV65583 PGR65549:PGR65583 PQN65549:PQN65583 QAJ65549:QAJ65583 QKF65549:QKF65583 QUB65549:QUB65583 RDX65549:RDX65583 RNT65549:RNT65583 RXP65549:RXP65583 SHL65549:SHL65583 SRH65549:SRH65583 TBD65549:TBD65583 TKZ65549:TKZ65583 TUV65549:TUV65583 UER65549:UER65583 UON65549:UON65583 UYJ65549:UYJ65583 VIF65549:VIF65583 VSB65549:VSB65583 WBX65549:WBX65583 WLT65549:WLT65583 WVP65549:WVP65583 I131085:I131119 JD131085:JD131119 SZ131085:SZ131119 ACV131085:ACV131119 AMR131085:AMR131119 AWN131085:AWN131119 BGJ131085:BGJ131119 BQF131085:BQF131119 CAB131085:CAB131119 CJX131085:CJX131119 CTT131085:CTT131119 DDP131085:DDP131119 DNL131085:DNL131119 DXH131085:DXH131119 EHD131085:EHD131119 EQZ131085:EQZ131119 FAV131085:FAV131119 FKR131085:FKR131119 FUN131085:FUN131119 GEJ131085:GEJ131119 GOF131085:GOF131119 GYB131085:GYB131119 HHX131085:HHX131119 HRT131085:HRT131119 IBP131085:IBP131119 ILL131085:ILL131119 IVH131085:IVH131119 JFD131085:JFD131119 JOZ131085:JOZ131119 JYV131085:JYV131119 KIR131085:KIR131119 KSN131085:KSN131119 LCJ131085:LCJ131119 LMF131085:LMF131119 LWB131085:LWB131119 MFX131085:MFX131119 MPT131085:MPT131119 MZP131085:MZP131119 NJL131085:NJL131119 NTH131085:NTH131119 ODD131085:ODD131119 OMZ131085:OMZ131119 OWV131085:OWV131119 PGR131085:PGR131119 PQN131085:PQN131119 QAJ131085:QAJ131119 QKF131085:QKF131119 QUB131085:QUB131119 RDX131085:RDX131119 RNT131085:RNT131119 RXP131085:RXP131119 SHL131085:SHL131119 SRH131085:SRH131119 TBD131085:TBD131119 TKZ131085:TKZ131119 TUV131085:TUV131119 UER131085:UER131119 UON131085:UON131119 UYJ131085:UYJ131119 VIF131085:VIF131119 VSB131085:VSB131119 WBX131085:WBX131119 WLT131085:WLT131119 WVP131085:WVP131119 I196621:I196655 JD196621:JD196655 SZ196621:SZ196655 ACV196621:ACV196655 AMR196621:AMR196655 AWN196621:AWN196655 BGJ196621:BGJ196655 BQF196621:BQF196655 CAB196621:CAB196655 CJX196621:CJX196655 CTT196621:CTT196655 DDP196621:DDP196655 DNL196621:DNL196655 DXH196621:DXH196655 EHD196621:EHD196655 EQZ196621:EQZ196655 FAV196621:FAV196655 FKR196621:FKR196655 FUN196621:FUN196655 GEJ196621:GEJ196655 GOF196621:GOF196655 GYB196621:GYB196655 HHX196621:HHX196655 HRT196621:HRT196655 IBP196621:IBP196655 ILL196621:ILL196655 IVH196621:IVH196655 JFD196621:JFD196655 JOZ196621:JOZ196655 JYV196621:JYV196655 KIR196621:KIR196655 KSN196621:KSN196655 LCJ196621:LCJ196655 LMF196621:LMF196655 LWB196621:LWB196655 MFX196621:MFX196655 MPT196621:MPT196655 MZP196621:MZP196655 NJL196621:NJL196655 NTH196621:NTH196655 ODD196621:ODD196655 OMZ196621:OMZ196655 OWV196621:OWV196655 PGR196621:PGR196655 PQN196621:PQN196655 QAJ196621:QAJ196655 QKF196621:QKF196655 QUB196621:QUB196655 RDX196621:RDX196655 RNT196621:RNT196655 RXP196621:RXP196655 SHL196621:SHL196655 SRH196621:SRH196655 TBD196621:TBD196655 TKZ196621:TKZ196655 TUV196621:TUV196655 UER196621:UER196655 UON196621:UON196655 UYJ196621:UYJ196655 VIF196621:VIF196655 VSB196621:VSB196655 WBX196621:WBX196655 WLT196621:WLT196655 WVP196621:WVP196655 I262157:I262191 JD262157:JD262191 SZ262157:SZ262191 ACV262157:ACV262191 AMR262157:AMR262191 AWN262157:AWN262191 BGJ262157:BGJ262191 BQF262157:BQF262191 CAB262157:CAB262191 CJX262157:CJX262191 CTT262157:CTT262191 DDP262157:DDP262191 DNL262157:DNL262191 DXH262157:DXH262191 EHD262157:EHD262191 EQZ262157:EQZ262191 FAV262157:FAV262191 FKR262157:FKR262191 FUN262157:FUN262191 GEJ262157:GEJ262191 GOF262157:GOF262191 GYB262157:GYB262191 HHX262157:HHX262191 HRT262157:HRT262191 IBP262157:IBP262191 ILL262157:ILL262191 IVH262157:IVH262191 JFD262157:JFD262191 JOZ262157:JOZ262191 JYV262157:JYV262191 KIR262157:KIR262191 KSN262157:KSN262191 LCJ262157:LCJ262191 LMF262157:LMF262191 LWB262157:LWB262191 MFX262157:MFX262191 MPT262157:MPT262191 MZP262157:MZP262191 NJL262157:NJL262191 NTH262157:NTH262191 ODD262157:ODD262191 OMZ262157:OMZ262191 OWV262157:OWV262191 PGR262157:PGR262191 PQN262157:PQN262191 QAJ262157:QAJ262191 QKF262157:QKF262191 QUB262157:QUB262191 RDX262157:RDX262191 RNT262157:RNT262191 RXP262157:RXP262191 SHL262157:SHL262191 SRH262157:SRH262191 TBD262157:TBD262191 TKZ262157:TKZ262191 TUV262157:TUV262191 UER262157:UER262191 UON262157:UON262191 UYJ262157:UYJ262191 VIF262157:VIF262191 VSB262157:VSB262191 WBX262157:WBX262191 WLT262157:WLT262191 WVP262157:WVP262191 I327693:I327727 JD327693:JD327727 SZ327693:SZ327727 ACV327693:ACV327727 AMR327693:AMR327727 AWN327693:AWN327727 BGJ327693:BGJ327727 BQF327693:BQF327727 CAB327693:CAB327727 CJX327693:CJX327727 CTT327693:CTT327727 DDP327693:DDP327727 DNL327693:DNL327727 DXH327693:DXH327727 EHD327693:EHD327727 EQZ327693:EQZ327727 FAV327693:FAV327727 FKR327693:FKR327727 FUN327693:FUN327727 GEJ327693:GEJ327727 GOF327693:GOF327727 GYB327693:GYB327727 HHX327693:HHX327727 HRT327693:HRT327727 IBP327693:IBP327727 ILL327693:ILL327727 IVH327693:IVH327727 JFD327693:JFD327727 JOZ327693:JOZ327727 JYV327693:JYV327727 KIR327693:KIR327727 KSN327693:KSN327727 LCJ327693:LCJ327727 LMF327693:LMF327727 LWB327693:LWB327727 MFX327693:MFX327727 MPT327693:MPT327727 MZP327693:MZP327727 NJL327693:NJL327727 NTH327693:NTH327727 ODD327693:ODD327727 OMZ327693:OMZ327727 OWV327693:OWV327727 PGR327693:PGR327727 PQN327693:PQN327727 QAJ327693:QAJ327727 QKF327693:QKF327727 QUB327693:QUB327727 RDX327693:RDX327727 RNT327693:RNT327727 RXP327693:RXP327727 SHL327693:SHL327727 SRH327693:SRH327727 TBD327693:TBD327727 TKZ327693:TKZ327727 TUV327693:TUV327727 UER327693:UER327727 UON327693:UON327727 UYJ327693:UYJ327727 VIF327693:VIF327727 VSB327693:VSB327727 WBX327693:WBX327727 WLT327693:WLT327727 WVP327693:WVP327727 I393229:I393263 JD393229:JD393263 SZ393229:SZ393263 ACV393229:ACV393263 AMR393229:AMR393263 AWN393229:AWN393263 BGJ393229:BGJ393263 BQF393229:BQF393263 CAB393229:CAB393263 CJX393229:CJX393263 CTT393229:CTT393263 DDP393229:DDP393263 DNL393229:DNL393263 DXH393229:DXH393263 EHD393229:EHD393263 EQZ393229:EQZ393263 FAV393229:FAV393263 FKR393229:FKR393263 FUN393229:FUN393263 GEJ393229:GEJ393263 GOF393229:GOF393263 GYB393229:GYB393263 HHX393229:HHX393263 HRT393229:HRT393263 IBP393229:IBP393263 ILL393229:ILL393263 IVH393229:IVH393263 JFD393229:JFD393263 JOZ393229:JOZ393263 JYV393229:JYV393263 KIR393229:KIR393263 KSN393229:KSN393263 LCJ393229:LCJ393263 LMF393229:LMF393263 LWB393229:LWB393263 MFX393229:MFX393263 MPT393229:MPT393263 MZP393229:MZP393263 NJL393229:NJL393263 NTH393229:NTH393263 ODD393229:ODD393263 OMZ393229:OMZ393263 OWV393229:OWV393263 PGR393229:PGR393263 PQN393229:PQN393263 QAJ393229:QAJ393263 QKF393229:QKF393263 QUB393229:QUB393263 RDX393229:RDX393263 RNT393229:RNT393263 RXP393229:RXP393263 SHL393229:SHL393263 SRH393229:SRH393263 TBD393229:TBD393263 TKZ393229:TKZ393263 TUV393229:TUV393263 UER393229:UER393263 UON393229:UON393263 UYJ393229:UYJ393263 VIF393229:VIF393263 VSB393229:VSB393263 WBX393229:WBX393263 WLT393229:WLT393263 WVP393229:WVP393263 I458765:I458799 JD458765:JD458799 SZ458765:SZ458799 ACV458765:ACV458799 AMR458765:AMR458799 AWN458765:AWN458799 BGJ458765:BGJ458799 BQF458765:BQF458799 CAB458765:CAB458799 CJX458765:CJX458799 CTT458765:CTT458799 DDP458765:DDP458799 DNL458765:DNL458799 DXH458765:DXH458799 EHD458765:EHD458799 EQZ458765:EQZ458799 FAV458765:FAV458799 FKR458765:FKR458799 FUN458765:FUN458799 GEJ458765:GEJ458799 GOF458765:GOF458799 GYB458765:GYB458799 HHX458765:HHX458799 HRT458765:HRT458799 IBP458765:IBP458799 ILL458765:ILL458799 IVH458765:IVH458799 JFD458765:JFD458799 JOZ458765:JOZ458799 JYV458765:JYV458799 KIR458765:KIR458799 KSN458765:KSN458799 LCJ458765:LCJ458799 LMF458765:LMF458799 LWB458765:LWB458799 MFX458765:MFX458799 MPT458765:MPT458799 MZP458765:MZP458799 NJL458765:NJL458799 NTH458765:NTH458799 ODD458765:ODD458799 OMZ458765:OMZ458799 OWV458765:OWV458799 PGR458765:PGR458799 PQN458765:PQN458799 QAJ458765:QAJ458799 QKF458765:QKF458799 QUB458765:QUB458799 RDX458765:RDX458799 RNT458765:RNT458799 RXP458765:RXP458799 SHL458765:SHL458799 SRH458765:SRH458799 TBD458765:TBD458799 TKZ458765:TKZ458799 TUV458765:TUV458799 UER458765:UER458799 UON458765:UON458799 UYJ458765:UYJ458799 VIF458765:VIF458799 VSB458765:VSB458799 WBX458765:WBX458799 WLT458765:WLT458799 WVP458765:WVP458799 I524301:I524335 JD524301:JD524335 SZ524301:SZ524335 ACV524301:ACV524335 AMR524301:AMR524335 AWN524301:AWN524335 BGJ524301:BGJ524335 BQF524301:BQF524335 CAB524301:CAB524335 CJX524301:CJX524335 CTT524301:CTT524335 DDP524301:DDP524335 DNL524301:DNL524335 DXH524301:DXH524335 EHD524301:EHD524335 EQZ524301:EQZ524335 FAV524301:FAV524335 FKR524301:FKR524335 FUN524301:FUN524335 GEJ524301:GEJ524335 GOF524301:GOF524335 GYB524301:GYB524335 HHX524301:HHX524335 HRT524301:HRT524335 IBP524301:IBP524335 ILL524301:ILL524335 IVH524301:IVH524335 JFD524301:JFD524335 JOZ524301:JOZ524335 JYV524301:JYV524335 KIR524301:KIR524335 KSN524301:KSN524335 LCJ524301:LCJ524335 LMF524301:LMF524335 LWB524301:LWB524335 MFX524301:MFX524335 MPT524301:MPT524335 MZP524301:MZP524335 NJL524301:NJL524335 NTH524301:NTH524335 ODD524301:ODD524335 OMZ524301:OMZ524335 OWV524301:OWV524335 PGR524301:PGR524335 PQN524301:PQN524335 QAJ524301:QAJ524335 QKF524301:QKF524335 QUB524301:QUB524335 RDX524301:RDX524335 RNT524301:RNT524335 RXP524301:RXP524335 SHL524301:SHL524335 SRH524301:SRH524335 TBD524301:TBD524335 TKZ524301:TKZ524335 TUV524301:TUV524335 UER524301:UER524335 UON524301:UON524335 UYJ524301:UYJ524335 VIF524301:VIF524335 VSB524301:VSB524335 WBX524301:WBX524335 WLT524301:WLT524335 WVP524301:WVP524335 I589837:I589871 JD589837:JD589871 SZ589837:SZ589871 ACV589837:ACV589871 AMR589837:AMR589871 AWN589837:AWN589871 BGJ589837:BGJ589871 BQF589837:BQF589871 CAB589837:CAB589871 CJX589837:CJX589871 CTT589837:CTT589871 DDP589837:DDP589871 DNL589837:DNL589871 DXH589837:DXH589871 EHD589837:EHD589871 EQZ589837:EQZ589871 FAV589837:FAV589871 FKR589837:FKR589871 FUN589837:FUN589871 GEJ589837:GEJ589871 GOF589837:GOF589871 GYB589837:GYB589871 HHX589837:HHX589871 HRT589837:HRT589871 IBP589837:IBP589871 ILL589837:ILL589871 IVH589837:IVH589871 JFD589837:JFD589871 JOZ589837:JOZ589871 JYV589837:JYV589871 KIR589837:KIR589871 KSN589837:KSN589871 LCJ589837:LCJ589871 LMF589837:LMF589871 LWB589837:LWB589871 MFX589837:MFX589871 MPT589837:MPT589871 MZP589837:MZP589871 NJL589837:NJL589871 NTH589837:NTH589871 ODD589837:ODD589871 OMZ589837:OMZ589871 OWV589837:OWV589871 PGR589837:PGR589871 PQN589837:PQN589871 QAJ589837:QAJ589871 QKF589837:QKF589871 QUB589837:QUB589871 RDX589837:RDX589871 RNT589837:RNT589871 RXP589837:RXP589871 SHL589837:SHL589871 SRH589837:SRH589871 TBD589837:TBD589871 TKZ589837:TKZ589871 TUV589837:TUV589871 UER589837:UER589871 UON589837:UON589871 UYJ589837:UYJ589871 VIF589837:VIF589871 VSB589837:VSB589871 WBX589837:WBX589871 WLT589837:WLT589871 WVP589837:WVP589871 I655373:I655407 JD655373:JD655407 SZ655373:SZ655407 ACV655373:ACV655407 AMR655373:AMR655407 AWN655373:AWN655407 BGJ655373:BGJ655407 BQF655373:BQF655407 CAB655373:CAB655407 CJX655373:CJX655407 CTT655373:CTT655407 DDP655373:DDP655407 DNL655373:DNL655407 DXH655373:DXH655407 EHD655373:EHD655407 EQZ655373:EQZ655407 FAV655373:FAV655407 FKR655373:FKR655407 FUN655373:FUN655407 GEJ655373:GEJ655407 GOF655373:GOF655407 GYB655373:GYB655407 HHX655373:HHX655407 HRT655373:HRT655407 IBP655373:IBP655407 ILL655373:ILL655407 IVH655373:IVH655407 JFD655373:JFD655407 JOZ655373:JOZ655407 JYV655373:JYV655407 KIR655373:KIR655407 KSN655373:KSN655407 LCJ655373:LCJ655407 LMF655373:LMF655407 LWB655373:LWB655407 MFX655373:MFX655407 MPT655373:MPT655407 MZP655373:MZP655407 NJL655373:NJL655407 NTH655373:NTH655407 ODD655373:ODD655407 OMZ655373:OMZ655407 OWV655373:OWV655407 PGR655373:PGR655407 PQN655373:PQN655407 QAJ655373:QAJ655407 QKF655373:QKF655407 QUB655373:QUB655407 RDX655373:RDX655407 RNT655373:RNT655407 RXP655373:RXP655407 SHL655373:SHL655407 SRH655373:SRH655407 TBD655373:TBD655407 TKZ655373:TKZ655407 TUV655373:TUV655407 UER655373:UER655407 UON655373:UON655407 UYJ655373:UYJ655407 VIF655373:VIF655407 VSB655373:VSB655407 WBX655373:WBX655407 WLT655373:WLT655407 WVP655373:WVP655407 I720909:I720943 JD720909:JD720943 SZ720909:SZ720943 ACV720909:ACV720943 AMR720909:AMR720943 AWN720909:AWN720943 BGJ720909:BGJ720943 BQF720909:BQF720943 CAB720909:CAB720943 CJX720909:CJX720943 CTT720909:CTT720943 DDP720909:DDP720943 DNL720909:DNL720943 DXH720909:DXH720943 EHD720909:EHD720943 EQZ720909:EQZ720943 FAV720909:FAV720943 FKR720909:FKR720943 FUN720909:FUN720943 GEJ720909:GEJ720943 GOF720909:GOF720943 GYB720909:GYB720943 HHX720909:HHX720943 HRT720909:HRT720943 IBP720909:IBP720943 ILL720909:ILL720943 IVH720909:IVH720943 JFD720909:JFD720943 JOZ720909:JOZ720943 JYV720909:JYV720943 KIR720909:KIR720943 KSN720909:KSN720943 LCJ720909:LCJ720943 LMF720909:LMF720943 LWB720909:LWB720943 MFX720909:MFX720943 MPT720909:MPT720943 MZP720909:MZP720943 NJL720909:NJL720943 NTH720909:NTH720943 ODD720909:ODD720943 OMZ720909:OMZ720943 OWV720909:OWV720943 PGR720909:PGR720943 PQN720909:PQN720943 QAJ720909:QAJ720943 QKF720909:QKF720943 QUB720909:QUB720943 RDX720909:RDX720943 RNT720909:RNT720943 RXP720909:RXP720943 SHL720909:SHL720943 SRH720909:SRH720943 TBD720909:TBD720943 TKZ720909:TKZ720943 TUV720909:TUV720943 UER720909:UER720943 UON720909:UON720943 UYJ720909:UYJ720943 VIF720909:VIF720943 VSB720909:VSB720943 WBX720909:WBX720943 WLT720909:WLT720943 WVP720909:WVP720943 I786445:I786479 JD786445:JD786479 SZ786445:SZ786479 ACV786445:ACV786479 AMR786445:AMR786479 AWN786445:AWN786479 BGJ786445:BGJ786479 BQF786445:BQF786479 CAB786445:CAB786479 CJX786445:CJX786479 CTT786445:CTT786479 DDP786445:DDP786479 DNL786445:DNL786479 DXH786445:DXH786479 EHD786445:EHD786479 EQZ786445:EQZ786479 FAV786445:FAV786479 FKR786445:FKR786479 FUN786445:FUN786479 GEJ786445:GEJ786479 GOF786445:GOF786479 GYB786445:GYB786479 HHX786445:HHX786479 HRT786445:HRT786479 IBP786445:IBP786479 ILL786445:ILL786479 IVH786445:IVH786479 JFD786445:JFD786479 JOZ786445:JOZ786479 JYV786445:JYV786479 KIR786445:KIR786479 KSN786445:KSN786479 LCJ786445:LCJ786479 LMF786445:LMF786479 LWB786445:LWB786479 MFX786445:MFX786479 MPT786445:MPT786479 MZP786445:MZP786479 NJL786445:NJL786479 NTH786445:NTH786479 ODD786445:ODD786479 OMZ786445:OMZ786479 OWV786445:OWV786479 PGR786445:PGR786479 PQN786445:PQN786479 QAJ786445:QAJ786479 QKF786445:QKF786479 QUB786445:QUB786479 RDX786445:RDX786479 RNT786445:RNT786479 RXP786445:RXP786479 SHL786445:SHL786479 SRH786445:SRH786479 TBD786445:TBD786479 TKZ786445:TKZ786479 TUV786445:TUV786479 UER786445:UER786479 UON786445:UON786479 UYJ786445:UYJ786479 VIF786445:VIF786479 VSB786445:VSB786479 WBX786445:WBX786479 WLT786445:WLT786479 WVP786445:WVP786479 I851981:I852015 JD851981:JD852015 SZ851981:SZ852015 ACV851981:ACV852015 AMR851981:AMR852015 AWN851981:AWN852015 BGJ851981:BGJ852015 BQF851981:BQF852015 CAB851981:CAB852015 CJX851981:CJX852015 CTT851981:CTT852015 DDP851981:DDP852015 DNL851981:DNL852015 DXH851981:DXH852015 EHD851981:EHD852015 EQZ851981:EQZ852015 FAV851981:FAV852015 FKR851981:FKR852015 FUN851981:FUN852015 GEJ851981:GEJ852015 GOF851981:GOF852015 GYB851981:GYB852015 HHX851981:HHX852015 HRT851981:HRT852015 IBP851981:IBP852015 ILL851981:ILL852015 IVH851981:IVH852015 JFD851981:JFD852015 JOZ851981:JOZ852015 JYV851981:JYV852015 KIR851981:KIR852015 KSN851981:KSN852015 LCJ851981:LCJ852015 LMF851981:LMF852015 LWB851981:LWB852015 MFX851981:MFX852015 MPT851981:MPT852015 MZP851981:MZP852015 NJL851981:NJL852015 NTH851981:NTH852015 ODD851981:ODD852015 OMZ851981:OMZ852015 OWV851981:OWV852015 PGR851981:PGR852015 PQN851981:PQN852015 QAJ851981:QAJ852015 QKF851981:QKF852015 QUB851981:QUB852015 RDX851981:RDX852015 RNT851981:RNT852015 RXP851981:RXP852015 SHL851981:SHL852015 SRH851981:SRH852015 TBD851981:TBD852015 TKZ851981:TKZ852015 TUV851981:TUV852015 UER851981:UER852015 UON851981:UON852015 UYJ851981:UYJ852015 VIF851981:VIF852015 VSB851981:VSB852015 WBX851981:WBX852015 WLT851981:WLT852015 WVP851981:WVP852015 I917517:I917551 JD917517:JD917551 SZ917517:SZ917551 ACV917517:ACV917551 AMR917517:AMR917551 AWN917517:AWN917551 BGJ917517:BGJ917551 BQF917517:BQF917551 CAB917517:CAB917551 CJX917517:CJX917551 CTT917517:CTT917551 DDP917517:DDP917551 DNL917517:DNL917551 DXH917517:DXH917551 EHD917517:EHD917551 EQZ917517:EQZ917551 FAV917517:FAV917551 FKR917517:FKR917551 FUN917517:FUN917551 GEJ917517:GEJ917551 GOF917517:GOF917551 GYB917517:GYB917551 HHX917517:HHX917551 HRT917517:HRT917551 IBP917517:IBP917551 ILL917517:ILL917551 IVH917517:IVH917551 JFD917517:JFD917551 JOZ917517:JOZ917551 JYV917517:JYV917551 KIR917517:KIR917551 KSN917517:KSN917551 LCJ917517:LCJ917551 LMF917517:LMF917551 LWB917517:LWB917551 MFX917517:MFX917551 MPT917517:MPT917551 MZP917517:MZP917551 NJL917517:NJL917551 NTH917517:NTH917551 ODD917517:ODD917551 OMZ917517:OMZ917551 OWV917517:OWV917551 PGR917517:PGR917551 PQN917517:PQN917551 QAJ917517:QAJ917551 QKF917517:QKF917551 QUB917517:QUB917551 RDX917517:RDX917551 RNT917517:RNT917551 RXP917517:RXP917551 SHL917517:SHL917551 SRH917517:SRH917551 TBD917517:TBD917551 TKZ917517:TKZ917551 TUV917517:TUV917551 UER917517:UER917551 UON917517:UON917551 UYJ917517:UYJ917551 VIF917517:VIF917551 VSB917517:VSB917551 WBX917517:WBX917551 WLT917517:WLT917551 WVP917517:WVP917551 I983053:I983087 JD983053:JD983087 SZ983053:SZ983087 ACV983053:ACV983087 AMR983053:AMR983087 AWN983053:AWN983087 BGJ983053:BGJ983087 BQF983053:BQF983087 CAB983053:CAB983087 CJX983053:CJX983087 CTT983053:CTT983087 DDP983053:DDP983087 DNL983053:DNL983087 DXH983053:DXH983087 EHD983053:EHD983087 EQZ983053:EQZ983087 FAV983053:FAV983087 FKR983053:FKR983087 FUN983053:FUN983087 GEJ983053:GEJ983087 GOF983053:GOF983087 GYB983053:GYB983087 HHX983053:HHX983087 HRT983053:HRT983087 IBP983053:IBP983087 ILL983053:ILL983087 IVH983053:IVH983087 JFD983053:JFD983087 JOZ983053:JOZ983087 JYV983053:JYV983087 KIR983053:KIR983087 KSN983053:KSN983087 LCJ983053:LCJ983087 LMF983053:LMF983087 LWB983053:LWB983087 MFX983053:MFX983087 MPT983053:MPT983087 MZP983053:MZP983087 NJL983053:NJL983087 NTH983053:NTH983087 ODD983053:ODD983087 OMZ983053:OMZ983087 OWV983053:OWV983087 PGR983053:PGR983087 PQN983053:PQN983087 QAJ983053:QAJ983087 QKF983053:QKF983087 QUB983053:QUB983087 RDX983053:RDX983087 RNT983053:RNT983087 RXP983053:RXP983087 SHL983053:SHL983087 SRH983053:SRH983087 TBD983053:TBD983087 TKZ983053:TKZ983087 TUV983053:TUV983087 UER983053:UER983087 UON983053:UON983087 UYJ983053:UYJ983087 VIF983053:VIF983087 VSB983053:VSB983087 JD13:JD47 SZ13:SZ47 ACV13:ACV47 AMR13:AMR47 AWN13:AWN47 BGJ13:BGJ47 BQF13:BQF47 CAB13:CAB47 CJX13:CJX47 CTT13:CTT47 DDP13:DDP47 DNL13:DNL47 DXH13:DXH47 EHD13:EHD47 EQZ13:EQZ47 FAV13:FAV47 FKR13:FKR47 FUN13:FUN47 GEJ13:GEJ47 GOF13:GOF47 GYB13:GYB47 HHX13:HHX47 HRT13:HRT47 IBP13:IBP47 ILL13:ILL47 IVH13:IVH47 JFD13:JFD47 JOZ13:JOZ47 JYV13:JYV47 KIR13:KIR47 KSN13:KSN47 LCJ13:LCJ47 LMF13:LMF47 LWB13:LWB47 MFX13:MFX47 MPT13:MPT47 MZP13:MZP47 NJL13:NJL47 NTH13:NTH47 ODD13:ODD47 OMZ13:OMZ47 OWV13:OWV47 PGR13:PGR47 PQN13:PQN47 QAJ13:QAJ47 QKF13:QKF47 QUB13:QUB47 RDX13:RDX47 RNT13:RNT47 RXP13:RXP47 SHL13:SHL47 SRH13:SRH47 TBD13:TBD47 TKZ13:TKZ47 TUV13:TUV47 UER13:UER47 UON13:UON47 UYJ13:UYJ47 VIF13:VIF47 VSB13:VSB47 WBX13:WBX47 WLT13:WLT47 WVP13:WVP47" xr:uid="{00000000-0002-0000-0200-000002000000}">
      <formula1>"20歳(H14.4.2~H15.4.1),18歳(H16.4.2~H17.4.1),その他"</formula1>
    </dataValidation>
  </dataValidations>
  <printOptions horizontalCentered="1"/>
  <pageMargins left="0.51181102362204722" right="0.51181102362204722" top="0.39370078740157483" bottom="0.39370078740157483" header="0.19685039370078741" footer="0.23622047244094491"/>
  <pageSetup paperSize="9" scale="53" firstPageNumber="5" fitToHeight="0" orientation="landscape" useFirstPageNumber="1" r:id="rId1"/>
  <headerFooter alignWithMargins="0">
    <oddFooter>&amp;C&amp;P-2ページ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22BE-2946-4DCC-BB9D-5F753EF7416C}">
  <sheetPr>
    <pageSetUpPr fitToPage="1"/>
  </sheetPr>
  <dimension ref="A1:F34"/>
  <sheetViews>
    <sheetView zoomScale="85" zoomScaleNormal="85" workbookViewId="0">
      <selection sqref="A1:F1"/>
    </sheetView>
  </sheetViews>
  <sheetFormatPr defaultColWidth="9" defaultRowHeight="13"/>
  <cols>
    <col min="1" max="1" width="7.08203125" style="145" bestFit="1" customWidth="1"/>
    <col min="2" max="2" width="9" style="145"/>
    <col min="3" max="3" width="28.5" style="145" customWidth="1"/>
    <col min="4" max="4" width="15.33203125" style="145" bestFit="1" customWidth="1"/>
    <col min="5" max="5" width="36.5" style="145" customWidth="1"/>
    <col min="6" max="6" width="61.5" style="145" bestFit="1" customWidth="1"/>
    <col min="7" max="256" width="9" style="145"/>
    <col min="257" max="257" width="7.08203125" style="145" bestFit="1" customWidth="1"/>
    <col min="258" max="258" width="9" style="145"/>
    <col min="259" max="259" width="28.5" style="145" customWidth="1"/>
    <col min="260" max="260" width="15.33203125" style="145" bestFit="1" customWidth="1"/>
    <col min="261" max="261" width="36.5" style="145" customWidth="1"/>
    <col min="262" max="262" width="61.5" style="145" bestFit="1" customWidth="1"/>
    <col min="263" max="512" width="9" style="145"/>
    <col min="513" max="513" width="7.08203125" style="145" bestFit="1" customWidth="1"/>
    <col min="514" max="514" width="9" style="145"/>
    <col min="515" max="515" width="28.5" style="145" customWidth="1"/>
    <col min="516" max="516" width="15.33203125" style="145" bestFit="1" customWidth="1"/>
    <col min="517" max="517" width="36.5" style="145" customWidth="1"/>
    <col min="518" max="518" width="61.5" style="145" bestFit="1" customWidth="1"/>
    <col min="519" max="768" width="9" style="145"/>
    <col min="769" max="769" width="7.08203125" style="145" bestFit="1" customWidth="1"/>
    <col min="770" max="770" width="9" style="145"/>
    <col min="771" max="771" width="28.5" style="145" customWidth="1"/>
    <col min="772" max="772" width="15.33203125" style="145" bestFit="1" customWidth="1"/>
    <col min="773" max="773" width="36.5" style="145" customWidth="1"/>
    <col min="774" max="774" width="61.5" style="145" bestFit="1" customWidth="1"/>
    <col min="775" max="1024" width="9" style="145"/>
    <col min="1025" max="1025" width="7.08203125" style="145" bestFit="1" customWidth="1"/>
    <col min="1026" max="1026" width="9" style="145"/>
    <col min="1027" max="1027" width="28.5" style="145" customWidth="1"/>
    <col min="1028" max="1028" width="15.33203125" style="145" bestFit="1" customWidth="1"/>
    <col min="1029" max="1029" width="36.5" style="145" customWidth="1"/>
    <col min="1030" max="1030" width="61.5" style="145" bestFit="1" customWidth="1"/>
    <col min="1031" max="1280" width="9" style="145"/>
    <col min="1281" max="1281" width="7.08203125" style="145" bestFit="1" customWidth="1"/>
    <col min="1282" max="1282" width="9" style="145"/>
    <col min="1283" max="1283" width="28.5" style="145" customWidth="1"/>
    <col min="1284" max="1284" width="15.33203125" style="145" bestFit="1" customWidth="1"/>
    <col min="1285" max="1285" width="36.5" style="145" customWidth="1"/>
    <col min="1286" max="1286" width="61.5" style="145" bestFit="1" customWidth="1"/>
    <col min="1287" max="1536" width="9" style="145"/>
    <col min="1537" max="1537" width="7.08203125" style="145" bestFit="1" customWidth="1"/>
    <col min="1538" max="1538" width="9" style="145"/>
    <col min="1539" max="1539" width="28.5" style="145" customWidth="1"/>
    <col min="1540" max="1540" width="15.33203125" style="145" bestFit="1" customWidth="1"/>
    <col min="1541" max="1541" width="36.5" style="145" customWidth="1"/>
    <col min="1542" max="1542" width="61.5" style="145" bestFit="1" customWidth="1"/>
    <col min="1543" max="1792" width="9" style="145"/>
    <col min="1793" max="1793" width="7.08203125" style="145" bestFit="1" customWidth="1"/>
    <col min="1794" max="1794" width="9" style="145"/>
    <col min="1795" max="1795" width="28.5" style="145" customWidth="1"/>
    <col min="1796" max="1796" width="15.33203125" style="145" bestFit="1" customWidth="1"/>
    <col min="1797" max="1797" width="36.5" style="145" customWidth="1"/>
    <col min="1798" max="1798" width="61.5" style="145" bestFit="1" customWidth="1"/>
    <col min="1799" max="2048" width="9" style="145"/>
    <col min="2049" max="2049" width="7.08203125" style="145" bestFit="1" customWidth="1"/>
    <col min="2050" max="2050" width="9" style="145"/>
    <col min="2051" max="2051" width="28.5" style="145" customWidth="1"/>
    <col min="2052" max="2052" width="15.33203125" style="145" bestFit="1" customWidth="1"/>
    <col min="2053" max="2053" width="36.5" style="145" customWidth="1"/>
    <col min="2054" max="2054" width="61.5" style="145" bestFit="1" customWidth="1"/>
    <col min="2055" max="2304" width="9" style="145"/>
    <col min="2305" max="2305" width="7.08203125" style="145" bestFit="1" customWidth="1"/>
    <col min="2306" max="2306" width="9" style="145"/>
    <col min="2307" max="2307" width="28.5" style="145" customWidth="1"/>
    <col min="2308" max="2308" width="15.33203125" style="145" bestFit="1" customWidth="1"/>
    <col min="2309" max="2309" width="36.5" style="145" customWidth="1"/>
    <col min="2310" max="2310" width="61.5" style="145" bestFit="1" customWidth="1"/>
    <col min="2311" max="2560" width="9" style="145"/>
    <col min="2561" max="2561" width="7.08203125" style="145" bestFit="1" customWidth="1"/>
    <col min="2562" max="2562" width="9" style="145"/>
    <col min="2563" max="2563" width="28.5" style="145" customWidth="1"/>
    <col min="2564" max="2564" width="15.33203125" style="145" bestFit="1" customWidth="1"/>
    <col min="2565" max="2565" width="36.5" style="145" customWidth="1"/>
    <col min="2566" max="2566" width="61.5" style="145" bestFit="1" customWidth="1"/>
    <col min="2567" max="2816" width="9" style="145"/>
    <col min="2817" max="2817" width="7.08203125" style="145" bestFit="1" customWidth="1"/>
    <col min="2818" max="2818" width="9" style="145"/>
    <col min="2819" max="2819" width="28.5" style="145" customWidth="1"/>
    <col min="2820" max="2820" width="15.33203125" style="145" bestFit="1" customWidth="1"/>
    <col min="2821" max="2821" width="36.5" style="145" customWidth="1"/>
    <col min="2822" max="2822" width="61.5" style="145" bestFit="1" customWidth="1"/>
    <col min="2823" max="3072" width="9" style="145"/>
    <col min="3073" max="3073" width="7.08203125" style="145" bestFit="1" customWidth="1"/>
    <col min="3074" max="3074" width="9" style="145"/>
    <col min="3075" max="3075" width="28.5" style="145" customWidth="1"/>
    <col min="3076" max="3076" width="15.33203125" style="145" bestFit="1" customWidth="1"/>
    <col min="3077" max="3077" width="36.5" style="145" customWidth="1"/>
    <col min="3078" max="3078" width="61.5" style="145" bestFit="1" customWidth="1"/>
    <col min="3079" max="3328" width="9" style="145"/>
    <col min="3329" max="3329" width="7.08203125" style="145" bestFit="1" customWidth="1"/>
    <col min="3330" max="3330" width="9" style="145"/>
    <col min="3331" max="3331" width="28.5" style="145" customWidth="1"/>
    <col min="3332" max="3332" width="15.33203125" style="145" bestFit="1" customWidth="1"/>
    <col min="3333" max="3333" width="36.5" style="145" customWidth="1"/>
    <col min="3334" max="3334" width="61.5" style="145" bestFit="1" customWidth="1"/>
    <col min="3335" max="3584" width="9" style="145"/>
    <col min="3585" max="3585" width="7.08203125" style="145" bestFit="1" customWidth="1"/>
    <col min="3586" max="3586" width="9" style="145"/>
    <col min="3587" max="3587" width="28.5" style="145" customWidth="1"/>
    <col min="3588" max="3588" width="15.33203125" style="145" bestFit="1" customWidth="1"/>
    <col min="3589" max="3589" width="36.5" style="145" customWidth="1"/>
    <col min="3590" max="3590" width="61.5" style="145" bestFit="1" customWidth="1"/>
    <col min="3591" max="3840" width="9" style="145"/>
    <col min="3841" max="3841" width="7.08203125" style="145" bestFit="1" customWidth="1"/>
    <col min="3842" max="3842" width="9" style="145"/>
    <col min="3843" max="3843" width="28.5" style="145" customWidth="1"/>
    <col min="3844" max="3844" width="15.33203125" style="145" bestFit="1" customWidth="1"/>
    <col min="3845" max="3845" width="36.5" style="145" customWidth="1"/>
    <col min="3846" max="3846" width="61.5" style="145" bestFit="1" customWidth="1"/>
    <col min="3847" max="4096" width="9" style="145"/>
    <col min="4097" max="4097" width="7.08203125" style="145" bestFit="1" customWidth="1"/>
    <col min="4098" max="4098" width="9" style="145"/>
    <col min="4099" max="4099" width="28.5" style="145" customWidth="1"/>
    <col min="4100" max="4100" width="15.33203125" style="145" bestFit="1" customWidth="1"/>
    <col min="4101" max="4101" width="36.5" style="145" customWidth="1"/>
    <col min="4102" max="4102" width="61.5" style="145" bestFit="1" customWidth="1"/>
    <col min="4103" max="4352" width="9" style="145"/>
    <col min="4353" max="4353" width="7.08203125" style="145" bestFit="1" customWidth="1"/>
    <col min="4354" max="4354" width="9" style="145"/>
    <col min="4355" max="4355" width="28.5" style="145" customWidth="1"/>
    <col min="4356" max="4356" width="15.33203125" style="145" bestFit="1" customWidth="1"/>
    <col min="4357" max="4357" width="36.5" style="145" customWidth="1"/>
    <col min="4358" max="4358" width="61.5" style="145" bestFit="1" customWidth="1"/>
    <col min="4359" max="4608" width="9" style="145"/>
    <col min="4609" max="4609" width="7.08203125" style="145" bestFit="1" customWidth="1"/>
    <col min="4610" max="4610" width="9" style="145"/>
    <col min="4611" max="4611" width="28.5" style="145" customWidth="1"/>
    <col min="4612" max="4612" width="15.33203125" style="145" bestFit="1" customWidth="1"/>
    <col min="4613" max="4613" width="36.5" style="145" customWidth="1"/>
    <col min="4614" max="4614" width="61.5" style="145" bestFit="1" customWidth="1"/>
    <col min="4615" max="4864" width="9" style="145"/>
    <col min="4865" max="4865" width="7.08203125" style="145" bestFit="1" customWidth="1"/>
    <col min="4866" max="4866" width="9" style="145"/>
    <col min="4867" max="4867" width="28.5" style="145" customWidth="1"/>
    <col min="4868" max="4868" width="15.33203125" style="145" bestFit="1" customWidth="1"/>
    <col min="4869" max="4869" width="36.5" style="145" customWidth="1"/>
    <col min="4870" max="4870" width="61.5" style="145" bestFit="1" customWidth="1"/>
    <col min="4871" max="5120" width="9" style="145"/>
    <col min="5121" max="5121" width="7.08203125" style="145" bestFit="1" customWidth="1"/>
    <col min="5122" max="5122" width="9" style="145"/>
    <col min="5123" max="5123" width="28.5" style="145" customWidth="1"/>
    <col min="5124" max="5124" width="15.33203125" style="145" bestFit="1" customWidth="1"/>
    <col min="5125" max="5125" width="36.5" style="145" customWidth="1"/>
    <col min="5126" max="5126" width="61.5" style="145" bestFit="1" customWidth="1"/>
    <col min="5127" max="5376" width="9" style="145"/>
    <col min="5377" max="5377" width="7.08203125" style="145" bestFit="1" customWidth="1"/>
    <col min="5378" max="5378" width="9" style="145"/>
    <col min="5379" max="5379" width="28.5" style="145" customWidth="1"/>
    <col min="5380" max="5380" width="15.33203125" style="145" bestFit="1" customWidth="1"/>
    <col min="5381" max="5381" width="36.5" style="145" customWidth="1"/>
    <col min="5382" max="5382" width="61.5" style="145" bestFit="1" customWidth="1"/>
    <col min="5383" max="5632" width="9" style="145"/>
    <col min="5633" max="5633" width="7.08203125" style="145" bestFit="1" customWidth="1"/>
    <col min="5634" max="5634" width="9" style="145"/>
    <col min="5635" max="5635" width="28.5" style="145" customWidth="1"/>
    <col min="5636" max="5636" width="15.33203125" style="145" bestFit="1" customWidth="1"/>
    <col min="5637" max="5637" width="36.5" style="145" customWidth="1"/>
    <col min="5638" max="5638" width="61.5" style="145" bestFit="1" customWidth="1"/>
    <col min="5639" max="5888" width="9" style="145"/>
    <col min="5889" max="5889" width="7.08203125" style="145" bestFit="1" customWidth="1"/>
    <col min="5890" max="5890" width="9" style="145"/>
    <col min="5891" max="5891" width="28.5" style="145" customWidth="1"/>
    <col min="5892" max="5892" width="15.33203125" style="145" bestFit="1" customWidth="1"/>
    <col min="5893" max="5893" width="36.5" style="145" customWidth="1"/>
    <col min="5894" max="5894" width="61.5" style="145" bestFit="1" customWidth="1"/>
    <col min="5895" max="6144" width="9" style="145"/>
    <col min="6145" max="6145" width="7.08203125" style="145" bestFit="1" customWidth="1"/>
    <col min="6146" max="6146" width="9" style="145"/>
    <col min="6147" max="6147" width="28.5" style="145" customWidth="1"/>
    <col min="6148" max="6148" width="15.33203125" style="145" bestFit="1" customWidth="1"/>
    <col min="6149" max="6149" width="36.5" style="145" customWidth="1"/>
    <col min="6150" max="6150" width="61.5" style="145" bestFit="1" customWidth="1"/>
    <col min="6151" max="6400" width="9" style="145"/>
    <col min="6401" max="6401" width="7.08203125" style="145" bestFit="1" customWidth="1"/>
    <col min="6402" max="6402" width="9" style="145"/>
    <col min="6403" max="6403" width="28.5" style="145" customWidth="1"/>
    <col min="6404" max="6404" width="15.33203125" style="145" bestFit="1" customWidth="1"/>
    <col min="6405" max="6405" width="36.5" style="145" customWidth="1"/>
    <col min="6406" max="6406" width="61.5" style="145" bestFit="1" customWidth="1"/>
    <col min="6407" max="6656" width="9" style="145"/>
    <col min="6657" max="6657" width="7.08203125" style="145" bestFit="1" customWidth="1"/>
    <col min="6658" max="6658" width="9" style="145"/>
    <col min="6659" max="6659" width="28.5" style="145" customWidth="1"/>
    <col min="6660" max="6660" width="15.33203125" style="145" bestFit="1" customWidth="1"/>
    <col min="6661" max="6661" width="36.5" style="145" customWidth="1"/>
    <col min="6662" max="6662" width="61.5" style="145" bestFit="1" customWidth="1"/>
    <col min="6663" max="6912" width="9" style="145"/>
    <col min="6913" max="6913" width="7.08203125" style="145" bestFit="1" customWidth="1"/>
    <col min="6914" max="6914" width="9" style="145"/>
    <col min="6915" max="6915" width="28.5" style="145" customWidth="1"/>
    <col min="6916" max="6916" width="15.33203125" style="145" bestFit="1" customWidth="1"/>
    <col min="6917" max="6917" width="36.5" style="145" customWidth="1"/>
    <col min="6918" max="6918" width="61.5" style="145" bestFit="1" customWidth="1"/>
    <col min="6919" max="7168" width="9" style="145"/>
    <col min="7169" max="7169" width="7.08203125" style="145" bestFit="1" customWidth="1"/>
    <col min="7170" max="7170" width="9" style="145"/>
    <col min="7171" max="7171" width="28.5" style="145" customWidth="1"/>
    <col min="7172" max="7172" width="15.33203125" style="145" bestFit="1" customWidth="1"/>
    <col min="7173" max="7173" width="36.5" style="145" customWidth="1"/>
    <col min="7174" max="7174" width="61.5" style="145" bestFit="1" customWidth="1"/>
    <col min="7175" max="7424" width="9" style="145"/>
    <col min="7425" max="7425" width="7.08203125" style="145" bestFit="1" customWidth="1"/>
    <col min="7426" max="7426" width="9" style="145"/>
    <col min="7427" max="7427" width="28.5" style="145" customWidth="1"/>
    <col min="7428" max="7428" width="15.33203125" style="145" bestFit="1" customWidth="1"/>
    <col min="7429" max="7429" width="36.5" style="145" customWidth="1"/>
    <col min="7430" max="7430" width="61.5" style="145" bestFit="1" customWidth="1"/>
    <col min="7431" max="7680" width="9" style="145"/>
    <col min="7681" max="7681" width="7.08203125" style="145" bestFit="1" customWidth="1"/>
    <col min="7682" max="7682" width="9" style="145"/>
    <col min="7683" max="7683" width="28.5" style="145" customWidth="1"/>
    <col min="7684" max="7684" width="15.33203125" style="145" bestFit="1" customWidth="1"/>
    <col min="7685" max="7685" width="36.5" style="145" customWidth="1"/>
    <col min="7686" max="7686" width="61.5" style="145" bestFit="1" customWidth="1"/>
    <col min="7687" max="7936" width="9" style="145"/>
    <col min="7937" max="7937" width="7.08203125" style="145" bestFit="1" customWidth="1"/>
    <col min="7938" max="7938" width="9" style="145"/>
    <col min="7939" max="7939" width="28.5" style="145" customWidth="1"/>
    <col min="7940" max="7940" width="15.33203125" style="145" bestFit="1" customWidth="1"/>
    <col min="7941" max="7941" width="36.5" style="145" customWidth="1"/>
    <col min="7942" max="7942" width="61.5" style="145" bestFit="1" customWidth="1"/>
    <col min="7943" max="8192" width="9" style="145"/>
    <col min="8193" max="8193" width="7.08203125" style="145" bestFit="1" customWidth="1"/>
    <col min="8194" max="8194" width="9" style="145"/>
    <col min="8195" max="8195" width="28.5" style="145" customWidth="1"/>
    <col min="8196" max="8196" width="15.33203125" style="145" bestFit="1" customWidth="1"/>
    <col min="8197" max="8197" width="36.5" style="145" customWidth="1"/>
    <col min="8198" max="8198" width="61.5" style="145" bestFit="1" customWidth="1"/>
    <col min="8199" max="8448" width="9" style="145"/>
    <col min="8449" max="8449" width="7.08203125" style="145" bestFit="1" customWidth="1"/>
    <col min="8450" max="8450" width="9" style="145"/>
    <col min="8451" max="8451" width="28.5" style="145" customWidth="1"/>
    <col min="8452" max="8452" width="15.33203125" style="145" bestFit="1" customWidth="1"/>
    <col min="8453" max="8453" width="36.5" style="145" customWidth="1"/>
    <col min="8454" max="8454" width="61.5" style="145" bestFit="1" customWidth="1"/>
    <col min="8455" max="8704" width="9" style="145"/>
    <col min="8705" max="8705" width="7.08203125" style="145" bestFit="1" customWidth="1"/>
    <col min="8706" max="8706" width="9" style="145"/>
    <col min="8707" max="8707" width="28.5" style="145" customWidth="1"/>
    <col min="8708" max="8708" width="15.33203125" style="145" bestFit="1" customWidth="1"/>
    <col min="8709" max="8709" width="36.5" style="145" customWidth="1"/>
    <col min="8710" max="8710" width="61.5" style="145" bestFit="1" customWidth="1"/>
    <col min="8711" max="8960" width="9" style="145"/>
    <col min="8961" max="8961" width="7.08203125" style="145" bestFit="1" customWidth="1"/>
    <col min="8962" max="8962" width="9" style="145"/>
    <col min="8963" max="8963" width="28.5" style="145" customWidth="1"/>
    <col min="8964" max="8964" width="15.33203125" style="145" bestFit="1" customWidth="1"/>
    <col min="8965" max="8965" width="36.5" style="145" customWidth="1"/>
    <col min="8966" max="8966" width="61.5" style="145" bestFit="1" customWidth="1"/>
    <col min="8967" max="9216" width="9" style="145"/>
    <col min="9217" max="9217" width="7.08203125" style="145" bestFit="1" customWidth="1"/>
    <col min="9218" max="9218" width="9" style="145"/>
    <col min="9219" max="9219" width="28.5" style="145" customWidth="1"/>
    <col min="9220" max="9220" width="15.33203125" style="145" bestFit="1" customWidth="1"/>
    <col min="9221" max="9221" width="36.5" style="145" customWidth="1"/>
    <col min="9222" max="9222" width="61.5" style="145" bestFit="1" customWidth="1"/>
    <col min="9223" max="9472" width="9" style="145"/>
    <col min="9473" max="9473" width="7.08203125" style="145" bestFit="1" customWidth="1"/>
    <col min="9474" max="9474" width="9" style="145"/>
    <col min="9475" max="9475" width="28.5" style="145" customWidth="1"/>
    <col min="9476" max="9476" width="15.33203125" style="145" bestFit="1" customWidth="1"/>
    <col min="9477" max="9477" width="36.5" style="145" customWidth="1"/>
    <col min="9478" max="9478" width="61.5" style="145" bestFit="1" customWidth="1"/>
    <col min="9479" max="9728" width="9" style="145"/>
    <col min="9729" max="9729" width="7.08203125" style="145" bestFit="1" customWidth="1"/>
    <col min="9730" max="9730" width="9" style="145"/>
    <col min="9731" max="9731" width="28.5" style="145" customWidth="1"/>
    <col min="9732" max="9732" width="15.33203125" style="145" bestFit="1" customWidth="1"/>
    <col min="9733" max="9733" width="36.5" style="145" customWidth="1"/>
    <col min="9734" max="9734" width="61.5" style="145" bestFit="1" customWidth="1"/>
    <col min="9735" max="9984" width="9" style="145"/>
    <col min="9985" max="9985" width="7.08203125" style="145" bestFit="1" customWidth="1"/>
    <col min="9986" max="9986" width="9" style="145"/>
    <col min="9987" max="9987" width="28.5" style="145" customWidth="1"/>
    <col min="9988" max="9988" width="15.33203125" style="145" bestFit="1" customWidth="1"/>
    <col min="9989" max="9989" width="36.5" style="145" customWidth="1"/>
    <col min="9990" max="9990" width="61.5" style="145" bestFit="1" customWidth="1"/>
    <col min="9991" max="10240" width="9" style="145"/>
    <col min="10241" max="10241" width="7.08203125" style="145" bestFit="1" customWidth="1"/>
    <col min="10242" max="10242" width="9" style="145"/>
    <col min="10243" max="10243" width="28.5" style="145" customWidth="1"/>
    <col min="10244" max="10244" width="15.33203125" style="145" bestFit="1" customWidth="1"/>
    <col min="10245" max="10245" width="36.5" style="145" customWidth="1"/>
    <col min="10246" max="10246" width="61.5" style="145" bestFit="1" customWidth="1"/>
    <col min="10247" max="10496" width="9" style="145"/>
    <col min="10497" max="10497" width="7.08203125" style="145" bestFit="1" customWidth="1"/>
    <col min="10498" max="10498" width="9" style="145"/>
    <col min="10499" max="10499" width="28.5" style="145" customWidth="1"/>
    <col min="10500" max="10500" width="15.33203125" style="145" bestFit="1" customWidth="1"/>
    <col min="10501" max="10501" width="36.5" style="145" customWidth="1"/>
    <col min="10502" max="10502" width="61.5" style="145" bestFit="1" customWidth="1"/>
    <col min="10503" max="10752" width="9" style="145"/>
    <col min="10753" max="10753" width="7.08203125" style="145" bestFit="1" customWidth="1"/>
    <col min="10754" max="10754" width="9" style="145"/>
    <col min="10755" max="10755" width="28.5" style="145" customWidth="1"/>
    <col min="10756" max="10756" width="15.33203125" style="145" bestFit="1" customWidth="1"/>
    <col min="10757" max="10757" width="36.5" style="145" customWidth="1"/>
    <col min="10758" max="10758" width="61.5" style="145" bestFit="1" customWidth="1"/>
    <col min="10759" max="11008" width="9" style="145"/>
    <col min="11009" max="11009" width="7.08203125" style="145" bestFit="1" customWidth="1"/>
    <col min="11010" max="11010" width="9" style="145"/>
    <col min="11011" max="11011" width="28.5" style="145" customWidth="1"/>
    <col min="11012" max="11012" width="15.33203125" style="145" bestFit="1" customWidth="1"/>
    <col min="11013" max="11013" width="36.5" style="145" customWidth="1"/>
    <col min="11014" max="11014" width="61.5" style="145" bestFit="1" customWidth="1"/>
    <col min="11015" max="11264" width="9" style="145"/>
    <col min="11265" max="11265" width="7.08203125" style="145" bestFit="1" customWidth="1"/>
    <col min="11266" max="11266" width="9" style="145"/>
    <col min="11267" max="11267" width="28.5" style="145" customWidth="1"/>
    <col min="11268" max="11268" width="15.33203125" style="145" bestFit="1" customWidth="1"/>
    <col min="11269" max="11269" width="36.5" style="145" customWidth="1"/>
    <col min="11270" max="11270" width="61.5" style="145" bestFit="1" customWidth="1"/>
    <col min="11271" max="11520" width="9" style="145"/>
    <col min="11521" max="11521" width="7.08203125" style="145" bestFit="1" customWidth="1"/>
    <col min="11522" max="11522" width="9" style="145"/>
    <col min="11523" max="11523" width="28.5" style="145" customWidth="1"/>
    <col min="11524" max="11524" width="15.33203125" style="145" bestFit="1" customWidth="1"/>
    <col min="11525" max="11525" width="36.5" style="145" customWidth="1"/>
    <col min="11526" max="11526" width="61.5" style="145" bestFit="1" customWidth="1"/>
    <col min="11527" max="11776" width="9" style="145"/>
    <col min="11777" max="11777" width="7.08203125" style="145" bestFit="1" customWidth="1"/>
    <col min="11778" max="11778" width="9" style="145"/>
    <col min="11779" max="11779" width="28.5" style="145" customWidth="1"/>
    <col min="11780" max="11780" width="15.33203125" style="145" bestFit="1" customWidth="1"/>
    <col min="11781" max="11781" width="36.5" style="145" customWidth="1"/>
    <col min="11782" max="11782" width="61.5" style="145" bestFit="1" customWidth="1"/>
    <col min="11783" max="12032" width="9" style="145"/>
    <col min="12033" max="12033" width="7.08203125" style="145" bestFit="1" customWidth="1"/>
    <col min="12034" max="12034" width="9" style="145"/>
    <col min="12035" max="12035" width="28.5" style="145" customWidth="1"/>
    <col min="12036" max="12036" width="15.33203125" style="145" bestFit="1" customWidth="1"/>
    <col min="12037" max="12037" width="36.5" style="145" customWidth="1"/>
    <col min="12038" max="12038" width="61.5" style="145" bestFit="1" customWidth="1"/>
    <col min="12039" max="12288" width="9" style="145"/>
    <col min="12289" max="12289" width="7.08203125" style="145" bestFit="1" customWidth="1"/>
    <col min="12290" max="12290" width="9" style="145"/>
    <col min="12291" max="12291" width="28.5" style="145" customWidth="1"/>
    <col min="12292" max="12292" width="15.33203125" style="145" bestFit="1" customWidth="1"/>
    <col min="12293" max="12293" width="36.5" style="145" customWidth="1"/>
    <col min="12294" max="12294" width="61.5" style="145" bestFit="1" customWidth="1"/>
    <col min="12295" max="12544" width="9" style="145"/>
    <col min="12545" max="12545" width="7.08203125" style="145" bestFit="1" customWidth="1"/>
    <col min="12546" max="12546" width="9" style="145"/>
    <col min="12547" max="12547" width="28.5" style="145" customWidth="1"/>
    <col min="12548" max="12548" width="15.33203125" style="145" bestFit="1" customWidth="1"/>
    <col min="12549" max="12549" width="36.5" style="145" customWidth="1"/>
    <col min="12550" max="12550" width="61.5" style="145" bestFit="1" customWidth="1"/>
    <col min="12551" max="12800" width="9" style="145"/>
    <col min="12801" max="12801" width="7.08203125" style="145" bestFit="1" customWidth="1"/>
    <col min="12802" max="12802" width="9" style="145"/>
    <col min="12803" max="12803" width="28.5" style="145" customWidth="1"/>
    <col min="12804" max="12804" width="15.33203125" style="145" bestFit="1" customWidth="1"/>
    <col min="12805" max="12805" width="36.5" style="145" customWidth="1"/>
    <col min="12806" max="12806" width="61.5" style="145" bestFit="1" customWidth="1"/>
    <col min="12807" max="13056" width="9" style="145"/>
    <col min="13057" max="13057" width="7.08203125" style="145" bestFit="1" customWidth="1"/>
    <col min="13058" max="13058" width="9" style="145"/>
    <col min="13059" max="13059" width="28.5" style="145" customWidth="1"/>
    <col min="13060" max="13060" width="15.33203125" style="145" bestFit="1" customWidth="1"/>
    <col min="13061" max="13061" width="36.5" style="145" customWidth="1"/>
    <col min="13062" max="13062" width="61.5" style="145" bestFit="1" customWidth="1"/>
    <col min="13063" max="13312" width="9" style="145"/>
    <col min="13313" max="13313" width="7.08203125" style="145" bestFit="1" customWidth="1"/>
    <col min="13314" max="13314" width="9" style="145"/>
    <col min="13315" max="13315" width="28.5" style="145" customWidth="1"/>
    <col min="13316" max="13316" width="15.33203125" style="145" bestFit="1" customWidth="1"/>
    <col min="13317" max="13317" width="36.5" style="145" customWidth="1"/>
    <col min="13318" max="13318" width="61.5" style="145" bestFit="1" customWidth="1"/>
    <col min="13319" max="13568" width="9" style="145"/>
    <col min="13569" max="13569" width="7.08203125" style="145" bestFit="1" customWidth="1"/>
    <col min="13570" max="13570" width="9" style="145"/>
    <col min="13571" max="13571" width="28.5" style="145" customWidth="1"/>
    <col min="13572" max="13572" width="15.33203125" style="145" bestFit="1" customWidth="1"/>
    <col min="13573" max="13573" width="36.5" style="145" customWidth="1"/>
    <col min="13574" max="13574" width="61.5" style="145" bestFit="1" customWidth="1"/>
    <col min="13575" max="13824" width="9" style="145"/>
    <col min="13825" max="13825" width="7.08203125" style="145" bestFit="1" customWidth="1"/>
    <col min="13826" max="13826" width="9" style="145"/>
    <col min="13827" max="13827" width="28.5" style="145" customWidth="1"/>
    <col min="13828" max="13828" width="15.33203125" style="145" bestFit="1" customWidth="1"/>
    <col min="13829" max="13829" width="36.5" style="145" customWidth="1"/>
    <col min="13830" max="13830" width="61.5" style="145" bestFit="1" customWidth="1"/>
    <col min="13831" max="14080" width="9" style="145"/>
    <col min="14081" max="14081" width="7.08203125" style="145" bestFit="1" customWidth="1"/>
    <col min="14082" max="14082" width="9" style="145"/>
    <col min="14083" max="14083" width="28.5" style="145" customWidth="1"/>
    <col min="14084" max="14084" width="15.33203125" style="145" bestFit="1" customWidth="1"/>
    <col min="14085" max="14085" width="36.5" style="145" customWidth="1"/>
    <col min="14086" max="14086" width="61.5" style="145" bestFit="1" customWidth="1"/>
    <col min="14087" max="14336" width="9" style="145"/>
    <col min="14337" max="14337" width="7.08203125" style="145" bestFit="1" customWidth="1"/>
    <col min="14338" max="14338" width="9" style="145"/>
    <col min="14339" max="14339" width="28.5" style="145" customWidth="1"/>
    <col min="14340" max="14340" width="15.33203125" style="145" bestFit="1" customWidth="1"/>
    <col min="14341" max="14341" width="36.5" style="145" customWidth="1"/>
    <col min="14342" max="14342" width="61.5" style="145" bestFit="1" customWidth="1"/>
    <col min="14343" max="14592" width="9" style="145"/>
    <col min="14593" max="14593" width="7.08203125" style="145" bestFit="1" customWidth="1"/>
    <col min="14594" max="14594" width="9" style="145"/>
    <col min="14595" max="14595" width="28.5" style="145" customWidth="1"/>
    <col min="14596" max="14596" width="15.33203125" style="145" bestFit="1" customWidth="1"/>
    <col min="14597" max="14597" width="36.5" style="145" customWidth="1"/>
    <col min="14598" max="14598" width="61.5" style="145" bestFit="1" customWidth="1"/>
    <col min="14599" max="14848" width="9" style="145"/>
    <col min="14849" max="14849" width="7.08203125" style="145" bestFit="1" customWidth="1"/>
    <col min="14850" max="14850" width="9" style="145"/>
    <col min="14851" max="14851" width="28.5" style="145" customWidth="1"/>
    <col min="14852" max="14852" width="15.33203125" style="145" bestFit="1" customWidth="1"/>
    <col min="14853" max="14853" width="36.5" style="145" customWidth="1"/>
    <col min="14854" max="14854" width="61.5" style="145" bestFit="1" customWidth="1"/>
    <col min="14855" max="15104" width="9" style="145"/>
    <col min="15105" max="15105" width="7.08203125" style="145" bestFit="1" customWidth="1"/>
    <col min="15106" max="15106" width="9" style="145"/>
    <col min="15107" max="15107" width="28.5" style="145" customWidth="1"/>
    <col min="15108" max="15108" width="15.33203125" style="145" bestFit="1" customWidth="1"/>
    <col min="15109" max="15109" width="36.5" style="145" customWidth="1"/>
    <col min="15110" max="15110" width="61.5" style="145" bestFit="1" customWidth="1"/>
    <col min="15111" max="15360" width="9" style="145"/>
    <col min="15361" max="15361" width="7.08203125" style="145" bestFit="1" customWidth="1"/>
    <col min="15362" max="15362" width="9" style="145"/>
    <col min="15363" max="15363" width="28.5" style="145" customWidth="1"/>
    <col min="15364" max="15364" width="15.33203125" style="145" bestFit="1" customWidth="1"/>
    <col min="15365" max="15365" width="36.5" style="145" customWidth="1"/>
    <col min="15366" max="15366" width="61.5" style="145" bestFit="1" customWidth="1"/>
    <col min="15367" max="15616" width="9" style="145"/>
    <col min="15617" max="15617" width="7.08203125" style="145" bestFit="1" customWidth="1"/>
    <col min="15618" max="15618" width="9" style="145"/>
    <col min="15619" max="15619" width="28.5" style="145" customWidth="1"/>
    <col min="15620" max="15620" width="15.33203125" style="145" bestFit="1" customWidth="1"/>
    <col min="15621" max="15621" width="36.5" style="145" customWidth="1"/>
    <col min="15622" max="15622" width="61.5" style="145" bestFit="1" customWidth="1"/>
    <col min="15623" max="15872" width="9" style="145"/>
    <col min="15873" max="15873" width="7.08203125" style="145" bestFit="1" customWidth="1"/>
    <col min="15874" max="15874" width="9" style="145"/>
    <col min="15875" max="15875" width="28.5" style="145" customWidth="1"/>
    <col min="15876" max="15876" width="15.33203125" style="145" bestFit="1" customWidth="1"/>
    <col min="15877" max="15877" width="36.5" style="145" customWidth="1"/>
    <col min="15878" max="15878" width="61.5" style="145" bestFit="1" customWidth="1"/>
    <col min="15879" max="16128" width="9" style="145"/>
    <col min="16129" max="16129" width="7.08203125" style="145" bestFit="1" customWidth="1"/>
    <col min="16130" max="16130" width="9" style="145"/>
    <col min="16131" max="16131" width="28.5" style="145" customWidth="1"/>
    <col min="16132" max="16132" width="15.33203125" style="145" bestFit="1" customWidth="1"/>
    <col min="16133" max="16133" width="36.5" style="145" customWidth="1"/>
    <col min="16134" max="16134" width="61.5" style="145" bestFit="1" customWidth="1"/>
    <col min="16135" max="16384" width="9" style="145"/>
  </cols>
  <sheetData>
    <row r="1" spans="1:6" ht="19">
      <c r="A1" s="211" t="s">
        <v>600</v>
      </c>
      <c r="B1" s="211"/>
      <c r="C1" s="211"/>
      <c r="D1" s="211"/>
      <c r="E1" s="211"/>
      <c r="F1" s="211"/>
    </row>
    <row r="2" spans="1:6" ht="13.5" customHeight="1">
      <c r="A2" s="168"/>
      <c r="B2" s="168"/>
      <c r="C2" s="168"/>
      <c r="D2" s="168"/>
      <c r="E2" s="168"/>
      <c r="F2" s="168"/>
    </row>
    <row r="3" spans="1:6">
      <c r="A3" s="166" t="s">
        <v>599</v>
      </c>
      <c r="B3" s="167" t="s">
        <v>598</v>
      </c>
      <c r="C3" s="166" t="s">
        <v>84</v>
      </c>
      <c r="D3" s="166" t="s">
        <v>597</v>
      </c>
      <c r="E3" s="166" t="s">
        <v>596</v>
      </c>
      <c r="F3" s="165" t="s">
        <v>87</v>
      </c>
    </row>
    <row r="4" spans="1:6">
      <c r="A4" s="212" t="s">
        <v>134</v>
      </c>
      <c r="B4" s="156" t="s">
        <v>513</v>
      </c>
      <c r="C4" s="164" t="s">
        <v>527</v>
      </c>
      <c r="D4" s="163">
        <v>45669</v>
      </c>
      <c r="E4" s="162" t="s">
        <v>595</v>
      </c>
      <c r="F4" s="152" t="s">
        <v>529</v>
      </c>
    </row>
    <row r="5" spans="1:6">
      <c r="A5" s="213"/>
      <c r="B5" s="156" t="s">
        <v>594</v>
      </c>
      <c r="C5" s="155" t="s">
        <v>550</v>
      </c>
      <c r="D5" s="158">
        <v>45669</v>
      </c>
      <c r="E5" s="153" t="s">
        <v>593</v>
      </c>
      <c r="F5" s="152" t="s">
        <v>532</v>
      </c>
    </row>
    <row r="6" spans="1:6" ht="26">
      <c r="A6" s="213"/>
      <c r="B6" s="156" t="s">
        <v>592</v>
      </c>
      <c r="C6" s="155" t="s">
        <v>527</v>
      </c>
      <c r="D6" s="158">
        <v>45670</v>
      </c>
      <c r="E6" s="157" t="s">
        <v>591</v>
      </c>
      <c r="F6" s="152" t="s">
        <v>590</v>
      </c>
    </row>
    <row r="7" spans="1:6" ht="39">
      <c r="A7" s="213"/>
      <c r="B7" s="156" t="s">
        <v>589</v>
      </c>
      <c r="C7" s="159" t="s">
        <v>588</v>
      </c>
      <c r="D7" s="158">
        <v>45670</v>
      </c>
      <c r="E7" s="153" t="s">
        <v>587</v>
      </c>
      <c r="F7" s="152" t="s">
        <v>555</v>
      </c>
    </row>
    <row r="8" spans="1:6" ht="26">
      <c r="A8" s="213"/>
      <c r="B8" s="156" t="s">
        <v>586</v>
      </c>
      <c r="C8" s="155" t="s">
        <v>527</v>
      </c>
      <c r="D8" s="158">
        <v>45669</v>
      </c>
      <c r="E8" s="157" t="s">
        <v>585</v>
      </c>
      <c r="F8" s="152" t="s">
        <v>584</v>
      </c>
    </row>
    <row r="9" spans="1:6" ht="26">
      <c r="A9" s="213"/>
      <c r="B9" s="156" t="s">
        <v>583</v>
      </c>
      <c r="C9" s="155" t="s">
        <v>527</v>
      </c>
      <c r="D9" s="158">
        <v>45669</v>
      </c>
      <c r="E9" s="157" t="s">
        <v>582</v>
      </c>
      <c r="F9" s="152" t="s">
        <v>581</v>
      </c>
    </row>
    <row r="10" spans="1:6" ht="26">
      <c r="A10" s="213"/>
      <c r="B10" s="156" t="s">
        <v>580</v>
      </c>
      <c r="C10" s="155" t="s">
        <v>527</v>
      </c>
      <c r="D10" s="158">
        <v>45669</v>
      </c>
      <c r="E10" s="157" t="s">
        <v>579</v>
      </c>
      <c r="F10" s="152" t="s">
        <v>536</v>
      </c>
    </row>
    <row r="11" spans="1:6">
      <c r="A11" s="213"/>
      <c r="B11" s="156" t="s">
        <v>578</v>
      </c>
      <c r="C11" s="159" t="s">
        <v>577</v>
      </c>
      <c r="D11" s="158">
        <v>45669</v>
      </c>
      <c r="E11" s="153" t="s">
        <v>576</v>
      </c>
      <c r="F11" s="152" t="s">
        <v>555</v>
      </c>
    </row>
    <row r="12" spans="1:6">
      <c r="A12" s="213"/>
      <c r="B12" s="156" t="s">
        <v>575</v>
      </c>
      <c r="C12" s="155" t="s">
        <v>550</v>
      </c>
      <c r="D12" s="158">
        <v>45669</v>
      </c>
      <c r="E12" s="157" t="s">
        <v>574</v>
      </c>
      <c r="F12" s="152" t="s">
        <v>536</v>
      </c>
    </row>
    <row r="13" spans="1:6" ht="26">
      <c r="A13" s="213"/>
      <c r="B13" s="156" t="s">
        <v>573</v>
      </c>
      <c r="C13" s="155" t="s">
        <v>527</v>
      </c>
      <c r="D13" s="158">
        <v>45670</v>
      </c>
      <c r="E13" s="157" t="s">
        <v>572</v>
      </c>
      <c r="F13" s="152" t="s">
        <v>571</v>
      </c>
    </row>
    <row r="14" spans="1:6">
      <c r="A14" s="213"/>
      <c r="B14" s="156" t="s">
        <v>570</v>
      </c>
      <c r="C14" s="155" t="s">
        <v>550</v>
      </c>
      <c r="D14" s="158">
        <v>45670</v>
      </c>
      <c r="E14" s="153" t="s">
        <v>569</v>
      </c>
      <c r="F14" s="152" t="s">
        <v>568</v>
      </c>
    </row>
    <row r="15" spans="1:6">
      <c r="A15" s="213"/>
      <c r="B15" s="156" t="s">
        <v>567</v>
      </c>
      <c r="C15" s="155" t="s">
        <v>534</v>
      </c>
      <c r="D15" s="158">
        <v>45670</v>
      </c>
      <c r="E15" s="157" t="s">
        <v>566</v>
      </c>
      <c r="F15" s="161" t="s">
        <v>565</v>
      </c>
    </row>
    <row r="16" spans="1:6">
      <c r="A16" s="213"/>
      <c r="B16" s="156" t="s">
        <v>564</v>
      </c>
      <c r="C16" s="155" t="s">
        <v>527</v>
      </c>
      <c r="D16" s="158">
        <v>45669</v>
      </c>
      <c r="E16" s="146" t="s">
        <v>563</v>
      </c>
      <c r="F16" s="160" t="s">
        <v>562</v>
      </c>
    </row>
    <row r="17" spans="1:6" ht="39">
      <c r="A17" s="213"/>
      <c r="B17" s="156" t="s">
        <v>561</v>
      </c>
      <c r="C17" s="155" t="s">
        <v>534</v>
      </c>
      <c r="D17" s="158">
        <v>45670</v>
      </c>
      <c r="E17" s="157" t="s">
        <v>560</v>
      </c>
      <c r="F17" s="152" t="s">
        <v>536</v>
      </c>
    </row>
    <row r="18" spans="1:6">
      <c r="A18" s="213"/>
      <c r="B18" s="156" t="s">
        <v>559</v>
      </c>
      <c r="C18" s="155" t="s">
        <v>550</v>
      </c>
      <c r="D18" s="158">
        <v>45669</v>
      </c>
      <c r="E18" s="157" t="s">
        <v>558</v>
      </c>
      <c r="F18" s="152" t="s">
        <v>536</v>
      </c>
    </row>
    <row r="19" spans="1:6">
      <c r="A19" s="213"/>
      <c r="B19" s="156" t="s">
        <v>557</v>
      </c>
      <c r="C19" s="155" t="s">
        <v>527</v>
      </c>
      <c r="D19" s="158">
        <v>45670</v>
      </c>
      <c r="E19" s="153" t="s">
        <v>556</v>
      </c>
      <c r="F19" s="160" t="s">
        <v>555</v>
      </c>
    </row>
    <row r="20" spans="1:6" ht="26">
      <c r="A20" s="213"/>
      <c r="B20" s="156" t="s">
        <v>554</v>
      </c>
      <c r="C20" s="155" t="s">
        <v>527</v>
      </c>
      <c r="D20" s="158">
        <v>45669</v>
      </c>
      <c r="E20" s="157" t="s">
        <v>553</v>
      </c>
      <c r="F20" s="152" t="s">
        <v>552</v>
      </c>
    </row>
    <row r="21" spans="1:6" ht="26">
      <c r="A21" s="213"/>
      <c r="B21" s="156" t="s">
        <v>551</v>
      </c>
      <c r="C21" s="155" t="s">
        <v>550</v>
      </c>
      <c r="D21" s="158">
        <v>45670</v>
      </c>
      <c r="E21" s="157" t="s">
        <v>549</v>
      </c>
      <c r="F21" s="152" t="s">
        <v>548</v>
      </c>
    </row>
    <row r="22" spans="1:6" ht="26">
      <c r="A22" s="213"/>
      <c r="B22" s="156" t="s">
        <v>547</v>
      </c>
      <c r="C22" s="159" t="s">
        <v>546</v>
      </c>
      <c r="D22" s="158">
        <v>45670</v>
      </c>
      <c r="E22" s="153" t="s">
        <v>545</v>
      </c>
      <c r="F22" s="152" t="s">
        <v>544</v>
      </c>
    </row>
    <row r="23" spans="1:6" ht="104">
      <c r="A23" s="213"/>
      <c r="B23" s="156" t="s">
        <v>543</v>
      </c>
      <c r="C23" s="159" t="s">
        <v>542</v>
      </c>
      <c r="D23" s="158">
        <v>45670</v>
      </c>
      <c r="E23" s="146" t="s">
        <v>541</v>
      </c>
      <c r="F23" s="152" t="s">
        <v>540</v>
      </c>
    </row>
    <row r="24" spans="1:6" ht="26">
      <c r="A24" s="213"/>
      <c r="B24" s="156" t="s">
        <v>539</v>
      </c>
      <c r="C24" s="159" t="s">
        <v>538</v>
      </c>
      <c r="D24" s="158">
        <v>45669</v>
      </c>
      <c r="E24" s="157" t="s">
        <v>537</v>
      </c>
      <c r="F24" s="152" t="s">
        <v>536</v>
      </c>
    </row>
    <row r="25" spans="1:6">
      <c r="A25" s="213"/>
      <c r="B25" s="156" t="s">
        <v>535</v>
      </c>
      <c r="C25" s="155" t="s">
        <v>534</v>
      </c>
      <c r="D25" s="158">
        <v>45670</v>
      </c>
      <c r="E25" s="157" t="s">
        <v>533</v>
      </c>
      <c r="F25" s="152" t="s">
        <v>532</v>
      </c>
    </row>
    <row r="26" spans="1:6" ht="26">
      <c r="A26" s="213"/>
      <c r="B26" s="156" t="s">
        <v>531</v>
      </c>
      <c r="C26" s="155" t="s">
        <v>527</v>
      </c>
      <c r="D26" s="158">
        <v>45670</v>
      </c>
      <c r="E26" s="157" t="s">
        <v>530</v>
      </c>
      <c r="F26" s="152" t="s">
        <v>529</v>
      </c>
    </row>
    <row r="27" spans="1:6">
      <c r="A27" s="214"/>
      <c r="B27" s="156" t="s">
        <v>528</v>
      </c>
      <c r="C27" s="155" t="s">
        <v>527</v>
      </c>
      <c r="D27" s="154">
        <v>45670</v>
      </c>
      <c r="E27" s="153" t="s">
        <v>526</v>
      </c>
      <c r="F27" s="152" t="s">
        <v>525</v>
      </c>
    </row>
    <row r="28" spans="1:6" ht="13.5" customHeight="1">
      <c r="A28" s="212" t="s">
        <v>18</v>
      </c>
      <c r="B28" s="151" t="s">
        <v>20</v>
      </c>
      <c r="C28" s="215" t="s">
        <v>524</v>
      </c>
      <c r="D28" s="148">
        <v>45670</v>
      </c>
      <c r="E28" s="150" t="s">
        <v>523</v>
      </c>
      <c r="F28" s="146" t="s">
        <v>522</v>
      </c>
    </row>
    <row r="29" spans="1:6">
      <c r="A29" s="213"/>
      <c r="B29" s="149" t="s">
        <v>22</v>
      </c>
      <c r="C29" s="216"/>
      <c r="D29" s="148">
        <v>45670</v>
      </c>
      <c r="E29" s="147" t="s">
        <v>521</v>
      </c>
      <c r="F29" s="146" t="s">
        <v>520</v>
      </c>
    </row>
    <row r="30" spans="1:6">
      <c r="A30" s="213"/>
      <c r="B30" s="149" t="s">
        <v>24</v>
      </c>
      <c r="C30" s="216"/>
      <c r="D30" s="148">
        <v>45670</v>
      </c>
      <c r="E30" s="147" t="s">
        <v>519</v>
      </c>
      <c r="F30" s="146" t="s">
        <v>518</v>
      </c>
    </row>
    <row r="31" spans="1:6">
      <c r="A31" s="213"/>
      <c r="B31" s="149" t="s">
        <v>26</v>
      </c>
      <c r="C31" s="216"/>
      <c r="D31" s="148">
        <v>45670</v>
      </c>
      <c r="E31" s="147" t="s">
        <v>517</v>
      </c>
      <c r="F31" s="146" t="s">
        <v>516</v>
      </c>
    </row>
    <row r="32" spans="1:6">
      <c r="A32" s="213"/>
      <c r="B32" s="149" t="s">
        <v>28</v>
      </c>
      <c r="C32" s="216"/>
      <c r="D32" s="148">
        <v>45670</v>
      </c>
      <c r="E32" s="147" t="s">
        <v>515</v>
      </c>
      <c r="F32" s="146" t="s">
        <v>514</v>
      </c>
    </row>
    <row r="33" spans="1:6">
      <c r="A33" s="213"/>
      <c r="B33" s="149" t="s">
        <v>513</v>
      </c>
      <c r="C33" s="216"/>
      <c r="D33" s="148">
        <v>45670</v>
      </c>
      <c r="E33" s="147" t="s">
        <v>512</v>
      </c>
      <c r="F33" s="146" t="s">
        <v>511</v>
      </c>
    </row>
    <row r="34" spans="1:6">
      <c r="A34" s="214"/>
      <c r="B34" s="149" t="s">
        <v>32</v>
      </c>
      <c r="C34" s="216"/>
      <c r="D34" s="148">
        <v>45670</v>
      </c>
      <c r="E34" s="147" t="s">
        <v>510</v>
      </c>
      <c r="F34" s="146" t="s">
        <v>509</v>
      </c>
    </row>
  </sheetData>
  <mergeCells count="4">
    <mergeCell ref="A1:F1"/>
    <mergeCell ref="A4:A27"/>
    <mergeCell ref="A28:A34"/>
    <mergeCell ref="C28:C34"/>
  </mergeCells>
  <phoneticPr fontId="3"/>
  <pageMargins left="0.70866141732283472" right="0.70866141732283472" top="0.74803149606299213" bottom="0.74803149606299213" header="0.31496062992125984" footer="0.31496062992125984"/>
  <pageSetup paperSize="9" scale="66" firstPageNumber="13" orientation="landscape" useFirstPageNumber="1" r:id="rId1"/>
  <headerFooter>
    <oddFooter>&amp;C&amp;P-3ページ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令和6年度新成人数一覧</vt:lpstr>
      <vt:lpstr>令和6年度「成人の日」行事一覧（市町村）</vt:lpstr>
      <vt:lpstr>令和6年度「成人の日」行事一覧（各区）</vt:lpstr>
      <vt:lpstr>'令和6年度「成人の日」行事一覧（市町村）'!Print_Titles</vt:lpstr>
      <vt:lpstr>令和6年度新成人数一覧!Print_Titles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眺野　空歩</cp:lastModifiedBy>
  <cp:lastPrinted>2024-12-19T03:05:49Z</cp:lastPrinted>
  <dcterms:created xsi:type="dcterms:W3CDTF">2022-12-05T05:26:15Z</dcterms:created>
  <dcterms:modified xsi:type="dcterms:W3CDTF">2024-12-20T02:29:48Z</dcterms:modified>
</cp:coreProperties>
</file>