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2\d11594$\NAS\03_幼稚園G\幼稚園Gデータ領域\Dai2\け　研修\☆研修R8\04_他研修（フォローアップ,幼人権,保育技術,園長B）\４期\"/>
    </mc:Choice>
  </mc:AlternateContent>
  <xr:revisionPtr revIDLastSave="0" documentId="13_ncr:1_{B3D1528F-FC6A-43E9-A1D3-D9013808E40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記入例" sheetId="7" r:id="rId1"/>
    <sheet name="受講推薦名簿" sheetId="1" r:id="rId2"/>
    <sheet name="入力用（隠す）" sheetId="5" state="hidden" r:id="rId3"/>
  </sheets>
  <definedNames>
    <definedName name="_xlnm._FilterDatabase" localSheetId="0" hidden="1">記入例!$F$7:$W$21</definedName>
    <definedName name="_xlnm._FilterDatabase" localSheetId="1" hidden="1">受講推薦名簿!$F$7:$W$21</definedName>
    <definedName name="_xlnm.Print_Area" localSheetId="0">記入例!$B$1:$U$26</definedName>
    <definedName name="_xlnm.Print_Area" localSheetId="1">受講推薦名簿!$B$1:$U$26</definedName>
    <definedName name="アドバイザー認定年度">'入力用（隠す）'!$M$2:$M$10</definedName>
    <definedName name="研修番号">'入力用（隠す）'!$A$2:$A$12</definedName>
    <definedName name="市町村">'入力用（隠す）'!$E$2:$E$44</definedName>
    <definedName name="施設種別">'入力用（隠す）'!$I$2:$I$12</definedName>
    <definedName name="受講年度">#REF!</definedName>
    <definedName name="所管_隠し列">'入力用（隠す）'!$D$2:$D$6</definedName>
    <definedName name="職名">'入力用（隠す）'!$K$2:$K$8</definedName>
    <definedName name="設置形態">'入力用（隠す）'!$G$2:$G$5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6" i="1" l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S206" i="7"/>
  <c r="N206" i="7"/>
  <c r="K206" i="7"/>
  <c r="I206" i="7"/>
  <c r="E206" i="7"/>
  <c r="D206" i="7"/>
  <c r="S205" i="7"/>
  <c r="N205" i="7"/>
  <c r="K205" i="7"/>
  <c r="I205" i="7"/>
  <c r="E205" i="7"/>
  <c r="D205" i="7"/>
  <c r="S204" i="7"/>
  <c r="N204" i="7"/>
  <c r="K204" i="7"/>
  <c r="I204" i="7"/>
  <c r="E204" i="7"/>
  <c r="D204" i="7"/>
  <c r="S203" i="7"/>
  <c r="N203" i="7"/>
  <c r="K203" i="7"/>
  <c r="I203" i="7"/>
  <c r="E203" i="7"/>
  <c r="D203" i="7"/>
  <c r="S202" i="7"/>
  <c r="N202" i="7"/>
  <c r="K202" i="7"/>
  <c r="I202" i="7"/>
  <c r="E202" i="7"/>
  <c r="D202" i="7"/>
  <c r="S201" i="7"/>
  <c r="N201" i="7"/>
  <c r="K201" i="7"/>
  <c r="I201" i="7"/>
  <c r="E201" i="7"/>
  <c r="D201" i="7"/>
  <c r="S200" i="7"/>
  <c r="N200" i="7"/>
  <c r="K200" i="7"/>
  <c r="I200" i="7"/>
  <c r="E200" i="7"/>
  <c r="D200" i="7"/>
  <c r="S199" i="7"/>
  <c r="N199" i="7"/>
  <c r="K199" i="7"/>
  <c r="I199" i="7"/>
  <c r="E199" i="7"/>
  <c r="D199" i="7"/>
  <c r="S198" i="7"/>
  <c r="N198" i="7"/>
  <c r="K198" i="7"/>
  <c r="I198" i="7"/>
  <c r="E198" i="7"/>
  <c r="D198" i="7"/>
  <c r="S197" i="7"/>
  <c r="N197" i="7"/>
  <c r="K197" i="7"/>
  <c r="I197" i="7"/>
  <c r="E197" i="7"/>
  <c r="D197" i="7"/>
  <c r="S196" i="7"/>
  <c r="N196" i="7"/>
  <c r="K196" i="7"/>
  <c r="I196" i="7"/>
  <c r="E196" i="7"/>
  <c r="D196" i="7"/>
  <c r="S195" i="7"/>
  <c r="N195" i="7"/>
  <c r="K195" i="7"/>
  <c r="I195" i="7"/>
  <c r="E195" i="7"/>
  <c r="D195" i="7"/>
  <c r="S194" i="7"/>
  <c r="N194" i="7"/>
  <c r="K194" i="7"/>
  <c r="I194" i="7"/>
  <c r="E194" i="7"/>
  <c r="D194" i="7"/>
  <c r="S193" i="7"/>
  <c r="N193" i="7"/>
  <c r="K193" i="7"/>
  <c r="I193" i="7"/>
  <c r="E193" i="7"/>
  <c r="D193" i="7"/>
  <c r="S192" i="7"/>
  <c r="N192" i="7"/>
  <c r="K192" i="7"/>
  <c r="I192" i="7"/>
  <c r="E192" i="7"/>
  <c r="D192" i="7"/>
  <c r="S191" i="7"/>
  <c r="N191" i="7"/>
  <c r="K191" i="7"/>
  <c r="I191" i="7"/>
  <c r="E191" i="7"/>
  <c r="D191" i="7"/>
  <c r="S190" i="7"/>
  <c r="N190" i="7"/>
  <c r="K190" i="7"/>
  <c r="I190" i="7"/>
  <c r="E190" i="7"/>
  <c r="D190" i="7"/>
  <c r="S189" i="7"/>
  <c r="N189" i="7"/>
  <c r="K189" i="7"/>
  <c r="I189" i="7"/>
  <c r="E189" i="7"/>
  <c r="D189" i="7"/>
  <c r="S188" i="7"/>
  <c r="N188" i="7"/>
  <c r="K188" i="7"/>
  <c r="I188" i="7"/>
  <c r="E188" i="7"/>
  <c r="D188" i="7"/>
  <c r="S187" i="7"/>
  <c r="N187" i="7"/>
  <c r="K187" i="7"/>
  <c r="I187" i="7"/>
  <c r="E187" i="7"/>
  <c r="D187" i="7"/>
  <c r="S186" i="7"/>
  <c r="N186" i="7"/>
  <c r="K186" i="7"/>
  <c r="I186" i="7"/>
  <c r="E186" i="7"/>
  <c r="D186" i="7"/>
  <c r="S185" i="7"/>
  <c r="N185" i="7"/>
  <c r="K185" i="7"/>
  <c r="I185" i="7"/>
  <c r="E185" i="7"/>
  <c r="D185" i="7"/>
  <c r="S184" i="7"/>
  <c r="N184" i="7"/>
  <c r="K184" i="7"/>
  <c r="I184" i="7"/>
  <c r="E184" i="7"/>
  <c r="D184" i="7"/>
  <c r="S183" i="7"/>
  <c r="N183" i="7"/>
  <c r="K183" i="7"/>
  <c r="I183" i="7"/>
  <c r="E183" i="7"/>
  <c r="D183" i="7"/>
  <c r="S182" i="7"/>
  <c r="N182" i="7"/>
  <c r="K182" i="7"/>
  <c r="I182" i="7"/>
  <c r="E182" i="7"/>
  <c r="D182" i="7"/>
  <c r="S181" i="7"/>
  <c r="N181" i="7"/>
  <c r="K181" i="7"/>
  <c r="I181" i="7"/>
  <c r="E181" i="7"/>
  <c r="D181" i="7"/>
  <c r="S180" i="7"/>
  <c r="N180" i="7"/>
  <c r="K180" i="7"/>
  <c r="I180" i="7"/>
  <c r="E180" i="7"/>
  <c r="D180" i="7"/>
  <c r="S179" i="7"/>
  <c r="N179" i="7"/>
  <c r="K179" i="7"/>
  <c r="I179" i="7"/>
  <c r="E179" i="7"/>
  <c r="D179" i="7"/>
  <c r="S178" i="7"/>
  <c r="N178" i="7"/>
  <c r="K178" i="7"/>
  <c r="I178" i="7"/>
  <c r="E178" i="7"/>
  <c r="D178" i="7"/>
  <c r="S177" i="7"/>
  <c r="N177" i="7"/>
  <c r="K177" i="7"/>
  <c r="I177" i="7"/>
  <c r="E177" i="7"/>
  <c r="D177" i="7"/>
  <c r="S176" i="7"/>
  <c r="N176" i="7"/>
  <c r="K176" i="7"/>
  <c r="I176" i="7"/>
  <c r="E176" i="7"/>
  <c r="D176" i="7"/>
  <c r="S175" i="7"/>
  <c r="N175" i="7"/>
  <c r="K175" i="7"/>
  <c r="I175" i="7"/>
  <c r="E175" i="7"/>
  <c r="D175" i="7"/>
  <c r="S174" i="7"/>
  <c r="N174" i="7"/>
  <c r="K174" i="7"/>
  <c r="I174" i="7"/>
  <c r="E174" i="7"/>
  <c r="D174" i="7"/>
  <c r="S173" i="7"/>
  <c r="N173" i="7"/>
  <c r="K173" i="7"/>
  <c r="I173" i="7"/>
  <c r="E173" i="7"/>
  <c r="D173" i="7"/>
  <c r="S172" i="7"/>
  <c r="N172" i="7"/>
  <c r="K172" i="7"/>
  <c r="I172" i="7"/>
  <c r="E172" i="7"/>
  <c r="D172" i="7"/>
  <c r="S171" i="7"/>
  <c r="N171" i="7"/>
  <c r="K171" i="7"/>
  <c r="I171" i="7"/>
  <c r="E171" i="7"/>
  <c r="D171" i="7"/>
  <c r="S170" i="7"/>
  <c r="N170" i="7"/>
  <c r="K170" i="7"/>
  <c r="I170" i="7"/>
  <c r="E170" i="7"/>
  <c r="D170" i="7"/>
  <c r="S169" i="7"/>
  <c r="N169" i="7"/>
  <c r="K169" i="7"/>
  <c r="I169" i="7"/>
  <c r="E169" i="7"/>
  <c r="D169" i="7"/>
  <c r="S168" i="7"/>
  <c r="N168" i="7"/>
  <c r="K168" i="7"/>
  <c r="I168" i="7"/>
  <c r="E168" i="7"/>
  <c r="D168" i="7"/>
  <c r="S167" i="7"/>
  <c r="N167" i="7"/>
  <c r="K167" i="7"/>
  <c r="I167" i="7"/>
  <c r="E167" i="7"/>
  <c r="D167" i="7"/>
  <c r="S166" i="7"/>
  <c r="N166" i="7"/>
  <c r="K166" i="7"/>
  <c r="I166" i="7"/>
  <c r="E166" i="7"/>
  <c r="D166" i="7"/>
  <c r="S165" i="7"/>
  <c r="N165" i="7"/>
  <c r="K165" i="7"/>
  <c r="I165" i="7"/>
  <c r="E165" i="7"/>
  <c r="D165" i="7"/>
  <c r="S164" i="7"/>
  <c r="N164" i="7"/>
  <c r="K164" i="7"/>
  <c r="I164" i="7"/>
  <c r="E164" i="7"/>
  <c r="D164" i="7"/>
  <c r="S163" i="7"/>
  <c r="N163" i="7"/>
  <c r="K163" i="7"/>
  <c r="I163" i="7"/>
  <c r="E163" i="7"/>
  <c r="D163" i="7"/>
  <c r="S162" i="7"/>
  <c r="N162" i="7"/>
  <c r="K162" i="7"/>
  <c r="I162" i="7"/>
  <c r="E162" i="7"/>
  <c r="D162" i="7"/>
  <c r="S161" i="7"/>
  <c r="N161" i="7"/>
  <c r="K161" i="7"/>
  <c r="I161" i="7"/>
  <c r="E161" i="7"/>
  <c r="D161" i="7"/>
  <c r="S160" i="7"/>
  <c r="N160" i="7"/>
  <c r="K160" i="7"/>
  <c r="I160" i="7"/>
  <c r="E160" i="7"/>
  <c r="D160" i="7"/>
  <c r="S159" i="7"/>
  <c r="N159" i="7"/>
  <c r="K159" i="7"/>
  <c r="I159" i="7"/>
  <c r="E159" i="7"/>
  <c r="D159" i="7"/>
  <c r="S158" i="7"/>
  <c r="N158" i="7"/>
  <c r="K158" i="7"/>
  <c r="I158" i="7"/>
  <c r="E158" i="7"/>
  <c r="D158" i="7"/>
  <c r="S157" i="7"/>
  <c r="N157" i="7"/>
  <c r="K157" i="7"/>
  <c r="I157" i="7"/>
  <c r="E157" i="7"/>
  <c r="D157" i="7"/>
  <c r="S156" i="7"/>
  <c r="N156" i="7"/>
  <c r="K156" i="7"/>
  <c r="I156" i="7"/>
  <c r="E156" i="7"/>
  <c r="D156" i="7"/>
  <c r="S155" i="7"/>
  <c r="N155" i="7"/>
  <c r="K155" i="7"/>
  <c r="I155" i="7"/>
  <c r="E155" i="7"/>
  <c r="D155" i="7"/>
  <c r="S154" i="7"/>
  <c r="N154" i="7"/>
  <c r="K154" i="7"/>
  <c r="I154" i="7"/>
  <c r="E154" i="7"/>
  <c r="D154" i="7"/>
  <c r="S153" i="7"/>
  <c r="N153" i="7"/>
  <c r="K153" i="7"/>
  <c r="I153" i="7"/>
  <c r="E153" i="7"/>
  <c r="D153" i="7"/>
  <c r="S152" i="7"/>
  <c r="N152" i="7"/>
  <c r="K152" i="7"/>
  <c r="I152" i="7"/>
  <c r="E152" i="7"/>
  <c r="D152" i="7"/>
  <c r="S151" i="7"/>
  <c r="N151" i="7"/>
  <c r="K151" i="7"/>
  <c r="I151" i="7"/>
  <c r="E151" i="7"/>
  <c r="D151" i="7"/>
  <c r="S150" i="7"/>
  <c r="N150" i="7"/>
  <c r="K150" i="7"/>
  <c r="I150" i="7"/>
  <c r="E150" i="7"/>
  <c r="D150" i="7"/>
  <c r="S149" i="7"/>
  <c r="N149" i="7"/>
  <c r="K149" i="7"/>
  <c r="I149" i="7"/>
  <c r="E149" i="7"/>
  <c r="D149" i="7"/>
  <c r="S148" i="7"/>
  <c r="N148" i="7"/>
  <c r="K148" i="7"/>
  <c r="I148" i="7"/>
  <c r="E148" i="7"/>
  <c r="D148" i="7"/>
  <c r="S147" i="7"/>
  <c r="N147" i="7"/>
  <c r="K147" i="7"/>
  <c r="I147" i="7"/>
  <c r="E147" i="7"/>
  <c r="D147" i="7"/>
  <c r="S146" i="7"/>
  <c r="N146" i="7"/>
  <c r="K146" i="7"/>
  <c r="I146" i="7"/>
  <c r="E146" i="7"/>
  <c r="D146" i="7"/>
  <c r="S145" i="7"/>
  <c r="N145" i="7"/>
  <c r="K145" i="7"/>
  <c r="I145" i="7"/>
  <c r="E145" i="7"/>
  <c r="D145" i="7"/>
  <c r="S144" i="7"/>
  <c r="N144" i="7"/>
  <c r="K144" i="7"/>
  <c r="I144" i="7"/>
  <c r="E144" i="7"/>
  <c r="D144" i="7"/>
  <c r="S143" i="7"/>
  <c r="N143" i="7"/>
  <c r="K143" i="7"/>
  <c r="I143" i="7"/>
  <c r="E143" i="7"/>
  <c r="D143" i="7"/>
  <c r="S142" i="7"/>
  <c r="N142" i="7"/>
  <c r="K142" i="7"/>
  <c r="I142" i="7"/>
  <c r="E142" i="7"/>
  <c r="D142" i="7"/>
  <c r="S141" i="7"/>
  <c r="N141" i="7"/>
  <c r="K141" i="7"/>
  <c r="I141" i="7"/>
  <c r="E141" i="7"/>
  <c r="D141" i="7"/>
  <c r="S140" i="7"/>
  <c r="N140" i="7"/>
  <c r="K140" i="7"/>
  <c r="I140" i="7"/>
  <c r="E140" i="7"/>
  <c r="D140" i="7"/>
  <c r="S139" i="7"/>
  <c r="N139" i="7"/>
  <c r="K139" i="7"/>
  <c r="I139" i="7"/>
  <c r="E139" i="7"/>
  <c r="D139" i="7"/>
  <c r="S138" i="7"/>
  <c r="N138" i="7"/>
  <c r="K138" i="7"/>
  <c r="I138" i="7"/>
  <c r="E138" i="7"/>
  <c r="D138" i="7"/>
  <c r="S137" i="7"/>
  <c r="N137" i="7"/>
  <c r="K137" i="7"/>
  <c r="I137" i="7"/>
  <c r="E137" i="7"/>
  <c r="D137" i="7"/>
  <c r="S136" i="7"/>
  <c r="N136" i="7"/>
  <c r="K136" i="7"/>
  <c r="I136" i="7"/>
  <c r="E136" i="7"/>
  <c r="D136" i="7"/>
  <c r="S135" i="7"/>
  <c r="N135" i="7"/>
  <c r="K135" i="7"/>
  <c r="I135" i="7"/>
  <c r="E135" i="7"/>
  <c r="D135" i="7"/>
  <c r="S134" i="7"/>
  <c r="N134" i="7"/>
  <c r="K134" i="7"/>
  <c r="I134" i="7"/>
  <c r="E134" i="7"/>
  <c r="D134" i="7"/>
  <c r="S133" i="7"/>
  <c r="N133" i="7"/>
  <c r="K133" i="7"/>
  <c r="I133" i="7"/>
  <c r="E133" i="7"/>
  <c r="D133" i="7"/>
  <c r="S132" i="7"/>
  <c r="N132" i="7"/>
  <c r="K132" i="7"/>
  <c r="I132" i="7"/>
  <c r="E132" i="7"/>
  <c r="D132" i="7"/>
  <c r="S131" i="7"/>
  <c r="N131" i="7"/>
  <c r="K131" i="7"/>
  <c r="I131" i="7"/>
  <c r="E131" i="7"/>
  <c r="D131" i="7"/>
  <c r="S130" i="7"/>
  <c r="N130" i="7"/>
  <c r="K130" i="7"/>
  <c r="I130" i="7"/>
  <c r="E130" i="7"/>
  <c r="D130" i="7"/>
  <c r="S129" i="7"/>
  <c r="N129" i="7"/>
  <c r="K129" i="7"/>
  <c r="I129" i="7"/>
  <c r="E129" i="7"/>
  <c r="D129" i="7"/>
  <c r="S128" i="7"/>
  <c r="N128" i="7"/>
  <c r="K128" i="7"/>
  <c r="I128" i="7"/>
  <c r="E128" i="7"/>
  <c r="D128" i="7"/>
  <c r="S127" i="7"/>
  <c r="N127" i="7"/>
  <c r="K127" i="7"/>
  <c r="I127" i="7"/>
  <c r="E127" i="7"/>
  <c r="D127" i="7"/>
  <c r="S126" i="7"/>
  <c r="N126" i="7"/>
  <c r="K126" i="7"/>
  <c r="I126" i="7"/>
  <c r="E126" i="7"/>
  <c r="D126" i="7"/>
  <c r="S125" i="7"/>
  <c r="N125" i="7"/>
  <c r="K125" i="7"/>
  <c r="I125" i="7"/>
  <c r="E125" i="7"/>
  <c r="D125" i="7"/>
  <c r="S124" i="7"/>
  <c r="N124" i="7"/>
  <c r="K124" i="7"/>
  <c r="I124" i="7"/>
  <c r="E124" i="7"/>
  <c r="D124" i="7"/>
  <c r="S123" i="7"/>
  <c r="N123" i="7"/>
  <c r="K123" i="7"/>
  <c r="I123" i="7"/>
  <c r="E123" i="7"/>
  <c r="D123" i="7"/>
  <c r="S122" i="7"/>
  <c r="N122" i="7"/>
  <c r="K122" i="7"/>
  <c r="I122" i="7"/>
  <c r="E122" i="7"/>
  <c r="D122" i="7"/>
  <c r="S121" i="7"/>
  <c r="N121" i="7"/>
  <c r="K121" i="7"/>
  <c r="I121" i="7"/>
  <c r="E121" i="7"/>
  <c r="D121" i="7"/>
  <c r="S120" i="7"/>
  <c r="N120" i="7"/>
  <c r="K120" i="7"/>
  <c r="I120" i="7"/>
  <c r="E120" i="7"/>
  <c r="D120" i="7"/>
  <c r="S119" i="7"/>
  <c r="N119" i="7"/>
  <c r="K119" i="7"/>
  <c r="I119" i="7"/>
  <c r="E119" i="7"/>
  <c r="D119" i="7"/>
  <c r="S118" i="7"/>
  <c r="N118" i="7"/>
  <c r="K118" i="7"/>
  <c r="I118" i="7"/>
  <c r="E118" i="7"/>
  <c r="D118" i="7"/>
  <c r="S117" i="7"/>
  <c r="N117" i="7"/>
  <c r="K117" i="7"/>
  <c r="I117" i="7"/>
  <c r="E117" i="7"/>
  <c r="D117" i="7"/>
  <c r="S116" i="7"/>
  <c r="N116" i="7"/>
  <c r="K116" i="7"/>
  <c r="I116" i="7"/>
  <c r="E116" i="7"/>
  <c r="D116" i="7"/>
  <c r="S115" i="7"/>
  <c r="N115" i="7"/>
  <c r="K115" i="7"/>
  <c r="I115" i="7"/>
  <c r="E115" i="7"/>
  <c r="D115" i="7"/>
  <c r="S114" i="7"/>
  <c r="N114" i="7"/>
  <c r="K114" i="7"/>
  <c r="I114" i="7"/>
  <c r="E114" i="7"/>
  <c r="D114" i="7"/>
  <c r="S113" i="7"/>
  <c r="N113" i="7"/>
  <c r="K113" i="7"/>
  <c r="I113" i="7"/>
  <c r="E113" i="7"/>
  <c r="D113" i="7"/>
  <c r="S112" i="7"/>
  <c r="N112" i="7"/>
  <c r="K112" i="7"/>
  <c r="I112" i="7"/>
  <c r="E112" i="7"/>
  <c r="D112" i="7"/>
  <c r="S111" i="7"/>
  <c r="N111" i="7"/>
  <c r="K111" i="7"/>
  <c r="I111" i="7"/>
  <c r="E111" i="7"/>
  <c r="D111" i="7"/>
  <c r="S110" i="7"/>
  <c r="N110" i="7"/>
  <c r="K110" i="7"/>
  <c r="I110" i="7"/>
  <c r="E110" i="7"/>
  <c r="D110" i="7"/>
  <c r="S109" i="7"/>
  <c r="N109" i="7"/>
  <c r="K109" i="7"/>
  <c r="I109" i="7"/>
  <c r="E109" i="7"/>
  <c r="D109" i="7"/>
  <c r="S108" i="7"/>
  <c r="N108" i="7"/>
  <c r="K108" i="7"/>
  <c r="I108" i="7"/>
  <c r="E108" i="7"/>
  <c r="D108" i="7"/>
  <c r="S107" i="7"/>
  <c r="N107" i="7"/>
  <c r="K107" i="7"/>
  <c r="I107" i="7"/>
  <c r="E107" i="7"/>
  <c r="D107" i="7"/>
  <c r="S106" i="7"/>
  <c r="N106" i="7"/>
  <c r="K106" i="7"/>
  <c r="I106" i="7"/>
  <c r="E106" i="7"/>
  <c r="D106" i="7"/>
  <c r="S105" i="7"/>
  <c r="N105" i="7"/>
  <c r="K105" i="7"/>
  <c r="I105" i="7"/>
  <c r="E105" i="7"/>
  <c r="D105" i="7"/>
  <c r="S104" i="7"/>
  <c r="N104" i="7"/>
  <c r="K104" i="7"/>
  <c r="I104" i="7"/>
  <c r="E104" i="7"/>
  <c r="D104" i="7"/>
  <c r="S103" i="7"/>
  <c r="N103" i="7"/>
  <c r="K103" i="7"/>
  <c r="I103" i="7"/>
  <c r="E103" i="7"/>
  <c r="D103" i="7"/>
  <c r="S102" i="7"/>
  <c r="N102" i="7"/>
  <c r="K102" i="7"/>
  <c r="I102" i="7"/>
  <c r="E102" i="7"/>
  <c r="D102" i="7"/>
  <c r="S101" i="7"/>
  <c r="N101" i="7"/>
  <c r="K101" i="7"/>
  <c r="I101" i="7"/>
  <c r="E101" i="7"/>
  <c r="D101" i="7"/>
  <c r="S100" i="7"/>
  <c r="N100" i="7"/>
  <c r="K100" i="7"/>
  <c r="I100" i="7"/>
  <c r="E100" i="7"/>
  <c r="D100" i="7"/>
  <c r="S99" i="7"/>
  <c r="N99" i="7"/>
  <c r="K99" i="7"/>
  <c r="I99" i="7"/>
  <c r="E99" i="7"/>
  <c r="D99" i="7"/>
  <c r="S98" i="7"/>
  <c r="N98" i="7"/>
  <c r="K98" i="7"/>
  <c r="I98" i="7"/>
  <c r="E98" i="7"/>
  <c r="D98" i="7"/>
  <c r="S97" i="7"/>
  <c r="N97" i="7"/>
  <c r="K97" i="7"/>
  <c r="I97" i="7"/>
  <c r="E97" i="7"/>
  <c r="D97" i="7"/>
  <c r="S96" i="7"/>
  <c r="N96" i="7"/>
  <c r="K96" i="7"/>
  <c r="I96" i="7"/>
  <c r="E96" i="7"/>
  <c r="D96" i="7"/>
  <c r="S95" i="7"/>
  <c r="N95" i="7"/>
  <c r="K95" i="7"/>
  <c r="I95" i="7"/>
  <c r="E95" i="7"/>
  <c r="D95" i="7"/>
  <c r="S94" i="7"/>
  <c r="N94" i="7"/>
  <c r="K94" i="7"/>
  <c r="I94" i="7"/>
  <c r="E94" i="7"/>
  <c r="D94" i="7"/>
  <c r="S93" i="7"/>
  <c r="N93" i="7"/>
  <c r="K93" i="7"/>
  <c r="I93" i="7"/>
  <c r="E93" i="7"/>
  <c r="D93" i="7"/>
  <c r="S92" i="7"/>
  <c r="N92" i="7"/>
  <c r="K92" i="7"/>
  <c r="I92" i="7"/>
  <c r="E92" i="7"/>
  <c r="D92" i="7"/>
  <c r="S91" i="7"/>
  <c r="N91" i="7"/>
  <c r="K91" i="7"/>
  <c r="I91" i="7"/>
  <c r="E91" i="7"/>
  <c r="D91" i="7"/>
  <c r="S90" i="7"/>
  <c r="N90" i="7"/>
  <c r="K90" i="7"/>
  <c r="I90" i="7"/>
  <c r="E90" i="7"/>
  <c r="D90" i="7"/>
  <c r="S89" i="7"/>
  <c r="N89" i="7"/>
  <c r="K89" i="7"/>
  <c r="I89" i="7"/>
  <c r="E89" i="7"/>
  <c r="D89" i="7"/>
  <c r="S88" i="7"/>
  <c r="N88" i="7"/>
  <c r="K88" i="7"/>
  <c r="I88" i="7"/>
  <c r="E88" i="7"/>
  <c r="D88" i="7"/>
  <c r="S87" i="7"/>
  <c r="N87" i="7"/>
  <c r="K87" i="7"/>
  <c r="I87" i="7"/>
  <c r="E87" i="7"/>
  <c r="D87" i="7"/>
  <c r="S86" i="7"/>
  <c r="N86" i="7"/>
  <c r="K86" i="7"/>
  <c r="I86" i="7"/>
  <c r="E86" i="7"/>
  <c r="D86" i="7"/>
  <c r="S85" i="7"/>
  <c r="N85" i="7"/>
  <c r="K85" i="7"/>
  <c r="I85" i="7"/>
  <c r="E85" i="7"/>
  <c r="D85" i="7"/>
  <c r="S84" i="7"/>
  <c r="N84" i="7"/>
  <c r="K84" i="7"/>
  <c r="I84" i="7"/>
  <c r="E84" i="7"/>
  <c r="D84" i="7"/>
  <c r="S83" i="7"/>
  <c r="N83" i="7"/>
  <c r="K83" i="7"/>
  <c r="I83" i="7"/>
  <c r="E83" i="7"/>
  <c r="D83" i="7"/>
  <c r="S82" i="7"/>
  <c r="N82" i="7"/>
  <c r="K82" i="7"/>
  <c r="I82" i="7"/>
  <c r="E82" i="7"/>
  <c r="D82" i="7"/>
  <c r="S81" i="7"/>
  <c r="N81" i="7"/>
  <c r="K81" i="7"/>
  <c r="I81" i="7"/>
  <c r="E81" i="7"/>
  <c r="D81" i="7"/>
  <c r="S80" i="7"/>
  <c r="N80" i="7"/>
  <c r="K80" i="7"/>
  <c r="I80" i="7"/>
  <c r="E80" i="7"/>
  <c r="D80" i="7"/>
  <c r="S79" i="7"/>
  <c r="N79" i="7"/>
  <c r="K79" i="7"/>
  <c r="I79" i="7"/>
  <c r="E79" i="7"/>
  <c r="D79" i="7"/>
  <c r="S78" i="7"/>
  <c r="N78" i="7"/>
  <c r="K78" i="7"/>
  <c r="I78" i="7"/>
  <c r="E78" i="7"/>
  <c r="D78" i="7"/>
  <c r="S77" i="7"/>
  <c r="N77" i="7"/>
  <c r="K77" i="7"/>
  <c r="I77" i="7"/>
  <c r="E77" i="7"/>
  <c r="D77" i="7"/>
  <c r="S76" i="7"/>
  <c r="N76" i="7"/>
  <c r="K76" i="7"/>
  <c r="I76" i="7"/>
  <c r="E76" i="7"/>
  <c r="D76" i="7"/>
  <c r="S75" i="7"/>
  <c r="N75" i="7"/>
  <c r="K75" i="7"/>
  <c r="I75" i="7"/>
  <c r="E75" i="7"/>
  <c r="D75" i="7"/>
  <c r="S74" i="7"/>
  <c r="N74" i="7"/>
  <c r="K74" i="7"/>
  <c r="I74" i="7"/>
  <c r="E74" i="7"/>
  <c r="D74" i="7"/>
  <c r="S73" i="7"/>
  <c r="N73" i="7"/>
  <c r="K73" i="7"/>
  <c r="I73" i="7"/>
  <c r="E73" i="7"/>
  <c r="D73" i="7"/>
  <c r="S72" i="7"/>
  <c r="N72" i="7"/>
  <c r="K72" i="7"/>
  <c r="I72" i="7"/>
  <c r="E72" i="7"/>
  <c r="D72" i="7"/>
  <c r="S71" i="7"/>
  <c r="N71" i="7"/>
  <c r="K71" i="7"/>
  <c r="I71" i="7"/>
  <c r="E71" i="7"/>
  <c r="D71" i="7"/>
  <c r="S70" i="7"/>
  <c r="N70" i="7"/>
  <c r="K70" i="7"/>
  <c r="I70" i="7"/>
  <c r="E70" i="7"/>
  <c r="D70" i="7"/>
  <c r="S69" i="7"/>
  <c r="N69" i="7"/>
  <c r="K69" i="7"/>
  <c r="I69" i="7"/>
  <c r="E69" i="7"/>
  <c r="D69" i="7"/>
  <c r="S68" i="7"/>
  <c r="N68" i="7"/>
  <c r="K68" i="7"/>
  <c r="I68" i="7"/>
  <c r="E68" i="7"/>
  <c r="D68" i="7"/>
  <c r="S67" i="7"/>
  <c r="N67" i="7"/>
  <c r="K67" i="7"/>
  <c r="I67" i="7"/>
  <c r="E67" i="7"/>
  <c r="D67" i="7"/>
  <c r="S66" i="7"/>
  <c r="N66" i="7"/>
  <c r="K66" i="7"/>
  <c r="I66" i="7"/>
  <c r="E66" i="7"/>
  <c r="D66" i="7"/>
  <c r="S65" i="7"/>
  <c r="N65" i="7"/>
  <c r="K65" i="7"/>
  <c r="I65" i="7"/>
  <c r="E65" i="7"/>
  <c r="D65" i="7"/>
  <c r="S64" i="7"/>
  <c r="N64" i="7"/>
  <c r="K64" i="7"/>
  <c r="I64" i="7"/>
  <c r="E64" i="7"/>
  <c r="D64" i="7"/>
  <c r="S63" i="7"/>
  <c r="N63" i="7"/>
  <c r="K63" i="7"/>
  <c r="I63" i="7"/>
  <c r="E63" i="7"/>
  <c r="D63" i="7"/>
  <c r="S62" i="7"/>
  <c r="N62" i="7"/>
  <c r="K62" i="7"/>
  <c r="I62" i="7"/>
  <c r="E62" i="7"/>
  <c r="D62" i="7"/>
  <c r="S61" i="7"/>
  <c r="N61" i="7"/>
  <c r="K61" i="7"/>
  <c r="I61" i="7"/>
  <c r="E61" i="7"/>
  <c r="D61" i="7"/>
  <c r="S60" i="7"/>
  <c r="N60" i="7"/>
  <c r="K60" i="7"/>
  <c r="I60" i="7"/>
  <c r="E60" i="7"/>
  <c r="D60" i="7"/>
  <c r="S59" i="7"/>
  <c r="N59" i="7"/>
  <c r="K59" i="7"/>
  <c r="I59" i="7"/>
  <c r="E59" i="7"/>
  <c r="D59" i="7"/>
  <c r="S58" i="7"/>
  <c r="N58" i="7"/>
  <c r="K58" i="7"/>
  <c r="I58" i="7"/>
  <c r="E58" i="7"/>
  <c r="D58" i="7"/>
  <c r="S57" i="7"/>
  <c r="N57" i="7"/>
  <c r="K57" i="7"/>
  <c r="I57" i="7"/>
  <c r="E57" i="7"/>
  <c r="D57" i="7"/>
  <c r="S56" i="7"/>
  <c r="N56" i="7"/>
  <c r="K56" i="7"/>
  <c r="I56" i="7"/>
  <c r="E56" i="7"/>
  <c r="D56" i="7"/>
  <c r="S55" i="7"/>
  <c r="N55" i="7"/>
  <c r="K55" i="7"/>
  <c r="I55" i="7"/>
  <c r="E55" i="7"/>
  <c r="D55" i="7"/>
  <c r="S54" i="7"/>
  <c r="N54" i="7"/>
  <c r="K54" i="7"/>
  <c r="I54" i="7"/>
  <c r="E54" i="7"/>
  <c r="D54" i="7"/>
  <c r="S53" i="7"/>
  <c r="N53" i="7"/>
  <c r="K53" i="7"/>
  <c r="I53" i="7"/>
  <c r="E53" i="7"/>
  <c r="D53" i="7"/>
  <c r="S52" i="7"/>
  <c r="N52" i="7"/>
  <c r="K52" i="7"/>
  <c r="I52" i="7"/>
  <c r="E52" i="7"/>
  <c r="D52" i="7"/>
  <c r="S51" i="7"/>
  <c r="N51" i="7"/>
  <c r="K51" i="7"/>
  <c r="I51" i="7"/>
  <c r="E51" i="7"/>
  <c r="D51" i="7"/>
  <c r="S50" i="7"/>
  <c r="N50" i="7"/>
  <c r="K50" i="7"/>
  <c r="I50" i="7"/>
  <c r="E50" i="7"/>
  <c r="D50" i="7"/>
  <c r="S49" i="7"/>
  <c r="N49" i="7"/>
  <c r="K49" i="7"/>
  <c r="I49" i="7"/>
  <c r="E49" i="7"/>
  <c r="D49" i="7"/>
  <c r="S48" i="7"/>
  <c r="N48" i="7"/>
  <c r="K48" i="7"/>
  <c r="I48" i="7"/>
  <c r="E48" i="7"/>
  <c r="D48" i="7"/>
  <c r="S47" i="7"/>
  <c r="N47" i="7"/>
  <c r="K47" i="7"/>
  <c r="I47" i="7"/>
  <c r="E47" i="7"/>
  <c r="D47" i="7"/>
  <c r="S46" i="7"/>
  <c r="N46" i="7"/>
  <c r="K46" i="7"/>
  <c r="I46" i="7"/>
  <c r="E46" i="7"/>
  <c r="D46" i="7"/>
  <c r="S45" i="7"/>
  <c r="N45" i="7"/>
  <c r="K45" i="7"/>
  <c r="I45" i="7"/>
  <c r="E45" i="7"/>
  <c r="D45" i="7"/>
  <c r="S44" i="7"/>
  <c r="N44" i="7"/>
  <c r="K44" i="7"/>
  <c r="I44" i="7"/>
  <c r="E44" i="7"/>
  <c r="D44" i="7"/>
  <c r="S43" i="7"/>
  <c r="N43" i="7"/>
  <c r="K43" i="7"/>
  <c r="I43" i="7"/>
  <c r="E43" i="7"/>
  <c r="D43" i="7"/>
  <c r="S42" i="7"/>
  <c r="N42" i="7"/>
  <c r="K42" i="7"/>
  <c r="I42" i="7"/>
  <c r="E42" i="7"/>
  <c r="D42" i="7"/>
  <c r="S41" i="7"/>
  <c r="N41" i="7"/>
  <c r="K41" i="7"/>
  <c r="I41" i="7"/>
  <c r="E41" i="7"/>
  <c r="D41" i="7"/>
  <c r="S40" i="7"/>
  <c r="N40" i="7"/>
  <c r="K40" i="7"/>
  <c r="I40" i="7"/>
  <c r="E40" i="7"/>
  <c r="D40" i="7"/>
  <c r="S39" i="7"/>
  <c r="N39" i="7"/>
  <c r="K39" i="7"/>
  <c r="I39" i="7"/>
  <c r="E39" i="7"/>
  <c r="D39" i="7"/>
  <c r="S38" i="7"/>
  <c r="N38" i="7"/>
  <c r="K38" i="7"/>
  <c r="I38" i="7"/>
  <c r="E38" i="7"/>
  <c r="D38" i="7"/>
  <c r="S37" i="7"/>
  <c r="N37" i="7"/>
  <c r="K37" i="7"/>
  <c r="I37" i="7"/>
  <c r="E37" i="7"/>
  <c r="D37" i="7"/>
  <c r="S36" i="7"/>
  <c r="N36" i="7"/>
  <c r="K36" i="7"/>
  <c r="I36" i="7"/>
  <c r="E36" i="7"/>
  <c r="D36" i="7"/>
  <c r="S35" i="7"/>
  <c r="N35" i="7"/>
  <c r="K35" i="7"/>
  <c r="I35" i="7"/>
  <c r="E35" i="7"/>
  <c r="D35" i="7"/>
  <c r="S34" i="7"/>
  <c r="N34" i="7"/>
  <c r="K34" i="7"/>
  <c r="I34" i="7"/>
  <c r="E34" i="7"/>
  <c r="D34" i="7"/>
  <c r="S33" i="7"/>
  <c r="N33" i="7"/>
  <c r="K33" i="7"/>
  <c r="I33" i="7"/>
  <c r="E33" i="7"/>
  <c r="D33" i="7"/>
  <c r="S32" i="7"/>
  <c r="N32" i="7"/>
  <c r="K32" i="7"/>
  <c r="I32" i="7"/>
  <c r="E32" i="7"/>
  <c r="D32" i="7"/>
  <c r="S31" i="7"/>
  <c r="N31" i="7"/>
  <c r="K31" i="7"/>
  <c r="I31" i="7"/>
  <c r="E31" i="7"/>
  <c r="D31" i="7"/>
  <c r="S30" i="7"/>
  <c r="N30" i="7"/>
  <c r="K30" i="7"/>
  <c r="I30" i="7"/>
  <c r="E30" i="7"/>
  <c r="D30" i="7"/>
  <c r="S29" i="7"/>
  <c r="N29" i="7"/>
  <c r="K29" i="7"/>
  <c r="I29" i="7"/>
  <c r="E29" i="7"/>
  <c r="D29" i="7"/>
  <c r="S28" i="7"/>
  <c r="N28" i="7"/>
  <c r="K28" i="7"/>
  <c r="I28" i="7"/>
  <c r="E28" i="7"/>
  <c r="D28" i="7"/>
  <c r="S27" i="7"/>
  <c r="N27" i="7"/>
  <c r="K27" i="7"/>
  <c r="I27" i="7"/>
  <c r="E27" i="7"/>
  <c r="D27" i="7"/>
  <c r="S26" i="7"/>
  <c r="N26" i="7"/>
  <c r="K26" i="7"/>
  <c r="I26" i="7"/>
  <c r="E26" i="7"/>
  <c r="D26" i="7"/>
  <c r="S25" i="7"/>
  <c r="N25" i="7"/>
  <c r="K25" i="7"/>
  <c r="I25" i="7"/>
  <c r="E25" i="7"/>
  <c r="D25" i="7"/>
  <c r="S24" i="7"/>
  <c r="N24" i="7"/>
  <c r="K24" i="7"/>
  <c r="I24" i="7"/>
  <c r="E24" i="7"/>
  <c r="D24" i="7"/>
  <c r="S23" i="7"/>
  <c r="N23" i="7"/>
  <c r="K23" i="7"/>
  <c r="I23" i="7"/>
  <c r="E23" i="7"/>
  <c r="D23" i="7"/>
  <c r="S22" i="7"/>
  <c r="N22" i="7"/>
  <c r="K22" i="7"/>
  <c r="I22" i="7"/>
  <c r="E22" i="7"/>
  <c r="D22" i="7"/>
  <c r="S21" i="7"/>
  <c r="N21" i="7"/>
  <c r="K21" i="7"/>
  <c r="I21" i="7"/>
  <c r="E21" i="7"/>
  <c r="D21" i="7"/>
  <c r="S20" i="7"/>
  <c r="N20" i="7"/>
  <c r="K20" i="7"/>
  <c r="I20" i="7"/>
  <c r="E20" i="7"/>
  <c r="D20" i="7"/>
  <c r="S19" i="7"/>
  <c r="N19" i="7"/>
  <c r="K19" i="7"/>
  <c r="I19" i="7"/>
  <c r="E19" i="7"/>
  <c r="D19" i="7"/>
  <c r="S18" i="7"/>
  <c r="N18" i="7"/>
  <c r="K18" i="7"/>
  <c r="I18" i="7"/>
  <c r="E18" i="7"/>
  <c r="D18" i="7"/>
  <c r="S17" i="7"/>
  <c r="N17" i="7"/>
  <c r="K17" i="7"/>
  <c r="I17" i="7"/>
  <c r="E17" i="7"/>
  <c r="D17" i="7"/>
  <c r="S16" i="7"/>
  <c r="N16" i="7"/>
  <c r="K16" i="7"/>
  <c r="I16" i="7"/>
  <c r="E16" i="7"/>
  <c r="D16" i="7"/>
  <c r="S15" i="7"/>
  <c r="N15" i="7"/>
  <c r="K15" i="7"/>
  <c r="I15" i="7"/>
  <c r="E15" i="7"/>
  <c r="D15" i="7"/>
  <c r="S14" i="7"/>
  <c r="N14" i="7"/>
  <c r="K14" i="7"/>
  <c r="I14" i="7"/>
  <c r="E14" i="7"/>
  <c r="D14" i="7"/>
  <c r="S13" i="7"/>
  <c r="N13" i="7"/>
  <c r="K13" i="7"/>
  <c r="I13" i="7"/>
  <c r="E13" i="7"/>
  <c r="D13" i="7"/>
  <c r="S12" i="7"/>
  <c r="N12" i="7"/>
  <c r="K12" i="7"/>
  <c r="I12" i="7"/>
  <c r="E12" i="7"/>
  <c r="D12" i="7"/>
  <c r="S11" i="7"/>
  <c r="N11" i="7"/>
  <c r="K11" i="7"/>
  <c r="I11" i="7"/>
  <c r="E11" i="7"/>
  <c r="D11" i="7"/>
  <c r="S10" i="7"/>
  <c r="N10" i="7"/>
  <c r="K10" i="7"/>
  <c r="I10" i="7"/>
  <c r="E10" i="7"/>
  <c r="D10" i="7"/>
  <c r="S9" i="7"/>
  <c r="N9" i="7"/>
  <c r="K9" i="7"/>
  <c r="I9" i="7"/>
  <c r="E9" i="7"/>
  <c r="D9" i="7"/>
  <c r="S8" i="7"/>
  <c r="N8" i="7"/>
  <c r="K8" i="7"/>
  <c r="I8" i="7"/>
  <c r="E8" i="7"/>
  <c r="D8" i="7"/>
  <c r="S7" i="7"/>
  <c r="N7" i="7"/>
  <c r="K7" i="7"/>
  <c r="I7" i="7"/>
  <c r="E7" i="7"/>
  <c r="D7" i="7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8" i="1"/>
  <c r="N9" i="1"/>
  <c r="J12" i="5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J9" i="5" l="1"/>
  <c r="J8" i="5"/>
  <c r="J7" i="5"/>
  <c r="J6" i="5"/>
  <c r="J5" i="5"/>
  <c r="J4" i="5"/>
  <c r="J3" i="5"/>
  <c r="J2" i="5"/>
  <c r="H2" i="5" l="1"/>
  <c r="H5" i="5"/>
  <c r="H4" i="5"/>
  <c r="H3" i="5"/>
</calcChain>
</file>

<file path=xl/sharedStrings.xml><?xml version="1.0" encoding="utf-8"?>
<sst xmlns="http://schemas.openxmlformats.org/spreadsheetml/2006/main" count="573" uniqueCount="139">
  <si>
    <t>フリガナ</t>
    <phoneticPr fontId="3"/>
  </si>
  <si>
    <t>名　　前</t>
    <rPh sb="0" eb="1">
      <t>ナ</t>
    </rPh>
    <rPh sb="3" eb="4">
      <t>マエ</t>
    </rPh>
    <phoneticPr fontId="3"/>
  </si>
  <si>
    <t>所属名</t>
    <rPh sb="0" eb="2">
      <t>ショゾク</t>
    </rPh>
    <rPh sb="2" eb="3">
      <t>メイ</t>
    </rPh>
    <phoneticPr fontId="3"/>
  </si>
  <si>
    <t>大教大</t>
    <rPh sb="0" eb="3">
      <t>ダイキョウダイ</t>
    </rPh>
    <phoneticPr fontId="3"/>
  </si>
  <si>
    <t>府立</t>
    <phoneticPr fontId="3"/>
  </si>
  <si>
    <t>国立</t>
    <phoneticPr fontId="3"/>
  </si>
  <si>
    <t>公立（市町村立）</t>
    <phoneticPr fontId="3"/>
  </si>
  <si>
    <t>私立</t>
    <phoneticPr fontId="3"/>
  </si>
  <si>
    <t>幼稚園</t>
    <phoneticPr fontId="3"/>
  </si>
  <si>
    <t>幼稚部</t>
    <phoneticPr fontId="3"/>
  </si>
  <si>
    <t>幼稚園型認定こども園</t>
    <phoneticPr fontId="3"/>
  </si>
  <si>
    <t>幼保連携型認定こども園</t>
    <phoneticPr fontId="3"/>
  </si>
  <si>
    <t>保育所</t>
    <phoneticPr fontId="3"/>
  </si>
  <si>
    <t>保育所型認定こども園</t>
    <phoneticPr fontId="3"/>
  </si>
  <si>
    <t>地域型保育事業</t>
    <phoneticPr fontId="3"/>
  </si>
  <si>
    <t>認可外保育施設</t>
    <phoneticPr fontId="3"/>
  </si>
  <si>
    <t>その他</t>
    <phoneticPr fontId="3"/>
  </si>
  <si>
    <t>府立</t>
    <rPh sb="0" eb="2">
      <t>フリツ</t>
    </rPh>
    <phoneticPr fontId="3"/>
  </si>
  <si>
    <t>市町村</t>
    <rPh sb="0" eb="3">
      <t>シチョウソン</t>
    </rPh>
    <phoneticPr fontId="3"/>
  </si>
  <si>
    <t>私学課</t>
    <rPh sb="0" eb="3">
      <t>シガクカ</t>
    </rPh>
    <phoneticPr fontId="3"/>
  </si>
  <si>
    <t>子育て支援課</t>
    <rPh sb="0" eb="2">
      <t>コソダ</t>
    </rPh>
    <rPh sb="3" eb="6">
      <t>シエンカ</t>
    </rPh>
    <phoneticPr fontId="3"/>
  </si>
  <si>
    <t>豊中市</t>
    <rPh sb="0" eb="2">
      <t>トヨナカ</t>
    </rPh>
    <rPh sb="2" eb="3">
      <t>シ</t>
    </rPh>
    <phoneticPr fontId="3"/>
  </si>
  <si>
    <t>池田市</t>
    <rPh sb="0" eb="2">
      <t>イケダ</t>
    </rPh>
    <rPh sb="2" eb="3">
      <t>シ</t>
    </rPh>
    <phoneticPr fontId="3"/>
  </si>
  <si>
    <t>箕面市</t>
    <rPh sb="0" eb="2">
      <t>ミノオ</t>
    </rPh>
    <rPh sb="2" eb="3">
      <t>シ</t>
    </rPh>
    <phoneticPr fontId="3"/>
  </si>
  <si>
    <t>能勢町</t>
    <rPh sb="0" eb="2">
      <t>ノゼ</t>
    </rPh>
    <rPh sb="2" eb="3">
      <t>チョウ</t>
    </rPh>
    <phoneticPr fontId="3"/>
  </si>
  <si>
    <t>豊能町</t>
    <rPh sb="0" eb="1">
      <t>トヨ</t>
    </rPh>
    <rPh sb="1" eb="2">
      <t>ノウ</t>
    </rPh>
    <rPh sb="2" eb="3">
      <t>チョウ</t>
    </rPh>
    <phoneticPr fontId="3"/>
  </si>
  <si>
    <t>吹田市</t>
    <rPh sb="0" eb="3">
      <t>スイタシ</t>
    </rPh>
    <phoneticPr fontId="2"/>
  </si>
  <si>
    <t>高槻市</t>
    <rPh sb="0" eb="3">
      <t>タカツキシ</t>
    </rPh>
    <phoneticPr fontId="2"/>
  </si>
  <si>
    <t>茨木市</t>
    <rPh sb="0" eb="3">
      <t>イバラキシ</t>
    </rPh>
    <phoneticPr fontId="2"/>
  </si>
  <si>
    <t>摂津市</t>
    <rPh sb="0" eb="3">
      <t>セッツシ</t>
    </rPh>
    <phoneticPr fontId="2"/>
  </si>
  <si>
    <t>島本町</t>
    <rPh sb="0" eb="3">
      <t>シマモトチョウ</t>
    </rPh>
    <phoneticPr fontId="2"/>
  </si>
  <si>
    <t>守口市</t>
    <rPh sb="0" eb="3">
      <t>モリグチシ</t>
    </rPh>
    <phoneticPr fontId="2"/>
  </si>
  <si>
    <t>枚方市</t>
    <rPh sb="0" eb="3">
      <t>ヒラカタシ</t>
    </rPh>
    <phoneticPr fontId="2"/>
  </si>
  <si>
    <t>寝屋川市</t>
    <rPh sb="0" eb="4">
      <t>ネヤガワシ</t>
    </rPh>
    <phoneticPr fontId="2"/>
  </si>
  <si>
    <t>大東市</t>
    <rPh sb="0" eb="3">
      <t>ダイトウシ</t>
    </rPh>
    <phoneticPr fontId="2"/>
  </si>
  <si>
    <t>門真市</t>
    <rPh sb="0" eb="3">
      <t>カドマシ</t>
    </rPh>
    <phoneticPr fontId="2"/>
  </si>
  <si>
    <t>四條畷市</t>
    <rPh sb="0" eb="4">
      <t>シジョウナワテシ</t>
    </rPh>
    <phoneticPr fontId="2"/>
  </si>
  <si>
    <t>交野市</t>
    <rPh sb="0" eb="3">
      <t>カタノシ</t>
    </rPh>
    <phoneticPr fontId="2"/>
  </si>
  <si>
    <t>東大阪市</t>
    <rPh sb="0" eb="4">
      <t>ヒガシオオサカシ</t>
    </rPh>
    <phoneticPr fontId="2"/>
  </si>
  <si>
    <t>八尾市</t>
    <rPh sb="0" eb="3">
      <t>ヤオシ</t>
    </rPh>
    <phoneticPr fontId="2"/>
  </si>
  <si>
    <t>柏原市</t>
    <rPh sb="0" eb="3">
      <t>カシワラシ</t>
    </rPh>
    <phoneticPr fontId="2"/>
  </si>
  <si>
    <t>富田林市</t>
    <rPh sb="0" eb="4">
      <t>トンダバヤシシ</t>
    </rPh>
    <phoneticPr fontId="2"/>
  </si>
  <si>
    <t>河内長野市</t>
    <rPh sb="0" eb="5">
      <t>カワチナガノシ</t>
    </rPh>
    <phoneticPr fontId="2"/>
  </si>
  <si>
    <t>松原市</t>
    <rPh sb="0" eb="3">
      <t>マツバラシ</t>
    </rPh>
    <phoneticPr fontId="2"/>
  </si>
  <si>
    <t>羽曳野市</t>
    <rPh sb="0" eb="4">
      <t>ハビキノシ</t>
    </rPh>
    <phoneticPr fontId="2"/>
  </si>
  <si>
    <t>藤井寺市</t>
    <rPh sb="0" eb="4">
      <t>フジイデラシ</t>
    </rPh>
    <phoneticPr fontId="2"/>
  </si>
  <si>
    <t>大阪狭山市</t>
    <rPh sb="0" eb="5">
      <t>オオサカサヤマシ</t>
    </rPh>
    <phoneticPr fontId="2"/>
  </si>
  <si>
    <t>太子町</t>
    <rPh sb="0" eb="3">
      <t>タイシチョウ</t>
    </rPh>
    <phoneticPr fontId="2"/>
  </si>
  <si>
    <t>河南町</t>
    <rPh sb="0" eb="3">
      <t>カナンチョウ</t>
    </rPh>
    <phoneticPr fontId="2"/>
  </si>
  <si>
    <t>千早赤阪村</t>
    <rPh sb="0" eb="5">
      <t>チハヤ</t>
    </rPh>
    <phoneticPr fontId="2"/>
  </si>
  <si>
    <t>泉大津市</t>
    <rPh sb="0" eb="4">
      <t>イズミオオツシ</t>
    </rPh>
    <phoneticPr fontId="2"/>
  </si>
  <si>
    <t>和泉市</t>
    <rPh sb="0" eb="3">
      <t>イズミシ</t>
    </rPh>
    <phoneticPr fontId="2"/>
  </si>
  <si>
    <t>高石市</t>
    <rPh sb="0" eb="3">
      <t>タカイシシ</t>
    </rPh>
    <phoneticPr fontId="2"/>
  </si>
  <si>
    <t>忠岡町</t>
    <rPh sb="0" eb="3">
      <t>タダオカチョウ</t>
    </rPh>
    <phoneticPr fontId="2"/>
  </si>
  <si>
    <t>岸和田市</t>
    <rPh sb="0" eb="4">
      <t>キシワダシ</t>
    </rPh>
    <phoneticPr fontId="2"/>
  </si>
  <si>
    <t>貝塚市</t>
    <rPh sb="0" eb="3">
      <t>カイヅカシ</t>
    </rPh>
    <phoneticPr fontId="2"/>
  </si>
  <si>
    <t>泉佐野市</t>
    <rPh sb="0" eb="4">
      <t>イズミサノシ</t>
    </rPh>
    <phoneticPr fontId="2"/>
  </si>
  <si>
    <t>泉南市</t>
    <rPh sb="0" eb="3">
      <t>センナンシ</t>
    </rPh>
    <phoneticPr fontId="2"/>
  </si>
  <si>
    <t>阪南市</t>
    <rPh sb="0" eb="3">
      <t>ハンナンシ</t>
    </rPh>
    <phoneticPr fontId="2"/>
  </si>
  <si>
    <t>熊取町</t>
    <rPh sb="0" eb="3">
      <t>クマトリチョウ</t>
    </rPh>
    <phoneticPr fontId="2"/>
  </si>
  <si>
    <t>田尻町</t>
    <rPh sb="0" eb="3">
      <t>タジリチョウ</t>
    </rPh>
    <phoneticPr fontId="2"/>
  </si>
  <si>
    <t>岬町</t>
    <rPh sb="0" eb="2">
      <t>ミサキチョウ</t>
    </rPh>
    <phoneticPr fontId="2"/>
  </si>
  <si>
    <t>大阪市</t>
    <rPh sb="0" eb="3">
      <t>オオサカシ</t>
    </rPh>
    <phoneticPr fontId="3"/>
  </si>
  <si>
    <t>堺市</t>
    <rPh sb="0" eb="2">
      <t>サカイシ</t>
    </rPh>
    <phoneticPr fontId="3"/>
  </si>
  <si>
    <t>設置形態</t>
    <rPh sb="0" eb="2">
      <t>セッチ</t>
    </rPh>
    <rPh sb="2" eb="4">
      <t>ケイタイ</t>
    </rPh>
    <phoneticPr fontId="4"/>
  </si>
  <si>
    <t>施設種別</t>
    <rPh sb="0" eb="2">
      <t>シセツ</t>
    </rPh>
    <rPh sb="2" eb="4">
      <t>シュベツ</t>
    </rPh>
    <phoneticPr fontId="4"/>
  </si>
  <si>
    <t>研修番号</t>
    <rPh sb="0" eb="2">
      <t>ケンシュウ</t>
    </rPh>
    <rPh sb="2" eb="4">
      <t>バンゴウ</t>
    </rPh>
    <phoneticPr fontId="3"/>
  </si>
  <si>
    <t>研修名</t>
    <rPh sb="0" eb="2">
      <t>ケンシュウ</t>
    </rPh>
    <rPh sb="2" eb="3">
      <t>メイ</t>
    </rPh>
    <phoneticPr fontId="3"/>
  </si>
  <si>
    <t>募集期番号</t>
    <rPh sb="0" eb="2">
      <t>ボシュウ</t>
    </rPh>
    <rPh sb="2" eb="3">
      <t>キ</t>
    </rPh>
    <rPh sb="3" eb="5">
      <t>バンゴウ</t>
    </rPh>
    <phoneticPr fontId="3"/>
  </si>
  <si>
    <t>その他</t>
    <rPh sb="2" eb="3">
      <t>タ</t>
    </rPh>
    <phoneticPr fontId="3"/>
  </si>
  <si>
    <t>職名</t>
    <rPh sb="0" eb="2">
      <t>ショクメイ</t>
    </rPh>
    <phoneticPr fontId="5"/>
  </si>
  <si>
    <t>可否</t>
    <rPh sb="0" eb="2">
      <t>カヒ</t>
    </rPh>
    <phoneticPr fontId="3"/>
  </si>
  <si>
    <t>設置形態
※プルダウン</t>
    <phoneticPr fontId="3"/>
  </si>
  <si>
    <t>施設種別
※プルダウン</t>
    <phoneticPr fontId="3"/>
  </si>
  <si>
    <t>市町村
※プルダウン</t>
    <rPh sb="0" eb="3">
      <t>シチョウソン</t>
    </rPh>
    <phoneticPr fontId="3"/>
  </si>
  <si>
    <t>職員番号
※府立学校のみ</t>
    <rPh sb="0" eb="2">
      <t>ショクイン</t>
    </rPh>
    <rPh sb="2" eb="4">
      <t>バンゴウ</t>
    </rPh>
    <rPh sb="6" eb="8">
      <t>フリツ</t>
    </rPh>
    <rPh sb="8" eb="10">
      <t>ガッコウ</t>
    </rPh>
    <phoneticPr fontId="3"/>
  </si>
  <si>
    <t>幼児教育
アドバイザー
認定年度
※フォローアップ研修時使用</t>
    <rPh sb="0" eb="4">
      <t>ヨウジキョウイク</t>
    </rPh>
    <rPh sb="12" eb="14">
      <t>ニンテイ</t>
    </rPh>
    <rPh sb="14" eb="16">
      <t>ネンド</t>
    </rPh>
    <rPh sb="25" eb="27">
      <t>ケンシュウ</t>
    </rPh>
    <rPh sb="27" eb="28">
      <t>ジ</t>
    </rPh>
    <rPh sb="28" eb="30">
      <t>シヨウ</t>
    </rPh>
    <phoneticPr fontId="3"/>
  </si>
  <si>
    <t>H29</t>
    <phoneticPr fontId="3"/>
  </si>
  <si>
    <t>H30</t>
  </si>
  <si>
    <t>H31/R１</t>
    <phoneticPr fontId="3"/>
  </si>
  <si>
    <t>R２</t>
    <phoneticPr fontId="3"/>
  </si>
  <si>
    <t>R３</t>
  </si>
  <si>
    <t>R４</t>
  </si>
  <si>
    <t>R５</t>
  </si>
  <si>
    <t>R６</t>
  </si>
  <si>
    <t>R７</t>
  </si>
  <si>
    <t>備考</t>
    <rPh sb="0" eb="2">
      <t>ビコウ</t>
    </rPh>
    <phoneticPr fontId="3"/>
  </si>
  <si>
    <t>アドバイザー
認定年度</t>
    <rPh sb="7" eb="9">
      <t>ニンテイ</t>
    </rPh>
    <rPh sb="9" eb="11">
      <t>ネンド</t>
    </rPh>
    <phoneticPr fontId="3"/>
  </si>
  <si>
    <t>施設種別
（隠し列）</t>
    <rPh sb="0" eb="2">
      <t>シセツ</t>
    </rPh>
    <rPh sb="2" eb="4">
      <t>シュベツ</t>
    </rPh>
    <phoneticPr fontId="3"/>
  </si>
  <si>
    <t>設置形態
（隠し列）</t>
    <rPh sb="0" eb="2">
      <t>セッチ</t>
    </rPh>
    <rPh sb="2" eb="4">
      <t>ケイタイ</t>
    </rPh>
    <phoneticPr fontId="3"/>
  </si>
  <si>
    <t>主幹教諭／主任等</t>
    <rPh sb="0" eb="2">
      <t>シュカン</t>
    </rPh>
    <rPh sb="2" eb="4">
      <t>キョウユ</t>
    </rPh>
    <rPh sb="5" eb="7">
      <t>シュニン</t>
    </rPh>
    <rPh sb="7" eb="8">
      <t>トウ</t>
    </rPh>
    <phoneticPr fontId="3"/>
  </si>
  <si>
    <t>職名
※プルダウン</t>
    <rPh sb="0" eb="2">
      <t>ショクメイ</t>
    </rPh>
    <phoneticPr fontId="3"/>
  </si>
  <si>
    <t>幼児教育アドバイザーフォローアップ研修Ｃ</t>
  </si>
  <si>
    <t>指導主事等</t>
    <rPh sb="0" eb="4">
      <t>シドウシュジ</t>
    </rPh>
    <rPh sb="4" eb="5">
      <t>トウ</t>
    </rPh>
    <phoneticPr fontId="3"/>
  </si>
  <si>
    <t>幼児教育アドバイザーフォローアップ研修A</t>
  </si>
  <si>
    <t>幼児教育アドバイザーフォローアップ研修B</t>
  </si>
  <si>
    <t>保育技術専門研修Ａ</t>
  </si>
  <si>
    <t>保育技術専門研修Ｂ</t>
  </si>
  <si>
    <t>保育技術専門研修Ｃ</t>
  </si>
  <si>
    <t>保育技術専門研修Ｄ</t>
  </si>
  <si>
    <t>保育技術専門研修Ｅ</t>
  </si>
  <si>
    <t>保育技術専門研修Ｆ</t>
  </si>
  <si>
    <t>幼児教育人権研修</t>
  </si>
  <si>
    <t>第１期</t>
  </si>
  <si>
    <t>第２期</t>
    <rPh sb="0" eb="1">
      <t>ダイ</t>
    </rPh>
    <rPh sb="2" eb="3">
      <t>キ</t>
    </rPh>
    <phoneticPr fontId="2"/>
  </si>
  <si>
    <t>第４期</t>
    <rPh sb="0" eb="1">
      <t>ダイ</t>
    </rPh>
    <rPh sb="2" eb="3">
      <t>キ</t>
    </rPh>
    <phoneticPr fontId="2"/>
  </si>
  <si>
    <t>第３期</t>
    <rPh sb="0" eb="1">
      <t>ダイ</t>
    </rPh>
    <rPh sb="2" eb="3">
      <t>キ</t>
    </rPh>
    <phoneticPr fontId="2"/>
  </si>
  <si>
    <t>(別紙３）</t>
    <rPh sb="1" eb="3">
      <t>ベッシ</t>
    </rPh>
    <phoneticPr fontId="3"/>
  </si>
  <si>
    <t>研修番号
※プルダウン</t>
    <rPh sb="0" eb="2">
      <t>ケンシュウ</t>
    </rPh>
    <rPh sb="2" eb="4">
      <t>バンゴウ</t>
    </rPh>
    <phoneticPr fontId="3"/>
  </si>
  <si>
    <t>教育委員会</t>
    <rPh sb="0" eb="5">
      <t>キョウイクイインカイ</t>
    </rPh>
    <phoneticPr fontId="3"/>
  </si>
  <si>
    <t>首長部局</t>
    <rPh sb="0" eb="4">
      <t>シュチョウブキョク</t>
    </rPh>
    <phoneticPr fontId="3"/>
  </si>
  <si>
    <t>行</t>
    <rPh sb="0" eb="1">
      <t>ギョウ</t>
    </rPh>
    <phoneticPr fontId="3"/>
  </si>
  <si>
    <t>園所長／（准）校長等</t>
    <rPh sb="0" eb="1">
      <t>エン</t>
    </rPh>
    <rPh sb="1" eb="3">
      <t>ショチョウ</t>
    </rPh>
    <rPh sb="5" eb="6">
      <t>ジュン</t>
    </rPh>
    <rPh sb="7" eb="9">
      <t>コウチョウ</t>
    </rPh>
    <rPh sb="9" eb="10">
      <t>トウ</t>
    </rPh>
    <phoneticPr fontId="3"/>
  </si>
  <si>
    <t>副園所長／教頭等</t>
    <rPh sb="0" eb="1">
      <t>フク</t>
    </rPh>
    <rPh sb="1" eb="2">
      <t>エン</t>
    </rPh>
    <rPh sb="2" eb="4">
      <t>ショチョウ</t>
    </rPh>
    <rPh sb="7" eb="8">
      <t>トウ</t>
    </rPh>
    <phoneticPr fontId="3"/>
  </si>
  <si>
    <t>教諭／保育教諭</t>
    <rPh sb="0" eb="2">
      <t>キョウユ</t>
    </rPh>
    <phoneticPr fontId="3"/>
  </si>
  <si>
    <t>保育士</t>
    <rPh sb="0" eb="3">
      <t>ホイクシ</t>
    </rPh>
    <phoneticPr fontId="3"/>
  </si>
  <si>
    <t>職名
コード
（隠し列）</t>
    <rPh sb="0" eb="2">
      <t>ショクメイ</t>
    </rPh>
    <rPh sb="8" eb="9">
      <t>カク</t>
    </rPh>
    <rPh sb="10" eb="11">
      <t>レツ</t>
    </rPh>
    <phoneticPr fontId="3"/>
  </si>
  <si>
    <t>年度
（隠し列）</t>
    <rPh sb="4" eb="5">
      <t>カク</t>
    </rPh>
    <rPh sb="6" eb="7">
      <t>レツ</t>
    </rPh>
    <phoneticPr fontId="3"/>
  </si>
  <si>
    <t>設置形態
（隠し列）</t>
    <rPh sb="0" eb="2">
      <t>セッチ</t>
    </rPh>
    <rPh sb="2" eb="4">
      <t>ケイタイ</t>
    </rPh>
    <rPh sb="6" eb="7">
      <t>カク</t>
    </rPh>
    <rPh sb="8" eb="9">
      <t>レツ</t>
    </rPh>
    <phoneticPr fontId="3"/>
  </si>
  <si>
    <t>市町村番号
（隠し列）</t>
    <rPh sb="0" eb="3">
      <t>シチョウソン</t>
    </rPh>
    <rPh sb="3" eb="5">
      <t>バンゴウ</t>
    </rPh>
    <rPh sb="7" eb="8">
      <t>カク</t>
    </rPh>
    <rPh sb="9" eb="10">
      <t>レツ</t>
    </rPh>
    <phoneticPr fontId="3"/>
  </si>
  <si>
    <t>施設種別
（隠し列）</t>
    <rPh sb="0" eb="2">
      <t>シセツ</t>
    </rPh>
    <rPh sb="2" eb="4">
      <t>シュベツ</t>
    </rPh>
    <rPh sb="6" eb="7">
      <t>カク</t>
    </rPh>
    <rPh sb="8" eb="9">
      <t>レツ</t>
    </rPh>
    <phoneticPr fontId="3"/>
  </si>
  <si>
    <t>推薦
順位</t>
    <rPh sb="0" eb="2">
      <t>スイセン</t>
    </rPh>
    <rPh sb="3" eb="5">
      <t>ジュンイ</t>
    </rPh>
    <phoneticPr fontId="3"/>
  </si>
  <si>
    <t>所管
（隠し列）</t>
    <rPh sb="0" eb="2">
      <t>ショカン</t>
    </rPh>
    <rPh sb="4" eb="5">
      <t>カク</t>
    </rPh>
    <rPh sb="6" eb="7">
      <t>レツ</t>
    </rPh>
    <phoneticPr fontId="3"/>
  </si>
  <si>
    <r>
      <t xml:space="preserve">研修名
</t>
    </r>
    <r>
      <rPr>
        <sz val="11"/>
        <color rgb="FFFF0000"/>
        <rFont val="ＭＳ Ｐゴシック"/>
        <family val="3"/>
        <charset val="128"/>
      </rPr>
      <t>※自動入力</t>
    </r>
    <rPh sb="0" eb="2">
      <t>ケンシュウ</t>
    </rPh>
    <rPh sb="2" eb="3">
      <t>メイ</t>
    </rPh>
    <rPh sb="5" eb="9">
      <t>ジドウニュウリョク</t>
    </rPh>
    <phoneticPr fontId="3"/>
  </si>
  <si>
    <r>
      <t xml:space="preserve">募集期番号
</t>
    </r>
    <r>
      <rPr>
        <sz val="11"/>
        <color rgb="FFFF0000"/>
        <rFont val="ＭＳ Ｐゴシック"/>
        <family val="3"/>
        <charset val="128"/>
      </rPr>
      <t>※自動入力</t>
    </r>
    <rPh sb="0" eb="2">
      <t>ボシュウ</t>
    </rPh>
    <rPh sb="2" eb="3">
      <t>キ</t>
    </rPh>
    <rPh sb="3" eb="5">
      <t>バンゴウ</t>
    </rPh>
    <phoneticPr fontId="3"/>
  </si>
  <si>
    <t>職名コード
（隠し列）</t>
    <rPh sb="0" eb="2">
      <t>ショクメイ</t>
    </rPh>
    <phoneticPr fontId="5"/>
  </si>
  <si>
    <t>市町村
番号
（隠し列）</t>
    <phoneticPr fontId="3"/>
  </si>
  <si>
    <t>所管
（隠し列）</t>
    <rPh sb="0" eb="2">
      <t>ショカン</t>
    </rPh>
    <phoneticPr fontId="3"/>
  </si>
  <si>
    <t>※記入例を確認の上、記載してください。</t>
    <rPh sb="1" eb="4">
      <t>キニュウレイ</t>
    </rPh>
    <rPh sb="5" eb="7">
      <t>カクニン</t>
    </rPh>
    <rPh sb="8" eb="9">
      <t>ウエ</t>
    </rPh>
    <rPh sb="10" eb="12">
      <t>キサイ</t>
    </rPh>
    <phoneticPr fontId="3"/>
  </si>
  <si>
    <t>○○○○○○○○</t>
    <phoneticPr fontId="3"/>
  </si>
  <si>
    <t>幼稚園</t>
  </si>
  <si>
    <t>○○○○○○</t>
    <phoneticPr fontId="3"/>
  </si>
  <si>
    <t>○○　○○</t>
    <phoneticPr fontId="3"/>
  </si>
  <si>
    <t>○○○　○○○</t>
    <phoneticPr fontId="3"/>
  </si>
  <si>
    <t>令和８年度　大阪府幼児教育センター研修　受講推薦者名簿【記入例】</t>
    <rPh sb="0" eb="2">
      <t>レイワ</t>
    </rPh>
    <rPh sb="3" eb="5">
      <t>ネンド</t>
    </rPh>
    <rPh sb="6" eb="9">
      <t>オオサカフ</t>
    </rPh>
    <rPh sb="9" eb="11">
      <t>ヨウジ</t>
    </rPh>
    <rPh sb="11" eb="13">
      <t>キョウイク</t>
    </rPh>
    <rPh sb="17" eb="19">
      <t>ケンシュウ</t>
    </rPh>
    <rPh sb="20" eb="22">
      <t>ジュコウ</t>
    </rPh>
    <rPh sb="22" eb="24">
      <t>スイセン</t>
    </rPh>
    <rPh sb="24" eb="25">
      <t>シャ</t>
    </rPh>
    <rPh sb="25" eb="27">
      <t>メイボ</t>
    </rPh>
    <rPh sb="28" eb="31">
      <t>キニュウレイ</t>
    </rPh>
    <phoneticPr fontId="3"/>
  </si>
  <si>
    <t>園長等専門研修B</t>
    <rPh sb="0" eb="2">
      <t>エンチョウ</t>
    </rPh>
    <rPh sb="2" eb="3">
      <t>トウ</t>
    </rPh>
    <rPh sb="3" eb="5">
      <t>センモン</t>
    </rPh>
    <rPh sb="5" eb="7">
      <t>ケンシュウ</t>
    </rPh>
    <phoneticPr fontId="3"/>
  </si>
  <si>
    <t>私立</t>
  </si>
  <si>
    <t>令和８年度　大阪府幼児教育センター研修　「追加募集」の受講推薦者名簿</t>
    <rPh sb="0" eb="2">
      <t>レイワ</t>
    </rPh>
    <rPh sb="3" eb="5">
      <t>ネンド</t>
    </rPh>
    <rPh sb="6" eb="9">
      <t>オオサカフ</t>
    </rPh>
    <rPh sb="9" eb="11">
      <t>ヨウジ</t>
    </rPh>
    <rPh sb="11" eb="13">
      <t>キョウイク</t>
    </rPh>
    <rPh sb="17" eb="19">
      <t>ケンシュウ</t>
    </rPh>
    <rPh sb="21" eb="23">
      <t>ツイカ</t>
    </rPh>
    <rPh sb="23" eb="25">
      <t>ボシュウ</t>
    </rPh>
    <rPh sb="27" eb="29">
      <t>ジュコウ</t>
    </rPh>
    <rPh sb="29" eb="31">
      <t>スイセン</t>
    </rPh>
    <rPh sb="31" eb="32">
      <t>シャ</t>
    </rPh>
    <rPh sb="32" eb="34">
      <t>メイボ</t>
    </rPh>
    <phoneticPr fontId="3"/>
  </si>
  <si>
    <t>(別紙1）</t>
    <rPh sb="1" eb="3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</si>
</sst>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0" fillId="4" borderId="1" xfId="0" applyFill="1" applyBorder="1" applyAlignment="1" applyProtection="1">
      <alignment horizontal="left" vertical="center" shrinkToFit="1"/>
      <protection locked="0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2" borderId="1" xfId="0" applyFill="1" applyBorder="1" applyAlignment="1" applyProtection="1">
      <alignment horizontal="left" vertical="center" shrinkToFi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2" borderId="1" xfId="0" applyFont="1" applyFill="1" applyBorder="1">
      <alignment vertical="center"/>
    </xf>
    <xf numFmtId="0" fontId="15" fillId="0" borderId="1" xfId="0" applyFont="1" applyBorder="1" applyAlignment="1">
      <alignment vertical="center" wrapText="1"/>
    </xf>
    <xf numFmtId="0" fontId="15" fillId="2" borderId="2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0" fontId="2" fillId="4" borderId="1" xfId="0" applyFont="1" applyFill="1" applyBorder="1" applyAlignment="1" applyProtection="1">
      <alignment horizontal="center" vertical="center" shrinkToFit="1"/>
      <protection locked="0"/>
    </xf>
    <xf numFmtId="0" fontId="0" fillId="4" borderId="1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</cellXfs>
  <cellStyles count="2">
    <cellStyle name="標準" xfId="0" builtinId="0"/>
    <cellStyle name="標準 2" xfId="1" xr:uid="{5B7373D8-F333-412A-B826-E7050CE2BF1C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787400</xdr:colOff>
      <xdr:row>7</xdr:row>
      <xdr:rowOff>12700</xdr:rowOff>
    </xdr:from>
    <xdr:to>
      <xdr:col>20</xdr:col>
      <xdr:colOff>685800</xdr:colOff>
      <xdr:row>21</xdr:row>
      <xdr:rowOff>355600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5BDA7756-981B-4E85-8B4B-52353AD61B26}"/>
            </a:ext>
          </a:extLst>
        </xdr:cNvPr>
        <xdr:cNvGrpSpPr/>
      </xdr:nvGrpSpPr>
      <xdr:grpSpPr>
        <a:xfrm>
          <a:off x="17500600" y="2425700"/>
          <a:ext cx="2260600" cy="7454900"/>
          <a:chOff x="558800" y="4368800"/>
          <a:chExt cx="2260600" cy="3200400"/>
        </a:xfrm>
      </xdr:grpSpPr>
      <xdr:sp macro="" textlink="">
        <xdr:nvSpPr>
          <xdr:cNvPr id="51" name="吹き出し: 上矢印 50">
            <a:extLst>
              <a:ext uri="{FF2B5EF4-FFF2-40B4-BE49-F238E27FC236}">
                <a16:creationId xmlns:a16="http://schemas.microsoft.com/office/drawing/2014/main" id="{45D6AF7E-DE75-4135-B1CC-7197FED6053C}"/>
              </a:ext>
            </a:extLst>
          </xdr:cNvPr>
          <xdr:cNvSpPr/>
        </xdr:nvSpPr>
        <xdr:spPr>
          <a:xfrm>
            <a:off x="558800" y="4368800"/>
            <a:ext cx="2260600" cy="3200400"/>
          </a:xfrm>
          <a:prstGeom prst="upArrowCallout">
            <a:avLst>
              <a:gd name="adj1" fmla="val 13764"/>
              <a:gd name="adj2" fmla="val 12079"/>
              <a:gd name="adj3" fmla="val 25000"/>
              <a:gd name="adj4" fmla="val 35352"/>
            </a:avLst>
          </a:prstGeom>
          <a:solidFill>
            <a:schemeClr val="bg1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1207B04E-8D37-45BC-9F04-92AF0AED9986}"/>
              </a:ext>
            </a:extLst>
          </xdr:cNvPr>
          <xdr:cNvSpPr txBox="1"/>
        </xdr:nvSpPr>
        <xdr:spPr>
          <a:xfrm>
            <a:off x="660401" y="6478798"/>
            <a:ext cx="2057399" cy="105430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 b="1" u="sng"/>
              <a:t>フォローアップ研修</a:t>
            </a:r>
            <a:endParaRPr kumimoji="1" lang="en-US" altLang="ja-JP" sz="1800" b="1" u="sng"/>
          </a:p>
          <a:p>
            <a:r>
              <a:rPr kumimoji="1" lang="ja-JP" altLang="en-US" sz="1800" b="1" u="sng"/>
              <a:t>Ａ～Ｃ</a:t>
            </a:r>
            <a:r>
              <a:rPr kumimoji="1" lang="ja-JP" altLang="en-US" sz="1800"/>
              <a:t>を受講する場合は、</a:t>
            </a:r>
            <a:r>
              <a:rPr kumimoji="1" lang="ja-JP" altLang="en-US" sz="1800" b="1" u="sng"/>
              <a:t>必ず「幼児教育アドバイザー認定年度」を入力してください</a:t>
            </a:r>
            <a:r>
              <a:rPr kumimoji="1" lang="ja-JP" altLang="en-US" sz="1800"/>
              <a:t>。</a:t>
            </a:r>
            <a:endParaRPr kumimoji="1" lang="en-US" altLang="ja-JP" sz="1800"/>
          </a:p>
        </xdr:txBody>
      </xdr:sp>
    </xdr:grpSp>
    <xdr:clientData/>
  </xdr:twoCellAnchor>
  <xdr:twoCellAnchor>
    <xdr:from>
      <xdr:col>7</xdr:col>
      <xdr:colOff>393700</xdr:colOff>
      <xdr:row>7</xdr:row>
      <xdr:rowOff>114300</xdr:rowOff>
    </xdr:from>
    <xdr:to>
      <xdr:col>11</xdr:col>
      <xdr:colOff>723900</xdr:colOff>
      <xdr:row>22</xdr:row>
      <xdr:rowOff>139700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3EAD2CB9-08D5-4B40-B6B4-112D18FAD3F1}"/>
            </a:ext>
          </a:extLst>
        </xdr:cNvPr>
        <xdr:cNvGrpSpPr/>
      </xdr:nvGrpSpPr>
      <xdr:grpSpPr>
        <a:xfrm>
          <a:off x="5410200" y="2527300"/>
          <a:ext cx="2260600" cy="7645400"/>
          <a:chOff x="558800" y="4368800"/>
          <a:chExt cx="2260600" cy="2906309"/>
        </a:xfrm>
      </xdr:grpSpPr>
      <xdr:sp macro="" textlink="">
        <xdr:nvSpPr>
          <xdr:cNvPr id="19" name="吹き出し: 上矢印 18">
            <a:extLst>
              <a:ext uri="{FF2B5EF4-FFF2-40B4-BE49-F238E27FC236}">
                <a16:creationId xmlns:a16="http://schemas.microsoft.com/office/drawing/2014/main" id="{1F9F58E3-EBC5-49B9-AA0A-E23310FDFB70}"/>
              </a:ext>
            </a:extLst>
          </xdr:cNvPr>
          <xdr:cNvSpPr/>
        </xdr:nvSpPr>
        <xdr:spPr>
          <a:xfrm>
            <a:off x="558800" y="4368800"/>
            <a:ext cx="2260600" cy="2906309"/>
          </a:xfrm>
          <a:prstGeom prst="upArrowCallout">
            <a:avLst>
              <a:gd name="adj1" fmla="val 13764"/>
              <a:gd name="adj2" fmla="val 12079"/>
              <a:gd name="adj3" fmla="val 25000"/>
              <a:gd name="adj4" fmla="val 2243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4CCDB537-457B-4185-AFF5-980F8D358BD5}"/>
              </a:ext>
            </a:extLst>
          </xdr:cNvPr>
          <xdr:cNvSpPr txBox="1"/>
        </xdr:nvSpPr>
        <xdr:spPr>
          <a:xfrm>
            <a:off x="698501" y="6651793"/>
            <a:ext cx="2057399" cy="59556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/>
              <a:t>「市町村名」をプルダウンで選択し入力してください。</a:t>
            </a:r>
            <a:endParaRPr kumimoji="1" lang="en-US" altLang="ja-JP" sz="1800"/>
          </a:p>
        </xdr:txBody>
      </xdr:sp>
    </xdr:grpSp>
    <xdr:clientData/>
  </xdr:twoCellAnchor>
  <xdr:twoCellAnchor>
    <xdr:from>
      <xdr:col>2</xdr:col>
      <xdr:colOff>76200</xdr:colOff>
      <xdr:row>6</xdr:row>
      <xdr:rowOff>0</xdr:rowOff>
    </xdr:from>
    <xdr:to>
      <xdr:col>2</xdr:col>
      <xdr:colOff>825500</xdr:colOff>
      <xdr:row>6</xdr:row>
      <xdr:rowOff>482600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C9D979F-A6E4-472F-B945-BA5F6FB3B5E2}"/>
            </a:ext>
          </a:extLst>
        </xdr:cNvPr>
        <xdr:cNvSpPr/>
      </xdr:nvSpPr>
      <xdr:spPr>
        <a:xfrm>
          <a:off x="304800" y="1905000"/>
          <a:ext cx="7493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508000</xdr:colOff>
      <xdr:row>6</xdr:row>
      <xdr:rowOff>482600</xdr:rowOff>
    </xdr:from>
    <xdr:to>
      <xdr:col>3</xdr:col>
      <xdr:colOff>847852</xdr:colOff>
      <xdr:row>7</xdr:row>
      <xdr:rowOff>457200</xdr:rowOff>
    </xdr:to>
    <xdr:sp macro="" textlink="">
      <xdr:nvSpPr>
        <xdr:cNvPr id="3" name="矢印: 上カーブ 2">
          <a:extLst>
            <a:ext uri="{FF2B5EF4-FFF2-40B4-BE49-F238E27FC236}">
              <a16:creationId xmlns:a16="http://schemas.microsoft.com/office/drawing/2014/main" id="{73C6250A-9012-4C1C-A990-631CEBAB0B86}"/>
            </a:ext>
          </a:extLst>
        </xdr:cNvPr>
        <xdr:cNvSpPr/>
      </xdr:nvSpPr>
      <xdr:spPr>
        <a:xfrm>
          <a:off x="736600" y="2387600"/>
          <a:ext cx="1216152" cy="482600"/>
        </a:xfrm>
        <a:prstGeom prst="curvedUp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609600</xdr:colOff>
      <xdr:row>7</xdr:row>
      <xdr:rowOff>12700</xdr:rowOff>
    </xdr:from>
    <xdr:to>
      <xdr:col>4</xdr:col>
      <xdr:colOff>241300</xdr:colOff>
      <xdr:row>7</xdr:row>
      <xdr:rowOff>495300</xdr:rowOff>
    </xdr:to>
    <xdr:sp macro="" textlink="">
      <xdr:nvSpPr>
        <xdr:cNvPr id="6" name="矢印: 上カーブ 5">
          <a:extLst>
            <a:ext uri="{FF2B5EF4-FFF2-40B4-BE49-F238E27FC236}">
              <a16:creationId xmlns:a16="http://schemas.microsoft.com/office/drawing/2014/main" id="{2D8C99B3-23F5-41DA-BFF7-424BF31279AF}"/>
            </a:ext>
          </a:extLst>
        </xdr:cNvPr>
        <xdr:cNvSpPr/>
      </xdr:nvSpPr>
      <xdr:spPr>
        <a:xfrm>
          <a:off x="838200" y="2425700"/>
          <a:ext cx="3238500" cy="482600"/>
        </a:xfrm>
        <a:prstGeom prst="curvedUp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215900</xdr:colOff>
      <xdr:row>8</xdr:row>
      <xdr:rowOff>215900</xdr:rowOff>
    </xdr:from>
    <xdr:to>
      <xdr:col>3</xdr:col>
      <xdr:colOff>2298700</xdr:colOff>
      <xdr:row>14</xdr:row>
      <xdr:rowOff>292100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523BA884-29A8-4B72-B1EC-8641CCFCB1EA}"/>
            </a:ext>
          </a:extLst>
        </xdr:cNvPr>
        <xdr:cNvGrpSpPr/>
      </xdr:nvGrpSpPr>
      <xdr:grpSpPr>
        <a:xfrm>
          <a:off x="444500" y="3136900"/>
          <a:ext cx="2959100" cy="3124200"/>
          <a:chOff x="558800" y="4445000"/>
          <a:chExt cx="2260600" cy="3124200"/>
        </a:xfrm>
      </xdr:grpSpPr>
      <xdr:sp macro="" textlink="">
        <xdr:nvSpPr>
          <xdr:cNvPr id="7" name="吹き出し: 上矢印 6">
            <a:extLst>
              <a:ext uri="{FF2B5EF4-FFF2-40B4-BE49-F238E27FC236}">
                <a16:creationId xmlns:a16="http://schemas.microsoft.com/office/drawing/2014/main" id="{82A5A9D1-D27A-4F78-80CC-1BC6B8238D53}"/>
              </a:ext>
            </a:extLst>
          </xdr:cNvPr>
          <xdr:cNvSpPr/>
        </xdr:nvSpPr>
        <xdr:spPr>
          <a:xfrm>
            <a:off x="558800" y="4445000"/>
            <a:ext cx="2260600" cy="3124200"/>
          </a:xfrm>
          <a:prstGeom prst="upArrowCallout">
            <a:avLst>
              <a:gd name="adj1" fmla="val 27247"/>
              <a:gd name="adj2" fmla="val 25000"/>
              <a:gd name="adj3" fmla="val 25000"/>
              <a:gd name="adj4" fmla="val 62093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6C668980-E8C9-4D22-AECA-1D1900723CCE}"/>
              </a:ext>
            </a:extLst>
          </xdr:cNvPr>
          <xdr:cNvSpPr txBox="1"/>
        </xdr:nvSpPr>
        <xdr:spPr>
          <a:xfrm>
            <a:off x="629005" y="5603059"/>
            <a:ext cx="2057399" cy="189282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spAutoFit/>
          </a:bodyPr>
          <a:lstStyle/>
          <a:p>
            <a:r>
              <a:rPr kumimoji="1" lang="ja-JP" altLang="en-US" sz="1800"/>
              <a:t>「研修番号」をプルダウンで選択し、入力いただくと、「研修名」と「募集記番号」が自動で入力されます。</a:t>
            </a:r>
          </a:p>
        </xdr:txBody>
      </xdr:sp>
    </xdr:grpSp>
    <xdr:clientData/>
  </xdr:twoCellAnchor>
  <xdr:twoCellAnchor>
    <xdr:from>
      <xdr:col>4</xdr:col>
      <xdr:colOff>825500</xdr:colOff>
      <xdr:row>6</xdr:row>
      <xdr:rowOff>38100</xdr:rowOff>
    </xdr:from>
    <xdr:to>
      <xdr:col>7</xdr:col>
      <xdr:colOff>12700</xdr:colOff>
      <xdr:row>7</xdr:row>
      <xdr:rowOff>12700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F2223167-EE71-473D-B735-BB28CD589EE4}"/>
            </a:ext>
          </a:extLst>
        </xdr:cNvPr>
        <xdr:cNvSpPr/>
      </xdr:nvSpPr>
      <xdr:spPr>
        <a:xfrm>
          <a:off x="4660900" y="1943100"/>
          <a:ext cx="368300" cy="482600"/>
        </a:xfrm>
        <a:prstGeom prst="roundRect">
          <a:avLst>
            <a:gd name="adj" fmla="val 5708"/>
          </a:avLst>
        </a:prstGeom>
        <a:noFill/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25400</xdr:colOff>
      <xdr:row>6</xdr:row>
      <xdr:rowOff>38100</xdr:rowOff>
    </xdr:from>
    <xdr:to>
      <xdr:col>9</xdr:col>
      <xdr:colOff>12700</xdr:colOff>
      <xdr:row>7</xdr:row>
      <xdr:rowOff>12700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C6831D66-BA1B-4100-A4DD-0A5BCB2AE08C}"/>
            </a:ext>
          </a:extLst>
        </xdr:cNvPr>
        <xdr:cNvSpPr/>
      </xdr:nvSpPr>
      <xdr:spPr>
        <a:xfrm>
          <a:off x="5041900" y="1943100"/>
          <a:ext cx="9525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330200</xdr:colOff>
      <xdr:row>7</xdr:row>
      <xdr:rowOff>114300</xdr:rowOff>
    </xdr:from>
    <xdr:to>
      <xdr:col>9</xdr:col>
      <xdr:colOff>952500</xdr:colOff>
      <xdr:row>17</xdr:row>
      <xdr:rowOff>381000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9BECD03B-35D2-4E88-8BCA-22A9F6FED36E}"/>
            </a:ext>
          </a:extLst>
        </xdr:cNvPr>
        <xdr:cNvGrpSpPr/>
      </xdr:nvGrpSpPr>
      <xdr:grpSpPr>
        <a:xfrm>
          <a:off x="4165600" y="2527300"/>
          <a:ext cx="2768600" cy="5346700"/>
          <a:chOff x="558800" y="4368800"/>
          <a:chExt cx="2260600" cy="3200400"/>
        </a:xfrm>
      </xdr:grpSpPr>
      <xdr:sp macro="" textlink="">
        <xdr:nvSpPr>
          <xdr:cNvPr id="15" name="吹き出し: 上矢印 14">
            <a:extLst>
              <a:ext uri="{FF2B5EF4-FFF2-40B4-BE49-F238E27FC236}">
                <a16:creationId xmlns:a16="http://schemas.microsoft.com/office/drawing/2014/main" id="{0F191573-EFA9-4527-9DA2-CEA2195EA1AD}"/>
              </a:ext>
            </a:extLst>
          </xdr:cNvPr>
          <xdr:cNvSpPr/>
        </xdr:nvSpPr>
        <xdr:spPr>
          <a:xfrm>
            <a:off x="558800" y="4368800"/>
            <a:ext cx="2260600" cy="3200400"/>
          </a:xfrm>
          <a:prstGeom prst="upArrowCallout">
            <a:avLst>
              <a:gd name="adj1" fmla="val 13764"/>
              <a:gd name="adj2" fmla="val 12079"/>
              <a:gd name="adj3" fmla="val 20872"/>
              <a:gd name="adj4" fmla="val 54116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D1826400-845E-43F6-8611-8354F822452A}"/>
              </a:ext>
            </a:extLst>
          </xdr:cNvPr>
          <xdr:cNvSpPr txBox="1"/>
        </xdr:nvSpPr>
        <xdr:spPr>
          <a:xfrm>
            <a:off x="653410" y="5885891"/>
            <a:ext cx="2057399" cy="7079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/>
              <a:t>「設置形態」をプルダウンで選択し入力してください。</a:t>
            </a:r>
            <a:endParaRPr kumimoji="1" lang="en-US" altLang="ja-JP" sz="1800"/>
          </a:p>
        </xdr:txBody>
      </xdr:sp>
    </xdr:grpSp>
    <xdr:clientData/>
  </xdr:twoCellAnchor>
  <xdr:twoCellAnchor>
    <xdr:from>
      <xdr:col>3</xdr:col>
      <xdr:colOff>2590800</xdr:colOff>
      <xdr:row>7</xdr:row>
      <xdr:rowOff>127000</xdr:rowOff>
    </xdr:from>
    <xdr:to>
      <xdr:col>7</xdr:col>
      <xdr:colOff>939800</xdr:colOff>
      <xdr:row>11</xdr:row>
      <xdr:rowOff>355600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76F2B8BE-02E5-46E5-AEE5-75A9EF11F968}"/>
            </a:ext>
          </a:extLst>
        </xdr:cNvPr>
        <xdr:cNvGrpSpPr/>
      </xdr:nvGrpSpPr>
      <xdr:grpSpPr>
        <a:xfrm>
          <a:off x="3695700" y="2540000"/>
          <a:ext cx="2260600" cy="2260600"/>
          <a:chOff x="533400" y="4406900"/>
          <a:chExt cx="2260600" cy="2260600"/>
        </a:xfrm>
      </xdr:grpSpPr>
      <xdr:sp macro="" textlink="">
        <xdr:nvSpPr>
          <xdr:cNvPr id="10" name="吹き出し: 上矢印 9">
            <a:extLst>
              <a:ext uri="{FF2B5EF4-FFF2-40B4-BE49-F238E27FC236}">
                <a16:creationId xmlns:a16="http://schemas.microsoft.com/office/drawing/2014/main" id="{A85A2C25-4376-4F6E-82C9-7204E6F91B8D}"/>
              </a:ext>
            </a:extLst>
          </xdr:cNvPr>
          <xdr:cNvSpPr/>
        </xdr:nvSpPr>
        <xdr:spPr>
          <a:xfrm>
            <a:off x="533400" y="4406900"/>
            <a:ext cx="2260600" cy="2260600"/>
          </a:xfrm>
          <a:prstGeom prst="upArrowCallout">
            <a:avLst>
              <a:gd name="adj1" fmla="val 14887"/>
              <a:gd name="adj2" fmla="val 16011"/>
              <a:gd name="adj3" fmla="val 25000"/>
              <a:gd name="adj4" fmla="val 65449"/>
            </a:avLst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AD043C2D-5538-4B52-AD1D-25443C325D28}"/>
              </a:ext>
            </a:extLst>
          </xdr:cNvPr>
          <xdr:cNvSpPr txBox="1"/>
        </xdr:nvSpPr>
        <xdr:spPr>
          <a:xfrm>
            <a:off x="558801" y="5255441"/>
            <a:ext cx="2057399" cy="129266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spAutoFit/>
          </a:bodyPr>
          <a:lstStyle/>
          <a:p>
            <a:r>
              <a:rPr kumimoji="1" lang="ja-JP" altLang="en-US" sz="1800"/>
              <a:t>同一研修に複数名推薦する場合は、推薦順位を記入してください。</a:t>
            </a:r>
          </a:p>
        </xdr:txBody>
      </xdr:sp>
    </xdr:grpSp>
    <xdr:clientData/>
  </xdr:twoCellAnchor>
  <xdr:oneCellAnchor>
    <xdr:from>
      <xdr:col>4</xdr:col>
      <xdr:colOff>622300</xdr:colOff>
      <xdr:row>14</xdr:row>
      <xdr:rowOff>330200</xdr:rowOff>
    </xdr:from>
    <xdr:ext cx="1904880" cy="1292662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4583A6F-2537-4745-A3E0-8B20B0D04489}"/>
            </a:ext>
          </a:extLst>
        </xdr:cNvPr>
        <xdr:cNvSpPr txBox="1"/>
      </xdr:nvSpPr>
      <xdr:spPr>
        <a:xfrm>
          <a:off x="4457700" y="6299200"/>
          <a:ext cx="1904880" cy="129266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ja-JP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府立</a:t>
          </a:r>
          <a:r>
            <a:rPr lang="ja-JP" altLang="ja-JP" sz="1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 sz="1800">
            <a:effectLst/>
          </a:endParaRPr>
        </a:p>
        <a:p>
          <a:r>
            <a:rPr lang="ja-JP" altLang="ja-JP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国立</a:t>
          </a:r>
          <a:endParaRPr lang="ja-JP" altLang="ja-JP" sz="1800">
            <a:effectLst/>
          </a:endParaRPr>
        </a:p>
        <a:p>
          <a:r>
            <a:rPr lang="ja-JP" altLang="ja-JP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公立（市町村立）</a:t>
          </a:r>
          <a:r>
            <a:rPr lang="ja-JP" altLang="ja-JP" sz="1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ja-JP" sz="18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8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私立</a:t>
          </a:r>
          <a:r>
            <a:rPr lang="ja-JP" altLang="ja-JP" sz="1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ja-JP" altLang="ja-JP" sz="1800">
            <a:effectLst/>
          </a:endParaRPr>
        </a:p>
      </xdr:txBody>
    </xdr:sp>
    <xdr:clientData/>
  </xdr:oneCellAnchor>
  <xdr:twoCellAnchor>
    <xdr:from>
      <xdr:col>7</xdr:col>
      <xdr:colOff>952500</xdr:colOff>
      <xdr:row>6</xdr:row>
      <xdr:rowOff>38100</xdr:rowOff>
    </xdr:from>
    <xdr:to>
      <xdr:col>9</xdr:col>
      <xdr:colOff>939800</xdr:colOff>
      <xdr:row>7</xdr:row>
      <xdr:rowOff>12700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148F452F-8F2F-40C6-8F6F-768748837303}"/>
            </a:ext>
          </a:extLst>
        </xdr:cNvPr>
        <xdr:cNvSpPr/>
      </xdr:nvSpPr>
      <xdr:spPr>
        <a:xfrm>
          <a:off x="5969000" y="1943100"/>
          <a:ext cx="9525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25400</xdr:colOff>
      <xdr:row>6</xdr:row>
      <xdr:rowOff>25400</xdr:rowOff>
    </xdr:from>
    <xdr:to>
      <xdr:col>12</xdr:col>
      <xdr:colOff>12700</xdr:colOff>
      <xdr:row>7</xdr:row>
      <xdr:rowOff>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E3B743C4-7E7E-4FDD-83DD-C4218BDA2A9B}"/>
            </a:ext>
          </a:extLst>
        </xdr:cNvPr>
        <xdr:cNvSpPr/>
      </xdr:nvSpPr>
      <xdr:spPr>
        <a:xfrm>
          <a:off x="6972300" y="1930400"/>
          <a:ext cx="2667000" cy="482600"/>
        </a:xfrm>
        <a:prstGeom prst="roundRect">
          <a:avLst>
            <a:gd name="adj" fmla="val 5708"/>
          </a:avLst>
        </a:prstGeom>
        <a:noFill/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228600</xdr:colOff>
      <xdr:row>7</xdr:row>
      <xdr:rowOff>88900</xdr:rowOff>
    </xdr:from>
    <xdr:to>
      <xdr:col>11</xdr:col>
      <xdr:colOff>2489200</xdr:colOff>
      <xdr:row>11</xdr:row>
      <xdr:rowOff>317500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7DADE70A-096C-497C-B05C-95C95800FF93}"/>
            </a:ext>
          </a:extLst>
        </xdr:cNvPr>
        <xdr:cNvGrpSpPr/>
      </xdr:nvGrpSpPr>
      <xdr:grpSpPr>
        <a:xfrm>
          <a:off x="7175500" y="2501900"/>
          <a:ext cx="2260600" cy="2260600"/>
          <a:chOff x="533400" y="4406900"/>
          <a:chExt cx="2260600" cy="2260600"/>
        </a:xfrm>
      </xdr:grpSpPr>
      <xdr:sp macro="" textlink="">
        <xdr:nvSpPr>
          <xdr:cNvPr id="25" name="吹き出し: 上矢印 24">
            <a:extLst>
              <a:ext uri="{FF2B5EF4-FFF2-40B4-BE49-F238E27FC236}">
                <a16:creationId xmlns:a16="http://schemas.microsoft.com/office/drawing/2014/main" id="{A1750D61-18FC-4A95-9086-65F9B21144B9}"/>
              </a:ext>
            </a:extLst>
          </xdr:cNvPr>
          <xdr:cNvSpPr/>
        </xdr:nvSpPr>
        <xdr:spPr>
          <a:xfrm>
            <a:off x="533400" y="4406900"/>
            <a:ext cx="2260600" cy="2260600"/>
          </a:xfrm>
          <a:prstGeom prst="upArrowCallout">
            <a:avLst>
              <a:gd name="adj1" fmla="val 14887"/>
              <a:gd name="adj2" fmla="val 16011"/>
              <a:gd name="adj3" fmla="val 25000"/>
              <a:gd name="adj4" fmla="val 65449"/>
            </a:avLst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2C5131CF-7C3E-4FE3-A129-24E5FC184A66}"/>
              </a:ext>
            </a:extLst>
          </xdr:cNvPr>
          <xdr:cNvSpPr txBox="1"/>
        </xdr:nvSpPr>
        <xdr:spPr>
          <a:xfrm>
            <a:off x="685801" y="5314223"/>
            <a:ext cx="2057399" cy="120087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/>
              <a:t>「所属名」を記入してください。</a:t>
            </a:r>
            <a:endParaRPr kumimoji="1" lang="en-US" altLang="ja-JP" sz="1800"/>
          </a:p>
        </xdr:txBody>
      </xdr:sp>
    </xdr:grpSp>
    <xdr:clientData/>
  </xdr:twoCellAnchor>
  <xdr:twoCellAnchor>
    <xdr:from>
      <xdr:col>11</xdr:col>
      <xdr:colOff>1955800</xdr:colOff>
      <xdr:row>7</xdr:row>
      <xdr:rowOff>88900</xdr:rowOff>
    </xdr:from>
    <xdr:to>
      <xdr:col>15</xdr:col>
      <xdr:colOff>660400</xdr:colOff>
      <xdr:row>23</xdr:row>
      <xdr:rowOff>444500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B85E9FF3-FAAC-44D0-AA8F-6F74226536ED}"/>
            </a:ext>
          </a:extLst>
        </xdr:cNvPr>
        <xdr:cNvGrpSpPr/>
      </xdr:nvGrpSpPr>
      <xdr:grpSpPr>
        <a:xfrm>
          <a:off x="8902700" y="2501900"/>
          <a:ext cx="3111500" cy="8483600"/>
          <a:chOff x="558800" y="4368800"/>
          <a:chExt cx="2260600" cy="3200400"/>
        </a:xfrm>
      </xdr:grpSpPr>
      <xdr:sp macro="" textlink="">
        <xdr:nvSpPr>
          <xdr:cNvPr id="28" name="吹き出し: 上矢印 27">
            <a:extLst>
              <a:ext uri="{FF2B5EF4-FFF2-40B4-BE49-F238E27FC236}">
                <a16:creationId xmlns:a16="http://schemas.microsoft.com/office/drawing/2014/main" id="{E4CEAB02-B53E-4FF5-A372-3328A26E2C74}"/>
              </a:ext>
            </a:extLst>
          </xdr:cNvPr>
          <xdr:cNvSpPr/>
        </xdr:nvSpPr>
        <xdr:spPr>
          <a:xfrm>
            <a:off x="558800" y="4368800"/>
            <a:ext cx="2260600" cy="3200400"/>
          </a:xfrm>
          <a:prstGeom prst="upArrowCallout">
            <a:avLst>
              <a:gd name="adj1" fmla="val 13764"/>
              <a:gd name="adj2" fmla="val 12079"/>
              <a:gd name="adj3" fmla="val 20872"/>
              <a:gd name="adj4" fmla="val 71412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CD1B4D0F-21F5-4479-8892-52BC39F89525}"/>
              </a:ext>
            </a:extLst>
          </xdr:cNvPr>
          <xdr:cNvSpPr txBox="1"/>
        </xdr:nvSpPr>
        <xdr:spPr>
          <a:xfrm>
            <a:off x="628015" y="5271037"/>
            <a:ext cx="2057399" cy="42340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/>
              <a:t>「施設種別」をプルダウンで選択し入力してください。</a:t>
            </a:r>
            <a:endParaRPr kumimoji="1" lang="en-US" altLang="ja-JP" sz="1800"/>
          </a:p>
        </xdr:txBody>
      </xdr:sp>
    </xdr:grpSp>
    <xdr:clientData/>
  </xdr:twoCellAnchor>
  <xdr:oneCellAnchor>
    <xdr:from>
      <xdr:col>11</xdr:col>
      <xdr:colOff>2209801</xdr:colOff>
      <xdr:row>14</xdr:row>
      <xdr:rowOff>0</xdr:rowOff>
    </xdr:from>
    <xdr:ext cx="2603499" cy="429348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D120AAF0-3898-42A3-96E4-3275343FFA43}"/>
            </a:ext>
          </a:extLst>
        </xdr:cNvPr>
        <xdr:cNvSpPr txBox="1"/>
      </xdr:nvSpPr>
      <xdr:spPr>
        <a:xfrm>
          <a:off x="9156701" y="5969000"/>
          <a:ext cx="2603499" cy="429348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幼稚園</a:t>
          </a:r>
          <a:endParaRPr lang="en-US" altLang="ja-JP" sz="18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幼稚部</a:t>
          </a:r>
          <a:endParaRPr lang="en-US" altLang="ja-JP" sz="18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幼稚園型認定こども園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幼保連携型認定こども園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保育所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保育所型認定こども園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地域型保育事業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認可外保育施設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小学校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義務教育学校前期課程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小学部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教育委員会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首長部局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その他</a:t>
          </a:r>
          <a:r>
            <a:rPr lang="ja-JP" altLang="en-US" sz="1800"/>
            <a:t> </a:t>
          </a:r>
          <a:endParaRPr lang="ja-JP" altLang="ja-JP" sz="1800">
            <a:effectLst/>
          </a:endParaRPr>
        </a:p>
      </xdr:txBody>
    </xdr:sp>
    <xdr:clientData/>
  </xdr:oneCellAnchor>
  <xdr:twoCellAnchor>
    <xdr:from>
      <xdr:col>12</xdr:col>
      <xdr:colOff>38100</xdr:colOff>
      <xdr:row>6</xdr:row>
      <xdr:rowOff>38100</xdr:rowOff>
    </xdr:from>
    <xdr:to>
      <xdr:col>12</xdr:col>
      <xdr:colOff>1701800</xdr:colOff>
      <xdr:row>7</xdr:row>
      <xdr:rowOff>12700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0591D6CB-8FD1-4C58-A5C0-B24170FD94D1}"/>
            </a:ext>
          </a:extLst>
        </xdr:cNvPr>
        <xdr:cNvSpPr/>
      </xdr:nvSpPr>
      <xdr:spPr>
        <a:xfrm>
          <a:off x="9664700" y="1943100"/>
          <a:ext cx="16637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25400</xdr:colOff>
      <xdr:row>6</xdr:row>
      <xdr:rowOff>50800</xdr:rowOff>
    </xdr:from>
    <xdr:to>
      <xdr:col>16</xdr:col>
      <xdr:colOff>2654300</xdr:colOff>
      <xdr:row>7</xdr:row>
      <xdr:rowOff>25400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5FCAF03E-6747-4134-888E-EA0BB782BDFE}"/>
            </a:ext>
          </a:extLst>
        </xdr:cNvPr>
        <xdr:cNvSpPr/>
      </xdr:nvSpPr>
      <xdr:spPr>
        <a:xfrm>
          <a:off x="13500100" y="1955800"/>
          <a:ext cx="5308600" cy="482600"/>
        </a:xfrm>
        <a:prstGeom prst="roundRect">
          <a:avLst>
            <a:gd name="adj" fmla="val 5708"/>
          </a:avLst>
        </a:prstGeom>
        <a:noFill/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1536700</xdr:colOff>
      <xdr:row>7</xdr:row>
      <xdr:rowOff>76200</xdr:rowOff>
    </xdr:from>
    <xdr:to>
      <xdr:col>16</xdr:col>
      <xdr:colOff>1117600</xdr:colOff>
      <xdr:row>11</xdr:row>
      <xdr:rowOff>304800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EC32AA0E-274C-4E0E-BBE5-7D4EECA9328D}"/>
            </a:ext>
          </a:extLst>
        </xdr:cNvPr>
        <xdr:cNvGrpSpPr/>
      </xdr:nvGrpSpPr>
      <xdr:grpSpPr>
        <a:xfrm>
          <a:off x="12890500" y="2489200"/>
          <a:ext cx="2260600" cy="2260600"/>
          <a:chOff x="533400" y="4406900"/>
          <a:chExt cx="2260600" cy="2260600"/>
        </a:xfrm>
      </xdr:grpSpPr>
      <xdr:sp macro="" textlink="">
        <xdr:nvSpPr>
          <xdr:cNvPr id="39" name="吹き出し: 上矢印 38">
            <a:extLst>
              <a:ext uri="{FF2B5EF4-FFF2-40B4-BE49-F238E27FC236}">
                <a16:creationId xmlns:a16="http://schemas.microsoft.com/office/drawing/2014/main" id="{3A746792-B56C-440D-90E8-8C94F34362E4}"/>
              </a:ext>
            </a:extLst>
          </xdr:cNvPr>
          <xdr:cNvSpPr/>
        </xdr:nvSpPr>
        <xdr:spPr>
          <a:xfrm>
            <a:off x="533400" y="4406900"/>
            <a:ext cx="2260600" cy="2260600"/>
          </a:xfrm>
          <a:prstGeom prst="upArrowCallout">
            <a:avLst>
              <a:gd name="adj1" fmla="val 14887"/>
              <a:gd name="adj2" fmla="val 16011"/>
              <a:gd name="adj3" fmla="val 25000"/>
              <a:gd name="adj4" fmla="val 65449"/>
            </a:avLst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370819ED-EDA9-415A-8372-98C7A6ECC2B1}"/>
              </a:ext>
            </a:extLst>
          </xdr:cNvPr>
          <xdr:cNvSpPr txBox="1"/>
        </xdr:nvSpPr>
        <xdr:spPr>
          <a:xfrm>
            <a:off x="558801" y="5555523"/>
            <a:ext cx="2057399" cy="69249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spAutoFit/>
          </a:bodyPr>
          <a:lstStyle/>
          <a:p>
            <a:r>
              <a:rPr kumimoji="1" lang="ja-JP" altLang="en-US" sz="1800"/>
              <a:t>「名前」「フリガナ」を記入してください。</a:t>
            </a:r>
          </a:p>
        </xdr:txBody>
      </xdr:sp>
    </xdr:grpSp>
    <xdr:clientData/>
  </xdr:twoCellAnchor>
  <xdr:twoCellAnchor>
    <xdr:from>
      <xdr:col>16</xdr:col>
      <xdr:colOff>1879600</xdr:colOff>
      <xdr:row>6</xdr:row>
      <xdr:rowOff>482600</xdr:rowOff>
    </xdr:from>
    <xdr:to>
      <xdr:col>19</xdr:col>
      <xdr:colOff>723900</xdr:colOff>
      <xdr:row>16</xdr:row>
      <xdr:rowOff>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83EE7D30-4EF9-44A4-AA3D-A833BBD6B580}"/>
            </a:ext>
          </a:extLst>
        </xdr:cNvPr>
        <xdr:cNvGrpSpPr/>
      </xdr:nvGrpSpPr>
      <xdr:grpSpPr>
        <a:xfrm>
          <a:off x="15913100" y="2387600"/>
          <a:ext cx="2959100" cy="4597400"/>
          <a:chOff x="558800" y="4445000"/>
          <a:chExt cx="2260600" cy="2387600"/>
        </a:xfrm>
      </xdr:grpSpPr>
      <xdr:sp macro="" textlink="">
        <xdr:nvSpPr>
          <xdr:cNvPr id="45" name="吹き出し: 上矢印 44">
            <a:extLst>
              <a:ext uri="{FF2B5EF4-FFF2-40B4-BE49-F238E27FC236}">
                <a16:creationId xmlns:a16="http://schemas.microsoft.com/office/drawing/2014/main" id="{F19289CC-FF86-4977-9F5C-3AB0D70F9D54}"/>
              </a:ext>
            </a:extLst>
          </xdr:cNvPr>
          <xdr:cNvSpPr/>
        </xdr:nvSpPr>
        <xdr:spPr>
          <a:xfrm>
            <a:off x="558800" y="4445000"/>
            <a:ext cx="2260600" cy="2387600"/>
          </a:xfrm>
          <a:prstGeom prst="upArrowCallout">
            <a:avLst>
              <a:gd name="adj1" fmla="val 14988"/>
              <a:gd name="adj2" fmla="val 15316"/>
              <a:gd name="adj3" fmla="val 20279"/>
              <a:gd name="adj4" fmla="val 80067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B9EE3F72-D4E7-46FB-A475-18A5E2E62EA9}"/>
              </a:ext>
            </a:extLst>
          </xdr:cNvPr>
          <xdr:cNvSpPr txBox="1"/>
        </xdr:nvSpPr>
        <xdr:spPr>
          <a:xfrm>
            <a:off x="696920" y="4935929"/>
            <a:ext cx="2057399" cy="50150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r>
              <a:rPr kumimoji="1" lang="ja-JP" altLang="en-US" sz="1800"/>
              <a:t>「職名」をプルダウンで選択し、入力してください。</a:t>
            </a:r>
          </a:p>
        </xdr:txBody>
      </xdr:sp>
    </xdr:grpSp>
    <xdr:clientData/>
  </xdr:twoCellAnchor>
  <xdr:twoCellAnchor>
    <xdr:from>
      <xdr:col>17</xdr:col>
      <xdr:colOff>0</xdr:colOff>
      <xdr:row>6</xdr:row>
      <xdr:rowOff>12700</xdr:rowOff>
    </xdr:from>
    <xdr:to>
      <xdr:col>17</xdr:col>
      <xdr:colOff>1422400</xdr:colOff>
      <xdr:row>6</xdr:row>
      <xdr:rowOff>495300</xdr:rowOff>
    </xdr:to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0F336BAC-8B20-40DC-AC47-C1096BC99E0B}"/>
            </a:ext>
          </a:extLst>
        </xdr:cNvPr>
        <xdr:cNvSpPr/>
      </xdr:nvSpPr>
      <xdr:spPr>
        <a:xfrm>
          <a:off x="18834100" y="1917700"/>
          <a:ext cx="14224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2070101</xdr:colOff>
      <xdr:row>10</xdr:row>
      <xdr:rowOff>330200</xdr:rowOff>
    </xdr:from>
    <xdr:ext cx="2603499" cy="227330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AD69A7D5-2B25-4C47-8000-C77DE62E4C2D}"/>
            </a:ext>
          </a:extLst>
        </xdr:cNvPr>
        <xdr:cNvSpPr txBox="1"/>
      </xdr:nvSpPr>
      <xdr:spPr>
        <a:xfrm>
          <a:off x="18224501" y="4267200"/>
          <a:ext cx="2603499" cy="2273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園所長／（准）校長等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副園所長／教頭等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主幹教諭／主任等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教諭／保育教諭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保育士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指導主事等</a:t>
          </a:r>
          <a:r>
            <a:rPr lang="ja-JP" altLang="en-US" sz="1800"/>
            <a:t> </a:t>
          </a:r>
          <a:endParaRPr lang="en-US" altLang="ja-JP" sz="1800"/>
        </a:p>
        <a:p>
          <a:r>
            <a:rPr lang="ja-JP" altLang="en-US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その他</a:t>
          </a:r>
          <a:r>
            <a:rPr lang="ja-JP" altLang="en-US" sz="1800"/>
            <a:t> </a:t>
          </a:r>
          <a:endParaRPr lang="ja-JP" altLang="ja-JP" sz="1800">
            <a:effectLst/>
          </a:endParaRPr>
        </a:p>
      </xdr:txBody>
    </xdr:sp>
    <xdr:clientData/>
  </xdr:oneCellAnchor>
  <xdr:twoCellAnchor>
    <xdr:from>
      <xdr:col>17</xdr:col>
      <xdr:colOff>1422400</xdr:colOff>
      <xdr:row>6</xdr:row>
      <xdr:rowOff>25400</xdr:rowOff>
    </xdr:from>
    <xdr:to>
      <xdr:col>20</xdr:col>
      <xdr:colOff>0</xdr:colOff>
      <xdr:row>7</xdr:row>
      <xdr:rowOff>0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FBFC6073-8C80-45F7-8254-007243BEDDFF}"/>
            </a:ext>
          </a:extLst>
        </xdr:cNvPr>
        <xdr:cNvSpPr/>
      </xdr:nvSpPr>
      <xdr:spPr>
        <a:xfrm>
          <a:off x="20256500" y="1930400"/>
          <a:ext cx="939800" cy="482600"/>
        </a:xfrm>
        <a:prstGeom prst="roundRect">
          <a:avLst>
            <a:gd name="adj" fmla="val 5708"/>
          </a:avLst>
        </a:prstGeom>
        <a:noFill/>
        <a:ln w="38100">
          <a:solidFill>
            <a:srgbClr val="00B05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914400</xdr:colOff>
      <xdr:row>6</xdr:row>
      <xdr:rowOff>12700</xdr:rowOff>
    </xdr:from>
    <xdr:to>
      <xdr:col>20</xdr:col>
      <xdr:colOff>2324100</xdr:colOff>
      <xdr:row>15</xdr:row>
      <xdr:rowOff>63500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754AED3E-C56C-4645-BCD7-6378B3BCA38B}"/>
            </a:ext>
          </a:extLst>
        </xdr:cNvPr>
        <xdr:cNvGrpSpPr/>
      </xdr:nvGrpSpPr>
      <xdr:grpSpPr>
        <a:xfrm>
          <a:off x="19062700" y="1917700"/>
          <a:ext cx="2336800" cy="4622800"/>
          <a:chOff x="21183600" y="1917700"/>
          <a:chExt cx="2336800" cy="4622800"/>
        </a:xfrm>
      </xdr:grpSpPr>
      <xdr:sp macro="" textlink="">
        <xdr:nvSpPr>
          <xdr:cNvPr id="53" name="四角形: 角を丸くする 52">
            <a:extLst>
              <a:ext uri="{FF2B5EF4-FFF2-40B4-BE49-F238E27FC236}">
                <a16:creationId xmlns:a16="http://schemas.microsoft.com/office/drawing/2014/main" id="{6FA3371D-18B1-4FBB-A65A-D11C03EA57C5}"/>
              </a:ext>
            </a:extLst>
          </xdr:cNvPr>
          <xdr:cNvSpPr/>
        </xdr:nvSpPr>
        <xdr:spPr>
          <a:xfrm>
            <a:off x="21209000" y="1917700"/>
            <a:ext cx="2311400" cy="482600"/>
          </a:xfrm>
          <a:prstGeom prst="roundRect">
            <a:avLst>
              <a:gd name="adj" fmla="val 5708"/>
            </a:avLst>
          </a:prstGeom>
          <a:noFill/>
          <a:ln w="38100"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endParaRPr kumimoji="1" lang="ja-JP" altLang="en-US" sz="1100"/>
          </a:p>
        </xdr:txBody>
      </xdr:sp>
      <xdr:grpSp>
        <xdr:nvGrpSpPr>
          <xdr:cNvPr id="54" name="グループ化 53">
            <a:extLst>
              <a:ext uri="{FF2B5EF4-FFF2-40B4-BE49-F238E27FC236}">
                <a16:creationId xmlns:a16="http://schemas.microsoft.com/office/drawing/2014/main" id="{D37B9A99-510A-44B7-8E80-669C4991257E}"/>
              </a:ext>
            </a:extLst>
          </xdr:cNvPr>
          <xdr:cNvGrpSpPr/>
        </xdr:nvGrpSpPr>
        <xdr:grpSpPr>
          <a:xfrm>
            <a:off x="21183600" y="2451100"/>
            <a:ext cx="2260600" cy="4089400"/>
            <a:chOff x="533400" y="4406899"/>
            <a:chExt cx="2260600" cy="2510045"/>
          </a:xfrm>
        </xdr:grpSpPr>
        <xdr:sp macro="" textlink="">
          <xdr:nvSpPr>
            <xdr:cNvPr id="55" name="吹き出し: 上矢印 54">
              <a:extLst>
                <a:ext uri="{FF2B5EF4-FFF2-40B4-BE49-F238E27FC236}">
                  <a16:creationId xmlns:a16="http://schemas.microsoft.com/office/drawing/2014/main" id="{D8AE9D8E-3A65-4913-A6B6-5E743523DD43}"/>
                </a:ext>
              </a:extLst>
            </xdr:cNvPr>
            <xdr:cNvSpPr/>
          </xdr:nvSpPr>
          <xdr:spPr>
            <a:xfrm>
              <a:off x="533400" y="4406899"/>
              <a:ext cx="2260600" cy="2510045"/>
            </a:xfrm>
            <a:prstGeom prst="upArrowCallout">
              <a:avLst>
                <a:gd name="adj1" fmla="val 14887"/>
                <a:gd name="adj2" fmla="val 16011"/>
                <a:gd name="adj3" fmla="val 25000"/>
                <a:gd name="adj4" fmla="val 79278"/>
              </a:avLst>
            </a:prstGeom>
            <a:solidFill>
              <a:schemeClr val="bg1"/>
            </a:solidFill>
            <a:ln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362772C0-59E0-4A63-8DA1-2430B3177E37}"/>
                </a:ext>
              </a:extLst>
            </xdr:cNvPr>
            <xdr:cNvSpPr txBox="1"/>
          </xdr:nvSpPr>
          <xdr:spPr>
            <a:xfrm>
              <a:off x="622301" y="5064427"/>
              <a:ext cx="2057399" cy="1766772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2"/>
            </a:lnRef>
            <a:fillRef idx="1">
              <a:schemeClr val="lt1"/>
            </a:fillRef>
            <a:effectRef idx="0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r>
                <a:rPr kumimoji="1" lang="ja-JP" altLang="en-US" sz="1800"/>
                <a:t>「設置種別」及び「職名」の欄で「その他」を選択した時は「備考欄」に詳細を記入してください。</a:t>
              </a:r>
              <a:endParaRPr kumimoji="1" lang="en-US" altLang="ja-JP" sz="1800"/>
            </a:p>
            <a:p>
              <a:endParaRPr kumimoji="1" lang="en-US" altLang="ja-JP" sz="1800"/>
            </a:p>
            <a:p>
              <a:r>
                <a:rPr kumimoji="1" lang="ja-JP" altLang="en-US" sz="1800"/>
                <a:t>研修に関する必要事項があれば記入してください。</a:t>
              </a:r>
              <a:endParaRPr kumimoji="1" lang="en-US" altLang="ja-JP" sz="1800"/>
            </a:p>
          </xdr:txBody>
        </xdr:sp>
      </xdr:grpSp>
    </xdr:grpSp>
    <xdr:clientData/>
  </xdr:twoCellAnchor>
  <xdr:oneCellAnchor>
    <xdr:from>
      <xdr:col>15</xdr:col>
      <xdr:colOff>1320800</xdr:colOff>
      <xdr:row>22</xdr:row>
      <xdr:rowOff>101600</xdr:rowOff>
    </xdr:from>
    <xdr:ext cx="6032500" cy="1159292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9C9942F4-F38A-4C67-AF6D-39BE0B28037A}"/>
            </a:ext>
          </a:extLst>
        </xdr:cNvPr>
        <xdr:cNvSpPr txBox="1"/>
      </xdr:nvSpPr>
      <xdr:spPr>
        <a:xfrm>
          <a:off x="12674600" y="10134600"/>
          <a:ext cx="6032500" cy="115929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3200" u="none">
              <a:solidFill>
                <a:sysClr val="windowText" lastClr="000000"/>
              </a:solidFill>
            </a:rPr>
            <a:t>※</a:t>
          </a:r>
          <a:r>
            <a:rPr kumimoji="1" lang="ja-JP" altLang="en-US" sz="3200" u="sng">
              <a:solidFill>
                <a:srgbClr val="FF0000"/>
              </a:solidFill>
            </a:rPr>
            <a:t>非表示列は、</a:t>
          </a:r>
          <a:r>
            <a:rPr kumimoji="1" lang="ja-JP" altLang="en-US" sz="3200"/>
            <a:t>集約時に必要と</a:t>
          </a:r>
          <a:endParaRPr kumimoji="1" lang="en-US" altLang="ja-JP" sz="3200"/>
        </a:p>
        <a:p>
          <a:r>
            <a:rPr kumimoji="1" lang="en-US" altLang="ja-JP" sz="3200">
              <a:solidFill>
                <a:schemeClr val="bg1"/>
              </a:solidFill>
            </a:rPr>
            <a:t>※</a:t>
          </a:r>
          <a:r>
            <a:rPr kumimoji="1" lang="ja-JP" altLang="en-US" sz="3200"/>
            <a:t>なるため</a:t>
          </a:r>
          <a:r>
            <a:rPr kumimoji="1" lang="ja-JP" altLang="en-US" sz="3200" u="sng">
              <a:solidFill>
                <a:srgbClr val="FF0000"/>
              </a:solidFill>
            </a:rPr>
            <a:t>削除しないでください</a:t>
          </a:r>
          <a:r>
            <a:rPr kumimoji="1" lang="ja-JP" altLang="en-US" sz="3200"/>
            <a:t>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183D-7862-4CEF-B565-1A11D398FCBB}">
  <sheetPr>
    <tabColor rgb="FFFF0000"/>
    <pageSetUpPr fitToPage="1"/>
  </sheetPr>
  <dimension ref="B1:V206"/>
  <sheetViews>
    <sheetView view="pageBreakPreview" zoomScale="60" zoomScaleNormal="70" workbookViewId="0">
      <selection activeCell="O1" sqref="O1:O1048576"/>
    </sheetView>
  </sheetViews>
  <sheetFormatPr defaultRowHeight="13.2" x14ac:dyDescent="0.2"/>
  <cols>
    <col min="1" max="1" width="3.33203125" customWidth="1"/>
    <col min="2" max="2" width="14.6640625" style="16" hidden="1" customWidth="1"/>
    <col min="3" max="3" width="12.77734375" style="16" customWidth="1"/>
    <col min="4" max="4" width="39.77734375" style="17" customWidth="1"/>
    <col min="5" max="5" width="12.21875" style="16" customWidth="1"/>
    <col min="6" max="6" width="5" style="18" customWidth="1"/>
    <col min="7" max="7" width="16.6640625" style="18" hidden="1" customWidth="1"/>
    <col min="8" max="8" width="14" style="18" bestFit="1" customWidth="1"/>
    <col min="9" max="9" width="6.109375" style="18" hidden="1" customWidth="1"/>
    <col min="10" max="10" width="14" style="18" bestFit="1" customWidth="1"/>
    <col min="11" max="11" width="6.109375" style="19" hidden="1" customWidth="1"/>
    <col min="12" max="12" width="39.109375" style="20" customWidth="1"/>
    <col min="13" max="13" width="25.109375" style="18" customWidth="1"/>
    <col min="14" max="14" width="6.109375" style="19" hidden="1" customWidth="1"/>
    <col min="15" max="15" width="31" style="20" hidden="1" customWidth="1"/>
    <col min="16" max="17" width="39.109375" style="20" customWidth="1"/>
    <col min="18" max="18" width="20.88671875" style="20" customWidth="1"/>
    <col min="19" max="19" width="8.21875" style="19" hidden="1" customWidth="1"/>
    <col min="20" max="20" width="13.44140625" style="17" customWidth="1"/>
    <col min="21" max="21" width="34.33203125" style="17" customWidth="1"/>
    <col min="22" max="22" width="9" customWidth="1"/>
  </cols>
  <sheetData>
    <row r="1" spans="2:22" ht="29.4" customHeight="1" x14ac:dyDescent="0.2">
      <c r="B1" s="8"/>
      <c r="C1" s="8"/>
      <c r="D1" s="9"/>
      <c r="E1" s="11"/>
      <c r="F1" s="10"/>
      <c r="G1" s="9"/>
      <c r="H1" s="9"/>
      <c r="I1" s="9"/>
      <c r="J1" s="9"/>
      <c r="K1" s="11"/>
      <c r="L1" s="12"/>
      <c r="M1" s="9"/>
      <c r="N1" s="11"/>
      <c r="O1" s="12"/>
      <c r="P1" s="12"/>
      <c r="Q1" s="12"/>
      <c r="R1" s="12"/>
      <c r="S1" s="11"/>
      <c r="T1" s="9"/>
      <c r="U1" s="13" t="s">
        <v>107</v>
      </c>
      <c r="V1" s="6"/>
    </row>
    <row r="2" spans="2:22" s="5" customFormat="1" ht="29.25" customHeight="1" x14ac:dyDescent="0.2">
      <c r="B2" s="63" t="s">
        <v>134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2:22" s="1" customFormat="1" ht="6.6" customHeight="1" x14ac:dyDescent="0.2"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  <c r="U3" s="15"/>
      <c r="V3" s="7"/>
    </row>
    <row r="4" spans="2:22" s="1" customFormat="1" ht="29.25" customHeight="1" x14ac:dyDescent="0.2">
      <c r="B4" s="64" t="s">
        <v>128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2:22" ht="6.6" customHeight="1" x14ac:dyDescent="0.2"/>
    <row r="6" spans="2:22" s="3" customFormat="1" ht="49.5" customHeight="1" x14ac:dyDescent="0.2">
      <c r="B6" s="21" t="s">
        <v>117</v>
      </c>
      <c r="C6" s="39" t="s">
        <v>108</v>
      </c>
      <c r="D6" s="36" t="s">
        <v>123</v>
      </c>
      <c r="E6" s="36" t="s">
        <v>124</v>
      </c>
      <c r="F6" s="40" t="s">
        <v>121</v>
      </c>
      <c r="G6" s="36" t="s">
        <v>122</v>
      </c>
      <c r="H6" s="37" t="s">
        <v>72</v>
      </c>
      <c r="I6" s="36" t="s">
        <v>118</v>
      </c>
      <c r="J6" s="37" t="s">
        <v>74</v>
      </c>
      <c r="K6" s="36" t="s">
        <v>119</v>
      </c>
      <c r="L6" s="22" t="s">
        <v>2</v>
      </c>
      <c r="M6" s="37" t="s">
        <v>73</v>
      </c>
      <c r="N6" s="36" t="s">
        <v>120</v>
      </c>
      <c r="O6" s="38" t="s">
        <v>75</v>
      </c>
      <c r="P6" s="23" t="s">
        <v>1</v>
      </c>
      <c r="Q6" s="23" t="s">
        <v>0</v>
      </c>
      <c r="R6" s="37" t="s">
        <v>91</v>
      </c>
      <c r="S6" s="36" t="s">
        <v>116</v>
      </c>
      <c r="T6" s="41" t="s">
        <v>76</v>
      </c>
      <c r="U6" s="21" t="s">
        <v>86</v>
      </c>
      <c r="V6" s="4" t="s">
        <v>71</v>
      </c>
    </row>
    <row r="7" spans="2:22" ht="40.5" customHeight="1" x14ac:dyDescent="0.2">
      <c r="B7" s="21">
        <v>2026</v>
      </c>
      <c r="C7" s="24">
        <v>1419</v>
      </c>
      <c r="D7" s="25" t="str">
        <f>IFERROR(VLOOKUP($C7,'入力用（隠す）'!$A$3:$C$12,2,0),"")</f>
        <v>幼児教育アドバイザーフォローアップ研修A</v>
      </c>
      <c r="E7" s="21" t="str">
        <f>IFERROR(VLOOKUP($C7,'入力用（隠す）'!$A$3:$C$12,3,0),"")</f>
        <v>第１期</v>
      </c>
      <c r="F7" s="59">
        <v>1</v>
      </c>
      <c r="G7" s="21"/>
      <c r="H7" s="27" t="s">
        <v>136</v>
      </c>
      <c r="I7" s="21" t="str">
        <f t="shared" ref="I7:I70" si="0">IF(H7="府立", "府",IF(H7="国立", "国",IF(H7="公立（市町村立）", "公",IF(H7="私立", "私",""))))</f>
        <v>私</v>
      </c>
      <c r="J7" s="26" t="s">
        <v>21</v>
      </c>
      <c r="K7" s="21">
        <f>IFERROR(VLOOKUP($J7,'入力用（隠す）'!$E$2:$F$44,2,0),"")</f>
        <v>10</v>
      </c>
      <c r="L7" s="60" t="s">
        <v>129</v>
      </c>
      <c r="M7" s="27" t="s">
        <v>130</v>
      </c>
      <c r="N7" s="21" t="str">
        <f t="shared" ref="N7:N8" si="1">IF(M7="", "", IFERROR(IF(OR(M7="幼稚園", M7="幼稚部", M7="幼稚園型認定こども園"), "幼", IF(M7="幼保連携型認定こども園", "こ", IF(OR(M7="保育所", M7="保育所型認定こども園"), "保", IF(M7="地域型保育事業", "地", IF(M7="認可外保育施設", "認", IF(M7="教育委員会", "行", IF(M7="首長部局", "行",IF(OR(M7="小学校", M7="義務教育学校前期課程",M7="小学部"), "小", "他")))))))), ""))</f>
        <v>幼</v>
      </c>
      <c r="O7" s="61" t="s">
        <v>131</v>
      </c>
      <c r="P7" s="60" t="s">
        <v>132</v>
      </c>
      <c r="Q7" s="60" t="s">
        <v>133</v>
      </c>
      <c r="R7" s="62" t="s">
        <v>114</v>
      </c>
      <c r="S7" s="32">
        <f>IFERROR(VLOOKUP($R7,'入力用（隠す）'!$K$2:$L$8,2,0),"")</f>
        <v>4</v>
      </c>
      <c r="T7" s="61" t="s">
        <v>83</v>
      </c>
      <c r="U7" s="34"/>
      <c r="V7" s="2"/>
    </row>
    <row r="8" spans="2:22" ht="40.5" customHeight="1" x14ac:dyDescent="0.2">
      <c r="B8" s="21">
        <v>2026</v>
      </c>
      <c r="C8" s="24"/>
      <c r="D8" s="25" t="str">
        <f>IFERROR(VLOOKUP($C8,'入力用（隠す）'!$A$3:$C$12,2,0),"")</f>
        <v/>
      </c>
      <c r="E8" s="21" t="str">
        <f>IFERROR(VLOOKUP($C8,'入力用（隠す）'!$A$3:$C$12,3,0),"")</f>
        <v/>
      </c>
      <c r="F8" s="59"/>
      <c r="G8" s="21"/>
      <c r="H8" s="27"/>
      <c r="I8" s="21" t="str">
        <f t="shared" si="0"/>
        <v/>
      </c>
      <c r="J8" s="26"/>
      <c r="K8" s="21" t="str">
        <f>IFERROR(VLOOKUP($J8,'入力用（隠す）'!$E$2:$F$44,2,0),"")</f>
        <v/>
      </c>
      <c r="L8" s="30"/>
      <c r="M8" s="27"/>
      <c r="N8" s="21" t="str">
        <f t="shared" si="1"/>
        <v/>
      </c>
      <c r="O8" s="35"/>
      <c r="P8" s="30"/>
      <c r="Q8" s="28"/>
      <c r="R8" s="31"/>
      <c r="S8" s="32" t="str">
        <f>IFERROR(VLOOKUP($R8,'入力用（隠す）'!$K$2:$L$8,2,0),"")</f>
        <v/>
      </c>
      <c r="T8" s="33"/>
      <c r="U8" s="34"/>
      <c r="V8" s="2"/>
    </row>
    <row r="9" spans="2:22" ht="40.5" customHeight="1" x14ac:dyDescent="0.2">
      <c r="B9" s="21">
        <v>2026</v>
      </c>
      <c r="C9" s="24"/>
      <c r="D9" s="25" t="str">
        <f>IFERROR(VLOOKUP($C9,'入力用（隠す）'!$A$3:$C$12,2,0),"")</f>
        <v/>
      </c>
      <c r="E9" s="21" t="str">
        <f>IFERROR(VLOOKUP($C9,'入力用（隠す）'!$A$3:$C$12,3,0),"")</f>
        <v/>
      </c>
      <c r="F9" s="59"/>
      <c r="G9" s="21"/>
      <c r="H9" s="27"/>
      <c r="I9" s="21" t="str">
        <f t="shared" si="0"/>
        <v/>
      </c>
      <c r="J9" s="26"/>
      <c r="K9" s="21" t="str">
        <f>IFERROR(VLOOKUP($J9,'入力用（隠す）'!$E$2:$F$44,2,0),"")</f>
        <v/>
      </c>
      <c r="L9" s="28"/>
      <c r="M9" s="27"/>
      <c r="N9" s="21" t="str">
        <f>IF(M9="", "", IFERROR(IF(OR(M9="幼稚園", M9="幼稚部", M9="幼稚園型認定こども園"), "幼", IF(M9="幼保連携型認定こども園", "こ", IF(OR(M9="保育所", M9="保育所型認定こども園"), "保", IF(M9="地域型保育事業", "地", IF(M9="認可外保育施設", "認", IF(M9="教育委員会", "行", IF(M9="首長部局", "行",IF(OR(M9="小学校", M9="義務教育学校前期課程",M9="小学部"), "小", "他")))))))), ""))</f>
        <v/>
      </c>
      <c r="O9" s="29"/>
      <c r="P9" s="30"/>
      <c r="Q9" s="28"/>
      <c r="R9" s="31"/>
      <c r="S9" s="32" t="str">
        <f>IFERROR(VLOOKUP($R9,'入力用（隠す）'!$K$2:$L$8,2,0),"")</f>
        <v/>
      </c>
      <c r="T9" s="33"/>
      <c r="U9" s="34"/>
      <c r="V9" s="2"/>
    </row>
    <row r="10" spans="2:22" ht="40.5" customHeight="1" x14ac:dyDescent="0.2">
      <c r="B10" s="21">
        <v>2026</v>
      </c>
      <c r="C10" s="24"/>
      <c r="D10" s="25" t="str">
        <f>IFERROR(VLOOKUP($C10,'入力用（隠す）'!$A$3:$C$12,2,0),"")</f>
        <v/>
      </c>
      <c r="E10" s="21" t="str">
        <f>IFERROR(VLOOKUP($C10,'入力用（隠す）'!$A$3:$C$12,3,0),"")</f>
        <v/>
      </c>
      <c r="F10" s="59"/>
      <c r="G10" s="21"/>
      <c r="H10" s="27"/>
      <c r="I10" s="21" t="str">
        <f t="shared" si="0"/>
        <v/>
      </c>
      <c r="J10" s="26"/>
      <c r="K10" s="21" t="str">
        <f>IFERROR(VLOOKUP($J10,'入力用（隠す）'!$E$2:$F$44,2,0),"")</f>
        <v/>
      </c>
      <c r="L10" s="28"/>
      <c r="M10" s="27"/>
      <c r="N10" s="21" t="str">
        <f t="shared" ref="N10:N73" si="2">IF(M10="", "", IFERROR(IF(OR(M10="幼稚園", M10="幼稚部", M10="幼稚園型認定こども園"), "幼", IF(M10="幼保連携型認定こども園", "こ", IF(OR(M10="保育所", M10="保育所型認定こども園"), "保", IF(M10="地域型保育事業", "地", IF(M10="認可外保育施設", "認", IF(M10="教育委員会", "行", IF(M10="首長部局", "行",IF(OR(M10="小学校", M10="義務教育学校前期課程",M10="小学部"), "小", "他")))))))), ""))</f>
        <v/>
      </c>
      <c r="O10" s="29"/>
      <c r="P10" s="28"/>
      <c r="Q10" s="28"/>
      <c r="R10" s="31"/>
      <c r="S10" s="32" t="str">
        <f>IFERROR(VLOOKUP($R10,'入力用（隠す）'!$K$2:$L$8,2,0),"")</f>
        <v/>
      </c>
      <c r="T10" s="33"/>
      <c r="U10" s="34"/>
      <c r="V10" s="2"/>
    </row>
    <row r="11" spans="2:22" ht="40.5" customHeight="1" x14ac:dyDescent="0.2">
      <c r="B11" s="21">
        <v>2026</v>
      </c>
      <c r="C11" s="24"/>
      <c r="D11" s="25" t="str">
        <f>IFERROR(VLOOKUP($C11,'入力用（隠す）'!$A$3:$C$12,2,0),"")</f>
        <v/>
      </c>
      <c r="E11" s="21" t="str">
        <f>IFERROR(VLOOKUP($C11,'入力用（隠す）'!$A$3:$C$12,3,0),"")</f>
        <v/>
      </c>
      <c r="F11" s="59"/>
      <c r="G11" s="21"/>
      <c r="H11" s="27"/>
      <c r="I11" s="21" t="str">
        <f t="shared" si="0"/>
        <v/>
      </c>
      <c r="J11" s="26"/>
      <c r="K11" s="21" t="str">
        <f>IFERROR(VLOOKUP($J11,'入力用（隠す）'!$E$2:$F$44,2,0),"")</f>
        <v/>
      </c>
      <c r="L11" s="28"/>
      <c r="M11" s="27"/>
      <c r="N11" s="21" t="str">
        <f t="shared" si="2"/>
        <v/>
      </c>
      <c r="O11" s="29"/>
      <c r="P11" s="28"/>
      <c r="Q11" s="28"/>
      <c r="R11" s="31"/>
      <c r="S11" s="32" t="str">
        <f>IFERROR(VLOOKUP($R11,'入力用（隠す）'!$K$2:$L$8,2,0),"")</f>
        <v/>
      </c>
      <c r="T11" s="33"/>
      <c r="U11" s="34"/>
      <c r="V11" s="2"/>
    </row>
    <row r="12" spans="2:22" ht="40.5" customHeight="1" x14ac:dyDescent="0.2">
      <c r="B12" s="21">
        <v>2026</v>
      </c>
      <c r="C12" s="24"/>
      <c r="D12" s="25" t="str">
        <f>IFERROR(VLOOKUP($C12,'入力用（隠す）'!$A$3:$C$12,2,0),"")</f>
        <v/>
      </c>
      <c r="E12" s="21" t="str">
        <f>IFERROR(VLOOKUP($C12,'入力用（隠す）'!$A$3:$C$12,3,0),"")</f>
        <v/>
      </c>
      <c r="F12" s="59"/>
      <c r="G12" s="21"/>
      <c r="H12" s="27"/>
      <c r="I12" s="21" t="str">
        <f t="shared" si="0"/>
        <v/>
      </c>
      <c r="J12" s="26"/>
      <c r="K12" s="21" t="str">
        <f>IFERROR(VLOOKUP($J12,'入力用（隠す）'!$E$2:$F$44,2,0),"")</f>
        <v/>
      </c>
      <c r="L12" s="28"/>
      <c r="M12" s="27"/>
      <c r="N12" s="21" t="str">
        <f t="shared" si="2"/>
        <v/>
      </c>
      <c r="O12" s="29"/>
      <c r="P12" s="28"/>
      <c r="Q12" s="28"/>
      <c r="R12" s="31"/>
      <c r="S12" s="32" t="str">
        <f>IFERROR(VLOOKUP($R12,'入力用（隠す）'!$K$2:$L$8,2,0),"")</f>
        <v/>
      </c>
      <c r="T12" s="33"/>
      <c r="U12" s="34"/>
      <c r="V12" s="2"/>
    </row>
    <row r="13" spans="2:22" ht="40.5" customHeight="1" x14ac:dyDescent="0.2">
      <c r="B13" s="21">
        <v>2026</v>
      </c>
      <c r="C13" s="24"/>
      <c r="D13" s="25" t="str">
        <f>IFERROR(VLOOKUP($C13,'入力用（隠す）'!$A$3:$C$12,2,0),"")</f>
        <v/>
      </c>
      <c r="E13" s="21" t="str">
        <f>IFERROR(VLOOKUP($C13,'入力用（隠す）'!$A$3:$C$12,3,0),"")</f>
        <v/>
      </c>
      <c r="F13" s="59"/>
      <c r="G13" s="21"/>
      <c r="H13" s="27"/>
      <c r="I13" s="21" t="str">
        <f t="shared" si="0"/>
        <v/>
      </c>
      <c r="J13" s="26"/>
      <c r="K13" s="21" t="str">
        <f>IFERROR(VLOOKUP($J13,'入力用（隠す）'!$E$2:$F$44,2,0),"")</f>
        <v/>
      </c>
      <c r="L13" s="28"/>
      <c r="M13" s="27"/>
      <c r="N13" s="21" t="str">
        <f t="shared" si="2"/>
        <v/>
      </c>
      <c r="O13" s="29"/>
      <c r="P13" s="28"/>
      <c r="Q13" s="28"/>
      <c r="R13" s="31"/>
      <c r="S13" s="32" t="str">
        <f>IFERROR(VLOOKUP($R13,'入力用（隠す）'!$K$2:$L$8,2,0),"")</f>
        <v/>
      </c>
      <c r="T13" s="33"/>
      <c r="U13" s="34"/>
      <c r="V13" s="2"/>
    </row>
    <row r="14" spans="2:22" ht="40.5" customHeight="1" x14ac:dyDescent="0.2">
      <c r="B14" s="21">
        <v>2026</v>
      </c>
      <c r="C14" s="24"/>
      <c r="D14" s="25" t="str">
        <f>IFERROR(VLOOKUP($C14,'入力用（隠す）'!$A$3:$C$12,2,0),"")</f>
        <v/>
      </c>
      <c r="E14" s="21" t="str">
        <f>IFERROR(VLOOKUP($C14,'入力用（隠す）'!$A$3:$C$12,3,0),"")</f>
        <v/>
      </c>
      <c r="F14" s="59"/>
      <c r="G14" s="21"/>
      <c r="H14" s="27"/>
      <c r="I14" s="21" t="str">
        <f t="shared" si="0"/>
        <v/>
      </c>
      <c r="J14" s="26"/>
      <c r="K14" s="21" t="str">
        <f>IFERROR(VLOOKUP($J14,'入力用（隠す）'!$E$2:$F$44,2,0),"")</f>
        <v/>
      </c>
      <c r="L14" s="28"/>
      <c r="M14" s="27"/>
      <c r="N14" s="21" t="str">
        <f t="shared" si="2"/>
        <v/>
      </c>
      <c r="O14" s="29"/>
      <c r="P14" s="28"/>
      <c r="Q14" s="28"/>
      <c r="R14" s="31"/>
      <c r="S14" s="32" t="str">
        <f>IFERROR(VLOOKUP($R14,'入力用（隠す）'!$K$2:$L$8,2,0),"")</f>
        <v/>
      </c>
      <c r="T14" s="33"/>
      <c r="U14" s="34"/>
      <c r="V14" s="2"/>
    </row>
    <row r="15" spans="2:22" ht="40.5" customHeight="1" x14ac:dyDescent="0.2">
      <c r="B15" s="21">
        <v>2026</v>
      </c>
      <c r="C15" s="24"/>
      <c r="D15" s="25" t="str">
        <f>IFERROR(VLOOKUP($C15,'入力用（隠す）'!$A$3:$C$12,2,0),"")</f>
        <v/>
      </c>
      <c r="E15" s="21" t="str">
        <f>IFERROR(VLOOKUP($C15,'入力用（隠す）'!$A$3:$C$12,3,0),"")</f>
        <v/>
      </c>
      <c r="F15" s="59"/>
      <c r="G15" s="21"/>
      <c r="H15" s="27"/>
      <c r="I15" s="21" t="str">
        <f t="shared" si="0"/>
        <v/>
      </c>
      <c r="J15" s="26"/>
      <c r="K15" s="21" t="str">
        <f>IFERROR(VLOOKUP($J15,'入力用（隠す）'!$E$2:$F$44,2,0),"")</f>
        <v/>
      </c>
      <c r="L15" s="28"/>
      <c r="M15" s="27"/>
      <c r="N15" s="21" t="str">
        <f t="shared" si="2"/>
        <v/>
      </c>
      <c r="O15" s="29"/>
      <c r="P15" s="28"/>
      <c r="Q15" s="28"/>
      <c r="R15" s="31"/>
      <c r="S15" s="32" t="str">
        <f>IFERROR(VLOOKUP($R15,'入力用（隠す）'!$K$2:$L$8,2,0),"")</f>
        <v/>
      </c>
      <c r="T15" s="33"/>
      <c r="U15" s="34"/>
      <c r="V15" s="2"/>
    </row>
    <row r="16" spans="2:22" ht="40.5" customHeight="1" x14ac:dyDescent="0.2">
      <c r="B16" s="21">
        <v>2026</v>
      </c>
      <c r="C16" s="24"/>
      <c r="D16" s="25" t="str">
        <f>IFERROR(VLOOKUP($C16,'入力用（隠す）'!$A$3:$C$12,2,0),"")</f>
        <v/>
      </c>
      <c r="E16" s="21" t="str">
        <f>IFERROR(VLOOKUP($C16,'入力用（隠す）'!$A$3:$C$12,3,0),"")</f>
        <v/>
      </c>
      <c r="F16" s="59"/>
      <c r="G16" s="21"/>
      <c r="H16" s="27"/>
      <c r="I16" s="21" t="str">
        <f t="shared" si="0"/>
        <v/>
      </c>
      <c r="J16" s="26"/>
      <c r="K16" s="21" t="str">
        <f>IFERROR(VLOOKUP($J16,'入力用（隠す）'!$E$2:$F$44,2,0),"")</f>
        <v/>
      </c>
      <c r="L16" s="28"/>
      <c r="M16" s="27"/>
      <c r="N16" s="21" t="str">
        <f t="shared" si="2"/>
        <v/>
      </c>
      <c r="O16" s="29"/>
      <c r="P16" s="28"/>
      <c r="Q16" s="28"/>
      <c r="R16" s="31"/>
      <c r="S16" s="32" t="str">
        <f>IFERROR(VLOOKUP($R16,'入力用（隠す）'!$K$2:$L$8,2,0),"")</f>
        <v/>
      </c>
      <c r="T16" s="33"/>
      <c r="U16" s="34"/>
      <c r="V16" s="2"/>
    </row>
    <row r="17" spans="2:22" ht="40.5" customHeight="1" x14ac:dyDescent="0.2">
      <c r="B17" s="21">
        <v>2026</v>
      </c>
      <c r="C17" s="24"/>
      <c r="D17" s="25" t="str">
        <f>IFERROR(VLOOKUP($C17,'入力用（隠す）'!$A$3:$C$12,2,0),"")</f>
        <v/>
      </c>
      <c r="E17" s="21" t="str">
        <f>IFERROR(VLOOKUP($C17,'入力用（隠す）'!$A$3:$C$12,3,0),"")</f>
        <v/>
      </c>
      <c r="F17" s="59"/>
      <c r="G17" s="21"/>
      <c r="H17" s="27"/>
      <c r="I17" s="21" t="str">
        <f t="shared" si="0"/>
        <v/>
      </c>
      <c r="J17" s="26"/>
      <c r="K17" s="21" t="str">
        <f>IFERROR(VLOOKUP($J17,'入力用（隠す）'!$E$2:$F$44,2,0),"")</f>
        <v/>
      </c>
      <c r="L17" s="28"/>
      <c r="M17" s="27"/>
      <c r="N17" s="21" t="str">
        <f t="shared" si="2"/>
        <v/>
      </c>
      <c r="O17" s="29"/>
      <c r="P17" s="28"/>
      <c r="Q17" s="28"/>
      <c r="R17" s="31"/>
      <c r="S17" s="32" t="str">
        <f>IFERROR(VLOOKUP($R17,'入力用（隠す）'!$K$2:$L$8,2,0),"")</f>
        <v/>
      </c>
      <c r="T17" s="33"/>
      <c r="U17" s="34"/>
      <c r="V17" s="2"/>
    </row>
    <row r="18" spans="2:22" ht="40.5" customHeight="1" x14ac:dyDescent="0.2">
      <c r="B18" s="21">
        <v>2026</v>
      </c>
      <c r="C18" s="24"/>
      <c r="D18" s="25" t="str">
        <f>IFERROR(VLOOKUP($C18,'入力用（隠す）'!$A$3:$C$12,2,0),"")</f>
        <v/>
      </c>
      <c r="E18" s="21" t="str">
        <f>IFERROR(VLOOKUP($C18,'入力用（隠す）'!$A$3:$C$12,3,0),"")</f>
        <v/>
      </c>
      <c r="F18" s="59"/>
      <c r="G18" s="21"/>
      <c r="H18" s="27"/>
      <c r="I18" s="21" t="str">
        <f t="shared" si="0"/>
        <v/>
      </c>
      <c r="J18" s="26"/>
      <c r="K18" s="21" t="str">
        <f>IFERROR(VLOOKUP($J18,'入力用（隠す）'!$E$2:$F$44,2,0),"")</f>
        <v/>
      </c>
      <c r="L18" s="28"/>
      <c r="M18" s="27"/>
      <c r="N18" s="21" t="str">
        <f t="shared" si="2"/>
        <v/>
      </c>
      <c r="O18" s="29"/>
      <c r="P18" s="28"/>
      <c r="Q18" s="28"/>
      <c r="R18" s="31"/>
      <c r="S18" s="32" t="str">
        <f>IFERROR(VLOOKUP($R18,'入力用（隠す）'!$K$2:$L$8,2,0),"")</f>
        <v/>
      </c>
      <c r="T18" s="33"/>
      <c r="U18" s="34"/>
      <c r="V18" s="2"/>
    </row>
    <row r="19" spans="2:22" ht="40.5" customHeight="1" x14ac:dyDescent="0.2">
      <c r="B19" s="21">
        <v>2026</v>
      </c>
      <c r="C19" s="24"/>
      <c r="D19" s="25" t="str">
        <f>IFERROR(VLOOKUP($C19,'入力用（隠す）'!$A$3:$C$12,2,0),"")</f>
        <v/>
      </c>
      <c r="E19" s="21" t="str">
        <f>IFERROR(VLOOKUP($C19,'入力用（隠す）'!$A$3:$C$12,3,0),"")</f>
        <v/>
      </c>
      <c r="F19" s="59"/>
      <c r="G19" s="21"/>
      <c r="H19" s="27"/>
      <c r="I19" s="21" t="str">
        <f t="shared" si="0"/>
        <v/>
      </c>
      <c r="J19" s="26"/>
      <c r="K19" s="21" t="str">
        <f>IFERROR(VLOOKUP($J19,'入力用（隠す）'!$E$2:$F$44,2,0),"")</f>
        <v/>
      </c>
      <c r="L19" s="28"/>
      <c r="M19" s="27"/>
      <c r="N19" s="21" t="str">
        <f t="shared" si="2"/>
        <v/>
      </c>
      <c r="O19" s="29"/>
      <c r="P19" s="28"/>
      <c r="Q19" s="28"/>
      <c r="R19" s="31"/>
      <c r="S19" s="32" t="str">
        <f>IFERROR(VLOOKUP($R19,'入力用（隠す）'!$K$2:$L$8,2,0),"")</f>
        <v/>
      </c>
      <c r="T19" s="33"/>
      <c r="U19" s="34"/>
      <c r="V19" s="2"/>
    </row>
    <row r="20" spans="2:22" ht="40.5" customHeight="1" x14ac:dyDescent="0.2">
      <c r="B20" s="21">
        <v>2026</v>
      </c>
      <c r="C20" s="24"/>
      <c r="D20" s="25" t="str">
        <f>IFERROR(VLOOKUP($C20,'入力用（隠す）'!$A$3:$C$12,2,0),"")</f>
        <v/>
      </c>
      <c r="E20" s="21" t="str">
        <f>IFERROR(VLOOKUP($C20,'入力用（隠す）'!$A$3:$C$12,3,0),"")</f>
        <v/>
      </c>
      <c r="F20" s="59"/>
      <c r="G20" s="21"/>
      <c r="H20" s="27"/>
      <c r="I20" s="21" t="str">
        <f t="shared" si="0"/>
        <v/>
      </c>
      <c r="J20" s="26"/>
      <c r="K20" s="21" t="str">
        <f>IFERROR(VLOOKUP($J20,'入力用（隠す）'!$E$2:$F$44,2,0),"")</f>
        <v/>
      </c>
      <c r="L20" s="28"/>
      <c r="M20" s="27"/>
      <c r="N20" s="21" t="str">
        <f t="shared" si="2"/>
        <v/>
      </c>
      <c r="O20" s="29"/>
      <c r="P20" s="28"/>
      <c r="Q20" s="28"/>
      <c r="R20" s="31"/>
      <c r="S20" s="32" t="str">
        <f>IFERROR(VLOOKUP($R20,'入力用（隠す）'!$K$2:$L$8,2,0),"")</f>
        <v/>
      </c>
      <c r="T20" s="33"/>
      <c r="U20" s="34"/>
      <c r="V20" s="2"/>
    </row>
    <row r="21" spans="2:22" ht="40.5" customHeight="1" x14ac:dyDescent="0.2">
      <c r="B21" s="21">
        <v>2026</v>
      </c>
      <c r="C21" s="24"/>
      <c r="D21" s="25" t="str">
        <f>IFERROR(VLOOKUP($C21,'入力用（隠す）'!$A$3:$C$12,2,0),"")</f>
        <v/>
      </c>
      <c r="E21" s="21" t="str">
        <f>IFERROR(VLOOKUP($C21,'入力用（隠す）'!$A$3:$C$12,3,0),"")</f>
        <v/>
      </c>
      <c r="F21" s="59"/>
      <c r="G21" s="21"/>
      <c r="H21" s="27"/>
      <c r="I21" s="21" t="str">
        <f t="shared" si="0"/>
        <v/>
      </c>
      <c r="J21" s="26"/>
      <c r="K21" s="21" t="str">
        <f>IFERROR(VLOOKUP($J21,'入力用（隠す）'!$E$2:$F$44,2,0),"")</f>
        <v/>
      </c>
      <c r="L21" s="28"/>
      <c r="M21" s="27"/>
      <c r="N21" s="21" t="str">
        <f t="shared" si="2"/>
        <v/>
      </c>
      <c r="O21" s="29"/>
      <c r="P21" s="28"/>
      <c r="Q21" s="28"/>
      <c r="R21" s="31"/>
      <c r="S21" s="32" t="str">
        <f>IFERROR(VLOOKUP($R21,'入力用（隠す）'!$K$2:$L$8,2,0),"")</f>
        <v/>
      </c>
      <c r="T21" s="33"/>
      <c r="U21" s="34"/>
      <c r="V21" s="2"/>
    </row>
    <row r="22" spans="2:22" ht="40.5" customHeight="1" x14ac:dyDescent="0.2">
      <c r="B22" s="21">
        <v>2026</v>
      </c>
      <c r="C22" s="24"/>
      <c r="D22" s="25" t="str">
        <f>IFERROR(VLOOKUP($C22,'入力用（隠す）'!$A$3:$C$12,2,0),"")</f>
        <v/>
      </c>
      <c r="E22" s="21" t="str">
        <f>IFERROR(VLOOKUP($C22,'入力用（隠す）'!$A$3:$C$12,3,0),"")</f>
        <v/>
      </c>
      <c r="F22" s="59"/>
      <c r="G22" s="21"/>
      <c r="H22" s="27"/>
      <c r="I22" s="21" t="str">
        <f t="shared" si="0"/>
        <v/>
      </c>
      <c r="J22" s="26"/>
      <c r="K22" s="21" t="str">
        <f>IFERROR(VLOOKUP($J22,'入力用（隠す）'!$E$2:$F$44,2,0),"")</f>
        <v/>
      </c>
      <c r="L22" s="28"/>
      <c r="M22" s="27"/>
      <c r="N22" s="21" t="str">
        <f t="shared" si="2"/>
        <v/>
      </c>
      <c r="O22" s="29"/>
      <c r="P22" s="28"/>
      <c r="Q22" s="28"/>
      <c r="R22" s="31"/>
      <c r="S22" s="32" t="str">
        <f>IFERROR(VLOOKUP($R22,'入力用（隠す）'!$K$2:$L$8,2,0),"")</f>
        <v/>
      </c>
      <c r="T22" s="33"/>
      <c r="U22" s="34"/>
      <c r="V22" s="2"/>
    </row>
    <row r="23" spans="2:22" ht="40.5" customHeight="1" x14ac:dyDescent="0.2">
      <c r="B23" s="21">
        <v>2026</v>
      </c>
      <c r="C23" s="24"/>
      <c r="D23" s="25" t="str">
        <f>IFERROR(VLOOKUP($C23,'入力用（隠す）'!$A$3:$C$12,2,0),"")</f>
        <v/>
      </c>
      <c r="E23" s="21" t="str">
        <f>IFERROR(VLOOKUP($C23,'入力用（隠す）'!$A$3:$C$12,3,0),"")</f>
        <v/>
      </c>
      <c r="F23" s="59"/>
      <c r="G23" s="21"/>
      <c r="H23" s="27"/>
      <c r="I23" s="21" t="str">
        <f t="shared" si="0"/>
        <v/>
      </c>
      <c r="J23" s="26"/>
      <c r="K23" s="21" t="str">
        <f>IFERROR(VLOOKUP($J23,'入力用（隠す）'!$E$2:$F$44,2,0),"")</f>
        <v/>
      </c>
      <c r="L23" s="28"/>
      <c r="M23" s="27"/>
      <c r="N23" s="21" t="str">
        <f t="shared" si="2"/>
        <v/>
      </c>
      <c r="O23" s="29"/>
      <c r="P23" s="28"/>
      <c r="Q23" s="28"/>
      <c r="R23" s="31"/>
      <c r="S23" s="32" t="str">
        <f>IFERROR(VLOOKUP($R23,'入力用（隠す）'!$K$2:$L$8,2,0),"")</f>
        <v/>
      </c>
      <c r="T23" s="33"/>
      <c r="U23" s="34"/>
      <c r="V23" s="2"/>
    </row>
    <row r="24" spans="2:22" ht="40.5" customHeight="1" x14ac:dyDescent="0.2">
      <c r="B24" s="21">
        <v>2026</v>
      </c>
      <c r="C24" s="24"/>
      <c r="D24" s="25" t="str">
        <f>IFERROR(VLOOKUP($C24,'入力用（隠す）'!$A$3:$C$12,2,0),"")</f>
        <v/>
      </c>
      <c r="E24" s="21" t="str">
        <f>IFERROR(VLOOKUP($C24,'入力用（隠す）'!$A$3:$C$12,3,0),"")</f>
        <v/>
      </c>
      <c r="F24" s="59"/>
      <c r="G24" s="21"/>
      <c r="H24" s="27"/>
      <c r="I24" s="21" t="str">
        <f t="shared" si="0"/>
        <v/>
      </c>
      <c r="J24" s="26"/>
      <c r="K24" s="21" t="str">
        <f>IFERROR(VLOOKUP($J24,'入力用（隠す）'!$E$2:$F$44,2,0),"")</f>
        <v/>
      </c>
      <c r="L24" s="28"/>
      <c r="M24" s="27"/>
      <c r="N24" s="21" t="str">
        <f t="shared" si="2"/>
        <v/>
      </c>
      <c r="O24" s="29"/>
      <c r="P24" s="28"/>
      <c r="Q24" s="28"/>
      <c r="R24" s="31"/>
      <c r="S24" s="32" t="str">
        <f>IFERROR(VLOOKUP($R24,'入力用（隠す）'!$K$2:$L$8,2,0),"")</f>
        <v/>
      </c>
      <c r="T24" s="33"/>
      <c r="U24" s="34"/>
      <c r="V24" s="2"/>
    </row>
    <row r="25" spans="2:22" ht="40.5" customHeight="1" x14ac:dyDescent="0.2">
      <c r="B25" s="21">
        <v>2026</v>
      </c>
      <c r="C25" s="24"/>
      <c r="D25" s="25" t="str">
        <f>IFERROR(VLOOKUP($C25,'入力用（隠す）'!$A$3:$C$12,2,0),"")</f>
        <v/>
      </c>
      <c r="E25" s="21" t="str">
        <f>IFERROR(VLOOKUP($C25,'入力用（隠す）'!$A$3:$C$12,3,0),"")</f>
        <v/>
      </c>
      <c r="F25" s="59"/>
      <c r="G25" s="21"/>
      <c r="H25" s="27"/>
      <c r="I25" s="21" t="str">
        <f t="shared" si="0"/>
        <v/>
      </c>
      <c r="J25" s="26"/>
      <c r="K25" s="21" t="str">
        <f>IFERROR(VLOOKUP($J25,'入力用（隠す）'!$E$2:$F$44,2,0),"")</f>
        <v/>
      </c>
      <c r="L25" s="28"/>
      <c r="M25" s="27"/>
      <c r="N25" s="21" t="str">
        <f t="shared" si="2"/>
        <v/>
      </c>
      <c r="O25" s="29"/>
      <c r="P25" s="28"/>
      <c r="Q25" s="28"/>
      <c r="R25" s="31"/>
      <c r="S25" s="32" t="str">
        <f>IFERROR(VLOOKUP($R25,'入力用（隠す）'!$K$2:$L$8,2,0),"")</f>
        <v/>
      </c>
      <c r="T25" s="33"/>
      <c r="U25" s="34"/>
      <c r="V25" s="2"/>
    </row>
    <row r="26" spans="2:22" ht="40.5" customHeight="1" x14ac:dyDescent="0.2">
      <c r="B26" s="21">
        <v>2026</v>
      </c>
      <c r="C26" s="24"/>
      <c r="D26" s="25" t="str">
        <f>IFERROR(VLOOKUP($C26,'入力用（隠す）'!$A$3:$C$12,2,0),"")</f>
        <v/>
      </c>
      <c r="E26" s="21" t="str">
        <f>IFERROR(VLOOKUP($C26,'入力用（隠す）'!$A$3:$C$12,3,0),"")</f>
        <v/>
      </c>
      <c r="F26" s="59"/>
      <c r="G26" s="21"/>
      <c r="H26" s="27"/>
      <c r="I26" s="21" t="str">
        <f t="shared" si="0"/>
        <v/>
      </c>
      <c r="J26" s="26"/>
      <c r="K26" s="21" t="str">
        <f>IFERROR(VLOOKUP($J26,'入力用（隠す）'!$E$2:$F$44,2,0),"")</f>
        <v/>
      </c>
      <c r="L26" s="28"/>
      <c r="M26" s="27"/>
      <c r="N26" s="21" t="str">
        <f t="shared" si="2"/>
        <v/>
      </c>
      <c r="O26" s="29"/>
      <c r="P26" s="28"/>
      <c r="Q26" s="28"/>
      <c r="R26" s="31"/>
      <c r="S26" s="32" t="str">
        <f>IFERROR(VLOOKUP($R26,'入力用（隠す）'!$K$2:$L$8,2,0),"")</f>
        <v/>
      </c>
      <c r="T26" s="33"/>
      <c r="U26" s="34"/>
      <c r="V26" s="2"/>
    </row>
    <row r="27" spans="2:22" ht="40.5" customHeight="1" x14ac:dyDescent="0.2">
      <c r="B27" s="21">
        <v>2026</v>
      </c>
      <c r="C27" s="24"/>
      <c r="D27" s="25" t="str">
        <f>IFERROR(VLOOKUP($C27,'入力用（隠す）'!$A$3:$C$12,2,0),"")</f>
        <v/>
      </c>
      <c r="E27" s="21" t="str">
        <f>IFERROR(VLOOKUP($C27,'入力用（隠す）'!$A$3:$C$12,3,0),"")</f>
        <v/>
      </c>
      <c r="F27" s="59"/>
      <c r="G27" s="21"/>
      <c r="H27" s="27"/>
      <c r="I27" s="21" t="str">
        <f t="shared" si="0"/>
        <v/>
      </c>
      <c r="J27" s="26"/>
      <c r="K27" s="21" t="str">
        <f>IFERROR(VLOOKUP($J27,'入力用（隠す）'!$E$2:$F$44,2,0),"")</f>
        <v/>
      </c>
      <c r="L27" s="28"/>
      <c r="M27" s="27"/>
      <c r="N27" s="21" t="str">
        <f t="shared" si="2"/>
        <v/>
      </c>
      <c r="O27" s="29"/>
      <c r="P27" s="28"/>
      <c r="Q27" s="28"/>
      <c r="R27" s="31"/>
      <c r="S27" s="32" t="str">
        <f>IFERROR(VLOOKUP($R27,'入力用（隠す）'!$K$2:$L$8,2,0),"")</f>
        <v/>
      </c>
      <c r="T27" s="33"/>
      <c r="U27" s="34"/>
      <c r="V27" s="2"/>
    </row>
    <row r="28" spans="2:22" ht="40.5" customHeight="1" x14ac:dyDescent="0.2">
      <c r="B28" s="21">
        <v>2026</v>
      </c>
      <c r="C28" s="24"/>
      <c r="D28" s="25" t="str">
        <f>IFERROR(VLOOKUP($C28,'入力用（隠す）'!$A$3:$C$12,2,0),"")</f>
        <v/>
      </c>
      <c r="E28" s="21" t="str">
        <f>IFERROR(VLOOKUP($C28,'入力用（隠す）'!$A$3:$C$12,3,0),"")</f>
        <v/>
      </c>
      <c r="F28" s="59"/>
      <c r="G28" s="21"/>
      <c r="H28" s="27"/>
      <c r="I28" s="21" t="str">
        <f t="shared" si="0"/>
        <v/>
      </c>
      <c r="J28" s="26"/>
      <c r="K28" s="21" t="str">
        <f>IFERROR(VLOOKUP($J28,'入力用（隠す）'!$E$2:$F$44,2,0),"")</f>
        <v/>
      </c>
      <c r="L28" s="28"/>
      <c r="M28" s="27"/>
      <c r="N28" s="21" t="str">
        <f t="shared" si="2"/>
        <v/>
      </c>
      <c r="O28" s="29"/>
      <c r="P28" s="28"/>
      <c r="Q28" s="28"/>
      <c r="R28" s="31"/>
      <c r="S28" s="32" t="str">
        <f>IFERROR(VLOOKUP($R28,'入力用（隠す）'!$K$2:$L$8,2,0),"")</f>
        <v/>
      </c>
      <c r="T28" s="33"/>
      <c r="U28" s="34"/>
      <c r="V28" s="2"/>
    </row>
    <row r="29" spans="2:22" ht="40.5" customHeight="1" x14ac:dyDescent="0.2">
      <c r="B29" s="21">
        <v>2026</v>
      </c>
      <c r="C29" s="24"/>
      <c r="D29" s="25" t="str">
        <f>IFERROR(VLOOKUP($C29,'入力用（隠す）'!$A$3:$C$12,2,0),"")</f>
        <v/>
      </c>
      <c r="E29" s="21" t="str">
        <f>IFERROR(VLOOKUP($C29,'入力用（隠す）'!$A$3:$C$12,3,0),"")</f>
        <v/>
      </c>
      <c r="F29" s="59"/>
      <c r="G29" s="21"/>
      <c r="H29" s="27"/>
      <c r="I29" s="21" t="str">
        <f t="shared" si="0"/>
        <v/>
      </c>
      <c r="J29" s="26"/>
      <c r="K29" s="21" t="str">
        <f>IFERROR(VLOOKUP($J29,'入力用（隠す）'!$E$2:$F$44,2,0),"")</f>
        <v/>
      </c>
      <c r="L29" s="28"/>
      <c r="M29" s="27"/>
      <c r="N29" s="21" t="str">
        <f t="shared" si="2"/>
        <v/>
      </c>
      <c r="O29" s="29"/>
      <c r="P29" s="28"/>
      <c r="Q29" s="28"/>
      <c r="R29" s="31"/>
      <c r="S29" s="32" t="str">
        <f>IFERROR(VLOOKUP($R29,'入力用（隠す）'!$K$2:$L$8,2,0),"")</f>
        <v/>
      </c>
      <c r="T29" s="33"/>
      <c r="U29" s="34"/>
      <c r="V29" s="2"/>
    </row>
    <row r="30" spans="2:22" ht="40.5" customHeight="1" x14ac:dyDescent="0.2">
      <c r="B30" s="21">
        <v>2026</v>
      </c>
      <c r="C30" s="24"/>
      <c r="D30" s="25" t="str">
        <f>IFERROR(VLOOKUP($C30,'入力用（隠す）'!$A$3:$C$12,2,0),"")</f>
        <v/>
      </c>
      <c r="E30" s="21" t="str">
        <f>IFERROR(VLOOKUP($C30,'入力用（隠す）'!$A$3:$C$12,3,0),"")</f>
        <v/>
      </c>
      <c r="F30" s="59"/>
      <c r="G30" s="21"/>
      <c r="H30" s="27"/>
      <c r="I30" s="21" t="str">
        <f t="shared" si="0"/>
        <v/>
      </c>
      <c r="J30" s="26"/>
      <c r="K30" s="21" t="str">
        <f>IFERROR(VLOOKUP($J30,'入力用（隠す）'!$E$2:$F$44,2,0),"")</f>
        <v/>
      </c>
      <c r="L30" s="28"/>
      <c r="M30" s="27"/>
      <c r="N30" s="21" t="str">
        <f t="shared" si="2"/>
        <v/>
      </c>
      <c r="O30" s="29"/>
      <c r="P30" s="28"/>
      <c r="Q30" s="28"/>
      <c r="R30" s="31"/>
      <c r="S30" s="32" t="str">
        <f>IFERROR(VLOOKUP($R30,'入力用（隠す）'!$K$2:$L$8,2,0),"")</f>
        <v/>
      </c>
      <c r="T30" s="33"/>
      <c r="U30" s="34"/>
      <c r="V30" s="2"/>
    </row>
    <row r="31" spans="2:22" ht="40.5" customHeight="1" x14ac:dyDescent="0.2">
      <c r="B31" s="21">
        <v>2026</v>
      </c>
      <c r="C31" s="24"/>
      <c r="D31" s="25" t="str">
        <f>IFERROR(VLOOKUP($C31,'入力用（隠す）'!$A$3:$C$12,2,0),"")</f>
        <v/>
      </c>
      <c r="E31" s="21" t="str">
        <f>IFERROR(VLOOKUP($C31,'入力用（隠す）'!$A$3:$C$12,3,0),"")</f>
        <v/>
      </c>
      <c r="F31" s="59"/>
      <c r="G31" s="21"/>
      <c r="H31" s="27"/>
      <c r="I31" s="21" t="str">
        <f t="shared" si="0"/>
        <v/>
      </c>
      <c r="J31" s="26"/>
      <c r="K31" s="21" t="str">
        <f>IFERROR(VLOOKUP($J31,'入力用（隠す）'!$E$2:$F$44,2,0),"")</f>
        <v/>
      </c>
      <c r="L31" s="28"/>
      <c r="M31" s="27"/>
      <c r="N31" s="21" t="str">
        <f t="shared" si="2"/>
        <v/>
      </c>
      <c r="O31" s="29"/>
      <c r="P31" s="28"/>
      <c r="Q31" s="28"/>
      <c r="R31" s="31"/>
      <c r="S31" s="32" t="str">
        <f>IFERROR(VLOOKUP($R31,'入力用（隠す）'!$K$2:$L$8,2,0),"")</f>
        <v/>
      </c>
      <c r="T31" s="33"/>
      <c r="U31" s="34"/>
      <c r="V31" s="2"/>
    </row>
    <row r="32" spans="2:22" ht="40.5" customHeight="1" x14ac:dyDescent="0.2">
      <c r="B32" s="21">
        <v>2026</v>
      </c>
      <c r="C32" s="24"/>
      <c r="D32" s="25" t="str">
        <f>IFERROR(VLOOKUP($C32,'入力用（隠す）'!$A$3:$C$12,2,0),"")</f>
        <v/>
      </c>
      <c r="E32" s="21" t="str">
        <f>IFERROR(VLOOKUP($C32,'入力用（隠す）'!$A$3:$C$12,3,0),"")</f>
        <v/>
      </c>
      <c r="F32" s="59"/>
      <c r="G32" s="21"/>
      <c r="H32" s="27"/>
      <c r="I32" s="21" t="str">
        <f t="shared" si="0"/>
        <v/>
      </c>
      <c r="J32" s="26"/>
      <c r="K32" s="21" t="str">
        <f>IFERROR(VLOOKUP($J32,'入力用（隠す）'!$E$2:$F$44,2,0),"")</f>
        <v/>
      </c>
      <c r="L32" s="28"/>
      <c r="M32" s="27"/>
      <c r="N32" s="21" t="str">
        <f t="shared" si="2"/>
        <v/>
      </c>
      <c r="O32" s="29"/>
      <c r="P32" s="28"/>
      <c r="Q32" s="28"/>
      <c r="R32" s="31"/>
      <c r="S32" s="32" t="str">
        <f>IFERROR(VLOOKUP($R32,'入力用（隠す）'!$K$2:$L$8,2,0),"")</f>
        <v/>
      </c>
      <c r="T32" s="33"/>
      <c r="U32" s="34"/>
      <c r="V32" s="2"/>
    </row>
    <row r="33" spans="2:22" ht="40.5" customHeight="1" x14ac:dyDescent="0.2">
      <c r="B33" s="21">
        <v>2026</v>
      </c>
      <c r="C33" s="24"/>
      <c r="D33" s="25" t="str">
        <f>IFERROR(VLOOKUP($C33,'入力用（隠す）'!$A$3:$C$12,2,0),"")</f>
        <v/>
      </c>
      <c r="E33" s="21" t="str">
        <f>IFERROR(VLOOKUP($C33,'入力用（隠す）'!$A$3:$C$12,3,0),"")</f>
        <v/>
      </c>
      <c r="F33" s="59"/>
      <c r="G33" s="21"/>
      <c r="H33" s="27"/>
      <c r="I33" s="21" t="str">
        <f t="shared" si="0"/>
        <v/>
      </c>
      <c r="J33" s="26"/>
      <c r="K33" s="21" t="str">
        <f>IFERROR(VLOOKUP($J33,'入力用（隠す）'!$E$2:$F$44,2,0),"")</f>
        <v/>
      </c>
      <c r="L33" s="28"/>
      <c r="M33" s="27"/>
      <c r="N33" s="21" t="str">
        <f t="shared" si="2"/>
        <v/>
      </c>
      <c r="O33" s="29"/>
      <c r="P33" s="28"/>
      <c r="Q33" s="28"/>
      <c r="R33" s="31"/>
      <c r="S33" s="32" t="str">
        <f>IFERROR(VLOOKUP($R33,'入力用（隠す）'!$K$2:$L$8,2,0),"")</f>
        <v/>
      </c>
      <c r="T33" s="33"/>
      <c r="U33" s="34"/>
      <c r="V33" s="2"/>
    </row>
    <row r="34" spans="2:22" ht="40.5" customHeight="1" x14ac:dyDescent="0.2">
      <c r="B34" s="21">
        <v>2026</v>
      </c>
      <c r="C34" s="24"/>
      <c r="D34" s="25" t="str">
        <f>IFERROR(VLOOKUP($C34,'入力用（隠す）'!$A$3:$C$12,2,0),"")</f>
        <v/>
      </c>
      <c r="E34" s="21" t="str">
        <f>IFERROR(VLOOKUP($C34,'入力用（隠す）'!$A$3:$C$12,3,0),"")</f>
        <v/>
      </c>
      <c r="F34" s="59"/>
      <c r="G34" s="21"/>
      <c r="H34" s="27"/>
      <c r="I34" s="21" t="str">
        <f t="shared" si="0"/>
        <v/>
      </c>
      <c r="J34" s="26"/>
      <c r="K34" s="21" t="str">
        <f>IFERROR(VLOOKUP($J34,'入力用（隠す）'!$E$2:$F$44,2,0),"")</f>
        <v/>
      </c>
      <c r="L34" s="28"/>
      <c r="M34" s="27"/>
      <c r="N34" s="21" t="str">
        <f t="shared" si="2"/>
        <v/>
      </c>
      <c r="O34" s="29"/>
      <c r="P34" s="28"/>
      <c r="Q34" s="28"/>
      <c r="R34" s="31"/>
      <c r="S34" s="32" t="str">
        <f>IFERROR(VLOOKUP($R34,'入力用（隠す）'!$K$2:$L$8,2,0),"")</f>
        <v/>
      </c>
      <c r="T34" s="33"/>
      <c r="U34" s="34"/>
      <c r="V34" s="2"/>
    </row>
    <row r="35" spans="2:22" ht="40.5" customHeight="1" x14ac:dyDescent="0.2">
      <c r="B35" s="21">
        <v>2026</v>
      </c>
      <c r="C35" s="24"/>
      <c r="D35" s="25" t="str">
        <f>IFERROR(VLOOKUP($C35,'入力用（隠す）'!$A$3:$C$12,2,0),"")</f>
        <v/>
      </c>
      <c r="E35" s="21" t="str">
        <f>IFERROR(VLOOKUP($C35,'入力用（隠す）'!$A$3:$C$12,3,0),"")</f>
        <v/>
      </c>
      <c r="F35" s="59"/>
      <c r="G35" s="21"/>
      <c r="H35" s="27"/>
      <c r="I35" s="21" t="str">
        <f t="shared" si="0"/>
        <v/>
      </c>
      <c r="J35" s="26"/>
      <c r="K35" s="21" t="str">
        <f>IFERROR(VLOOKUP($J35,'入力用（隠す）'!$E$2:$F$44,2,0),"")</f>
        <v/>
      </c>
      <c r="L35" s="28"/>
      <c r="M35" s="27"/>
      <c r="N35" s="21" t="str">
        <f t="shared" si="2"/>
        <v/>
      </c>
      <c r="O35" s="29"/>
      <c r="P35" s="28"/>
      <c r="Q35" s="28"/>
      <c r="R35" s="31"/>
      <c r="S35" s="32" t="str">
        <f>IFERROR(VLOOKUP($R35,'入力用（隠す）'!$K$2:$L$8,2,0),"")</f>
        <v/>
      </c>
      <c r="T35" s="33"/>
      <c r="U35" s="34"/>
      <c r="V35" s="2"/>
    </row>
    <row r="36" spans="2:22" ht="40.5" customHeight="1" x14ac:dyDescent="0.2">
      <c r="B36" s="21">
        <v>2026</v>
      </c>
      <c r="C36" s="24"/>
      <c r="D36" s="25" t="str">
        <f>IFERROR(VLOOKUP($C36,'入力用（隠す）'!$A$3:$C$12,2,0),"")</f>
        <v/>
      </c>
      <c r="E36" s="21" t="str">
        <f>IFERROR(VLOOKUP($C36,'入力用（隠す）'!$A$3:$C$12,3,0),"")</f>
        <v/>
      </c>
      <c r="F36" s="59"/>
      <c r="G36" s="21"/>
      <c r="H36" s="27"/>
      <c r="I36" s="21" t="str">
        <f t="shared" si="0"/>
        <v/>
      </c>
      <c r="J36" s="26"/>
      <c r="K36" s="21" t="str">
        <f>IFERROR(VLOOKUP($J36,'入力用（隠す）'!$E$2:$F$44,2,0),"")</f>
        <v/>
      </c>
      <c r="L36" s="28"/>
      <c r="M36" s="27"/>
      <c r="N36" s="21" t="str">
        <f t="shared" si="2"/>
        <v/>
      </c>
      <c r="O36" s="29"/>
      <c r="P36" s="28"/>
      <c r="Q36" s="28"/>
      <c r="R36" s="31"/>
      <c r="S36" s="32" t="str">
        <f>IFERROR(VLOOKUP($R36,'入力用（隠す）'!$K$2:$L$8,2,0),"")</f>
        <v/>
      </c>
      <c r="T36" s="33"/>
      <c r="U36" s="34"/>
      <c r="V36" s="2"/>
    </row>
    <row r="37" spans="2:22" ht="40.5" customHeight="1" x14ac:dyDescent="0.2">
      <c r="B37" s="21">
        <v>2026</v>
      </c>
      <c r="C37" s="24"/>
      <c r="D37" s="25" t="str">
        <f>IFERROR(VLOOKUP($C37,'入力用（隠す）'!$A$3:$C$12,2,0),"")</f>
        <v/>
      </c>
      <c r="E37" s="21" t="str">
        <f>IFERROR(VLOOKUP($C37,'入力用（隠す）'!$A$3:$C$12,3,0),"")</f>
        <v/>
      </c>
      <c r="F37" s="59"/>
      <c r="G37" s="21"/>
      <c r="H37" s="27"/>
      <c r="I37" s="21" t="str">
        <f t="shared" si="0"/>
        <v/>
      </c>
      <c r="J37" s="26"/>
      <c r="K37" s="21" t="str">
        <f>IFERROR(VLOOKUP($J37,'入力用（隠す）'!$E$2:$F$44,2,0),"")</f>
        <v/>
      </c>
      <c r="L37" s="28"/>
      <c r="M37" s="27"/>
      <c r="N37" s="21" t="str">
        <f t="shared" si="2"/>
        <v/>
      </c>
      <c r="O37" s="29"/>
      <c r="P37" s="28"/>
      <c r="Q37" s="28"/>
      <c r="R37" s="31"/>
      <c r="S37" s="32" t="str">
        <f>IFERROR(VLOOKUP($R37,'入力用（隠す）'!$K$2:$L$8,2,0),"")</f>
        <v/>
      </c>
      <c r="T37" s="33"/>
      <c r="U37" s="34"/>
      <c r="V37" s="2"/>
    </row>
    <row r="38" spans="2:22" ht="40.5" customHeight="1" x14ac:dyDescent="0.2">
      <c r="B38" s="21">
        <v>2026</v>
      </c>
      <c r="C38" s="24"/>
      <c r="D38" s="25" t="str">
        <f>IFERROR(VLOOKUP($C38,'入力用（隠す）'!$A$3:$C$12,2,0),"")</f>
        <v/>
      </c>
      <c r="E38" s="21" t="str">
        <f>IFERROR(VLOOKUP($C38,'入力用（隠す）'!$A$3:$C$12,3,0),"")</f>
        <v/>
      </c>
      <c r="F38" s="59"/>
      <c r="G38" s="21"/>
      <c r="H38" s="27"/>
      <c r="I38" s="21" t="str">
        <f t="shared" si="0"/>
        <v/>
      </c>
      <c r="J38" s="26"/>
      <c r="K38" s="21" t="str">
        <f>IFERROR(VLOOKUP($J38,'入力用（隠す）'!$E$2:$F$44,2,0),"")</f>
        <v/>
      </c>
      <c r="L38" s="28"/>
      <c r="M38" s="27"/>
      <c r="N38" s="21" t="str">
        <f t="shared" si="2"/>
        <v/>
      </c>
      <c r="O38" s="29"/>
      <c r="P38" s="28"/>
      <c r="Q38" s="28"/>
      <c r="R38" s="31"/>
      <c r="S38" s="32" t="str">
        <f>IFERROR(VLOOKUP($R38,'入力用（隠す）'!$K$2:$L$8,2,0),"")</f>
        <v/>
      </c>
      <c r="T38" s="33"/>
      <c r="U38" s="34"/>
      <c r="V38" s="2"/>
    </row>
    <row r="39" spans="2:22" ht="40.5" customHeight="1" x14ac:dyDescent="0.2">
      <c r="B39" s="21">
        <v>2026</v>
      </c>
      <c r="C39" s="24"/>
      <c r="D39" s="25" t="str">
        <f>IFERROR(VLOOKUP($C39,'入力用（隠す）'!$A$3:$C$12,2,0),"")</f>
        <v/>
      </c>
      <c r="E39" s="21" t="str">
        <f>IFERROR(VLOOKUP($C39,'入力用（隠す）'!$A$3:$C$12,3,0),"")</f>
        <v/>
      </c>
      <c r="F39" s="59"/>
      <c r="G39" s="21"/>
      <c r="H39" s="27"/>
      <c r="I39" s="21" t="str">
        <f t="shared" si="0"/>
        <v/>
      </c>
      <c r="J39" s="26"/>
      <c r="K39" s="21" t="str">
        <f>IFERROR(VLOOKUP($J39,'入力用（隠す）'!$E$2:$F$44,2,0),"")</f>
        <v/>
      </c>
      <c r="L39" s="28"/>
      <c r="M39" s="27"/>
      <c r="N39" s="21" t="str">
        <f t="shared" si="2"/>
        <v/>
      </c>
      <c r="O39" s="29"/>
      <c r="P39" s="28"/>
      <c r="Q39" s="28"/>
      <c r="R39" s="31"/>
      <c r="S39" s="32" t="str">
        <f>IFERROR(VLOOKUP($R39,'入力用（隠す）'!$K$2:$L$8,2,0),"")</f>
        <v/>
      </c>
      <c r="T39" s="33"/>
      <c r="U39" s="34"/>
      <c r="V39" s="2"/>
    </row>
    <row r="40" spans="2:22" ht="40.5" customHeight="1" x14ac:dyDescent="0.2">
      <c r="B40" s="21">
        <v>2026</v>
      </c>
      <c r="C40" s="24"/>
      <c r="D40" s="25" t="str">
        <f>IFERROR(VLOOKUP($C40,'入力用（隠す）'!$A$3:$C$12,2,0),"")</f>
        <v/>
      </c>
      <c r="E40" s="21" t="str">
        <f>IFERROR(VLOOKUP($C40,'入力用（隠す）'!$A$3:$C$12,3,0),"")</f>
        <v/>
      </c>
      <c r="F40" s="59"/>
      <c r="G40" s="21"/>
      <c r="H40" s="27"/>
      <c r="I40" s="21" t="str">
        <f t="shared" si="0"/>
        <v/>
      </c>
      <c r="J40" s="26"/>
      <c r="K40" s="21" t="str">
        <f>IFERROR(VLOOKUP($J40,'入力用（隠す）'!$E$2:$F$44,2,0),"")</f>
        <v/>
      </c>
      <c r="L40" s="28"/>
      <c r="M40" s="27"/>
      <c r="N40" s="21" t="str">
        <f t="shared" si="2"/>
        <v/>
      </c>
      <c r="O40" s="29"/>
      <c r="P40" s="28"/>
      <c r="Q40" s="28"/>
      <c r="R40" s="31"/>
      <c r="S40" s="32" t="str">
        <f>IFERROR(VLOOKUP($R40,'入力用（隠す）'!$K$2:$L$8,2,0),"")</f>
        <v/>
      </c>
      <c r="T40" s="33"/>
      <c r="U40" s="34"/>
      <c r="V40" s="2"/>
    </row>
    <row r="41" spans="2:22" ht="40.5" customHeight="1" x14ac:dyDescent="0.2">
      <c r="B41" s="21">
        <v>2026</v>
      </c>
      <c r="C41" s="24"/>
      <c r="D41" s="25" t="str">
        <f>IFERROR(VLOOKUP($C41,'入力用（隠す）'!$A$3:$C$12,2,0),"")</f>
        <v/>
      </c>
      <c r="E41" s="21" t="str">
        <f>IFERROR(VLOOKUP($C41,'入力用（隠す）'!$A$3:$C$12,3,0),"")</f>
        <v/>
      </c>
      <c r="F41" s="59"/>
      <c r="G41" s="21"/>
      <c r="H41" s="27"/>
      <c r="I41" s="21" t="str">
        <f t="shared" si="0"/>
        <v/>
      </c>
      <c r="J41" s="26"/>
      <c r="K41" s="21" t="str">
        <f>IFERROR(VLOOKUP($J41,'入力用（隠す）'!$E$2:$F$44,2,0),"")</f>
        <v/>
      </c>
      <c r="L41" s="28"/>
      <c r="M41" s="27"/>
      <c r="N41" s="21" t="str">
        <f t="shared" si="2"/>
        <v/>
      </c>
      <c r="O41" s="29"/>
      <c r="P41" s="28"/>
      <c r="Q41" s="28"/>
      <c r="R41" s="31"/>
      <c r="S41" s="32" t="str">
        <f>IFERROR(VLOOKUP($R41,'入力用（隠す）'!$K$2:$L$8,2,0),"")</f>
        <v/>
      </c>
      <c r="T41" s="33"/>
      <c r="U41" s="34"/>
      <c r="V41" s="2"/>
    </row>
    <row r="42" spans="2:22" ht="40.5" customHeight="1" x14ac:dyDescent="0.2">
      <c r="B42" s="21">
        <v>2026</v>
      </c>
      <c r="C42" s="24"/>
      <c r="D42" s="25" t="str">
        <f>IFERROR(VLOOKUP($C42,'入力用（隠す）'!$A$3:$C$12,2,0),"")</f>
        <v/>
      </c>
      <c r="E42" s="21" t="str">
        <f>IFERROR(VLOOKUP($C42,'入力用（隠す）'!$A$3:$C$12,3,0),"")</f>
        <v/>
      </c>
      <c r="F42" s="59"/>
      <c r="G42" s="21"/>
      <c r="H42" s="27"/>
      <c r="I42" s="21" t="str">
        <f t="shared" si="0"/>
        <v/>
      </c>
      <c r="J42" s="26"/>
      <c r="K42" s="21" t="str">
        <f>IFERROR(VLOOKUP($J42,'入力用（隠す）'!$E$2:$F$44,2,0),"")</f>
        <v/>
      </c>
      <c r="L42" s="28"/>
      <c r="M42" s="27"/>
      <c r="N42" s="21" t="str">
        <f t="shared" si="2"/>
        <v/>
      </c>
      <c r="O42" s="29"/>
      <c r="P42" s="28"/>
      <c r="Q42" s="28"/>
      <c r="R42" s="31"/>
      <c r="S42" s="32" t="str">
        <f>IFERROR(VLOOKUP($R42,'入力用（隠す）'!$K$2:$L$8,2,0),"")</f>
        <v/>
      </c>
      <c r="T42" s="33"/>
      <c r="U42" s="34"/>
      <c r="V42" s="2"/>
    </row>
    <row r="43" spans="2:22" ht="40.5" customHeight="1" x14ac:dyDescent="0.2">
      <c r="B43" s="21">
        <v>2026</v>
      </c>
      <c r="C43" s="24"/>
      <c r="D43" s="25" t="str">
        <f>IFERROR(VLOOKUP($C43,'入力用（隠す）'!$A$3:$C$12,2,0),"")</f>
        <v/>
      </c>
      <c r="E43" s="21" t="str">
        <f>IFERROR(VLOOKUP($C43,'入力用（隠す）'!$A$3:$C$12,3,0),"")</f>
        <v/>
      </c>
      <c r="F43" s="59"/>
      <c r="G43" s="21"/>
      <c r="H43" s="27"/>
      <c r="I43" s="21" t="str">
        <f t="shared" si="0"/>
        <v/>
      </c>
      <c r="J43" s="26"/>
      <c r="K43" s="21" t="str">
        <f>IFERROR(VLOOKUP($J43,'入力用（隠す）'!$E$2:$F$44,2,0),"")</f>
        <v/>
      </c>
      <c r="L43" s="28"/>
      <c r="M43" s="27"/>
      <c r="N43" s="21" t="str">
        <f t="shared" si="2"/>
        <v/>
      </c>
      <c r="O43" s="29"/>
      <c r="P43" s="28"/>
      <c r="Q43" s="28"/>
      <c r="R43" s="31"/>
      <c r="S43" s="32" t="str">
        <f>IFERROR(VLOOKUP($R43,'入力用（隠す）'!$K$2:$L$8,2,0),"")</f>
        <v/>
      </c>
      <c r="T43" s="33"/>
      <c r="U43" s="34"/>
      <c r="V43" s="2"/>
    </row>
    <row r="44" spans="2:22" ht="40.5" customHeight="1" x14ac:dyDescent="0.2">
      <c r="B44" s="21">
        <v>2026</v>
      </c>
      <c r="C44" s="24"/>
      <c r="D44" s="25" t="str">
        <f>IFERROR(VLOOKUP($C44,'入力用（隠す）'!$A$3:$C$12,2,0),"")</f>
        <v/>
      </c>
      <c r="E44" s="21" t="str">
        <f>IFERROR(VLOOKUP($C44,'入力用（隠す）'!$A$3:$C$12,3,0),"")</f>
        <v/>
      </c>
      <c r="F44" s="59"/>
      <c r="G44" s="21"/>
      <c r="H44" s="27"/>
      <c r="I44" s="21" t="str">
        <f t="shared" si="0"/>
        <v/>
      </c>
      <c r="J44" s="26"/>
      <c r="K44" s="21" t="str">
        <f>IFERROR(VLOOKUP($J44,'入力用（隠す）'!$E$2:$F$44,2,0),"")</f>
        <v/>
      </c>
      <c r="L44" s="28"/>
      <c r="M44" s="27"/>
      <c r="N44" s="21" t="str">
        <f t="shared" si="2"/>
        <v/>
      </c>
      <c r="O44" s="29"/>
      <c r="P44" s="28"/>
      <c r="Q44" s="28"/>
      <c r="R44" s="31"/>
      <c r="S44" s="32" t="str">
        <f>IFERROR(VLOOKUP($R44,'入力用（隠す）'!$K$2:$L$8,2,0),"")</f>
        <v/>
      </c>
      <c r="T44" s="33"/>
      <c r="U44" s="34"/>
      <c r="V44" s="2"/>
    </row>
    <row r="45" spans="2:22" ht="40.5" customHeight="1" x14ac:dyDescent="0.2">
      <c r="B45" s="21">
        <v>2026</v>
      </c>
      <c r="C45" s="24"/>
      <c r="D45" s="25" t="str">
        <f>IFERROR(VLOOKUP($C45,'入力用（隠す）'!$A$3:$C$12,2,0),"")</f>
        <v/>
      </c>
      <c r="E45" s="21" t="str">
        <f>IFERROR(VLOOKUP($C45,'入力用（隠す）'!$A$3:$C$12,3,0),"")</f>
        <v/>
      </c>
      <c r="F45" s="59"/>
      <c r="G45" s="21"/>
      <c r="H45" s="27"/>
      <c r="I45" s="21" t="str">
        <f t="shared" si="0"/>
        <v/>
      </c>
      <c r="J45" s="26"/>
      <c r="K45" s="21" t="str">
        <f>IFERROR(VLOOKUP($J45,'入力用（隠す）'!$E$2:$F$44,2,0),"")</f>
        <v/>
      </c>
      <c r="L45" s="28"/>
      <c r="M45" s="27"/>
      <c r="N45" s="21" t="str">
        <f t="shared" si="2"/>
        <v/>
      </c>
      <c r="O45" s="29"/>
      <c r="P45" s="28"/>
      <c r="Q45" s="28"/>
      <c r="R45" s="31"/>
      <c r="S45" s="32" t="str">
        <f>IFERROR(VLOOKUP($R45,'入力用（隠す）'!$K$2:$L$8,2,0),"")</f>
        <v/>
      </c>
      <c r="T45" s="33"/>
      <c r="U45" s="34"/>
      <c r="V45" s="2"/>
    </row>
    <row r="46" spans="2:22" ht="40.5" customHeight="1" x14ac:dyDescent="0.2">
      <c r="B46" s="21">
        <v>2026</v>
      </c>
      <c r="C46" s="24"/>
      <c r="D46" s="25" t="str">
        <f>IFERROR(VLOOKUP($C46,'入力用（隠す）'!$A$3:$C$12,2,0),"")</f>
        <v/>
      </c>
      <c r="E46" s="21" t="str">
        <f>IFERROR(VLOOKUP($C46,'入力用（隠す）'!$A$3:$C$12,3,0),"")</f>
        <v/>
      </c>
      <c r="F46" s="59"/>
      <c r="G46" s="21"/>
      <c r="H46" s="27"/>
      <c r="I46" s="21" t="str">
        <f t="shared" si="0"/>
        <v/>
      </c>
      <c r="J46" s="26"/>
      <c r="K46" s="21" t="str">
        <f>IFERROR(VLOOKUP($J46,'入力用（隠す）'!$E$2:$F$44,2,0),"")</f>
        <v/>
      </c>
      <c r="L46" s="28"/>
      <c r="M46" s="27"/>
      <c r="N46" s="21" t="str">
        <f t="shared" si="2"/>
        <v/>
      </c>
      <c r="O46" s="29"/>
      <c r="P46" s="28"/>
      <c r="Q46" s="28"/>
      <c r="R46" s="31"/>
      <c r="S46" s="32" t="str">
        <f>IFERROR(VLOOKUP($R46,'入力用（隠す）'!$K$2:$L$8,2,0),"")</f>
        <v/>
      </c>
      <c r="T46" s="33"/>
      <c r="U46" s="34"/>
      <c r="V46" s="2"/>
    </row>
    <row r="47" spans="2:22" ht="40.5" customHeight="1" x14ac:dyDescent="0.2">
      <c r="B47" s="21">
        <v>2026</v>
      </c>
      <c r="C47" s="24"/>
      <c r="D47" s="25" t="str">
        <f>IFERROR(VLOOKUP($C47,'入力用（隠す）'!$A$3:$C$12,2,0),"")</f>
        <v/>
      </c>
      <c r="E47" s="21" t="str">
        <f>IFERROR(VLOOKUP($C47,'入力用（隠す）'!$A$3:$C$12,3,0),"")</f>
        <v/>
      </c>
      <c r="F47" s="59"/>
      <c r="G47" s="21"/>
      <c r="H47" s="27"/>
      <c r="I47" s="21" t="str">
        <f t="shared" si="0"/>
        <v/>
      </c>
      <c r="J47" s="26"/>
      <c r="K47" s="21" t="str">
        <f>IFERROR(VLOOKUP($J47,'入力用（隠す）'!$E$2:$F$44,2,0),"")</f>
        <v/>
      </c>
      <c r="L47" s="28"/>
      <c r="M47" s="27"/>
      <c r="N47" s="21" t="str">
        <f t="shared" si="2"/>
        <v/>
      </c>
      <c r="O47" s="29"/>
      <c r="P47" s="28"/>
      <c r="Q47" s="28"/>
      <c r="R47" s="31"/>
      <c r="S47" s="32" t="str">
        <f>IFERROR(VLOOKUP($R47,'入力用（隠す）'!$K$2:$L$8,2,0),"")</f>
        <v/>
      </c>
      <c r="T47" s="33"/>
      <c r="U47" s="34"/>
      <c r="V47" s="2"/>
    </row>
    <row r="48" spans="2:22" ht="40.5" customHeight="1" x14ac:dyDescent="0.2">
      <c r="B48" s="21">
        <v>2026</v>
      </c>
      <c r="C48" s="24"/>
      <c r="D48" s="25" t="str">
        <f>IFERROR(VLOOKUP($C48,'入力用（隠す）'!$A$3:$C$12,2,0),"")</f>
        <v/>
      </c>
      <c r="E48" s="21" t="str">
        <f>IFERROR(VLOOKUP($C48,'入力用（隠す）'!$A$3:$C$12,3,0),"")</f>
        <v/>
      </c>
      <c r="F48" s="59"/>
      <c r="G48" s="21"/>
      <c r="H48" s="27"/>
      <c r="I48" s="21" t="str">
        <f t="shared" si="0"/>
        <v/>
      </c>
      <c r="J48" s="26"/>
      <c r="K48" s="21" t="str">
        <f>IFERROR(VLOOKUP($J48,'入力用（隠す）'!$E$2:$F$44,2,0),"")</f>
        <v/>
      </c>
      <c r="L48" s="28"/>
      <c r="M48" s="27"/>
      <c r="N48" s="21" t="str">
        <f t="shared" si="2"/>
        <v/>
      </c>
      <c r="O48" s="29"/>
      <c r="P48" s="28"/>
      <c r="Q48" s="28"/>
      <c r="R48" s="31"/>
      <c r="S48" s="32" t="str">
        <f>IFERROR(VLOOKUP($R48,'入力用（隠す）'!$K$2:$L$8,2,0),"")</f>
        <v/>
      </c>
      <c r="T48" s="33"/>
      <c r="U48" s="34"/>
      <c r="V48" s="2"/>
    </row>
    <row r="49" spans="2:22" ht="40.5" customHeight="1" x14ac:dyDescent="0.2">
      <c r="B49" s="21">
        <v>2026</v>
      </c>
      <c r="C49" s="24"/>
      <c r="D49" s="25" t="str">
        <f>IFERROR(VLOOKUP($C49,'入力用（隠す）'!$A$3:$C$12,2,0),"")</f>
        <v/>
      </c>
      <c r="E49" s="21" t="str">
        <f>IFERROR(VLOOKUP($C49,'入力用（隠す）'!$A$3:$C$12,3,0),"")</f>
        <v/>
      </c>
      <c r="F49" s="59"/>
      <c r="G49" s="21"/>
      <c r="H49" s="27"/>
      <c r="I49" s="21" t="str">
        <f t="shared" si="0"/>
        <v/>
      </c>
      <c r="J49" s="26"/>
      <c r="K49" s="21" t="str">
        <f>IFERROR(VLOOKUP($J49,'入力用（隠す）'!$E$2:$F$44,2,0),"")</f>
        <v/>
      </c>
      <c r="L49" s="28"/>
      <c r="M49" s="27"/>
      <c r="N49" s="21" t="str">
        <f t="shared" si="2"/>
        <v/>
      </c>
      <c r="O49" s="29"/>
      <c r="P49" s="28"/>
      <c r="Q49" s="28"/>
      <c r="R49" s="31"/>
      <c r="S49" s="32" t="str">
        <f>IFERROR(VLOOKUP($R49,'入力用（隠す）'!$K$2:$L$8,2,0),"")</f>
        <v/>
      </c>
      <c r="T49" s="33"/>
      <c r="U49" s="34"/>
      <c r="V49" s="2"/>
    </row>
    <row r="50" spans="2:22" ht="40.5" customHeight="1" x14ac:dyDescent="0.2">
      <c r="B50" s="21">
        <v>2026</v>
      </c>
      <c r="C50" s="24"/>
      <c r="D50" s="25" t="str">
        <f>IFERROR(VLOOKUP($C50,'入力用（隠す）'!$A$3:$C$12,2,0),"")</f>
        <v/>
      </c>
      <c r="E50" s="21" t="str">
        <f>IFERROR(VLOOKUP($C50,'入力用（隠す）'!$A$3:$C$12,3,0),"")</f>
        <v/>
      </c>
      <c r="F50" s="59"/>
      <c r="G50" s="21"/>
      <c r="H50" s="27"/>
      <c r="I50" s="21" t="str">
        <f t="shared" si="0"/>
        <v/>
      </c>
      <c r="J50" s="26"/>
      <c r="K50" s="21" t="str">
        <f>IFERROR(VLOOKUP($J50,'入力用（隠す）'!$E$2:$F$44,2,0),"")</f>
        <v/>
      </c>
      <c r="L50" s="28"/>
      <c r="M50" s="27"/>
      <c r="N50" s="21" t="str">
        <f t="shared" si="2"/>
        <v/>
      </c>
      <c r="O50" s="29"/>
      <c r="P50" s="28"/>
      <c r="Q50" s="28"/>
      <c r="R50" s="31"/>
      <c r="S50" s="32" t="str">
        <f>IFERROR(VLOOKUP($R50,'入力用（隠す）'!$K$2:$L$8,2,0),"")</f>
        <v/>
      </c>
      <c r="T50" s="33"/>
      <c r="U50" s="34"/>
      <c r="V50" s="2"/>
    </row>
    <row r="51" spans="2:22" ht="40.5" customHeight="1" x14ac:dyDescent="0.2">
      <c r="B51" s="21">
        <v>2026</v>
      </c>
      <c r="C51" s="24"/>
      <c r="D51" s="25" t="str">
        <f>IFERROR(VLOOKUP($C51,'入力用（隠す）'!$A$3:$C$12,2,0),"")</f>
        <v/>
      </c>
      <c r="E51" s="21" t="str">
        <f>IFERROR(VLOOKUP($C51,'入力用（隠す）'!$A$3:$C$12,3,0),"")</f>
        <v/>
      </c>
      <c r="F51" s="59"/>
      <c r="G51" s="21"/>
      <c r="H51" s="27"/>
      <c r="I51" s="21" t="str">
        <f t="shared" si="0"/>
        <v/>
      </c>
      <c r="J51" s="26"/>
      <c r="K51" s="21" t="str">
        <f>IFERROR(VLOOKUP($J51,'入力用（隠す）'!$E$2:$F$44,2,0),"")</f>
        <v/>
      </c>
      <c r="L51" s="28"/>
      <c r="M51" s="27"/>
      <c r="N51" s="21" t="str">
        <f t="shared" si="2"/>
        <v/>
      </c>
      <c r="O51" s="29"/>
      <c r="P51" s="28"/>
      <c r="Q51" s="28"/>
      <c r="R51" s="31"/>
      <c r="S51" s="32" t="str">
        <f>IFERROR(VLOOKUP($R51,'入力用（隠す）'!$K$2:$L$8,2,0),"")</f>
        <v/>
      </c>
      <c r="T51" s="33"/>
      <c r="U51" s="34"/>
      <c r="V51" s="2"/>
    </row>
    <row r="52" spans="2:22" ht="40.5" customHeight="1" x14ac:dyDescent="0.2">
      <c r="B52" s="21">
        <v>2026</v>
      </c>
      <c r="C52" s="24"/>
      <c r="D52" s="25" t="str">
        <f>IFERROR(VLOOKUP($C52,'入力用（隠す）'!$A$3:$C$12,2,0),"")</f>
        <v/>
      </c>
      <c r="E52" s="21" t="str">
        <f>IFERROR(VLOOKUP($C52,'入力用（隠す）'!$A$3:$C$12,3,0),"")</f>
        <v/>
      </c>
      <c r="F52" s="59"/>
      <c r="G52" s="21"/>
      <c r="H52" s="27"/>
      <c r="I52" s="21" t="str">
        <f t="shared" si="0"/>
        <v/>
      </c>
      <c r="J52" s="26"/>
      <c r="K52" s="21" t="str">
        <f>IFERROR(VLOOKUP($J52,'入力用（隠す）'!$E$2:$F$44,2,0),"")</f>
        <v/>
      </c>
      <c r="L52" s="28"/>
      <c r="M52" s="27"/>
      <c r="N52" s="21" t="str">
        <f t="shared" si="2"/>
        <v/>
      </c>
      <c r="O52" s="29"/>
      <c r="P52" s="28"/>
      <c r="Q52" s="28"/>
      <c r="R52" s="31"/>
      <c r="S52" s="32" t="str">
        <f>IFERROR(VLOOKUP($R52,'入力用（隠す）'!$K$2:$L$8,2,0),"")</f>
        <v/>
      </c>
      <c r="T52" s="33"/>
      <c r="U52" s="34"/>
      <c r="V52" s="2"/>
    </row>
    <row r="53" spans="2:22" ht="40.5" customHeight="1" x14ac:dyDescent="0.2">
      <c r="B53" s="21">
        <v>2026</v>
      </c>
      <c r="C53" s="24"/>
      <c r="D53" s="25" t="str">
        <f>IFERROR(VLOOKUP($C53,'入力用（隠す）'!$A$3:$C$12,2,0),"")</f>
        <v/>
      </c>
      <c r="E53" s="21" t="str">
        <f>IFERROR(VLOOKUP($C53,'入力用（隠す）'!$A$3:$C$12,3,0),"")</f>
        <v/>
      </c>
      <c r="F53" s="59"/>
      <c r="G53" s="21"/>
      <c r="H53" s="27"/>
      <c r="I53" s="21" t="str">
        <f t="shared" si="0"/>
        <v/>
      </c>
      <c r="J53" s="26"/>
      <c r="K53" s="21" t="str">
        <f>IFERROR(VLOOKUP($J53,'入力用（隠す）'!$E$2:$F$44,2,0),"")</f>
        <v/>
      </c>
      <c r="L53" s="28"/>
      <c r="M53" s="27"/>
      <c r="N53" s="21" t="str">
        <f t="shared" si="2"/>
        <v/>
      </c>
      <c r="O53" s="29"/>
      <c r="P53" s="28"/>
      <c r="Q53" s="28"/>
      <c r="R53" s="31"/>
      <c r="S53" s="32" t="str">
        <f>IFERROR(VLOOKUP($R53,'入力用（隠す）'!$K$2:$L$8,2,0),"")</f>
        <v/>
      </c>
      <c r="T53" s="33"/>
      <c r="U53" s="34"/>
      <c r="V53" s="2"/>
    </row>
    <row r="54" spans="2:22" ht="40.5" customHeight="1" x14ac:dyDescent="0.2">
      <c r="B54" s="21">
        <v>2026</v>
      </c>
      <c r="C54" s="24"/>
      <c r="D54" s="25" t="str">
        <f>IFERROR(VLOOKUP($C54,'入力用（隠す）'!$A$3:$C$12,2,0),"")</f>
        <v/>
      </c>
      <c r="E54" s="21" t="str">
        <f>IFERROR(VLOOKUP($C54,'入力用（隠す）'!$A$3:$C$12,3,0),"")</f>
        <v/>
      </c>
      <c r="F54" s="59"/>
      <c r="G54" s="21"/>
      <c r="H54" s="27"/>
      <c r="I54" s="21" t="str">
        <f t="shared" si="0"/>
        <v/>
      </c>
      <c r="J54" s="26"/>
      <c r="K54" s="21" t="str">
        <f>IFERROR(VLOOKUP($J54,'入力用（隠す）'!$E$2:$F$44,2,0),"")</f>
        <v/>
      </c>
      <c r="L54" s="28"/>
      <c r="M54" s="27"/>
      <c r="N54" s="21" t="str">
        <f t="shared" si="2"/>
        <v/>
      </c>
      <c r="O54" s="29"/>
      <c r="P54" s="28"/>
      <c r="Q54" s="28"/>
      <c r="R54" s="31"/>
      <c r="S54" s="32" t="str">
        <f>IFERROR(VLOOKUP($R54,'入力用（隠す）'!$K$2:$L$8,2,0),"")</f>
        <v/>
      </c>
      <c r="T54" s="33"/>
      <c r="U54" s="34"/>
      <c r="V54" s="2"/>
    </row>
    <row r="55" spans="2:22" ht="40.5" customHeight="1" x14ac:dyDescent="0.2">
      <c r="B55" s="21">
        <v>2026</v>
      </c>
      <c r="C55" s="24"/>
      <c r="D55" s="25" t="str">
        <f>IFERROR(VLOOKUP($C55,'入力用（隠す）'!$A$3:$C$12,2,0),"")</f>
        <v/>
      </c>
      <c r="E55" s="21" t="str">
        <f>IFERROR(VLOOKUP($C55,'入力用（隠す）'!$A$3:$C$12,3,0),"")</f>
        <v/>
      </c>
      <c r="F55" s="59"/>
      <c r="G55" s="21"/>
      <c r="H55" s="27"/>
      <c r="I55" s="21" t="str">
        <f t="shared" si="0"/>
        <v/>
      </c>
      <c r="J55" s="26"/>
      <c r="K55" s="21" t="str">
        <f>IFERROR(VLOOKUP($J55,'入力用（隠す）'!$E$2:$F$44,2,0),"")</f>
        <v/>
      </c>
      <c r="L55" s="28"/>
      <c r="M55" s="27"/>
      <c r="N55" s="21" t="str">
        <f t="shared" si="2"/>
        <v/>
      </c>
      <c r="O55" s="29"/>
      <c r="P55" s="28"/>
      <c r="Q55" s="28"/>
      <c r="R55" s="31"/>
      <c r="S55" s="32" t="str">
        <f>IFERROR(VLOOKUP($R55,'入力用（隠す）'!$K$2:$L$8,2,0),"")</f>
        <v/>
      </c>
      <c r="T55" s="33"/>
      <c r="U55" s="34"/>
      <c r="V55" s="2"/>
    </row>
    <row r="56" spans="2:22" ht="40.5" customHeight="1" x14ac:dyDescent="0.2">
      <c r="B56" s="21">
        <v>2026</v>
      </c>
      <c r="C56" s="24"/>
      <c r="D56" s="25" t="str">
        <f>IFERROR(VLOOKUP($C56,'入力用（隠す）'!$A$3:$C$12,2,0),"")</f>
        <v/>
      </c>
      <c r="E56" s="21" t="str">
        <f>IFERROR(VLOOKUP($C56,'入力用（隠す）'!$A$3:$C$12,3,0),"")</f>
        <v/>
      </c>
      <c r="F56" s="59"/>
      <c r="G56" s="21"/>
      <c r="H56" s="27"/>
      <c r="I56" s="21" t="str">
        <f t="shared" si="0"/>
        <v/>
      </c>
      <c r="J56" s="26"/>
      <c r="K56" s="21" t="str">
        <f>IFERROR(VLOOKUP($J56,'入力用（隠す）'!$E$2:$F$44,2,0),"")</f>
        <v/>
      </c>
      <c r="L56" s="28"/>
      <c r="M56" s="27"/>
      <c r="N56" s="21" t="str">
        <f t="shared" si="2"/>
        <v/>
      </c>
      <c r="O56" s="29"/>
      <c r="P56" s="28"/>
      <c r="Q56" s="28"/>
      <c r="R56" s="31"/>
      <c r="S56" s="32" t="str">
        <f>IFERROR(VLOOKUP($R56,'入力用（隠す）'!$K$2:$L$8,2,0),"")</f>
        <v/>
      </c>
      <c r="T56" s="33"/>
      <c r="U56" s="34"/>
      <c r="V56" s="2"/>
    </row>
    <row r="57" spans="2:22" ht="40.5" customHeight="1" x14ac:dyDescent="0.2">
      <c r="B57" s="21">
        <v>2026</v>
      </c>
      <c r="C57" s="24"/>
      <c r="D57" s="25" t="str">
        <f>IFERROR(VLOOKUP($C57,'入力用（隠す）'!$A$3:$C$12,2,0),"")</f>
        <v/>
      </c>
      <c r="E57" s="21" t="str">
        <f>IFERROR(VLOOKUP($C57,'入力用（隠す）'!$A$3:$C$12,3,0),"")</f>
        <v/>
      </c>
      <c r="F57" s="59"/>
      <c r="G57" s="21"/>
      <c r="H57" s="27"/>
      <c r="I57" s="21" t="str">
        <f t="shared" si="0"/>
        <v/>
      </c>
      <c r="J57" s="26"/>
      <c r="K57" s="21" t="str">
        <f>IFERROR(VLOOKUP($J57,'入力用（隠す）'!$E$2:$F$44,2,0),"")</f>
        <v/>
      </c>
      <c r="L57" s="28"/>
      <c r="M57" s="27"/>
      <c r="N57" s="21" t="str">
        <f t="shared" si="2"/>
        <v/>
      </c>
      <c r="O57" s="29"/>
      <c r="P57" s="28"/>
      <c r="Q57" s="28"/>
      <c r="R57" s="31"/>
      <c r="S57" s="32" t="str">
        <f>IFERROR(VLOOKUP($R57,'入力用（隠す）'!$K$2:$L$8,2,0),"")</f>
        <v/>
      </c>
      <c r="T57" s="33"/>
      <c r="U57" s="34"/>
      <c r="V57" s="2"/>
    </row>
    <row r="58" spans="2:22" ht="40.5" customHeight="1" x14ac:dyDescent="0.2">
      <c r="B58" s="21">
        <v>2026</v>
      </c>
      <c r="C58" s="24"/>
      <c r="D58" s="25" t="str">
        <f>IFERROR(VLOOKUP($C58,'入力用（隠す）'!$A$3:$C$12,2,0),"")</f>
        <v/>
      </c>
      <c r="E58" s="21" t="str">
        <f>IFERROR(VLOOKUP($C58,'入力用（隠す）'!$A$3:$C$12,3,0),"")</f>
        <v/>
      </c>
      <c r="F58" s="59"/>
      <c r="G58" s="21"/>
      <c r="H58" s="27"/>
      <c r="I58" s="21" t="str">
        <f t="shared" si="0"/>
        <v/>
      </c>
      <c r="J58" s="26"/>
      <c r="K58" s="21" t="str">
        <f>IFERROR(VLOOKUP($J58,'入力用（隠す）'!$E$2:$F$44,2,0),"")</f>
        <v/>
      </c>
      <c r="L58" s="28"/>
      <c r="M58" s="27"/>
      <c r="N58" s="21" t="str">
        <f t="shared" si="2"/>
        <v/>
      </c>
      <c r="O58" s="29"/>
      <c r="P58" s="28"/>
      <c r="Q58" s="28"/>
      <c r="R58" s="31"/>
      <c r="S58" s="32" t="str">
        <f>IFERROR(VLOOKUP($R58,'入力用（隠す）'!$K$2:$L$8,2,0),"")</f>
        <v/>
      </c>
      <c r="T58" s="33"/>
      <c r="U58" s="34"/>
      <c r="V58" s="2"/>
    </row>
    <row r="59" spans="2:22" ht="40.5" customHeight="1" x14ac:dyDescent="0.2">
      <c r="B59" s="21">
        <v>2026</v>
      </c>
      <c r="C59" s="24"/>
      <c r="D59" s="25" t="str">
        <f>IFERROR(VLOOKUP($C59,'入力用（隠す）'!$A$3:$C$12,2,0),"")</f>
        <v/>
      </c>
      <c r="E59" s="21" t="str">
        <f>IFERROR(VLOOKUP($C59,'入力用（隠す）'!$A$3:$C$12,3,0),"")</f>
        <v/>
      </c>
      <c r="F59" s="59"/>
      <c r="G59" s="21"/>
      <c r="H59" s="27"/>
      <c r="I59" s="21" t="str">
        <f t="shared" si="0"/>
        <v/>
      </c>
      <c r="J59" s="26"/>
      <c r="K59" s="21" t="str">
        <f>IFERROR(VLOOKUP($J59,'入力用（隠す）'!$E$2:$F$44,2,0),"")</f>
        <v/>
      </c>
      <c r="L59" s="28"/>
      <c r="M59" s="27"/>
      <c r="N59" s="21" t="str">
        <f t="shared" si="2"/>
        <v/>
      </c>
      <c r="O59" s="29"/>
      <c r="P59" s="28"/>
      <c r="Q59" s="28"/>
      <c r="R59" s="31"/>
      <c r="S59" s="32" t="str">
        <f>IFERROR(VLOOKUP($R59,'入力用（隠す）'!$K$2:$L$8,2,0),"")</f>
        <v/>
      </c>
      <c r="T59" s="33"/>
      <c r="U59" s="34"/>
      <c r="V59" s="2"/>
    </row>
    <row r="60" spans="2:22" ht="40.5" customHeight="1" x14ac:dyDescent="0.2">
      <c r="B60" s="21">
        <v>2026</v>
      </c>
      <c r="C60" s="24"/>
      <c r="D60" s="25" t="str">
        <f>IFERROR(VLOOKUP($C60,'入力用（隠す）'!$A$3:$C$12,2,0),"")</f>
        <v/>
      </c>
      <c r="E60" s="21" t="str">
        <f>IFERROR(VLOOKUP($C60,'入力用（隠す）'!$A$3:$C$12,3,0),"")</f>
        <v/>
      </c>
      <c r="F60" s="59"/>
      <c r="G60" s="21"/>
      <c r="H60" s="27"/>
      <c r="I60" s="21" t="str">
        <f t="shared" si="0"/>
        <v/>
      </c>
      <c r="J60" s="26"/>
      <c r="K60" s="21" t="str">
        <f>IFERROR(VLOOKUP($J60,'入力用（隠す）'!$E$2:$F$44,2,0),"")</f>
        <v/>
      </c>
      <c r="L60" s="28"/>
      <c r="M60" s="27"/>
      <c r="N60" s="21" t="str">
        <f t="shared" si="2"/>
        <v/>
      </c>
      <c r="O60" s="29"/>
      <c r="P60" s="28"/>
      <c r="Q60" s="28"/>
      <c r="R60" s="31"/>
      <c r="S60" s="32" t="str">
        <f>IFERROR(VLOOKUP($R60,'入力用（隠す）'!$K$2:$L$8,2,0),"")</f>
        <v/>
      </c>
      <c r="T60" s="33"/>
      <c r="U60" s="34"/>
      <c r="V60" s="2"/>
    </row>
    <row r="61" spans="2:22" ht="40.5" customHeight="1" x14ac:dyDescent="0.2">
      <c r="B61" s="21">
        <v>2026</v>
      </c>
      <c r="C61" s="24"/>
      <c r="D61" s="25" t="str">
        <f>IFERROR(VLOOKUP($C61,'入力用（隠す）'!$A$3:$C$12,2,0),"")</f>
        <v/>
      </c>
      <c r="E61" s="21" t="str">
        <f>IFERROR(VLOOKUP($C61,'入力用（隠す）'!$A$3:$C$12,3,0),"")</f>
        <v/>
      </c>
      <c r="F61" s="59"/>
      <c r="G61" s="21"/>
      <c r="H61" s="27"/>
      <c r="I61" s="21" t="str">
        <f t="shared" si="0"/>
        <v/>
      </c>
      <c r="J61" s="26"/>
      <c r="K61" s="21" t="str">
        <f>IFERROR(VLOOKUP($J61,'入力用（隠す）'!$E$2:$F$44,2,0),"")</f>
        <v/>
      </c>
      <c r="L61" s="28"/>
      <c r="M61" s="27"/>
      <c r="N61" s="21" t="str">
        <f t="shared" si="2"/>
        <v/>
      </c>
      <c r="O61" s="29"/>
      <c r="P61" s="28"/>
      <c r="Q61" s="28"/>
      <c r="R61" s="31"/>
      <c r="S61" s="32" t="str">
        <f>IFERROR(VLOOKUP($R61,'入力用（隠す）'!$K$2:$L$8,2,0),"")</f>
        <v/>
      </c>
      <c r="T61" s="33"/>
      <c r="U61" s="34"/>
      <c r="V61" s="2"/>
    </row>
    <row r="62" spans="2:22" ht="40.5" customHeight="1" x14ac:dyDescent="0.2">
      <c r="B62" s="21">
        <v>2026</v>
      </c>
      <c r="C62" s="24"/>
      <c r="D62" s="25" t="str">
        <f>IFERROR(VLOOKUP($C62,'入力用（隠す）'!$A$3:$C$12,2,0),"")</f>
        <v/>
      </c>
      <c r="E62" s="21" t="str">
        <f>IFERROR(VLOOKUP($C62,'入力用（隠す）'!$A$3:$C$12,3,0),"")</f>
        <v/>
      </c>
      <c r="F62" s="59"/>
      <c r="G62" s="21"/>
      <c r="H62" s="27"/>
      <c r="I62" s="21" t="str">
        <f t="shared" si="0"/>
        <v/>
      </c>
      <c r="J62" s="26"/>
      <c r="K62" s="21" t="str">
        <f>IFERROR(VLOOKUP($J62,'入力用（隠す）'!$E$2:$F$44,2,0),"")</f>
        <v/>
      </c>
      <c r="L62" s="28"/>
      <c r="M62" s="27"/>
      <c r="N62" s="21" t="str">
        <f t="shared" si="2"/>
        <v/>
      </c>
      <c r="O62" s="29"/>
      <c r="P62" s="28"/>
      <c r="Q62" s="28"/>
      <c r="R62" s="31"/>
      <c r="S62" s="32" t="str">
        <f>IFERROR(VLOOKUP($R62,'入力用（隠す）'!$K$2:$L$8,2,0),"")</f>
        <v/>
      </c>
      <c r="T62" s="33"/>
      <c r="U62" s="34"/>
      <c r="V62" s="2"/>
    </row>
    <row r="63" spans="2:22" ht="40.5" customHeight="1" x14ac:dyDescent="0.2">
      <c r="B63" s="21">
        <v>2026</v>
      </c>
      <c r="C63" s="24"/>
      <c r="D63" s="25" t="str">
        <f>IFERROR(VLOOKUP($C63,'入力用（隠す）'!$A$3:$C$12,2,0),"")</f>
        <v/>
      </c>
      <c r="E63" s="21" t="str">
        <f>IFERROR(VLOOKUP($C63,'入力用（隠す）'!$A$3:$C$12,3,0),"")</f>
        <v/>
      </c>
      <c r="F63" s="59"/>
      <c r="G63" s="21"/>
      <c r="H63" s="27"/>
      <c r="I63" s="21" t="str">
        <f t="shared" si="0"/>
        <v/>
      </c>
      <c r="J63" s="26"/>
      <c r="K63" s="21" t="str">
        <f>IFERROR(VLOOKUP($J63,'入力用（隠す）'!$E$2:$F$44,2,0),"")</f>
        <v/>
      </c>
      <c r="L63" s="28"/>
      <c r="M63" s="27"/>
      <c r="N63" s="21" t="str">
        <f t="shared" si="2"/>
        <v/>
      </c>
      <c r="O63" s="29"/>
      <c r="P63" s="28"/>
      <c r="Q63" s="28"/>
      <c r="R63" s="31"/>
      <c r="S63" s="32" t="str">
        <f>IFERROR(VLOOKUP($R63,'入力用（隠す）'!$K$2:$L$8,2,0),"")</f>
        <v/>
      </c>
      <c r="T63" s="33"/>
      <c r="U63" s="34"/>
      <c r="V63" s="2"/>
    </row>
    <row r="64" spans="2:22" ht="40.5" customHeight="1" x14ac:dyDescent="0.2">
      <c r="B64" s="21">
        <v>2026</v>
      </c>
      <c r="C64" s="24"/>
      <c r="D64" s="25" t="str">
        <f>IFERROR(VLOOKUP($C64,'入力用（隠す）'!$A$3:$C$12,2,0),"")</f>
        <v/>
      </c>
      <c r="E64" s="21" t="str">
        <f>IFERROR(VLOOKUP($C64,'入力用（隠す）'!$A$3:$C$12,3,0),"")</f>
        <v/>
      </c>
      <c r="F64" s="59"/>
      <c r="G64" s="21"/>
      <c r="H64" s="27"/>
      <c r="I64" s="21" t="str">
        <f t="shared" si="0"/>
        <v/>
      </c>
      <c r="J64" s="26"/>
      <c r="K64" s="21" t="str">
        <f>IFERROR(VLOOKUP($J64,'入力用（隠す）'!$E$2:$F$44,2,0),"")</f>
        <v/>
      </c>
      <c r="L64" s="28"/>
      <c r="M64" s="27"/>
      <c r="N64" s="21" t="str">
        <f t="shared" si="2"/>
        <v/>
      </c>
      <c r="O64" s="29"/>
      <c r="P64" s="28"/>
      <c r="Q64" s="28"/>
      <c r="R64" s="31"/>
      <c r="S64" s="32" t="str">
        <f>IFERROR(VLOOKUP($R64,'入力用（隠す）'!$K$2:$L$8,2,0),"")</f>
        <v/>
      </c>
      <c r="T64" s="33"/>
      <c r="U64" s="34"/>
      <c r="V64" s="2"/>
    </row>
    <row r="65" spans="2:22" ht="40.5" customHeight="1" x14ac:dyDescent="0.2">
      <c r="B65" s="21">
        <v>2026</v>
      </c>
      <c r="C65" s="24"/>
      <c r="D65" s="25" t="str">
        <f>IFERROR(VLOOKUP($C65,'入力用（隠す）'!$A$3:$C$12,2,0),"")</f>
        <v/>
      </c>
      <c r="E65" s="21" t="str">
        <f>IFERROR(VLOOKUP($C65,'入力用（隠す）'!$A$3:$C$12,3,0),"")</f>
        <v/>
      </c>
      <c r="F65" s="59"/>
      <c r="G65" s="21"/>
      <c r="H65" s="27"/>
      <c r="I65" s="21" t="str">
        <f t="shared" si="0"/>
        <v/>
      </c>
      <c r="J65" s="26"/>
      <c r="K65" s="21" t="str">
        <f>IFERROR(VLOOKUP($J65,'入力用（隠す）'!$E$2:$F$44,2,0),"")</f>
        <v/>
      </c>
      <c r="L65" s="28"/>
      <c r="M65" s="27"/>
      <c r="N65" s="21" t="str">
        <f t="shared" si="2"/>
        <v/>
      </c>
      <c r="O65" s="29"/>
      <c r="P65" s="28"/>
      <c r="Q65" s="28"/>
      <c r="R65" s="31"/>
      <c r="S65" s="32" t="str">
        <f>IFERROR(VLOOKUP($R65,'入力用（隠す）'!$K$2:$L$8,2,0),"")</f>
        <v/>
      </c>
      <c r="T65" s="33"/>
      <c r="U65" s="34"/>
      <c r="V65" s="2"/>
    </row>
    <row r="66" spans="2:22" ht="40.5" customHeight="1" x14ac:dyDescent="0.2">
      <c r="B66" s="21">
        <v>2026</v>
      </c>
      <c r="C66" s="24"/>
      <c r="D66" s="25" t="str">
        <f>IFERROR(VLOOKUP($C66,'入力用（隠す）'!$A$3:$C$12,2,0),"")</f>
        <v/>
      </c>
      <c r="E66" s="21" t="str">
        <f>IFERROR(VLOOKUP($C66,'入力用（隠す）'!$A$3:$C$12,3,0),"")</f>
        <v/>
      </c>
      <c r="F66" s="59"/>
      <c r="G66" s="21"/>
      <c r="H66" s="27"/>
      <c r="I66" s="21" t="str">
        <f t="shared" si="0"/>
        <v/>
      </c>
      <c r="J66" s="26"/>
      <c r="K66" s="21" t="str">
        <f>IFERROR(VLOOKUP($J66,'入力用（隠す）'!$E$2:$F$44,2,0),"")</f>
        <v/>
      </c>
      <c r="L66" s="28"/>
      <c r="M66" s="27"/>
      <c r="N66" s="21" t="str">
        <f t="shared" si="2"/>
        <v/>
      </c>
      <c r="O66" s="29"/>
      <c r="P66" s="28"/>
      <c r="Q66" s="28"/>
      <c r="R66" s="31"/>
      <c r="S66" s="32" t="str">
        <f>IFERROR(VLOOKUP($R66,'入力用（隠す）'!$K$2:$L$8,2,0),"")</f>
        <v/>
      </c>
      <c r="T66" s="33"/>
      <c r="U66" s="34"/>
      <c r="V66" s="2"/>
    </row>
    <row r="67" spans="2:22" ht="40.5" customHeight="1" x14ac:dyDescent="0.2">
      <c r="B67" s="21">
        <v>2026</v>
      </c>
      <c r="C67" s="24"/>
      <c r="D67" s="25" t="str">
        <f>IFERROR(VLOOKUP($C67,'入力用（隠す）'!$A$3:$C$12,2,0),"")</f>
        <v/>
      </c>
      <c r="E67" s="21" t="str">
        <f>IFERROR(VLOOKUP($C67,'入力用（隠す）'!$A$3:$C$12,3,0),"")</f>
        <v/>
      </c>
      <c r="F67" s="59"/>
      <c r="G67" s="21"/>
      <c r="H67" s="27"/>
      <c r="I67" s="21" t="str">
        <f t="shared" si="0"/>
        <v/>
      </c>
      <c r="J67" s="26"/>
      <c r="K67" s="21" t="str">
        <f>IFERROR(VLOOKUP($J67,'入力用（隠す）'!$E$2:$F$44,2,0),"")</f>
        <v/>
      </c>
      <c r="L67" s="28"/>
      <c r="M67" s="27"/>
      <c r="N67" s="21" t="str">
        <f t="shared" si="2"/>
        <v/>
      </c>
      <c r="O67" s="29"/>
      <c r="P67" s="28"/>
      <c r="Q67" s="28"/>
      <c r="R67" s="31"/>
      <c r="S67" s="32" t="str">
        <f>IFERROR(VLOOKUP($R67,'入力用（隠す）'!$K$2:$L$8,2,0),"")</f>
        <v/>
      </c>
      <c r="T67" s="33"/>
      <c r="U67" s="34"/>
      <c r="V67" s="2"/>
    </row>
    <row r="68" spans="2:22" ht="40.5" customHeight="1" x14ac:dyDescent="0.2">
      <c r="B68" s="21">
        <v>2026</v>
      </c>
      <c r="C68" s="24"/>
      <c r="D68" s="25" t="str">
        <f>IFERROR(VLOOKUP($C68,'入力用（隠す）'!$A$3:$C$12,2,0),"")</f>
        <v/>
      </c>
      <c r="E68" s="21" t="str">
        <f>IFERROR(VLOOKUP($C68,'入力用（隠す）'!$A$3:$C$12,3,0),"")</f>
        <v/>
      </c>
      <c r="F68" s="59"/>
      <c r="G68" s="21"/>
      <c r="H68" s="27"/>
      <c r="I68" s="21" t="str">
        <f t="shared" si="0"/>
        <v/>
      </c>
      <c r="J68" s="26"/>
      <c r="K68" s="21" t="str">
        <f>IFERROR(VLOOKUP($J68,'入力用（隠す）'!$E$2:$F$44,2,0),"")</f>
        <v/>
      </c>
      <c r="L68" s="28"/>
      <c r="M68" s="27"/>
      <c r="N68" s="21" t="str">
        <f t="shared" si="2"/>
        <v/>
      </c>
      <c r="O68" s="29"/>
      <c r="P68" s="28"/>
      <c r="Q68" s="28"/>
      <c r="R68" s="31"/>
      <c r="S68" s="32" t="str">
        <f>IFERROR(VLOOKUP($R68,'入力用（隠す）'!$K$2:$L$8,2,0),"")</f>
        <v/>
      </c>
      <c r="T68" s="33"/>
      <c r="U68" s="34"/>
      <c r="V68" s="2"/>
    </row>
    <row r="69" spans="2:22" ht="40.5" customHeight="1" x14ac:dyDescent="0.2">
      <c r="B69" s="21">
        <v>2026</v>
      </c>
      <c r="C69" s="24"/>
      <c r="D69" s="25" t="str">
        <f>IFERROR(VLOOKUP($C69,'入力用（隠す）'!$A$3:$C$12,2,0),"")</f>
        <v/>
      </c>
      <c r="E69" s="21" t="str">
        <f>IFERROR(VLOOKUP($C69,'入力用（隠す）'!$A$3:$C$12,3,0),"")</f>
        <v/>
      </c>
      <c r="F69" s="59"/>
      <c r="G69" s="21"/>
      <c r="H69" s="27"/>
      <c r="I69" s="21" t="str">
        <f t="shared" si="0"/>
        <v/>
      </c>
      <c r="J69" s="26"/>
      <c r="K69" s="21" t="str">
        <f>IFERROR(VLOOKUP($J69,'入力用（隠す）'!$E$2:$F$44,2,0),"")</f>
        <v/>
      </c>
      <c r="L69" s="28"/>
      <c r="M69" s="27"/>
      <c r="N69" s="21" t="str">
        <f t="shared" si="2"/>
        <v/>
      </c>
      <c r="O69" s="29"/>
      <c r="P69" s="28"/>
      <c r="Q69" s="28"/>
      <c r="R69" s="31"/>
      <c r="S69" s="32" t="str">
        <f>IFERROR(VLOOKUP($R69,'入力用（隠す）'!$K$2:$L$8,2,0),"")</f>
        <v/>
      </c>
      <c r="T69" s="33"/>
      <c r="U69" s="34"/>
      <c r="V69" s="2"/>
    </row>
    <row r="70" spans="2:22" ht="40.5" customHeight="1" x14ac:dyDescent="0.2">
      <c r="B70" s="21">
        <v>2026</v>
      </c>
      <c r="C70" s="24"/>
      <c r="D70" s="25" t="str">
        <f>IFERROR(VLOOKUP($C70,'入力用（隠す）'!$A$3:$C$12,2,0),"")</f>
        <v/>
      </c>
      <c r="E70" s="21" t="str">
        <f>IFERROR(VLOOKUP($C70,'入力用（隠す）'!$A$3:$C$12,3,0),"")</f>
        <v/>
      </c>
      <c r="F70" s="59"/>
      <c r="G70" s="21"/>
      <c r="H70" s="27"/>
      <c r="I70" s="21" t="str">
        <f t="shared" si="0"/>
        <v/>
      </c>
      <c r="J70" s="26"/>
      <c r="K70" s="21" t="str">
        <f>IFERROR(VLOOKUP($J70,'入力用（隠す）'!$E$2:$F$44,2,0),"")</f>
        <v/>
      </c>
      <c r="L70" s="28"/>
      <c r="M70" s="27"/>
      <c r="N70" s="21" t="str">
        <f t="shared" si="2"/>
        <v/>
      </c>
      <c r="O70" s="29"/>
      <c r="P70" s="28"/>
      <c r="Q70" s="28"/>
      <c r="R70" s="31"/>
      <c r="S70" s="32" t="str">
        <f>IFERROR(VLOOKUP($R70,'入力用（隠す）'!$K$2:$L$8,2,0),"")</f>
        <v/>
      </c>
      <c r="T70" s="33"/>
      <c r="U70" s="34"/>
      <c r="V70" s="2"/>
    </row>
    <row r="71" spans="2:22" ht="40.5" customHeight="1" x14ac:dyDescent="0.2">
      <c r="B71" s="21">
        <v>2026</v>
      </c>
      <c r="C71" s="24"/>
      <c r="D71" s="25" t="str">
        <f>IFERROR(VLOOKUP($C71,'入力用（隠す）'!$A$3:$C$12,2,0),"")</f>
        <v/>
      </c>
      <c r="E71" s="21" t="str">
        <f>IFERROR(VLOOKUP($C71,'入力用（隠す）'!$A$3:$C$12,3,0),"")</f>
        <v/>
      </c>
      <c r="F71" s="59"/>
      <c r="G71" s="21"/>
      <c r="H71" s="27"/>
      <c r="I71" s="21" t="str">
        <f t="shared" ref="I71:I134" si="3">IF(H71="府立", "府",IF(H71="国立", "国",IF(H71="公立（市町村立）", "公",IF(H71="私立", "私",""))))</f>
        <v/>
      </c>
      <c r="J71" s="26"/>
      <c r="K71" s="21" t="str">
        <f>IFERROR(VLOOKUP($J71,'入力用（隠す）'!$E$2:$F$44,2,0),"")</f>
        <v/>
      </c>
      <c r="L71" s="28"/>
      <c r="M71" s="27"/>
      <c r="N71" s="21" t="str">
        <f t="shared" si="2"/>
        <v/>
      </c>
      <c r="O71" s="29"/>
      <c r="P71" s="28"/>
      <c r="Q71" s="28"/>
      <c r="R71" s="31"/>
      <c r="S71" s="32" t="str">
        <f>IFERROR(VLOOKUP($R71,'入力用（隠す）'!$K$2:$L$8,2,0),"")</f>
        <v/>
      </c>
      <c r="T71" s="33"/>
      <c r="U71" s="34"/>
      <c r="V71" s="2"/>
    </row>
    <row r="72" spans="2:22" ht="40.5" customHeight="1" x14ac:dyDescent="0.2">
      <c r="B72" s="21">
        <v>2026</v>
      </c>
      <c r="C72" s="24"/>
      <c r="D72" s="25" t="str">
        <f>IFERROR(VLOOKUP($C72,'入力用（隠す）'!$A$3:$C$12,2,0),"")</f>
        <v/>
      </c>
      <c r="E72" s="21" t="str">
        <f>IFERROR(VLOOKUP($C72,'入力用（隠す）'!$A$3:$C$12,3,0),"")</f>
        <v/>
      </c>
      <c r="F72" s="59"/>
      <c r="G72" s="21"/>
      <c r="H72" s="27"/>
      <c r="I72" s="21" t="str">
        <f t="shared" si="3"/>
        <v/>
      </c>
      <c r="J72" s="26"/>
      <c r="K72" s="21" t="str">
        <f>IFERROR(VLOOKUP($J72,'入力用（隠す）'!$E$2:$F$44,2,0),"")</f>
        <v/>
      </c>
      <c r="L72" s="28"/>
      <c r="M72" s="27"/>
      <c r="N72" s="21" t="str">
        <f t="shared" si="2"/>
        <v/>
      </c>
      <c r="O72" s="29"/>
      <c r="P72" s="28"/>
      <c r="Q72" s="28"/>
      <c r="R72" s="31"/>
      <c r="S72" s="32" t="str">
        <f>IFERROR(VLOOKUP($R72,'入力用（隠す）'!$K$2:$L$8,2,0),"")</f>
        <v/>
      </c>
      <c r="T72" s="33"/>
      <c r="U72" s="34"/>
      <c r="V72" s="2"/>
    </row>
    <row r="73" spans="2:22" ht="40.5" customHeight="1" x14ac:dyDescent="0.2">
      <c r="B73" s="21">
        <v>2026</v>
      </c>
      <c r="C73" s="24"/>
      <c r="D73" s="25" t="str">
        <f>IFERROR(VLOOKUP($C73,'入力用（隠す）'!$A$3:$C$12,2,0),"")</f>
        <v/>
      </c>
      <c r="E73" s="21" t="str">
        <f>IFERROR(VLOOKUP($C73,'入力用（隠す）'!$A$3:$C$12,3,0),"")</f>
        <v/>
      </c>
      <c r="F73" s="59"/>
      <c r="G73" s="21"/>
      <c r="H73" s="27"/>
      <c r="I73" s="21" t="str">
        <f t="shared" si="3"/>
        <v/>
      </c>
      <c r="J73" s="26"/>
      <c r="K73" s="21" t="str">
        <f>IFERROR(VLOOKUP($J73,'入力用（隠す）'!$E$2:$F$44,2,0),"")</f>
        <v/>
      </c>
      <c r="L73" s="28"/>
      <c r="M73" s="27"/>
      <c r="N73" s="21" t="str">
        <f t="shared" si="2"/>
        <v/>
      </c>
      <c r="O73" s="29"/>
      <c r="P73" s="28"/>
      <c r="Q73" s="28"/>
      <c r="R73" s="31"/>
      <c r="S73" s="32" t="str">
        <f>IFERROR(VLOOKUP($R73,'入力用（隠す）'!$K$2:$L$8,2,0),"")</f>
        <v/>
      </c>
      <c r="T73" s="33"/>
      <c r="U73" s="34"/>
      <c r="V73" s="2"/>
    </row>
    <row r="74" spans="2:22" ht="40.5" customHeight="1" x14ac:dyDescent="0.2">
      <c r="B74" s="21">
        <v>2026</v>
      </c>
      <c r="C74" s="24"/>
      <c r="D74" s="25" t="str">
        <f>IFERROR(VLOOKUP($C74,'入力用（隠す）'!$A$3:$C$12,2,0),"")</f>
        <v/>
      </c>
      <c r="E74" s="21" t="str">
        <f>IFERROR(VLOOKUP($C74,'入力用（隠す）'!$A$3:$C$12,3,0),"")</f>
        <v/>
      </c>
      <c r="F74" s="59"/>
      <c r="G74" s="21"/>
      <c r="H74" s="27"/>
      <c r="I74" s="21" t="str">
        <f t="shared" si="3"/>
        <v/>
      </c>
      <c r="J74" s="26"/>
      <c r="K74" s="21" t="str">
        <f>IFERROR(VLOOKUP($J74,'入力用（隠す）'!$E$2:$F$44,2,0),"")</f>
        <v/>
      </c>
      <c r="L74" s="28"/>
      <c r="M74" s="27"/>
      <c r="N74" s="21" t="str">
        <f t="shared" ref="N74:N137" si="4">IF(M74="", "", IFERROR(IF(OR(M74="幼稚園", M74="幼稚部", M74="幼稚園型認定こども園"), "幼", IF(M74="幼保連携型認定こども園", "こ", IF(OR(M74="保育所", M74="保育所型認定こども園"), "保", IF(M74="地域型保育事業", "地", IF(M74="認可外保育施設", "認", IF(M74="教育委員会", "行", IF(M74="首長部局", "行",IF(OR(M74="小学校", M74="義務教育学校前期課程",M74="小学部"), "小", "他")))))))), ""))</f>
        <v/>
      </c>
      <c r="O74" s="29"/>
      <c r="P74" s="28"/>
      <c r="Q74" s="28"/>
      <c r="R74" s="31"/>
      <c r="S74" s="32" t="str">
        <f>IFERROR(VLOOKUP($R74,'入力用（隠す）'!$K$2:$L$8,2,0),"")</f>
        <v/>
      </c>
      <c r="T74" s="33"/>
      <c r="U74" s="34"/>
      <c r="V74" s="2"/>
    </row>
    <row r="75" spans="2:22" ht="40.5" customHeight="1" x14ac:dyDescent="0.2">
      <c r="B75" s="21">
        <v>2026</v>
      </c>
      <c r="C75" s="24"/>
      <c r="D75" s="25" t="str">
        <f>IFERROR(VLOOKUP($C75,'入力用（隠す）'!$A$3:$C$12,2,0),"")</f>
        <v/>
      </c>
      <c r="E75" s="21" t="str">
        <f>IFERROR(VLOOKUP($C75,'入力用（隠す）'!$A$3:$C$12,3,0),"")</f>
        <v/>
      </c>
      <c r="F75" s="59"/>
      <c r="G75" s="21"/>
      <c r="H75" s="27"/>
      <c r="I75" s="21" t="str">
        <f t="shared" si="3"/>
        <v/>
      </c>
      <c r="J75" s="26"/>
      <c r="K75" s="21" t="str">
        <f>IFERROR(VLOOKUP($J75,'入力用（隠す）'!$E$2:$F$44,2,0),"")</f>
        <v/>
      </c>
      <c r="L75" s="28"/>
      <c r="M75" s="27"/>
      <c r="N75" s="21" t="str">
        <f t="shared" si="4"/>
        <v/>
      </c>
      <c r="O75" s="29"/>
      <c r="P75" s="28"/>
      <c r="Q75" s="28"/>
      <c r="R75" s="31"/>
      <c r="S75" s="32" t="str">
        <f>IFERROR(VLOOKUP($R75,'入力用（隠す）'!$K$2:$L$8,2,0),"")</f>
        <v/>
      </c>
      <c r="T75" s="33"/>
      <c r="U75" s="34"/>
      <c r="V75" s="2"/>
    </row>
    <row r="76" spans="2:22" ht="40.5" customHeight="1" x14ac:dyDescent="0.2">
      <c r="B76" s="21">
        <v>2026</v>
      </c>
      <c r="C76" s="24"/>
      <c r="D76" s="25" t="str">
        <f>IFERROR(VLOOKUP($C76,'入力用（隠す）'!$A$3:$C$12,2,0),"")</f>
        <v/>
      </c>
      <c r="E76" s="21" t="str">
        <f>IFERROR(VLOOKUP($C76,'入力用（隠す）'!$A$3:$C$12,3,0),"")</f>
        <v/>
      </c>
      <c r="F76" s="59"/>
      <c r="G76" s="21"/>
      <c r="H76" s="27"/>
      <c r="I76" s="21" t="str">
        <f t="shared" si="3"/>
        <v/>
      </c>
      <c r="J76" s="26"/>
      <c r="K76" s="21" t="str">
        <f>IFERROR(VLOOKUP($J76,'入力用（隠す）'!$E$2:$F$44,2,0),"")</f>
        <v/>
      </c>
      <c r="L76" s="28"/>
      <c r="M76" s="27"/>
      <c r="N76" s="21" t="str">
        <f t="shared" si="4"/>
        <v/>
      </c>
      <c r="O76" s="29"/>
      <c r="P76" s="28"/>
      <c r="Q76" s="28"/>
      <c r="R76" s="31"/>
      <c r="S76" s="32" t="str">
        <f>IFERROR(VLOOKUP($R76,'入力用（隠す）'!$K$2:$L$8,2,0),"")</f>
        <v/>
      </c>
      <c r="T76" s="33"/>
      <c r="U76" s="34"/>
      <c r="V76" s="2"/>
    </row>
    <row r="77" spans="2:22" ht="40.5" customHeight="1" x14ac:dyDescent="0.2">
      <c r="B77" s="21">
        <v>2026</v>
      </c>
      <c r="C77" s="24"/>
      <c r="D77" s="25" t="str">
        <f>IFERROR(VLOOKUP($C77,'入力用（隠す）'!$A$3:$C$12,2,0),"")</f>
        <v/>
      </c>
      <c r="E77" s="21" t="str">
        <f>IFERROR(VLOOKUP($C77,'入力用（隠す）'!$A$3:$C$12,3,0),"")</f>
        <v/>
      </c>
      <c r="F77" s="59"/>
      <c r="G77" s="21"/>
      <c r="H77" s="27"/>
      <c r="I77" s="21" t="str">
        <f t="shared" si="3"/>
        <v/>
      </c>
      <c r="J77" s="26"/>
      <c r="K77" s="21" t="str">
        <f>IFERROR(VLOOKUP($J77,'入力用（隠す）'!$E$2:$F$44,2,0),"")</f>
        <v/>
      </c>
      <c r="L77" s="28"/>
      <c r="M77" s="27"/>
      <c r="N77" s="21" t="str">
        <f t="shared" si="4"/>
        <v/>
      </c>
      <c r="O77" s="29"/>
      <c r="P77" s="28"/>
      <c r="Q77" s="28"/>
      <c r="R77" s="31"/>
      <c r="S77" s="32" t="str">
        <f>IFERROR(VLOOKUP($R77,'入力用（隠す）'!$K$2:$L$8,2,0),"")</f>
        <v/>
      </c>
      <c r="T77" s="33"/>
      <c r="U77" s="34"/>
      <c r="V77" s="2"/>
    </row>
    <row r="78" spans="2:22" ht="40.5" customHeight="1" x14ac:dyDescent="0.2">
      <c r="B78" s="21">
        <v>2026</v>
      </c>
      <c r="C78" s="24"/>
      <c r="D78" s="25" t="str">
        <f>IFERROR(VLOOKUP($C78,'入力用（隠す）'!$A$3:$C$12,2,0),"")</f>
        <v/>
      </c>
      <c r="E78" s="21" t="str">
        <f>IFERROR(VLOOKUP($C78,'入力用（隠す）'!$A$3:$C$12,3,0),"")</f>
        <v/>
      </c>
      <c r="F78" s="59"/>
      <c r="G78" s="21"/>
      <c r="H78" s="27"/>
      <c r="I78" s="21" t="str">
        <f t="shared" si="3"/>
        <v/>
      </c>
      <c r="J78" s="26"/>
      <c r="K78" s="21" t="str">
        <f>IFERROR(VLOOKUP($J78,'入力用（隠す）'!$E$2:$F$44,2,0),"")</f>
        <v/>
      </c>
      <c r="L78" s="28"/>
      <c r="M78" s="27"/>
      <c r="N78" s="21" t="str">
        <f t="shared" si="4"/>
        <v/>
      </c>
      <c r="O78" s="29"/>
      <c r="P78" s="28"/>
      <c r="Q78" s="28"/>
      <c r="R78" s="31"/>
      <c r="S78" s="32" t="str">
        <f>IFERROR(VLOOKUP($R78,'入力用（隠す）'!$K$2:$L$8,2,0),"")</f>
        <v/>
      </c>
      <c r="T78" s="33"/>
      <c r="U78" s="34"/>
      <c r="V78" s="2"/>
    </row>
    <row r="79" spans="2:22" ht="40.5" customHeight="1" x14ac:dyDescent="0.2">
      <c r="B79" s="21">
        <v>2026</v>
      </c>
      <c r="C79" s="24"/>
      <c r="D79" s="25" t="str">
        <f>IFERROR(VLOOKUP($C79,'入力用（隠す）'!$A$3:$C$12,2,0),"")</f>
        <v/>
      </c>
      <c r="E79" s="21" t="str">
        <f>IFERROR(VLOOKUP($C79,'入力用（隠す）'!$A$3:$C$12,3,0),"")</f>
        <v/>
      </c>
      <c r="F79" s="59"/>
      <c r="G79" s="21"/>
      <c r="H79" s="27"/>
      <c r="I79" s="21" t="str">
        <f t="shared" si="3"/>
        <v/>
      </c>
      <c r="J79" s="26"/>
      <c r="K79" s="21" t="str">
        <f>IFERROR(VLOOKUP($J79,'入力用（隠す）'!$E$2:$F$44,2,0),"")</f>
        <v/>
      </c>
      <c r="L79" s="28"/>
      <c r="M79" s="27"/>
      <c r="N79" s="21" t="str">
        <f t="shared" si="4"/>
        <v/>
      </c>
      <c r="O79" s="29"/>
      <c r="P79" s="28"/>
      <c r="Q79" s="28"/>
      <c r="R79" s="31"/>
      <c r="S79" s="32" t="str">
        <f>IFERROR(VLOOKUP($R79,'入力用（隠す）'!$K$2:$L$8,2,0),"")</f>
        <v/>
      </c>
      <c r="T79" s="33"/>
      <c r="U79" s="34"/>
      <c r="V79" s="2"/>
    </row>
    <row r="80" spans="2:22" ht="40.5" customHeight="1" x14ac:dyDescent="0.2">
      <c r="B80" s="21">
        <v>2026</v>
      </c>
      <c r="C80" s="24"/>
      <c r="D80" s="25" t="str">
        <f>IFERROR(VLOOKUP($C80,'入力用（隠す）'!$A$3:$C$12,2,0),"")</f>
        <v/>
      </c>
      <c r="E80" s="21" t="str">
        <f>IFERROR(VLOOKUP($C80,'入力用（隠す）'!$A$3:$C$12,3,0),"")</f>
        <v/>
      </c>
      <c r="F80" s="59"/>
      <c r="G80" s="21"/>
      <c r="H80" s="27"/>
      <c r="I80" s="21" t="str">
        <f t="shared" si="3"/>
        <v/>
      </c>
      <c r="J80" s="26"/>
      <c r="K80" s="21" t="str">
        <f>IFERROR(VLOOKUP($J80,'入力用（隠す）'!$E$2:$F$44,2,0),"")</f>
        <v/>
      </c>
      <c r="L80" s="28"/>
      <c r="M80" s="27"/>
      <c r="N80" s="21" t="str">
        <f t="shared" si="4"/>
        <v/>
      </c>
      <c r="O80" s="29"/>
      <c r="P80" s="28"/>
      <c r="Q80" s="28"/>
      <c r="R80" s="31"/>
      <c r="S80" s="32" t="str">
        <f>IFERROR(VLOOKUP($R80,'入力用（隠す）'!$K$2:$L$8,2,0),"")</f>
        <v/>
      </c>
      <c r="T80" s="33"/>
      <c r="U80" s="34"/>
      <c r="V80" s="2"/>
    </row>
    <row r="81" spans="2:22" ht="40.5" customHeight="1" x14ac:dyDescent="0.2">
      <c r="B81" s="21">
        <v>2026</v>
      </c>
      <c r="C81" s="24"/>
      <c r="D81" s="25" t="str">
        <f>IFERROR(VLOOKUP($C81,'入力用（隠す）'!$A$3:$C$12,2,0),"")</f>
        <v/>
      </c>
      <c r="E81" s="21" t="str">
        <f>IFERROR(VLOOKUP($C81,'入力用（隠す）'!$A$3:$C$12,3,0),"")</f>
        <v/>
      </c>
      <c r="F81" s="59"/>
      <c r="G81" s="21"/>
      <c r="H81" s="27"/>
      <c r="I81" s="21" t="str">
        <f t="shared" si="3"/>
        <v/>
      </c>
      <c r="J81" s="26"/>
      <c r="K81" s="21" t="str">
        <f>IFERROR(VLOOKUP($J81,'入力用（隠す）'!$E$2:$F$44,2,0),"")</f>
        <v/>
      </c>
      <c r="L81" s="28"/>
      <c r="M81" s="27"/>
      <c r="N81" s="21" t="str">
        <f t="shared" si="4"/>
        <v/>
      </c>
      <c r="O81" s="29"/>
      <c r="P81" s="28"/>
      <c r="Q81" s="28"/>
      <c r="R81" s="31"/>
      <c r="S81" s="32" t="str">
        <f>IFERROR(VLOOKUP($R81,'入力用（隠す）'!$K$2:$L$8,2,0),"")</f>
        <v/>
      </c>
      <c r="T81" s="33"/>
      <c r="U81" s="34"/>
      <c r="V81" s="2"/>
    </row>
    <row r="82" spans="2:22" ht="40.5" customHeight="1" x14ac:dyDescent="0.2">
      <c r="B82" s="21">
        <v>2026</v>
      </c>
      <c r="C82" s="24"/>
      <c r="D82" s="25" t="str">
        <f>IFERROR(VLOOKUP($C82,'入力用（隠す）'!$A$3:$C$12,2,0),"")</f>
        <v/>
      </c>
      <c r="E82" s="21" t="str">
        <f>IFERROR(VLOOKUP($C82,'入力用（隠す）'!$A$3:$C$12,3,0),"")</f>
        <v/>
      </c>
      <c r="F82" s="59"/>
      <c r="G82" s="21"/>
      <c r="H82" s="27"/>
      <c r="I82" s="21" t="str">
        <f t="shared" si="3"/>
        <v/>
      </c>
      <c r="J82" s="26"/>
      <c r="K82" s="21" t="str">
        <f>IFERROR(VLOOKUP($J82,'入力用（隠す）'!$E$2:$F$44,2,0),"")</f>
        <v/>
      </c>
      <c r="L82" s="28"/>
      <c r="M82" s="27"/>
      <c r="N82" s="21" t="str">
        <f t="shared" si="4"/>
        <v/>
      </c>
      <c r="O82" s="29"/>
      <c r="P82" s="28"/>
      <c r="Q82" s="28"/>
      <c r="R82" s="31"/>
      <c r="S82" s="32" t="str">
        <f>IFERROR(VLOOKUP($R82,'入力用（隠す）'!$K$2:$L$8,2,0),"")</f>
        <v/>
      </c>
      <c r="T82" s="33"/>
      <c r="U82" s="34"/>
      <c r="V82" s="2"/>
    </row>
    <row r="83" spans="2:22" ht="40.5" customHeight="1" x14ac:dyDescent="0.2">
      <c r="B83" s="21">
        <v>2026</v>
      </c>
      <c r="C83" s="24"/>
      <c r="D83" s="25" t="str">
        <f>IFERROR(VLOOKUP($C83,'入力用（隠す）'!$A$3:$C$12,2,0),"")</f>
        <v/>
      </c>
      <c r="E83" s="21" t="str">
        <f>IFERROR(VLOOKUP($C83,'入力用（隠す）'!$A$3:$C$12,3,0),"")</f>
        <v/>
      </c>
      <c r="F83" s="59"/>
      <c r="G83" s="21"/>
      <c r="H83" s="27"/>
      <c r="I83" s="21" t="str">
        <f t="shared" si="3"/>
        <v/>
      </c>
      <c r="J83" s="26"/>
      <c r="K83" s="21" t="str">
        <f>IFERROR(VLOOKUP($J83,'入力用（隠す）'!$E$2:$F$44,2,0),"")</f>
        <v/>
      </c>
      <c r="L83" s="28"/>
      <c r="M83" s="27"/>
      <c r="N83" s="21" t="str">
        <f t="shared" si="4"/>
        <v/>
      </c>
      <c r="O83" s="29"/>
      <c r="P83" s="28"/>
      <c r="Q83" s="28"/>
      <c r="R83" s="31"/>
      <c r="S83" s="32" t="str">
        <f>IFERROR(VLOOKUP($R83,'入力用（隠す）'!$K$2:$L$8,2,0),"")</f>
        <v/>
      </c>
      <c r="T83" s="33"/>
      <c r="U83" s="34"/>
      <c r="V83" s="2"/>
    </row>
    <row r="84" spans="2:22" ht="40.5" customHeight="1" x14ac:dyDescent="0.2">
      <c r="B84" s="21">
        <v>2026</v>
      </c>
      <c r="C84" s="24"/>
      <c r="D84" s="25" t="str">
        <f>IFERROR(VLOOKUP($C84,'入力用（隠す）'!$A$3:$C$12,2,0),"")</f>
        <v/>
      </c>
      <c r="E84" s="21" t="str">
        <f>IFERROR(VLOOKUP($C84,'入力用（隠す）'!$A$3:$C$12,3,0),"")</f>
        <v/>
      </c>
      <c r="F84" s="59"/>
      <c r="G84" s="21"/>
      <c r="H84" s="27"/>
      <c r="I84" s="21" t="str">
        <f t="shared" si="3"/>
        <v/>
      </c>
      <c r="J84" s="26"/>
      <c r="K84" s="21" t="str">
        <f>IFERROR(VLOOKUP($J84,'入力用（隠す）'!$E$2:$F$44,2,0),"")</f>
        <v/>
      </c>
      <c r="L84" s="28"/>
      <c r="M84" s="27"/>
      <c r="N84" s="21" t="str">
        <f t="shared" si="4"/>
        <v/>
      </c>
      <c r="O84" s="29"/>
      <c r="P84" s="28"/>
      <c r="Q84" s="28"/>
      <c r="R84" s="31"/>
      <c r="S84" s="32" t="str">
        <f>IFERROR(VLOOKUP($R84,'入力用（隠す）'!$K$2:$L$8,2,0),"")</f>
        <v/>
      </c>
      <c r="T84" s="33"/>
      <c r="U84" s="34"/>
      <c r="V84" s="2"/>
    </row>
    <row r="85" spans="2:22" ht="40.5" customHeight="1" x14ac:dyDescent="0.2">
      <c r="B85" s="21">
        <v>2026</v>
      </c>
      <c r="C85" s="24"/>
      <c r="D85" s="25" t="str">
        <f>IFERROR(VLOOKUP($C85,'入力用（隠す）'!$A$3:$C$12,2,0),"")</f>
        <v/>
      </c>
      <c r="E85" s="21" t="str">
        <f>IFERROR(VLOOKUP($C85,'入力用（隠す）'!$A$3:$C$12,3,0),"")</f>
        <v/>
      </c>
      <c r="F85" s="59"/>
      <c r="G85" s="21"/>
      <c r="H85" s="27"/>
      <c r="I85" s="21" t="str">
        <f t="shared" si="3"/>
        <v/>
      </c>
      <c r="J85" s="26"/>
      <c r="K85" s="21" t="str">
        <f>IFERROR(VLOOKUP($J85,'入力用（隠す）'!$E$2:$F$44,2,0),"")</f>
        <v/>
      </c>
      <c r="L85" s="28"/>
      <c r="M85" s="27"/>
      <c r="N85" s="21" t="str">
        <f t="shared" si="4"/>
        <v/>
      </c>
      <c r="O85" s="29"/>
      <c r="P85" s="28"/>
      <c r="Q85" s="28"/>
      <c r="R85" s="31"/>
      <c r="S85" s="32" t="str">
        <f>IFERROR(VLOOKUP($R85,'入力用（隠す）'!$K$2:$L$8,2,0),"")</f>
        <v/>
      </c>
      <c r="T85" s="33"/>
      <c r="U85" s="34"/>
      <c r="V85" s="2"/>
    </row>
    <row r="86" spans="2:22" ht="40.5" customHeight="1" x14ac:dyDescent="0.2">
      <c r="B86" s="21">
        <v>2026</v>
      </c>
      <c r="C86" s="24"/>
      <c r="D86" s="25" t="str">
        <f>IFERROR(VLOOKUP($C86,'入力用（隠す）'!$A$3:$C$12,2,0),"")</f>
        <v/>
      </c>
      <c r="E86" s="21" t="str">
        <f>IFERROR(VLOOKUP($C86,'入力用（隠す）'!$A$3:$C$12,3,0),"")</f>
        <v/>
      </c>
      <c r="F86" s="59"/>
      <c r="G86" s="21"/>
      <c r="H86" s="27"/>
      <c r="I86" s="21" t="str">
        <f t="shared" si="3"/>
        <v/>
      </c>
      <c r="J86" s="26"/>
      <c r="K86" s="21" t="str">
        <f>IFERROR(VLOOKUP($J86,'入力用（隠す）'!$E$2:$F$44,2,0),"")</f>
        <v/>
      </c>
      <c r="L86" s="28"/>
      <c r="M86" s="27"/>
      <c r="N86" s="21" t="str">
        <f t="shared" si="4"/>
        <v/>
      </c>
      <c r="O86" s="29"/>
      <c r="P86" s="28"/>
      <c r="Q86" s="28"/>
      <c r="R86" s="31"/>
      <c r="S86" s="32" t="str">
        <f>IFERROR(VLOOKUP($R86,'入力用（隠す）'!$K$2:$L$8,2,0),"")</f>
        <v/>
      </c>
      <c r="T86" s="33"/>
      <c r="U86" s="34"/>
      <c r="V86" s="2"/>
    </row>
    <row r="87" spans="2:22" ht="40.5" customHeight="1" x14ac:dyDescent="0.2">
      <c r="B87" s="21">
        <v>2026</v>
      </c>
      <c r="C87" s="24"/>
      <c r="D87" s="25" t="str">
        <f>IFERROR(VLOOKUP($C87,'入力用（隠す）'!$A$3:$C$12,2,0),"")</f>
        <v/>
      </c>
      <c r="E87" s="21" t="str">
        <f>IFERROR(VLOOKUP($C87,'入力用（隠す）'!$A$3:$C$12,3,0),"")</f>
        <v/>
      </c>
      <c r="F87" s="59"/>
      <c r="G87" s="21"/>
      <c r="H87" s="27"/>
      <c r="I87" s="21" t="str">
        <f t="shared" si="3"/>
        <v/>
      </c>
      <c r="J87" s="26"/>
      <c r="K87" s="21" t="str">
        <f>IFERROR(VLOOKUP($J87,'入力用（隠す）'!$E$2:$F$44,2,0),"")</f>
        <v/>
      </c>
      <c r="L87" s="28"/>
      <c r="M87" s="27"/>
      <c r="N87" s="21" t="str">
        <f t="shared" si="4"/>
        <v/>
      </c>
      <c r="O87" s="29"/>
      <c r="P87" s="28"/>
      <c r="Q87" s="28"/>
      <c r="R87" s="31"/>
      <c r="S87" s="32" t="str">
        <f>IFERROR(VLOOKUP($R87,'入力用（隠す）'!$K$2:$L$8,2,0),"")</f>
        <v/>
      </c>
      <c r="T87" s="33"/>
      <c r="U87" s="34"/>
      <c r="V87" s="2"/>
    </row>
    <row r="88" spans="2:22" ht="40.5" customHeight="1" x14ac:dyDescent="0.2">
      <c r="B88" s="21">
        <v>2026</v>
      </c>
      <c r="C88" s="24"/>
      <c r="D88" s="25" t="str">
        <f>IFERROR(VLOOKUP($C88,'入力用（隠す）'!$A$3:$C$12,2,0),"")</f>
        <v/>
      </c>
      <c r="E88" s="21" t="str">
        <f>IFERROR(VLOOKUP($C88,'入力用（隠す）'!$A$3:$C$12,3,0),"")</f>
        <v/>
      </c>
      <c r="F88" s="59"/>
      <c r="G88" s="21"/>
      <c r="H88" s="27"/>
      <c r="I88" s="21" t="str">
        <f t="shared" si="3"/>
        <v/>
      </c>
      <c r="J88" s="26"/>
      <c r="K88" s="21" t="str">
        <f>IFERROR(VLOOKUP($J88,'入力用（隠す）'!$E$2:$F$44,2,0),"")</f>
        <v/>
      </c>
      <c r="L88" s="28"/>
      <c r="M88" s="27"/>
      <c r="N88" s="21" t="str">
        <f t="shared" si="4"/>
        <v/>
      </c>
      <c r="O88" s="29"/>
      <c r="P88" s="28"/>
      <c r="Q88" s="28"/>
      <c r="R88" s="31"/>
      <c r="S88" s="32" t="str">
        <f>IFERROR(VLOOKUP($R88,'入力用（隠す）'!$K$2:$L$8,2,0),"")</f>
        <v/>
      </c>
      <c r="T88" s="33"/>
      <c r="U88" s="34"/>
      <c r="V88" s="2"/>
    </row>
    <row r="89" spans="2:22" ht="40.5" customHeight="1" x14ac:dyDescent="0.2">
      <c r="B89" s="21">
        <v>2026</v>
      </c>
      <c r="C89" s="24"/>
      <c r="D89" s="25" t="str">
        <f>IFERROR(VLOOKUP($C89,'入力用（隠す）'!$A$3:$C$12,2,0),"")</f>
        <v/>
      </c>
      <c r="E89" s="21" t="str">
        <f>IFERROR(VLOOKUP($C89,'入力用（隠す）'!$A$3:$C$12,3,0),"")</f>
        <v/>
      </c>
      <c r="F89" s="59"/>
      <c r="G89" s="21"/>
      <c r="H89" s="27"/>
      <c r="I89" s="21" t="str">
        <f t="shared" si="3"/>
        <v/>
      </c>
      <c r="J89" s="26"/>
      <c r="K89" s="21" t="str">
        <f>IFERROR(VLOOKUP($J89,'入力用（隠す）'!$E$2:$F$44,2,0),"")</f>
        <v/>
      </c>
      <c r="L89" s="28"/>
      <c r="M89" s="27"/>
      <c r="N89" s="21" t="str">
        <f t="shared" si="4"/>
        <v/>
      </c>
      <c r="O89" s="29"/>
      <c r="P89" s="28"/>
      <c r="Q89" s="28"/>
      <c r="R89" s="31"/>
      <c r="S89" s="32" t="str">
        <f>IFERROR(VLOOKUP($R89,'入力用（隠す）'!$K$2:$L$8,2,0),"")</f>
        <v/>
      </c>
      <c r="T89" s="33"/>
      <c r="U89" s="34"/>
      <c r="V89" s="2"/>
    </row>
    <row r="90" spans="2:22" ht="40.5" customHeight="1" x14ac:dyDescent="0.2">
      <c r="B90" s="21">
        <v>2026</v>
      </c>
      <c r="C90" s="24"/>
      <c r="D90" s="25" t="str">
        <f>IFERROR(VLOOKUP($C90,'入力用（隠す）'!$A$3:$C$12,2,0),"")</f>
        <v/>
      </c>
      <c r="E90" s="21" t="str">
        <f>IFERROR(VLOOKUP($C90,'入力用（隠す）'!$A$3:$C$12,3,0),"")</f>
        <v/>
      </c>
      <c r="F90" s="59"/>
      <c r="G90" s="21"/>
      <c r="H90" s="27"/>
      <c r="I90" s="21" t="str">
        <f t="shared" si="3"/>
        <v/>
      </c>
      <c r="J90" s="26"/>
      <c r="K90" s="21" t="str">
        <f>IFERROR(VLOOKUP($J90,'入力用（隠す）'!$E$2:$F$44,2,0),"")</f>
        <v/>
      </c>
      <c r="L90" s="28"/>
      <c r="M90" s="27"/>
      <c r="N90" s="21" t="str">
        <f t="shared" si="4"/>
        <v/>
      </c>
      <c r="O90" s="29"/>
      <c r="P90" s="28"/>
      <c r="Q90" s="28"/>
      <c r="R90" s="31"/>
      <c r="S90" s="32" t="str">
        <f>IFERROR(VLOOKUP($R90,'入力用（隠す）'!$K$2:$L$8,2,0),"")</f>
        <v/>
      </c>
      <c r="T90" s="33"/>
      <c r="U90" s="34"/>
      <c r="V90" s="2"/>
    </row>
    <row r="91" spans="2:22" ht="40.5" customHeight="1" x14ac:dyDescent="0.2">
      <c r="B91" s="21">
        <v>2026</v>
      </c>
      <c r="C91" s="24"/>
      <c r="D91" s="25" t="str">
        <f>IFERROR(VLOOKUP($C91,'入力用（隠す）'!$A$3:$C$12,2,0),"")</f>
        <v/>
      </c>
      <c r="E91" s="21" t="str">
        <f>IFERROR(VLOOKUP($C91,'入力用（隠す）'!$A$3:$C$12,3,0),"")</f>
        <v/>
      </c>
      <c r="F91" s="59"/>
      <c r="G91" s="21"/>
      <c r="H91" s="27"/>
      <c r="I91" s="21" t="str">
        <f t="shared" si="3"/>
        <v/>
      </c>
      <c r="J91" s="26"/>
      <c r="K91" s="21" t="str">
        <f>IFERROR(VLOOKUP($J91,'入力用（隠す）'!$E$2:$F$44,2,0),"")</f>
        <v/>
      </c>
      <c r="L91" s="28"/>
      <c r="M91" s="27"/>
      <c r="N91" s="21" t="str">
        <f t="shared" si="4"/>
        <v/>
      </c>
      <c r="O91" s="29"/>
      <c r="P91" s="28"/>
      <c r="Q91" s="28"/>
      <c r="R91" s="31"/>
      <c r="S91" s="32" t="str">
        <f>IFERROR(VLOOKUP($R91,'入力用（隠す）'!$K$2:$L$8,2,0),"")</f>
        <v/>
      </c>
      <c r="T91" s="33"/>
      <c r="U91" s="34"/>
      <c r="V91" s="2"/>
    </row>
    <row r="92" spans="2:22" ht="40.5" customHeight="1" x14ac:dyDescent="0.2">
      <c r="B92" s="21">
        <v>2026</v>
      </c>
      <c r="C92" s="24"/>
      <c r="D92" s="25" t="str">
        <f>IFERROR(VLOOKUP($C92,'入力用（隠す）'!$A$3:$C$12,2,0),"")</f>
        <v/>
      </c>
      <c r="E92" s="21" t="str">
        <f>IFERROR(VLOOKUP($C92,'入力用（隠す）'!$A$3:$C$12,3,0),"")</f>
        <v/>
      </c>
      <c r="F92" s="59"/>
      <c r="G92" s="21"/>
      <c r="H92" s="27"/>
      <c r="I92" s="21" t="str">
        <f t="shared" si="3"/>
        <v/>
      </c>
      <c r="J92" s="26"/>
      <c r="K92" s="21" t="str">
        <f>IFERROR(VLOOKUP($J92,'入力用（隠す）'!$E$2:$F$44,2,0),"")</f>
        <v/>
      </c>
      <c r="L92" s="28"/>
      <c r="M92" s="27"/>
      <c r="N92" s="21" t="str">
        <f t="shared" si="4"/>
        <v/>
      </c>
      <c r="O92" s="29"/>
      <c r="P92" s="28"/>
      <c r="Q92" s="28"/>
      <c r="R92" s="31"/>
      <c r="S92" s="32" t="str">
        <f>IFERROR(VLOOKUP($R92,'入力用（隠す）'!$K$2:$L$8,2,0),"")</f>
        <v/>
      </c>
      <c r="T92" s="33"/>
      <c r="U92" s="34"/>
      <c r="V92" s="2"/>
    </row>
    <row r="93" spans="2:22" ht="40.5" customHeight="1" x14ac:dyDescent="0.2">
      <c r="B93" s="21">
        <v>2026</v>
      </c>
      <c r="C93" s="24"/>
      <c r="D93" s="25" t="str">
        <f>IFERROR(VLOOKUP($C93,'入力用（隠す）'!$A$3:$C$12,2,0),"")</f>
        <v/>
      </c>
      <c r="E93" s="21" t="str">
        <f>IFERROR(VLOOKUP($C93,'入力用（隠す）'!$A$3:$C$12,3,0),"")</f>
        <v/>
      </c>
      <c r="F93" s="59"/>
      <c r="G93" s="21"/>
      <c r="H93" s="27"/>
      <c r="I93" s="21" t="str">
        <f t="shared" si="3"/>
        <v/>
      </c>
      <c r="J93" s="26"/>
      <c r="K93" s="21" t="str">
        <f>IFERROR(VLOOKUP($J93,'入力用（隠す）'!$E$2:$F$44,2,0),"")</f>
        <v/>
      </c>
      <c r="L93" s="28"/>
      <c r="M93" s="27"/>
      <c r="N93" s="21" t="str">
        <f t="shared" si="4"/>
        <v/>
      </c>
      <c r="O93" s="29"/>
      <c r="P93" s="28"/>
      <c r="Q93" s="28"/>
      <c r="R93" s="31"/>
      <c r="S93" s="32" t="str">
        <f>IFERROR(VLOOKUP($R93,'入力用（隠す）'!$K$2:$L$8,2,0),"")</f>
        <v/>
      </c>
      <c r="T93" s="33"/>
      <c r="U93" s="34"/>
      <c r="V93" s="2"/>
    </row>
    <row r="94" spans="2:22" ht="40.5" customHeight="1" x14ac:dyDescent="0.2">
      <c r="B94" s="21">
        <v>2026</v>
      </c>
      <c r="C94" s="24"/>
      <c r="D94" s="25" t="str">
        <f>IFERROR(VLOOKUP($C94,'入力用（隠す）'!$A$3:$C$12,2,0),"")</f>
        <v/>
      </c>
      <c r="E94" s="21" t="str">
        <f>IFERROR(VLOOKUP($C94,'入力用（隠す）'!$A$3:$C$12,3,0),"")</f>
        <v/>
      </c>
      <c r="F94" s="59"/>
      <c r="G94" s="21"/>
      <c r="H94" s="27"/>
      <c r="I94" s="21" t="str">
        <f t="shared" si="3"/>
        <v/>
      </c>
      <c r="J94" s="26"/>
      <c r="K94" s="21" t="str">
        <f>IFERROR(VLOOKUP($J94,'入力用（隠す）'!$E$2:$F$44,2,0),"")</f>
        <v/>
      </c>
      <c r="L94" s="28"/>
      <c r="M94" s="27"/>
      <c r="N94" s="21" t="str">
        <f t="shared" si="4"/>
        <v/>
      </c>
      <c r="O94" s="29"/>
      <c r="P94" s="28"/>
      <c r="Q94" s="28"/>
      <c r="R94" s="31"/>
      <c r="S94" s="32" t="str">
        <f>IFERROR(VLOOKUP($R94,'入力用（隠す）'!$K$2:$L$8,2,0),"")</f>
        <v/>
      </c>
      <c r="T94" s="33"/>
      <c r="U94" s="34"/>
      <c r="V94" s="2"/>
    </row>
    <row r="95" spans="2:22" ht="40.5" customHeight="1" x14ac:dyDescent="0.2">
      <c r="B95" s="21">
        <v>2026</v>
      </c>
      <c r="C95" s="24"/>
      <c r="D95" s="25" t="str">
        <f>IFERROR(VLOOKUP($C95,'入力用（隠す）'!$A$3:$C$12,2,0),"")</f>
        <v/>
      </c>
      <c r="E95" s="21" t="str">
        <f>IFERROR(VLOOKUP($C95,'入力用（隠す）'!$A$3:$C$12,3,0),"")</f>
        <v/>
      </c>
      <c r="F95" s="59"/>
      <c r="G95" s="21"/>
      <c r="H95" s="27"/>
      <c r="I95" s="21" t="str">
        <f t="shared" si="3"/>
        <v/>
      </c>
      <c r="J95" s="26"/>
      <c r="K95" s="21" t="str">
        <f>IFERROR(VLOOKUP($J95,'入力用（隠す）'!$E$2:$F$44,2,0),"")</f>
        <v/>
      </c>
      <c r="L95" s="28"/>
      <c r="M95" s="27"/>
      <c r="N95" s="21" t="str">
        <f t="shared" si="4"/>
        <v/>
      </c>
      <c r="O95" s="29"/>
      <c r="P95" s="28"/>
      <c r="Q95" s="28"/>
      <c r="R95" s="31"/>
      <c r="S95" s="32" t="str">
        <f>IFERROR(VLOOKUP($R95,'入力用（隠す）'!$K$2:$L$8,2,0),"")</f>
        <v/>
      </c>
      <c r="T95" s="33"/>
      <c r="U95" s="34"/>
      <c r="V95" s="2"/>
    </row>
    <row r="96" spans="2:22" ht="40.5" customHeight="1" x14ac:dyDescent="0.2">
      <c r="B96" s="21">
        <v>2026</v>
      </c>
      <c r="C96" s="24"/>
      <c r="D96" s="25" t="str">
        <f>IFERROR(VLOOKUP($C96,'入力用（隠す）'!$A$3:$C$12,2,0),"")</f>
        <v/>
      </c>
      <c r="E96" s="21" t="str">
        <f>IFERROR(VLOOKUP($C96,'入力用（隠す）'!$A$3:$C$12,3,0),"")</f>
        <v/>
      </c>
      <c r="F96" s="59"/>
      <c r="G96" s="21"/>
      <c r="H96" s="27"/>
      <c r="I96" s="21" t="str">
        <f t="shared" si="3"/>
        <v/>
      </c>
      <c r="J96" s="26"/>
      <c r="K96" s="21" t="str">
        <f>IFERROR(VLOOKUP($J96,'入力用（隠す）'!$E$2:$F$44,2,0),"")</f>
        <v/>
      </c>
      <c r="L96" s="28"/>
      <c r="M96" s="27"/>
      <c r="N96" s="21" t="str">
        <f t="shared" si="4"/>
        <v/>
      </c>
      <c r="O96" s="29"/>
      <c r="P96" s="28"/>
      <c r="Q96" s="28"/>
      <c r="R96" s="31"/>
      <c r="S96" s="32" t="str">
        <f>IFERROR(VLOOKUP($R96,'入力用（隠す）'!$K$2:$L$8,2,0),"")</f>
        <v/>
      </c>
      <c r="T96" s="33"/>
      <c r="U96" s="34"/>
      <c r="V96" s="2"/>
    </row>
    <row r="97" spans="2:22" ht="40.5" customHeight="1" x14ac:dyDescent="0.2">
      <c r="B97" s="21">
        <v>2026</v>
      </c>
      <c r="C97" s="24"/>
      <c r="D97" s="25" t="str">
        <f>IFERROR(VLOOKUP($C97,'入力用（隠す）'!$A$3:$C$12,2,0),"")</f>
        <v/>
      </c>
      <c r="E97" s="21" t="str">
        <f>IFERROR(VLOOKUP($C97,'入力用（隠す）'!$A$3:$C$12,3,0),"")</f>
        <v/>
      </c>
      <c r="F97" s="59"/>
      <c r="G97" s="21"/>
      <c r="H97" s="27"/>
      <c r="I97" s="21" t="str">
        <f t="shared" si="3"/>
        <v/>
      </c>
      <c r="J97" s="26"/>
      <c r="K97" s="21" t="str">
        <f>IFERROR(VLOOKUP($J97,'入力用（隠す）'!$E$2:$F$44,2,0),"")</f>
        <v/>
      </c>
      <c r="L97" s="28"/>
      <c r="M97" s="27"/>
      <c r="N97" s="21" t="str">
        <f t="shared" si="4"/>
        <v/>
      </c>
      <c r="O97" s="29"/>
      <c r="P97" s="28"/>
      <c r="Q97" s="28"/>
      <c r="R97" s="31"/>
      <c r="S97" s="32" t="str">
        <f>IFERROR(VLOOKUP($R97,'入力用（隠す）'!$K$2:$L$8,2,0),"")</f>
        <v/>
      </c>
      <c r="T97" s="33"/>
      <c r="U97" s="34"/>
      <c r="V97" s="2"/>
    </row>
    <row r="98" spans="2:22" ht="40.5" customHeight="1" x14ac:dyDescent="0.2">
      <c r="B98" s="21">
        <v>2026</v>
      </c>
      <c r="C98" s="24"/>
      <c r="D98" s="25" t="str">
        <f>IFERROR(VLOOKUP($C98,'入力用（隠す）'!$A$3:$C$12,2,0),"")</f>
        <v/>
      </c>
      <c r="E98" s="21" t="str">
        <f>IFERROR(VLOOKUP($C98,'入力用（隠す）'!$A$3:$C$12,3,0),"")</f>
        <v/>
      </c>
      <c r="F98" s="59"/>
      <c r="G98" s="21"/>
      <c r="H98" s="27"/>
      <c r="I98" s="21" t="str">
        <f t="shared" si="3"/>
        <v/>
      </c>
      <c r="J98" s="26"/>
      <c r="K98" s="21" t="str">
        <f>IFERROR(VLOOKUP($J98,'入力用（隠す）'!$E$2:$F$44,2,0),"")</f>
        <v/>
      </c>
      <c r="L98" s="28"/>
      <c r="M98" s="27"/>
      <c r="N98" s="21" t="str">
        <f t="shared" si="4"/>
        <v/>
      </c>
      <c r="O98" s="29"/>
      <c r="P98" s="28"/>
      <c r="Q98" s="28"/>
      <c r="R98" s="31"/>
      <c r="S98" s="32" t="str">
        <f>IFERROR(VLOOKUP($R98,'入力用（隠す）'!$K$2:$L$8,2,0),"")</f>
        <v/>
      </c>
      <c r="T98" s="33"/>
      <c r="U98" s="34"/>
      <c r="V98" s="2"/>
    </row>
    <row r="99" spans="2:22" ht="40.5" customHeight="1" x14ac:dyDescent="0.2">
      <c r="B99" s="21">
        <v>2026</v>
      </c>
      <c r="C99" s="24"/>
      <c r="D99" s="25" t="str">
        <f>IFERROR(VLOOKUP($C99,'入力用（隠す）'!$A$3:$C$12,2,0),"")</f>
        <v/>
      </c>
      <c r="E99" s="21" t="str">
        <f>IFERROR(VLOOKUP($C99,'入力用（隠す）'!$A$3:$C$12,3,0),"")</f>
        <v/>
      </c>
      <c r="F99" s="59"/>
      <c r="G99" s="21"/>
      <c r="H99" s="27"/>
      <c r="I99" s="21" t="str">
        <f t="shared" si="3"/>
        <v/>
      </c>
      <c r="J99" s="26"/>
      <c r="K99" s="21" t="str">
        <f>IFERROR(VLOOKUP($J99,'入力用（隠す）'!$E$2:$F$44,2,0),"")</f>
        <v/>
      </c>
      <c r="L99" s="28"/>
      <c r="M99" s="27"/>
      <c r="N99" s="21" t="str">
        <f t="shared" si="4"/>
        <v/>
      </c>
      <c r="O99" s="29"/>
      <c r="P99" s="28"/>
      <c r="Q99" s="28"/>
      <c r="R99" s="31"/>
      <c r="S99" s="32" t="str">
        <f>IFERROR(VLOOKUP($R99,'入力用（隠す）'!$K$2:$L$8,2,0),"")</f>
        <v/>
      </c>
      <c r="T99" s="33"/>
      <c r="U99" s="34"/>
      <c r="V99" s="2"/>
    </row>
    <row r="100" spans="2:22" ht="40.5" customHeight="1" x14ac:dyDescent="0.2">
      <c r="B100" s="21">
        <v>2026</v>
      </c>
      <c r="C100" s="24"/>
      <c r="D100" s="25" t="str">
        <f>IFERROR(VLOOKUP($C100,'入力用（隠す）'!$A$3:$C$12,2,0),"")</f>
        <v/>
      </c>
      <c r="E100" s="21" t="str">
        <f>IFERROR(VLOOKUP($C100,'入力用（隠す）'!$A$3:$C$12,3,0),"")</f>
        <v/>
      </c>
      <c r="F100" s="59"/>
      <c r="G100" s="21"/>
      <c r="H100" s="27"/>
      <c r="I100" s="21" t="str">
        <f t="shared" si="3"/>
        <v/>
      </c>
      <c r="J100" s="26"/>
      <c r="K100" s="21" t="str">
        <f>IFERROR(VLOOKUP($J100,'入力用（隠す）'!$E$2:$F$44,2,0),"")</f>
        <v/>
      </c>
      <c r="L100" s="28"/>
      <c r="M100" s="27"/>
      <c r="N100" s="21" t="str">
        <f t="shared" si="4"/>
        <v/>
      </c>
      <c r="O100" s="29"/>
      <c r="P100" s="28"/>
      <c r="Q100" s="28"/>
      <c r="R100" s="31"/>
      <c r="S100" s="32" t="str">
        <f>IFERROR(VLOOKUP($R100,'入力用（隠す）'!$K$2:$L$8,2,0),"")</f>
        <v/>
      </c>
      <c r="T100" s="33"/>
      <c r="U100" s="34"/>
      <c r="V100" s="2"/>
    </row>
    <row r="101" spans="2:22" ht="40.5" customHeight="1" x14ac:dyDescent="0.2">
      <c r="B101" s="21">
        <v>2026</v>
      </c>
      <c r="C101" s="24"/>
      <c r="D101" s="25" t="str">
        <f>IFERROR(VLOOKUP($C101,'入力用（隠す）'!$A$3:$C$12,2,0),"")</f>
        <v/>
      </c>
      <c r="E101" s="21" t="str">
        <f>IFERROR(VLOOKUP($C101,'入力用（隠す）'!$A$3:$C$12,3,0),"")</f>
        <v/>
      </c>
      <c r="F101" s="59"/>
      <c r="G101" s="21"/>
      <c r="H101" s="27"/>
      <c r="I101" s="21" t="str">
        <f t="shared" si="3"/>
        <v/>
      </c>
      <c r="J101" s="26"/>
      <c r="K101" s="21" t="str">
        <f>IFERROR(VLOOKUP($J101,'入力用（隠す）'!$E$2:$F$44,2,0),"")</f>
        <v/>
      </c>
      <c r="L101" s="28"/>
      <c r="M101" s="27"/>
      <c r="N101" s="21" t="str">
        <f t="shared" si="4"/>
        <v/>
      </c>
      <c r="O101" s="29"/>
      <c r="P101" s="28"/>
      <c r="Q101" s="28"/>
      <c r="R101" s="31"/>
      <c r="S101" s="32" t="str">
        <f>IFERROR(VLOOKUP($R101,'入力用（隠す）'!$K$2:$L$8,2,0),"")</f>
        <v/>
      </c>
      <c r="T101" s="33"/>
      <c r="U101" s="34"/>
      <c r="V101" s="2"/>
    </row>
    <row r="102" spans="2:22" ht="40.5" customHeight="1" x14ac:dyDescent="0.2">
      <c r="B102" s="21">
        <v>2026</v>
      </c>
      <c r="C102" s="24"/>
      <c r="D102" s="25" t="str">
        <f>IFERROR(VLOOKUP($C102,'入力用（隠す）'!$A$3:$C$12,2,0),"")</f>
        <v/>
      </c>
      <c r="E102" s="21" t="str">
        <f>IFERROR(VLOOKUP($C102,'入力用（隠す）'!$A$3:$C$12,3,0),"")</f>
        <v/>
      </c>
      <c r="F102" s="59"/>
      <c r="G102" s="21"/>
      <c r="H102" s="27"/>
      <c r="I102" s="21" t="str">
        <f t="shared" si="3"/>
        <v/>
      </c>
      <c r="J102" s="26"/>
      <c r="K102" s="21" t="str">
        <f>IFERROR(VLOOKUP($J102,'入力用（隠す）'!$E$2:$F$44,2,0),"")</f>
        <v/>
      </c>
      <c r="L102" s="28"/>
      <c r="M102" s="27"/>
      <c r="N102" s="21" t="str">
        <f t="shared" si="4"/>
        <v/>
      </c>
      <c r="O102" s="29"/>
      <c r="P102" s="28"/>
      <c r="Q102" s="28"/>
      <c r="R102" s="31"/>
      <c r="S102" s="32" t="str">
        <f>IFERROR(VLOOKUP($R102,'入力用（隠す）'!$K$2:$L$8,2,0),"")</f>
        <v/>
      </c>
      <c r="T102" s="33"/>
      <c r="U102" s="34"/>
      <c r="V102" s="2"/>
    </row>
    <row r="103" spans="2:22" ht="40.5" customHeight="1" x14ac:dyDescent="0.2">
      <c r="B103" s="21">
        <v>2026</v>
      </c>
      <c r="C103" s="24"/>
      <c r="D103" s="25" t="str">
        <f>IFERROR(VLOOKUP($C103,'入力用（隠す）'!$A$3:$C$12,2,0),"")</f>
        <v/>
      </c>
      <c r="E103" s="21" t="str">
        <f>IFERROR(VLOOKUP($C103,'入力用（隠す）'!$A$3:$C$12,3,0),"")</f>
        <v/>
      </c>
      <c r="F103" s="59"/>
      <c r="G103" s="21"/>
      <c r="H103" s="27"/>
      <c r="I103" s="21" t="str">
        <f t="shared" si="3"/>
        <v/>
      </c>
      <c r="J103" s="26"/>
      <c r="K103" s="21" t="str">
        <f>IFERROR(VLOOKUP($J103,'入力用（隠す）'!$E$2:$F$44,2,0),"")</f>
        <v/>
      </c>
      <c r="L103" s="28"/>
      <c r="M103" s="27"/>
      <c r="N103" s="21" t="str">
        <f t="shared" si="4"/>
        <v/>
      </c>
      <c r="O103" s="29"/>
      <c r="P103" s="28"/>
      <c r="Q103" s="28"/>
      <c r="R103" s="31"/>
      <c r="S103" s="32" t="str">
        <f>IFERROR(VLOOKUP($R103,'入力用（隠す）'!$K$2:$L$8,2,0),"")</f>
        <v/>
      </c>
      <c r="T103" s="33"/>
      <c r="U103" s="34"/>
      <c r="V103" s="2"/>
    </row>
    <row r="104" spans="2:22" ht="40.5" customHeight="1" x14ac:dyDescent="0.2">
      <c r="B104" s="21">
        <v>2026</v>
      </c>
      <c r="C104" s="24"/>
      <c r="D104" s="25" t="str">
        <f>IFERROR(VLOOKUP($C104,'入力用（隠す）'!$A$3:$C$12,2,0),"")</f>
        <v/>
      </c>
      <c r="E104" s="21" t="str">
        <f>IFERROR(VLOOKUP($C104,'入力用（隠す）'!$A$3:$C$12,3,0),"")</f>
        <v/>
      </c>
      <c r="F104" s="59"/>
      <c r="G104" s="21"/>
      <c r="H104" s="27"/>
      <c r="I104" s="21" t="str">
        <f t="shared" si="3"/>
        <v/>
      </c>
      <c r="J104" s="26"/>
      <c r="K104" s="21" t="str">
        <f>IFERROR(VLOOKUP($J104,'入力用（隠す）'!$E$2:$F$44,2,0),"")</f>
        <v/>
      </c>
      <c r="L104" s="28"/>
      <c r="M104" s="27"/>
      <c r="N104" s="21" t="str">
        <f t="shared" si="4"/>
        <v/>
      </c>
      <c r="O104" s="29"/>
      <c r="P104" s="28"/>
      <c r="Q104" s="28"/>
      <c r="R104" s="31"/>
      <c r="S104" s="32" t="str">
        <f>IFERROR(VLOOKUP($R104,'入力用（隠す）'!$K$2:$L$8,2,0),"")</f>
        <v/>
      </c>
      <c r="T104" s="33"/>
      <c r="U104" s="34"/>
      <c r="V104" s="2"/>
    </row>
    <row r="105" spans="2:22" ht="40.5" customHeight="1" x14ac:dyDescent="0.2">
      <c r="B105" s="21">
        <v>2026</v>
      </c>
      <c r="C105" s="24"/>
      <c r="D105" s="25" t="str">
        <f>IFERROR(VLOOKUP($C105,'入力用（隠す）'!$A$3:$C$12,2,0),"")</f>
        <v/>
      </c>
      <c r="E105" s="21" t="str">
        <f>IFERROR(VLOOKUP($C105,'入力用（隠す）'!$A$3:$C$12,3,0),"")</f>
        <v/>
      </c>
      <c r="F105" s="59"/>
      <c r="G105" s="21"/>
      <c r="H105" s="27"/>
      <c r="I105" s="21" t="str">
        <f t="shared" si="3"/>
        <v/>
      </c>
      <c r="J105" s="26"/>
      <c r="K105" s="21" t="str">
        <f>IFERROR(VLOOKUP($J105,'入力用（隠す）'!$E$2:$F$44,2,0),"")</f>
        <v/>
      </c>
      <c r="L105" s="28"/>
      <c r="M105" s="27"/>
      <c r="N105" s="21" t="str">
        <f t="shared" si="4"/>
        <v/>
      </c>
      <c r="O105" s="29"/>
      <c r="P105" s="28"/>
      <c r="Q105" s="28"/>
      <c r="R105" s="31"/>
      <c r="S105" s="32" t="str">
        <f>IFERROR(VLOOKUP($R105,'入力用（隠す）'!$K$2:$L$8,2,0),"")</f>
        <v/>
      </c>
      <c r="T105" s="33"/>
      <c r="U105" s="34"/>
      <c r="V105" s="2"/>
    </row>
    <row r="106" spans="2:22" ht="40.5" customHeight="1" x14ac:dyDescent="0.2">
      <c r="B106" s="21">
        <v>2026</v>
      </c>
      <c r="C106" s="24"/>
      <c r="D106" s="25" t="str">
        <f>IFERROR(VLOOKUP($C106,'入力用（隠す）'!$A$3:$C$12,2,0),"")</f>
        <v/>
      </c>
      <c r="E106" s="21" t="str">
        <f>IFERROR(VLOOKUP($C106,'入力用（隠す）'!$A$3:$C$12,3,0),"")</f>
        <v/>
      </c>
      <c r="F106" s="59"/>
      <c r="G106" s="21"/>
      <c r="H106" s="27"/>
      <c r="I106" s="21" t="str">
        <f t="shared" si="3"/>
        <v/>
      </c>
      <c r="J106" s="26"/>
      <c r="K106" s="21" t="str">
        <f>IFERROR(VLOOKUP($J106,'入力用（隠す）'!$E$2:$F$44,2,0),"")</f>
        <v/>
      </c>
      <c r="L106" s="28"/>
      <c r="M106" s="27"/>
      <c r="N106" s="21" t="str">
        <f t="shared" si="4"/>
        <v/>
      </c>
      <c r="O106" s="29"/>
      <c r="P106" s="28"/>
      <c r="Q106" s="28"/>
      <c r="R106" s="31"/>
      <c r="S106" s="32" t="str">
        <f>IFERROR(VLOOKUP($R106,'入力用（隠す）'!$K$2:$L$8,2,0),"")</f>
        <v/>
      </c>
      <c r="T106" s="33"/>
      <c r="U106" s="34"/>
      <c r="V106" s="2"/>
    </row>
    <row r="107" spans="2:22" ht="40.5" customHeight="1" x14ac:dyDescent="0.2">
      <c r="B107" s="21">
        <v>2026</v>
      </c>
      <c r="C107" s="24"/>
      <c r="D107" s="25" t="str">
        <f>IFERROR(VLOOKUP($C107,'入力用（隠す）'!$A$3:$C$12,2,0),"")</f>
        <v/>
      </c>
      <c r="E107" s="21" t="str">
        <f>IFERROR(VLOOKUP($C107,'入力用（隠す）'!$A$3:$C$12,3,0),"")</f>
        <v/>
      </c>
      <c r="F107" s="59"/>
      <c r="G107" s="21"/>
      <c r="H107" s="27"/>
      <c r="I107" s="21" t="str">
        <f t="shared" si="3"/>
        <v/>
      </c>
      <c r="J107" s="26"/>
      <c r="K107" s="21" t="str">
        <f>IFERROR(VLOOKUP($J107,'入力用（隠す）'!$E$2:$F$44,2,0),"")</f>
        <v/>
      </c>
      <c r="L107" s="28"/>
      <c r="M107" s="27"/>
      <c r="N107" s="21" t="str">
        <f t="shared" si="4"/>
        <v/>
      </c>
      <c r="O107" s="29"/>
      <c r="P107" s="28"/>
      <c r="Q107" s="28"/>
      <c r="R107" s="31"/>
      <c r="S107" s="32" t="str">
        <f>IFERROR(VLOOKUP($R107,'入力用（隠す）'!$K$2:$L$8,2,0),"")</f>
        <v/>
      </c>
      <c r="T107" s="33"/>
      <c r="U107" s="34"/>
      <c r="V107" s="2"/>
    </row>
    <row r="108" spans="2:22" ht="40.5" customHeight="1" x14ac:dyDescent="0.2">
      <c r="B108" s="21">
        <v>2026</v>
      </c>
      <c r="C108" s="24"/>
      <c r="D108" s="25" t="str">
        <f>IFERROR(VLOOKUP($C108,'入力用（隠す）'!$A$3:$C$12,2,0),"")</f>
        <v/>
      </c>
      <c r="E108" s="21" t="str">
        <f>IFERROR(VLOOKUP($C108,'入力用（隠す）'!$A$3:$C$12,3,0),"")</f>
        <v/>
      </c>
      <c r="F108" s="59"/>
      <c r="G108" s="21"/>
      <c r="H108" s="27"/>
      <c r="I108" s="21" t="str">
        <f t="shared" si="3"/>
        <v/>
      </c>
      <c r="J108" s="26"/>
      <c r="K108" s="21" t="str">
        <f>IFERROR(VLOOKUP($J108,'入力用（隠す）'!$E$2:$F$44,2,0),"")</f>
        <v/>
      </c>
      <c r="L108" s="28"/>
      <c r="M108" s="27"/>
      <c r="N108" s="21" t="str">
        <f t="shared" si="4"/>
        <v/>
      </c>
      <c r="O108" s="29"/>
      <c r="P108" s="28"/>
      <c r="Q108" s="28"/>
      <c r="R108" s="31"/>
      <c r="S108" s="32" t="str">
        <f>IFERROR(VLOOKUP($R108,'入力用（隠す）'!$K$2:$L$8,2,0),"")</f>
        <v/>
      </c>
      <c r="T108" s="33"/>
      <c r="U108" s="34"/>
      <c r="V108" s="2"/>
    </row>
    <row r="109" spans="2:22" ht="40.5" customHeight="1" x14ac:dyDescent="0.2">
      <c r="B109" s="21">
        <v>2026</v>
      </c>
      <c r="C109" s="24"/>
      <c r="D109" s="25" t="str">
        <f>IFERROR(VLOOKUP($C109,'入力用（隠す）'!$A$3:$C$12,2,0),"")</f>
        <v/>
      </c>
      <c r="E109" s="21" t="str">
        <f>IFERROR(VLOOKUP($C109,'入力用（隠す）'!$A$3:$C$12,3,0),"")</f>
        <v/>
      </c>
      <c r="F109" s="59"/>
      <c r="G109" s="21"/>
      <c r="H109" s="27"/>
      <c r="I109" s="21" t="str">
        <f t="shared" si="3"/>
        <v/>
      </c>
      <c r="J109" s="26"/>
      <c r="K109" s="21" t="str">
        <f>IFERROR(VLOOKUP($J109,'入力用（隠す）'!$E$2:$F$44,2,0),"")</f>
        <v/>
      </c>
      <c r="L109" s="28"/>
      <c r="M109" s="27"/>
      <c r="N109" s="21" t="str">
        <f t="shared" si="4"/>
        <v/>
      </c>
      <c r="O109" s="29"/>
      <c r="P109" s="28"/>
      <c r="Q109" s="28"/>
      <c r="R109" s="31"/>
      <c r="S109" s="32" t="str">
        <f>IFERROR(VLOOKUP($R109,'入力用（隠す）'!$K$2:$L$8,2,0),"")</f>
        <v/>
      </c>
      <c r="T109" s="33"/>
      <c r="U109" s="34"/>
      <c r="V109" s="2"/>
    </row>
    <row r="110" spans="2:22" ht="40.5" customHeight="1" x14ac:dyDescent="0.2">
      <c r="B110" s="21">
        <v>2026</v>
      </c>
      <c r="C110" s="24"/>
      <c r="D110" s="25" t="str">
        <f>IFERROR(VLOOKUP($C110,'入力用（隠す）'!$A$3:$C$12,2,0),"")</f>
        <v/>
      </c>
      <c r="E110" s="21" t="str">
        <f>IFERROR(VLOOKUP($C110,'入力用（隠す）'!$A$3:$C$12,3,0),"")</f>
        <v/>
      </c>
      <c r="F110" s="59"/>
      <c r="G110" s="21"/>
      <c r="H110" s="27"/>
      <c r="I110" s="21" t="str">
        <f t="shared" si="3"/>
        <v/>
      </c>
      <c r="J110" s="26"/>
      <c r="K110" s="21" t="str">
        <f>IFERROR(VLOOKUP($J110,'入力用（隠す）'!$E$2:$F$44,2,0),"")</f>
        <v/>
      </c>
      <c r="L110" s="28"/>
      <c r="M110" s="27"/>
      <c r="N110" s="21" t="str">
        <f t="shared" si="4"/>
        <v/>
      </c>
      <c r="O110" s="29"/>
      <c r="P110" s="28"/>
      <c r="Q110" s="28"/>
      <c r="R110" s="31"/>
      <c r="S110" s="32" t="str">
        <f>IFERROR(VLOOKUP($R110,'入力用（隠す）'!$K$2:$L$8,2,0),"")</f>
        <v/>
      </c>
      <c r="T110" s="33"/>
      <c r="U110" s="34"/>
      <c r="V110" s="2"/>
    </row>
    <row r="111" spans="2:22" ht="40.5" customHeight="1" x14ac:dyDescent="0.2">
      <c r="B111" s="21">
        <v>2026</v>
      </c>
      <c r="C111" s="24"/>
      <c r="D111" s="25" t="str">
        <f>IFERROR(VLOOKUP($C111,'入力用（隠す）'!$A$3:$C$12,2,0),"")</f>
        <v/>
      </c>
      <c r="E111" s="21" t="str">
        <f>IFERROR(VLOOKUP($C111,'入力用（隠す）'!$A$3:$C$12,3,0),"")</f>
        <v/>
      </c>
      <c r="F111" s="59"/>
      <c r="G111" s="21"/>
      <c r="H111" s="27"/>
      <c r="I111" s="21" t="str">
        <f t="shared" si="3"/>
        <v/>
      </c>
      <c r="J111" s="26"/>
      <c r="K111" s="21" t="str">
        <f>IFERROR(VLOOKUP($J111,'入力用（隠す）'!$E$2:$F$44,2,0),"")</f>
        <v/>
      </c>
      <c r="L111" s="28"/>
      <c r="M111" s="27"/>
      <c r="N111" s="21" t="str">
        <f t="shared" si="4"/>
        <v/>
      </c>
      <c r="O111" s="29"/>
      <c r="P111" s="28"/>
      <c r="Q111" s="28"/>
      <c r="R111" s="31"/>
      <c r="S111" s="32" t="str">
        <f>IFERROR(VLOOKUP($R111,'入力用（隠す）'!$K$2:$L$8,2,0),"")</f>
        <v/>
      </c>
      <c r="T111" s="33"/>
      <c r="U111" s="34"/>
      <c r="V111" s="2"/>
    </row>
    <row r="112" spans="2:22" ht="40.5" customHeight="1" x14ac:dyDescent="0.2">
      <c r="B112" s="21">
        <v>2026</v>
      </c>
      <c r="C112" s="24"/>
      <c r="D112" s="25" t="str">
        <f>IFERROR(VLOOKUP($C112,'入力用（隠す）'!$A$3:$C$12,2,0),"")</f>
        <v/>
      </c>
      <c r="E112" s="21" t="str">
        <f>IFERROR(VLOOKUP($C112,'入力用（隠す）'!$A$3:$C$12,3,0),"")</f>
        <v/>
      </c>
      <c r="F112" s="59"/>
      <c r="G112" s="21"/>
      <c r="H112" s="27"/>
      <c r="I112" s="21" t="str">
        <f t="shared" si="3"/>
        <v/>
      </c>
      <c r="J112" s="26"/>
      <c r="K112" s="21" t="str">
        <f>IFERROR(VLOOKUP($J112,'入力用（隠す）'!$E$2:$F$44,2,0),"")</f>
        <v/>
      </c>
      <c r="L112" s="28"/>
      <c r="M112" s="27"/>
      <c r="N112" s="21" t="str">
        <f t="shared" si="4"/>
        <v/>
      </c>
      <c r="O112" s="29"/>
      <c r="P112" s="28"/>
      <c r="Q112" s="28"/>
      <c r="R112" s="31"/>
      <c r="S112" s="32" t="str">
        <f>IFERROR(VLOOKUP($R112,'入力用（隠す）'!$K$2:$L$8,2,0),"")</f>
        <v/>
      </c>
      <c r="T112" s="33"/>
      <c r="U112" s="34"/>
      <c r="V112" s="2"/>
    </row>
    <row r="113" spans="2:22" ht="40.5" customHeight="1" x14ac:dyDescent="0.2">
      <c r="B113" s="21">
        <v>2026</v>
      </c>
      <c r="C113" s="24"/>
      <c r="D113" s="25" t="str">
        <f>IFERROR(VLOOKUP($C113,'入力用（隠す）'!$A$3:$C$12,2,0),"")</f>
        <v/>
      </c>
      <c r="E113" s="21" t="str">
        <f>IFERROR(VLOOKUP($C113,'入力用（隠す）'!$A$3:$C$12,3,0),"")</f>
        <v/>
      </c>
      <c r="F113" s="59"/>
      <c r="G113" s="21"/>
      <c r="H113" s="27"/>
      <c r="I113" s="21" t="str">
        <f t="shared" si="3"/>
        <v/>
      </c>
      <c r="J113" s="26"/>
      <c r="K113" s="21" t="str">
        <f>IFERROR(VLOOKUP($J113,'入力用（隠す）'!$E$2:$F$44,2,0),"")</f>
        <v/>
      </c>
      <c r="L113" s="28"/>
      <c r="M113" s="27"/>
      <c r="N113" s="21" t="str">
        <f t="shared" si="4"/>
        <v/>
      </c>
      <c r="O113" s="29"/>
      <c r="P113" s="28"/>
      <c r="Q113" s="28"/>
      <c r="R113" s="31"/>
      <c r="S113" s="32" t="str">
        <f>IFERROR(VLOOKUP($R113,'入力用（隠す）'!$K$2:$L$8,2,0),"")</f>
        <v/>
      </c>
      <c r="T113" s="33"/>
      <c r="U113" s="34"/>
      <c r="V113" s="2"/>
    </row>
    <row r="114" spans="2:22" ht="40.5" customHeight="1" x14ac:dyDescent="0.2">
      <c r="B114" s="21">
        <v>2026</v>
      </c>
      <c r="C114" s="24"/>
      <c r="D114" s="25" t="str">
        <f>IFERROR(VLOOKUP($C114,'入力用（隠す）'!$A$3:$C$12,2,0),"")</f>
        <v/>
      </c>
      <c r="E114" s="21" t="str">
        <f>IFERROR(VLOOKUP($C114,'入力用（隠す）'!$A$3:$C$12,3,0),"")</f>
        <v/>
      </c>
      <c r="F114" s="59"/>
      <c r="G114" s="21"/>
      <c r="H114" s="27"/>
      <c r="I114" s="21" t="str">
        <f t="shared" si="3"/>
        <v/>
      </c>
      <c r="J114" s="26"/>
      <c r="K114" s="21" t="str">
        <f>IFERROR(VLOOKUP($J114,'入力用（隠す）'!$E$2:$F$44,2,0),"")</f>
        <v/>
      </c>
      <c r="L114" s="28"/>
      <c r="M114" s="27"/>
      <c r="N114" s="21" t="str">
        <f t="shared" si="4"/>
        <v/>
      </c>
      <c r="O114" s="29"/>
      <c r="P114" s="28"/>
      <c r="Q114" s="28"/>
      <c r="R114" s="31"/>
      <c r="S114" s="32" t="str">
        <f>IFERROR(VLOOKUP($R114,'入力用（隠す）'!$K$2:$L$8,2,0),"")</f>
        <v/>
      </c>
      <c r="T114" s="33"/>
      <c r="U114" s="34"/>
      <c r="V114" s="2"/>
    </row>
    <row r="115" spans="2:22" ht="40.5" customHeight="1" x14ac:dyDescent="0.2">
      <c r="B115" s="21">
        <v>2026</v>
      </c>
      <c r="C115" s="24"/>
      <c r="D115" s="25" t="str">
        <f>IFERROR(VLOOKUP($C115,'入力用（隠す）'!$A$3:$C$12,2,0),"")</f>
        <v/>
      </c>
      <c r="E115" s="21" t="str">
        <f>IFERROR(VLOOKUP($C115,'入力用（隠す）'!$A$3:$C$12,3,0),"")</f>
        <v/>
      </c>
      <c r="F115" s="59"/>
      <c r="G115" s="21"/>
      <c r="H115" s="27"/>
      <c r="I115" s="21" t="str">
        <f t="shared" si="3"/>
        <v/>
      </c>
      <c r="J115" s="26"/>
      <c r="K115" s="21" t="str">
        <f>IFERROR(VLOOKUP($J115,'入力用（隠す）'!$E$2:$F$44,2,0),"")</f>
        <v/>
      </c>
      <c r="L115" s="28"/>
      <c r="M115" s="27"/>
      <c r="N115" s="21" t="str">
        <f t="shared" si="4"/>
        <v/>
      </c>
      <c r="O115" s="29"/>
      <c r="P115" s="28"/>
      <c r="Q115" s="28"/>
      <c r="R115" s="31"/>
      <c r="S115" s="32" t="str">
        <f>IFERROR(VLOOKUP($R115,'入力用（隠す）'!$K$2:$L$8,2,0),"")</f>
        <v/>
      </c>
      <c r="T115" s="33"/>
      <c r="U115" s="34"/>
      <c r="V115" s="2"/>
    </row>
    <row r="116" spans="2:22" ht="40.5" customHeight="1" x14ac:dyDescent="0.2">
      <c r="B116" s="21">
        <v>2026</v>
      </c>
      <c r="C116" s="24"/>
      <c r="D116" s="25" t="str">
        <f>IFERROR(VLOOKUP($C116,'入力用（隠す）'!$A$3:$C$12,2,0),"")</f>
        <v/>
      </c>
      <c r="E116" s="21" t="str">
        <f>IFERROR(VLOOKUP($C116,'入力用（隠す）'!$A$3:$C$12,3,0),"")</f>
        <v/>
      </c>
      <c r="F116" s="59"/>
      <c r="G116" s="21"/>
      <c r="H116" s="27"/>
      <c r="I116" s="21" t="str">
        <f t="shared" si="3"/>
        <v/>
      </c>
      <c r="J116" s="26"/>
      <c r="K116" s="21" t="str">
        <f>IFERROR(VLOOKUP($J116,'入力用（隠す）'!$E$2:$F$44,2,0),"")</f>
        <v/>
      </c>
      <c r="L116" s="28"/>
      <c r="M116" s="27"/>
      <c r="N116" s="21" t="str">
        <f t="shared" si="4"/>
        <v/>
      </c>
      <c r="O116" s="29"/>
      <c r="P116" s="28"/>
      <c r="Q116" s="28"/>
      <c r="R116" s="31"/>
      <c r="S116" s="32" t="str">
        <f>IFERROR(VLOOKUP($R116,'入力用（隠す）'!$K$2:$L$8,2,0),"")</f>
        <v/>
      </c>
      <c r="T116" s="33"/>
      <c r="U116" s="34"/>
      <c r="V116" s="2"/>
    </row>
    <row r="117" spans="2:22" ht="40.5" customHeight="1" x14ac:dyDescent="0.2">
      <c r="B117" s="21">
        <v>2026</v>
      </c>
      <c r="C117" s="24"/>
      <c r="D117" s="25" t="str">
        <f>IFERROR(VLOOKUP($C117,'入力用（隠す）'!$A$3:$C$12,2,0),"")</f>
        <v/>
      </c>
      <c r="E117" s="21" t="str">
        <f>IFERROR(VLOOKUP($C117,'入力用（隠す）'!$A$3:$C$12,3,0),"")</f>
        <v/>
      </c>
      <c r="F117" s="59"/>
      <c r="G117" s="21"/>
      <c r="H117" s="27"/>
      <c r="I117" s="21" t="str">
        <f t="shared" si="3"/>
        <v/>
      </c>
      <c r="J117" s="26"/>
      <c r="K117" s="21" t="str">
        <f>IFERROR(VLOOKUP($J117,'入力用（隠す）'!$E$2:$F$44,2,0),"")</f>
        <v/>
      </c>
      <c r="L117" s="28"/>
      <c r="M117" s="27"/>
      <c r="N117" s="21" t="str">
        <f t="shared" si="4"/>
        <v/>
      </c>
      <c r="O117" s="29"/>
      <c r="P117" s="28"/>
      <c r="Q117" s="28"/>
      <c r="R117" s="31"/>
      <c r="S117" s="32" t="str">
        <f>IFERROR(VLOOKUP($R117,'入力用（隠す）'!$K$2:$L$8,2,0),"")</f>
        <v/>
      </c>
      <c r="T117" s="33"/>
      <c r="U117" s="34"/>
      <c r="V117" s="2"/>
    </row>
    <row r="118" spans="2:22" ht="40.5" customHeight="1" x14ac:dyDescent="0.2">
      <c r="B118" s="21">
        <v>2026</v>
      </c>
      <c r="C118" s="24"/>
      <c r="D118" s="25" t="str">
        <f>IFERROR(VLOOKUP($C118,'入力用（隠す）'!$A$3:$C$12,2,0),"")</f>
        <v/>
      </c>
      <c r="E118" s="21" t="str">
        <f>IFERROR(VLOOKUP($C118,'入力用（隠す）'!$A$3:$C$12,3,0),"")</f>
        <v/>
      </c>
      <c r="F118" s="59"/>
      <c r="G118" s="21"/>
      <c r="H118" s="27"/>
      <c r="I118" s="21" t="str">
        <f t="shared" si="3"/>
        <v/>
      </c>
      <c r="J118" s="26"/>
      <c r="K118" s="21" t="str">
        <f>IFERROR(VLOOKUP($J118,'入力用（隠す）'!$E$2:$F$44,2,0),"")</f>
        <v/>
      </c>
      <c r="L118" s="28"/>
      <c r="M118" s="27"/>
      <c r="N118" s="21" t="str">
        <f t="shared" si="4"/>
        <v/>
      </c>
      <c r="O118" s="29"/>
      <c r="P118" s="28"/>
      <c r="Q118" s="28"/>
      <c r="R118" s="31"/>
      <c r="S118" s="32" t="str">
        <f>IFERROR(VLOOKUP($R118,'入力用（隠す）'!$K$2:$L$8,2,0),"")</f>
        <v/>
      </c>
      <c r="T118" s="33"/>
      <c r="U118" s="34"/>
      <c r="V118" s="2"/>
    </row>
    <row r="119" spans="2:22" ht="40.5" customHeight="1" x14ac:dyDescent="0.2">
      <c r="B119" s="21">
        <v>2026</v>
      </c>
      <c r="C119" s="24"/>
      <c r="D119" s="25" t="str">
        <f>IFERROR(VLOOKUP($C119,'入力用（隠す）'!$A$3:$C$12,2,0),"")</f>
        <v/>
      </c>
      <c r="E119" s="21" t="str">
        <f>IFERROR(VLOOKUP($C119,'入力用（隠す）'!$A$3:$C$12,3,0),"")</f>
        <v/>
      </c>
      <c r="F119" s="59"/>
      <c r="G119" s="21"/>
      <c r="H119" s="27"/>
      <c r="I119" s="21" t="str">
        <f t="shared" si="3"/>
        <v/>
      </c>
      <c r="J119" s="26"/>
      <c r="K119" s="21" t="str">
        <f>IFERROR(VLOOKUP($J119,'入力用（隠す）'!$E$2:$F$44,2,0),"")</f>
        <v/>
      </c>
      <c r="L119" s="28"/>
      <c r="M119" s="27"/>
      <c r="N119" s="21" t="str">
        <f t="shared" si="4"/>
        <v/>
      </c>
      <c r="O119" s="29"/>
      <c r="P119" s="28"/>
      <c r="Q119" s="28"/>
      <c r="R119" s="31"/>
      <c r="S119" s="32" t="str">
        <f>IFERROR(VLOOKUP($R119,'入力用（隠す）'!$K$2:$L$8,2,0),"")</f>
        <v/>
      </c>
      <c r="T119" s="33"/>
      <c r="U119" s="34"/>
      <c r="V119" s="2"/>
    </row>
    <row r="120" spans="2:22" ht="40.5" customHeight="1" x14ac:dyDescent="0.2">
      <c r="B120" s="21">
        <v>2026</v>
      </c>
      <c r="C120" s="24"/>
      <c r="D120" s="25" t="str">
        <f>IFERROR(VLOOKUP($C120,'入力用（隠す）'!$A$3:$C$12,2,0),"")</f>
        <v/>
      </c>
      <c r="E120" s="21" t="str">
        <f>IFERROR(VLOOKUP($C120,'入力用（隠す）'!$A$3:$C$12,3,0),"")</f>
        <v/>
      </c>
      <c r="F120" s="59"/>
      <c r="G120" s="21"/>
      <c r="H120" s="27"/>
      <c r="I120" s="21" t="str">
        <f t="shared" si="3"/>
        <v/>
      </c>
      <c r="J120" s="26"/>
      <c r="K120" s="21" t="str">
        <f>IFERROR(VLOOKUP($J120,'入力用（隠す）'!$E$2:$F$44,2,0),"")</f>
        <v/>
      </c>
      <c r="L120" s="28"/>
      <c r="M120" s="27"/>
      <c r="N120" s="21" t="str">
        <f t="shared" si="4"/>
        <v/>
      </c>
      <c r="O120" s="29"/>
      <c r="P120" s="28"/>
      <c r="Q120" s="28"/>
      <c r="R120" s="31"/>
      <c r="S120" s="32" t="str">
        <f>IFERROR(VLOOKUP($R120,'入力用（隠す）'!$K$2:$L$8,2,0),"")</f>
        <v/>
      </c>
      <c r="T120" s="33"/>
      <c r="U120" s="34"/>
      <c r="V120" s="2"/>
    </row>
    <row r="121" spans="2:22" ht="40.5" customHeight="1" x14ac:dyDescent="0.2">
      <c r="B121" s="21">
        <v>2026</v>
      </c>
      <c r="C121" s="24"/>
      <c r="D121" s="25" t="str">
        <f>IFERROR(VLOOKUP($C121,'入力用（隠す）'!$A$3:$C$12,2,0),"")</f>
        <v/>
      </c>
      <c r="E121" s="21" t="str">
        <f>IFERROR(VLOOKUP($C121,'入力用（隠す）'!$A$3:$C$12,3,0),"")</f>
        <v/>
      </c>
      <c r="F121" s="59"/>
      <c r="G121" s="21"/>
      <c r="H121" s="27"/>
      <c r="I121" s="21" t="str">
        <f t="shared" si="3"/>
        <v/>
      </c>
      <c r="J121" s="26"/>
      <c r="K121" s="21" t="str">
        <f>IFERROR(VLOOKUP($J121,'入力用（隠す）'!$E$2:$F$44,2,0),"")</f>
        <v/>
      </c>
      <c r="L121" s="28"/>
      <c r="M121" s="27"/>
      <c r="N121" s="21" t="str">
        <f t="shared" si="4"/>
        <v/>
      </c>
      <c r="O121" s="29"/>
      <c r="P121" s="28"/>
      <c r="Q121" s="28"/>
      <c r="R121" s="31"/>
      <c r="S121" s="32" t="str">
        <f>IFERROR(VLOOKUP($R121,'入力用（隠す）'!$K$2:$L$8,2,0),"")</f>
        <v/>
      </c>
      <c r="T121" s="33"/>
      <c r="U121" s="34"/>
      <c r="V121" s="2"/>
    </row>
    <row r="122" spans="2:22" ht="40.5" customHeight="1" x14ac:dyDescent="0.2">
      <c r="B122" s="21">
        <v>2026</v>
      </c>
      <c r="C122" s="24"/>
      <c r="D122" s="25" t="str">
        <f>IFERROR(VLOOKUP($C122,'入力用（隠す）'!$A$3:$C$12,2,0),"")</f>
        <v/>
      </c>
      <c r="E122" s="21" t="str">
        <f>IFERROR(VLOOKUP($C122,'入力用（隠す）'!$A$3:$C$12,3,0),"")</f>
        <v/>
      </c>
      <c r="F122" s="59"/>
      <c r="G122" s="21"/>
      <c r="H122" s="27"/>
      <c r="I122" s="21" t="str">
        <f t="shared" si="3"/>
        <v/>
      </c>
      <c r="J122" s="26"/>
      <c r="K122" s="21" t="str">
        <f>IFERROR(VLOOKUP($J122,'入力用（隠す）'!$E$2:$F$44,2,0),"")</f>
        <v/>
      </c>
      <c r="L122" s="28"/>
      <c r="M122" s="27"/>
      <c r="N122" s="21" t="str">
        <f t="shared" si="4"/>
        <v/>
      </c>
      <c r="O122" s="29"/>
      <c r="P122" s="28"/>
      <c r="Q122" s="28"/>
      <c r="R122" s="31"/>
      <c r="S122" s="32" t="str">
        <f>IFERROR(VLOOKUP($R122,'入力用（隠す）'!$K$2:$L$8,2,0),"")</f>
        <v/>
      </c>
      <c r="T122" s="33"/>
      <c r="U122" s="34"/>
      <c r="V122" s="2"/>
    </row>
    <row r="123" spans="2:22" ht="40.5" customHeight="1" x14ac:dyDescent="0.2">
      <c r="B123" s="21">
        <v>2026</v>
      </c>
      <c r="C123" s="24"/>
      <c r="D123" s="25" t="str">
        <f>IFERROR(VLOOKUP($C123,'入力用（隠す）'!$A$3:$C$12,2,0),"")</f>
        <v/>
      </c>
      <c r="E123" s="21" t="str">
        <f>IFERROR(VLOOKUP($C123,'入力用（隠す）'!$A$3:$C$12,3,0),"")</f>
        <v/>
      </c>
      <c r="F123" s="59"/>
      <c r="G123" s="21"/>
      <c r="H123" s="27"/>
      <c r="I123" s="21" t="str">
        <f t="shared" si="3"/>
        <v/>
      </c>
      <c r="J123" s="26"/>
      <c r="K123" s="21" t="str">
        <f>IFERROR(VLOOKUP($J123,'入力用（隠す）'!$E$2:$F$44,2,0),"")</f>
        <v/>
      </c>
      <c r="L123" s="28"/>
      <c r="M123" s="27"/>
      <c r="N123" s="21" t="str">
        <f t="shared" si="4"/>
        <v/>
      </c>
      <c r="O123" s="29"/>
      <c r="P123" s="28"/>
      <c r="Q123" s="28"/>
      <c r="R123" s="31"/>
      <c r="S123" s="32" t="str">
        <f>IFERROR(VLOOKUP($R123,'入力用（隠す）'!$K$2:$L$8,2,0),"")</f>
        <v/>
      </c>
      <c r="T123" s="33"/>
      <c r="U123" s="34"/>
      <c r="V123" s="2"/>
    </row>
    <row r="124" spans="2:22" ht="40.5" customHeight="1" x14ac:dyDescent="0.2">
      <c r="B124" s="21">
        <v>2026</v>
      </c>
      <c r="C124" s="24"/>
      <c r="D124" s="25" t="str">
        <f>IFERROR(VLOOKUP($C124,'入力用（隠す）'!$A$3:$C$12,2,0),"")</f>
        <v/>
      </c>
      <c r="E124" s="21" t="str">
        <f>IFERROR(VLOOKUP($C124,'入力用（隠す）'!$A$3:$C$12,3,0),"")</f>
        <v/>
      </c>
      <c r="F124" s="59"/>
      <c r="G124" s="21"/>
      <c r="H124" s="27"/>
      <c r="I124" s="21" t="str">
        <f t="shared" si="3"/>
        <v/>
      </c>
      <c r="J124" s="26"/>
      <c r="K124" s="21" t="str">
        <f>IFERROR(VLOOKUP($J124,'入力用（隠す）'!$E$2:$F$44,2,0),"")</f>
        <v/>
      </c>
      <c r="L124" s="28"/>
      <c r="M124" s="27"/>
      <c r="N124" s="21" t="str">
        <f t="shared" si="4"/>
        <v/>
      </c>
      <c r="O124" s="29"/>
      <c r="P124" s="28"/>
      <c r="Q124" s="28"/>
      <c r="R124" s="31"/>
      <c r="S124" s="32" t="str">
        <f>IFERROR(VLOOKUP($R124,'入力用（隠す）'!$K$2:$L$8,2,0),"")</f>
        <v/>
      </c>
      <c r="T124" s="33"/>
      <c r="U124" s="34"/>
      <c r="V124" s="2"/>
    </row>
    <row r="125" spans="2:22" ht="40.5" customHeight="1" x14ac:dyDescent="0.2">
      <c r="B125" s="21">
        <v>2026</v>
      </c>
      <c r="C125" s="24"/>
      <c r="D125" s="25" t="str">
        <f>IFERROR(VLOOKUP($C125,'入力用（隠す）'!$A$3:$C$12,2,0),"")</f>
        <v/>
      </c>
      <c r="E125" s="21" t="str">
        <f>IFERROR(VLOOKUP($C125,'入力用（隠す）'!$A$3:$C$12,3,0),"")</f>
        <v/>
      </c>
      <c r="F125" s="59"/>
      <c r="G125" s="21"/>
      <c r="H125" s="27"/>
      <c r="I125" s="21" t="str">
        <f t="shared" si="3"/>
        <v/>
      </c>
      <c r="J125" s="26"/>
      <c r="K125" s="21" t="str">
        <f>IFERROR(VLOOKUP($J125,'入力用（隠す）'!$E$2:$F$44,2,0),"")</f>
        <v/>
      </c>
      <c r="L125" s="28"/>
      <c r="M125" s="27"/>
      <c r="N125" s="21" t="str">
        <f t="shared" si="4"/>
        <v/>
      </c>
      <c r="O125" s="29"/>
      <c r="P125" s="28"/>
      <c r="Q125" s="28"/>
      <c r="R125" s="31"/>
      <c r="S125" s="32" t="str">
        <f>IFERROR(VLOOKUP($R125,'入力用（隠す）'!$K$2:$L$8,2,0),"")</f>
        <v/>
      </c>
      <c r="T125" s="33"/>
      <c r="U125" s="34"/>
      <c r="V125" s="2"/>
    </row>
    <row r="126" spans="2:22" ht="40.5" customHeight="1" x14ac:dyDescent="0.2">
      <c r="B126" s="21">
        <v>2026</v>
      </c>
      <c r="C126" s="24"/>
      <c r="D126" s="25" t="str">
        <f>IFERROR(VLOOKUP($C126,'入力用（隠す）'!$A$3:$C$12,2,0),"")</f>
        <v/>
      </c>
      <c r="E126" s="21" t="str">
        <f>IFERROR(VLOOKUP($C126,'入力用（隠す）'!$A$3:$C$12,3,0),"")</f>
        <v/>
      </c>
      <c r="F126" s="59"/>
      <c r="G126" s="21"/>
      <c r="H126" s="27"/>
      <c r="I126" s="21" t="str">
        <f t="shared" si="3"/>
        <v/>
      </c>
      <c r="J126" s="26"/>
      <c r="K126" s="21" t="str">
        <f>IFERROR(VLOOKUP($J126,'入力用（隠す）'!$E$2:$F$44,2,0),"")</f>
        <v/>
      </c>
      <c r="L126" s="28"/>
      <c r="M126" s="27"/>
      <c r="N126" s="21" t="str">
        <f t="shared" si="4"/>
        <v/>
      </c>
      <c r="O126" s="29"/>
      <c r="P126" s="28"/>
      <c r="Q126" s="28"/>
      <c r="R126" s="31"/>
      <c r="S126" s="32" t="str">
        <f>IFERROR(VLOOKUP($R126,'入力用（隠す）'!$K$2:$L$8,2,0),"")</f>
        <v/>
      </c>
      <c r="T126" s="33"/>
      <c r="U126" s="34"/>
      <c r="V126" s="2"/>
    </row>
    <row r="127" spans="2:22" ht="40.5" customHeight="1" x14ac:dyDescent="0.2">
      <c r="B127" s="21">
        <v>2026</v>
      </c>
      <c r="C127" s="24"/>
      <c r="D127" s="25" t="str">
        <f>IFERROR(VLOOKUP($C127,'入力用（隠す）'!$A$3:$C$12,2,0),"")</f>
        <v/>
      </c>
      <c r="E127" s="21" t="str">
        <f>IFERROR(VLOOKUP($C127,'入力用（隠す）'!$A$3:$C$12,3,0),"")</f>
        <v/>
      </c>
      <c r="F127" s="59"/>
      <c r="G127" s="21"/>
      <c r="H127" s="27"/>
      <c r="I127" s="21" t="str">
        <f t="shared" si="3"/>
        <v/>
      </c>
      <c r="J127" s="26"/>
      <c r="K127" s="21" t="str">
        <f>IFERROR(VLOOKUP($J127,'入力用（隠す）'!$E$2:$F$44,2,0),"")</f>
        <v/>
      </c>
      <c r="L127" s="28"/>
      <c r="M127" s="27"/>
      <c r="N127" s="21" t="str">
        <f t="shared" si="4"/>
        <v/>
      </c>
      <c r="O127" s="29"/>
      <c r="P127" s="28"/>
      <c r="Q127" s="28"/>
      <c r="R127" s="31"/>
      <c r="S127" s="32" t="str">
        <f>IFERROR(VLOOKUP($R127,'入力用（隠す）'!$K$2:$L$8,2,0),"")</f>
        <v/>
      </c>
      <c r="T127" s="33"/>
      <c r="U127" s="34"/>
      <c r="V127" s="2"/>
    </row>
    <row r="128" spans="2:22" ht="40.5" customHeight="1" x14ac:dyDescent="0.2">
      <c r="B128" s="21">
        <v>2026</v>
      </c>
      <c r="C128" s="24"/>
      <c r="D128" s="25" t="str">
        <f>IFERROR(VLOOKUP($C128,'入力用（隠す）'!$A$3:$C$12,2,0),"")</f>
        <v/>
      </c>
      <c r="E128" s="21" t="str">
        <f>IFERROR(VLOOKUP($C128,'入力用（隠す）'!$A$3:$C$12,3,0),"")</f>
        <v/>
      </c>
      <c r="F128" s="59"/>
      <c r="G128" s="21"/>
      <c r="H128" s="27"/>
      <c r="I128" s="21" t="str">
        <f t="shared" si="3"/>
        <v/>
      </c>
      <c r="J128" s="26"/>
      <c r="K128" s="21" t="str">
        <f>IFERROR(VLOOKUP($J128,'入力用（隠す）'!$E$2:$F$44,2,0),"")</f>
        <v/>
      </c>
      <c r="L128" s="28"/>
      <c r="M128" s="27"/>
      <c r="N128" s="21" t="str">
        <f t="shared" si="4"/>
        <v/>
      </c>
      <c r="O128" s="29"/>
      <c r="P128" s="28"/>
      <c r="Q128" s="28"/>
      <c r="R128" s="31"/>
      <c r="S128" s="32" t="str">
        <f>IFERROR(VLOOKUP($R128,'入力用（隠す）'!$K$2:$L$8,2,0),"")</f>
        <v/>
      </c>
      <c r="T128" s="33"/>
      <c r="U128" s="34"/>
      <c r="V128" s="2"/>
    </row>
    <row r="129" spans="2:22" ht="40.5" customHeight="1" x14ac:dyDescent="0.2">
      <c r="B129" s="21">
        <v>2026</v>
      </c>
      <c r="C129" s="24"/>
      <c r="D129" s="25" t="str">
        <f>IFERROR(VLOOKUP($C129,'入力用（隠す）'!$A$3:$C$12,2,0),"")</f>
        <v/>
      </c>
      <c r="E129" s="21" t="str">
        <f>IFERROR(VLOOKUP($C129,'入力用（隠す）'!$A$3:$C$12,3,0),"")</f>
        <v/>
      </c>
      <c r="F129" s="59"/>
      <c r="G129" s="21"/>
      <c r="H129" s="27"/>
      <c r="I129" s="21" t="str">
        <f t="shared" si="3"/>
        <v/>
      </c>
      <c r="J129" s="26"/>
      <c r="K129" s="21" t="str">
        <f>IFERROR(VLOOKUP($J129,'入力用（隠す）'!$E$2:$F$44,2,0),"")</f>
        <v/>
      </c>
      <c r="L129" s="28"/>
      <c r="M129" s="27"/>
      <c r="N129" s="21" t="str">
        <f t="shared" si="4"/>
        <v/>
      </c>
      <c r="O129" s="29"/>
      <c r="P129" s="28"/>
      <c r="Q129" s="28"/>
      <c r="R129" s="31"/>
      <c r="S129" s="32" t="str">
        <f>IFERROR(VLOOKUP($R129,'入力用（隠す）'!$K$2:$L$8,2,0),"")</f>
        <v/>
      </c>
      <c r="T129" s="33"/>
      <c r="U129" s="34"/>
      <c r="V129" s="2"/>
    </row>
    <row r="130" spans="2:22" ht="40.5" customHeight="1" x14ac:dyDescent="0.2">
      <c r="B130" s="21">
        <v>2026</v>
      </c>
      <c r="C130" s="24"/>
      <c r="D130" s="25" t="str">
        <f>IFERROR(VLOOKUP($C130,'入力用（隠す）'!$A$3:$C$12,2,0),"")</f>
        <v/>
      </c>
      <c r="E130" s="21" t="str">
        <f>IFERROR(VLOOKUP($C130,'入力用（隠す）'!$A$3:$C$12,3,0),"")</f>
        <v/>
      </c>
      <c r="F130" s="59"/>
      <c r="G130" s="21"/>
      <c r="H130" s="27"/>
      <c r="I130" s="21" t="str">
        <f t="shared" si="3"/>
        <v/>
      </c>
      <c r="J130" s="26"/>
      <c r="K130" s="21" t="str">
        <f>IFERROR(VLOOKUP($J130,'入力用（隠す）'!$E$2:$F$44,2,0),"")</f>
        <v/>
      </c>
      <c r="L130" s="28"/>
      <c r="M130" s="27"/>
      <c r="N130" s="21" t="str">
        <f t="shared" si="4"/>
        <v/>
      </c>
      <c r="O130" s="29"/>
      <c r="P130" s="28"/>
      <c r="Q130" s="28"/>
      <c r="R130" s="31"/>
      <c r="S130" s="32" t="str">
        <f>IFERROR(VLOOKUP($R130,'入力用（隠す）'!$K$2:$L$8,2,0),"")</f>
        <v/>
      </c>
      <c r="T130" s="33"/>
      <c r="U130" s="34"/>
      <c r="V130" s="2"/>
    </row>
    <row r="131" spans="2:22" ht="40.5" customHeight="1" x14ac:dyDescent="0.2">
      <c r="B131" s="21">
        <v>2026</v>
      </c>
      <c r="C131" s="24"/>
      <c r="D131" s="25" t="str">
        <f>IFERROR(VLOOKUP($C131,'入力用（隠す）'!$A$3:$C$12,2,0),"")</f>
        <v/>
      </c>
      <c r="E131" s="21" t="str">
        <f>IFERROR(VLOOKUP($C131,'入力用（隠す）'!$A$3:$C$12,3,0),"")</f>
        <v/>
      </c>
      <c r="F131" s="59"/>
      <c r="G131" s="21"/>
      <c r="H131" s="27"/>
      <c r="I131" s="21" t="str">
        <f t="shared" si="3"/>
        <v/>
      </c>
      <c r="J131" s="26"/>
      <c r="K131" s="21" t="str">
        <f>IFERROR(VLOOKUP($J131,'入力用（隠す）'!$E$2:$F$44,2,0),"")</f>
        <v/>
      </c>
      <c r="L131" s="28"/>
      <c r="M131" s="27"/>
      <c r="N131" s="21" t="str">
        <f t="shared" si="4"/>
        <v/>
      </c>
      <c r="O131" s="29"/>
      <c r="P131" s="28"/>
      <c r="Q131" s="28"/>
      <c r="R131" s="31"/>
      <c r="S131" s="32" t="str">
        <f>IFERROR(VLOOKUP($R131,'入力用（隠す）'!$K$2:$L$8,2,0),"")</f>
        <v/>
      </c>
      <c r="T131" s="33"/>
      <c r="U131" s="34"/>
      <c r="V131" s="2"/>
    </row>
    <row r="132" spans="2:22" ht="40.5" customHeight="1" x14ac:dyDescent="0.2">
      <c r="B132" s="21">
        <v>2026</v>
      </c>
      <c r="C132" s="24"/>
      <c r="D132" s="25" t="str">
        <f>IFERROR(VLOOKUP($C132,'入力用（隠す）'!$A$3:$C$12,2,0),"")</f>
        <v/>
      </c>
      <c r="E132" s="21" t="str">
        <f>IFERROR(VLOOKUP($C132,'入力用（隠す）'!$A$3:$C$12,3,0),"")</f>
        <v/>
      </c>
      <c r="F132" s="59"/>
      <c r="G132" s="21"/>
      <c r="H132" s="27"/>
      <c r="I132" s="21" t="str">
        <f t="shared" si="3"/>
        <v/>
      </c>
      <c r="J132" s="26"/>
      <c r="K132" s="21" t="str">
        <f>IFERROR(VLOOKUP($J132,'入力用（隠す）'!$E$2:$F$44,2,0),"")</f>
        <v/>
      </c>
      <c r="L132" s="28"/>
      <c r="M132" s="27"/>
      <c r="N132" s="21" t="str">
        <f t="shared" si="4"/>
        <v/>
      </c>
      <c r="O132" s="29"/>
      <c r="P132" s="28"/>
      <c r="Q132" s="28"/>
      <c r="R132" s="31"/>
      <c r="S132" s="32" t="str">
        <f>IFERROR(VLOOKUP($R132,'入力用（隠す）'!$K$2:$L$8,2,0),"")</f>
        <v/>
      </c>
      <c r="T132" s="33"/>
      <c r="U132" s="34"/>
      <c r="V132" s="2"/>
    </row>
    <row r="133" spans="2:22" ht="40.5" customHeight="1" x14ac:dyDescent="0.2">
      <c r="B133" s="21">
        <v>2026</v>
      </c>
      <c r="C133" s="24"/>
      <c r="D133" s="25" t="str">
        <f>IFERROR(VLOOKUP($C133,'入力用（隠す）'!$A$3:$C$12,2,0),"")</f>
        <v/>
      </c>
      <c r="E133" s="21" t="str">
        <f>IFERROR(VLOOKUP($C133,'入力用（隠す）'!$A$3:$C$12,3,0),"")</f>
        <v/>
      </c>
      <c r="F133" s="59"/>
      <c r="G133" s="21"/>
      <c r="H133" s="27"/>
      <c r="I133" s="21" t="str">
        <f t="shared" si="3"/>
        <v/>
      </c>
      <c r="J133" s="26"/>
      <c r="K133" s="21" t="str">
        <f>IFERROR(VLOOKUP($J133,'入力用（隠す）'!$E$2:$F$44,2,0),"")</f>
        <v/>
      </c>
      <c r="L133" s="28"/>
      <c r="M133" s="27"/>
      <c r="N133" s="21" t="str">
        <f t="shared" si="4"/>
        <v/>
      </c>
      <c r="O133" s="29"/>
      <c r="P133" s="28"/>
      <c r="Q133" s="28"/>
      <c r="R133" s="31"/>
      <c r="S133" s="32" t="str">
        <f>IFERROR(VLOOKUP($R133,'入力用（隠す）'!$K$2:$L$8,2,0),"")</f>
        <v/>
      </c>
      <c r="T133" s="33"/>
      <c r="U133" s="34"/>
      <c r="V133" s="2"/>
    </row>
    <row r="134" spans="2:22" ht="40.5" customHeight="1" x14ac:dyDescent="0.2">
      <c r="B134" s="21">
        <v>2026</v>
      </c>
      <c r="C134" s="24"/>
      <c r="D134" s="25" t="str">
        <f>IFERROR(VLOOKUP($C134,'入力用（隠す）'!$A$3:$C$12,2,0),"")</f>
        <v/>
      </c>
      <c r="E134" s="21" t="str">
        <f>IFERROR(VLOOKUP($C134,'入力用（隠す）'!$A$3:$C$12,3,0),"")</f>
        <v/>
      </c>
      <c r="F134" s="59"/>
      <c r="G134" s="21"/>
      <c r="H134" s="27"/>
      <c r="I134" s="21" t="str">
        <f t="shared" si="3"/>
        <v/>
      </c>
      <c r="J134" s="26"/>
      <c r="K134" s="21" t="str">
        <f>IFERROR(VLOOKUP($J134,'入力用（隠す）'!$E$2:$F$44,2,0),"")</f>
        <v/>
      </c>
      <c r="L134" s="28"/>
      <c r="M134" s="27"/>
      <c r="N134" s="21" t="str">
        <f t="shared" si="4"/>
        <v/>
      </c>
      <c r="O134" s="29"/>
      <c r="P134" s="28"/>
      <c r="Q134" s="28"/>
      <c r="R134" s="31"/>
      <c r="S134" s="32" t="str">
        <f>IFERROR(VLOOKUP($R134,'入力用（隠す）'!$K$2:$L$8,2,0),"")</f>
        <v/>
      </c>
      <c r="T134" s="33"/>
      <c r="U134" s="34"/>
      <c r="V134" s="2"/>
    </row>
    <row r="135" spans="2:22" ht="40.5" customHeight="1" x14ac:dyDescent="0.2">
      <c r="B135" s="21">
        <v>2026</v>
      </c>
      <c r="C135" s="24"/>
      <c r="D135" s="25" t="str">
        <f>IFERROR(VLOOKUP($C135,'入力用（隠す）'!$A$3:$C$12,2,0),"")</f>
        <v/>
      </c>
      <c r="E135" s="21" t="str">
        <f>IFERROR(VLOOKUP($C135,'入力用（隠す）'!$A$3:$C$12,3,0),"")</f>
        <v/>
      </c>
      <c r="F135" s="59"/>
      <c r="G135" s="21"/>
      <c r="H135" s="27"/>
      <c r="I135" s="21" t="str">
        <f t="shared" ref="I135:I198" si="5">IF(H135="府立", "府",IF(H135="国立", "国",IF(H135="公立（市町村立）", "公",IF(H135="私立", "私",""))))</f>
        <v/>
      </c>
      <c r="J135" s="26"/>
      <c r="K135" s="21" t="str">
        <f>IFERROR(VLOOKUP($J135,'入力用（隠す）'!$E$2:$F$44,2,0),"")</f>
        <v/>
      </c>
      <c r="L135" s="28"/>
      <c r="M135" s="27"/>
      <c r="N135" s="21" t="str">
        <f t="shared" si="4"/>
        <v/>
      </c>
      <c r="O135" s="29"/>
      <c r="P135" s="28"/>
      <c r="Q135" s="28"/>
      <c r="R135" s="31"/>
      <c r="S135" s="32" t="str">
        <f>IFERROR(VLOOKUP($R135,'入力用（隠す）'!$K$2:$L$8,2,0),"")</f>
        <v/>
      </c>
      <c r="T135" s="33"/>
      <c r="U135" s="34"/>
      <c r="V135" s="2"/>
    </row>
    <row r="136" spans="2:22" ht="40.5" customHeight="1" x14ac:dyDescent="0.2">
      <c r="B136" s="21">
        <v>2026</v>
      </c>
      <c r="C136" s="24"/>
      <c r="D136" s="25" t="str">
        <f>IFERROR(VLOOKUP($C136,'入力用（隠す）'!$A$3:$C$12,2,0),"")</f>
        <v/>
      </c>
      <c r="E136" s="21" t="str">
        <f>IFERROR(VLOOKUP($C136,'入力用（隠す）'!$A$3:$C$12,3,0),"")</f>
        <v/>
      </c>
      <c r="F136" s="59"/>
      <c r="G136" s="21"/>
      <c r="H136" s="27"/>
      <c r="I136" s="21" t="str">
        <f t="shared" si="5"/>
        <v/>
      </c>
      <c r="J136" s="26"/>
      <c r="K136" s="21" t="str">
        <f>IFERROR(VLOOKUP($J136,'入力用（隠す）'!$E$2:$F$44,2,0),"")</f>
        <v/>
      </c>
      <c r="L136" s="28"/>
      <c r="M136" s="27"/>
      <c r="N136" s="21" t="str">
        <f t="shared" si="4"/>
        <v/>
      </c>
      <c r="O136" s="29"/>
      <c r="P136" s="28"/>
      <c r="Q136" s="28"/>
      <c r="R136" s="31"/>
      <c r="S136" s="32" t="str">
        <f>IFERROR(VLOOKUP($R136,'入力用（隠す）'!$K$2:$L$8,2,0),"")</f>
        <v/>
      </c>
      <c r="T136" s="33"/>
      <c r="U136" s="34"/>
      <c r="V136" s="2"/>
    </row>
    <row r="137" spans="2:22" ht="40.5" customHeight="1" x14ac:dyDescent="0.2">
      <c r="B137" s="21">
        <v>2026</v>
      </c>
      <c r="C137" s="24"/>
      <c r="D137" s="25" t="str">
        <f>IFERROR(VLOOKUP($C137,'入力用（隠す）'!$A$3:$C$12,2,0),"")</f>
        <v/>
      </c>
      <c r="E137" s="21" t="str">
        <f>IFERROR(VLOOKUP($C137,'入力用（隠す）'!$A$3:$C$12,3,0),"")</f>
        <v/>
      </c>
      <c r="F137" s="59"/>
      <c r="G137" s="21"/>
      <c r="H137" s="27"/>
      <c r="I137" s="21" t="str">
        <f t="shared" si="5"/>
        <v/>
      </c>
      <c r="J137" s="26"/>
      <c r="K137" s="21" t="str">
        <f>IFERROR(VLOOKUP($J137,'入力用（隠す）'!$E$2:$F$44,2,0),"")</f>
        <v/>
      </c>
      <c r="L137" s="28"/>
      <c r="M137" s="27"/>
      <c r="N137" s="21" t="str">
        <f t="shared" si="4"/>
        <v/>
      </c>
      <c r="O137" s="29"/>
      <c r="P137" s="28"/>
      <c r="Q137" s="28"/>
      <c r="R137" s="31"/>
      <c r="S137" s="32" t="str">
        <f>IFERROR(VLOOKUP($R137,'入力用（隠す）'!$K$2:$L$8,2,0),"")</f>
        <v/>
      </c>
      <c r="T137" s="33"/>
      <c r="U137" s="34"/>
      <c r="V137" s="2"/>
    </row>
    <row r="138" spans="2:22" ht="40.5" customHeight="1" x14ac:dyDescent="0.2">
      <c r="B138" s="21">
        <v>2026</v>
      </c>
      <c r="C138" s="24"/>
      <c r="D138" s="25" t="str">
        <f>IFERROR(VLOOKUP($C138,'入力用（隠す）'!$A$3:$C$12,2,0),"")</f>
        <v/>
      </c>
      <c r="E138" s="21" t="str">
        <f>IFERROR(VLOOKUP($C138,'入力用（隠す）'!$A$3:$C$12,3,0),"")</f>
        <v/>
      </c>
      <c r="F138" s="59"/>
      <c r="G138" s="21"/>
      <c r="H138" s="27"/>
      <c r="I138" s="21" t="str">
        <f t="shared" si="5"/>
        <v/>
      </c>
      <c r="J138" s="26"/>
      <c r="K138" s="21" t="str">
        <f>IFERROR(VLOOKUP($J138,'入力用（隠す）'!$E$2:$F$44,2,0),"")</f>
        <v/>
      </c>
      <c r="L138" s="28"/>
      <c r="M138" s="27"/>
      <c r="N138" s="21" t="str">
        <f t="shared" ref="N138:N201" si="6">IF(M138="", "", IFERROR(IF(OR(M138="幼稚園", M138="幼稚部", M138="幼稚園型認定こども園"), "幼", IF(M138="幼保連携型認定こども園", "こ", IF(OR(M138="保育所", M138="保育所型認定こども園"), "保", IF(M138="地域型保育事業", "地", IF(M138="認可外保育施設", "認", IF(M138="教育委員会", "行", IF(M138="首長部局", "行",IF(OR(M138="小学校", M138="義務教育学校前期課程",M138="小学部"), "小", "他")))))))), ""))</f>
        <v/>
      </c>
      <c r="O138" s="29"/>
      <c r="P138" s="28"/>
      <c r="Q138" s="28"/>
      <c r="R138" s="31"/>
      <c r="S138" s="32" t="str">
        <f>IFERROR(VLOOKUP($R138,'入力用（隠す）'!$K$2:$L$8,2,0),"")</f>
        <v/>
      </c>
      <c r="T138" s="33"/>
      <c r="U138" s="34"/>
      <c r="V138" s="2"/>
    </row>
    <row r="139" spans="2:22" ht="40.5" customHeight="1" x14ac:dyDescent="0.2">
      <c r="B139" s="21">
        <v>2026</v>
      </c>
      <c r="C139" s="24"/>
      <c r="D139" s="25" t="str">
        <f>IFERROR(VLOOKUP($C139,'入力用（隠す）'!$A$3:$C$12,2,0),"")</f>
        <v/>
      </c>
      <c r="E139" s="21" t="str">
        <f>IFERROR(VLOOKUP($C139,'入力用（隠す）'!$A$3:$C$12,3,0),"")</f>
        <v/>
      </c>
      <c r="F139" s="59"/>
      <c r="G139" s="21"/>
      <c r="H139" s="27"/>
      <c r="I139" s="21" t="str">
        <f t="shared" si="5"/>
        <v/>
      </c>
      <c r="J139" s="26"/>
      <c r="K139" s="21" t="str">
        <f>IFERROR(VLOOKUP($J139,'入力用（隠す）'!$E$2:$F$44,2,0),"")</f>
        <v/>
      </c>
      <c r="L139" s="28"/>
      <c r="M139" s="27"/>
      <c r="N139" s="21" t="str">
        <f t="shared" si="6"/>
        <v/>
      </c>
      <c r="O139" s="29"/>
      <c r="P139" s="28"/>
      <c r="Q139" s="28"/>
      <c r="R139" s="31"/>
      <c r="S139" s="32" t="str">
        <f>IFERROR(VLOOKUP($R139,'入力用（隠す）'!$K$2:$L$8,2,0),"")</f>
        <v/>
      </c>
      <c r="T139" s="33"/>
      <c r="U139" s="34"/>
      <c r="V139" s="2"/>
    </row>
    <row r="140" spans="2:22" ht="40.5" customHeight="1" x14ac:dyDescent="0.2">
      <c r="B140" s="21">
        <v>2026</v>
      </c>
      <c r="C140" s="24"/>
      <c r="D140" s="25" t="str">
        <f>IFERROR(VLOOKUP($C140,'入力用（隠す）'!$A$3:$C$12,2,0),"")</f>
        <v/>
      </c>
      <c r="E140" s="21" t="str">
        <f>IFERROR(VLOOKUP($C140,'入力用（隠す）'!$A$3:$C$12,3,0),"")</f>
        <v/>
      </c>
      <c r="F140" s="59"/>
      <c r="G140" s="21"/>
      <c r="H140" s="27"/>
      <c r="I140" s="21" t="str">
        <f t="shared" si="5"/>
        <v/>
      </c>
      <c r="J140" s="26"/>
      <c r="K140" s="21" t="str">
        <f>IFERROR(VLOOKUP($J140,'入力用（隠す）'!$E$2:$F$44,2,0),"")</f>
        <v/>
      </c>
      <c r="L140" s="28"/>
      <c r="M140" s="27"/>
      <c r="N140" s="21" t="str">
        <f t="shared" si="6"/>
        <v/>
      </c>
      <c r="O140" s="29"/>
      <c r="P140" s="28"/>
      <c r="Q140" s="28"/>
      <c r="R140" s="31"/>
      <c r="S140" s="32" t="str">
        <f>IFERROR(VLOOKUP($R140,'入力用（隠す）'!$K$2:$L$8,2,0),"")</f>
        <v/>
      </c>
      <c r="T140" s="33"/>
      <c r="U140" s="34"/>
      <c r="V140" s="2"/>
    </row>
    <row r="141" spans="2:22" ht="40.5" customHeight="1" x14ac:dyDescent="0.2">
      <c r="B141" s="21">
        <v>2026</v>
      </c>
      <c r="C141" s="24"/>
      <c r="D141" s="25" t="str">
        <f>IFERROR(VLOOKUP($C141,'入力用（隠す）'!$A$3:$C$12,2,0),"")</f>
        <v/>
      </c>
      <c r="E141" s="21" t="str">
        <f>IFERROR(VLOOKUP($C141,'入力用（隠す）'!$A$3:$C$12,3,0),"")</f>
        <v/>
      </c>
      <c r="F141" s="59"/>
      <c r="G141" s="21"/>
      <c r="H141" s="27"/>
      <c r="I141" s="21" t="str">
        <f t="shared" si="5"/>
        <v/>
      </c>
      <c r="J141" s="26"/>
      <c r="K141" s="21" t="str">
        <f>IFERROR(VLOOKUP($J141,'入力用（隠す）'!$E$2:$F$44,2,0),"")</f>
        <v/>
      </c>
      <c r="L141" s="28"/>
      <c r="M141" s="27"/>
      <c r="N141" s="21" t="str">
        <f t="shared" si="6"/>
        <v/>
      </c>
      <c r="O141" s="29"/>
      <c r="P141" s="28"/>
      <c r="Q141" s="28"/>
      <c r="R141" s="31"/>
      <c r="S141" s="32" t="str">
        <f>IFERROR(VLOOKUP($R141,'入力用（隠す）'!$K$2:$L$8,2,0),"")</f>
        <v/>
      </c>
      <c r="T141" s="33"/>
      <c r="U141" s="34"/>
      <c r="V141" s="2"/>
    </row>
    <row r="142" spans="2:22" ht="40.5" customHeight="1" x14ac:dyDescent="0.2">
      <c r="B142" s="21">
        <v>2026</v>
      </c>
      <c r="C142" s="24"/>
      <c r="D142" s="25" t="str">
        <f>IFERROR(VLOOKUP($C142,'入力用（隠す）'!$A$3:$C$12,2,0),"")</f>
        <v/>
      </c>
      <c r="E142" s="21" t="str">
        <f>IFERROR(VLOOKUP($C142,'入力用（隠す）'!$A$3:$C$12,3,0),"")</f>
        <v/>
      </c>
      <c r="F142" s="59"/>
      <c r="G142" s="21"/>
      <c r="H142" s="27"/>
      <c r="I142" s="21" t="str">
        <f t="shared" si="5"/>
        <v/>
      </c>
      <c r="J142" s="26"/>
      <c r="K142" s="21" t="str">
        <f>IFERROR(VLOOKUP($J142,'入力用（隠す）'!$E$2:$F$44,2,0),"")</f>
        <v/>
      </c>
      <c r="L142" s="28"/>
      <c r="M142" s="27"/>
      <c r="N142" s="21" t="str">
        <f t="shared" si="6"/>
        <v/>
      </c>
      <c r="O142" s="29"/>
      <c r="P142" s="28"/>
      <c r="Q142" s="28"/>
      <c r="R142" s="31"/>
      <c r="S142" s="32" t="str">
        <f>IFERROR(VLOOKUP($R142,'入力用（隠す）'!$K$2:$L$8,2,0),"")</f>
        <v/>
      </c>
      <c r="T142" s="33"/>
      <c r="U142" s="34"/>
      <c r="V142" s="2"/>
    </row>
    <row r="143" spans="2:22" ht="40.5" customHeight="1" x14ac:dyDescent="0.2">
      <c r="B143" s="21">
        <v>2026</v>
      </c>
      <c r="C143" s="24"/>
      <c r="D143" s="25" t="str">
        <f>IFERROR(VLOOKUP($C143,'入力用（隠す）'!$A$3:$C$12,2,0),"")</f>
        <v/>
      </c>
      <c r="E143" s="21" t="str">
        <f>IFERROR(VLOOKUP($C143,'入力用（隠す）'!$A$3:$C$12,3,0),"")</f>
        <v/>
      </c>
      <c r="F143" s="59"/>
      <c r="G143" s="21"/>
      <c r="H143" s="27"/>
      <c r="I143" s="21" t="str">
        <f t="shared" si="5"/>
        <v/>
      </c>
      <c r="J143" s="26"/>
      <c r="K143" s="21" t="str">
        <f>IFERROR(VLOOKUP($J143,'入力用（隠す）'!$E$2:$F$44,2,0),"")</f>
        <v/>
      </c>
      <c r="L143" s="28"/>
      <c r="M143" s="27"/>
      <c r="N143" s="21" t="str">
        <f t="shared" si="6"/>
        <v/>
      </c>
      <c r="O143" s="29"/>
      <c r="P143" s="28"/>
      <c r="Q143" s="28"/>
      <c r="R143" s="31"/>
      <c r="S143" s="32" t="str">
        <f>IFERROR(VLOOKUP($R143,'入力用（隠す）'!$K$2:$L$8,2,0),"")</f>
        <v/>
      </c>
      <c r="T143" s="33"/>
      <c r="U143" s="34"/>
      <c r="V143" s="2"/>
    </row>
    <row r="144" spans="2:22" ht="40.5" customHeight="1" x14ac:dyDescent="0.2">
      <c r="B144" s="21">
        <v>2026</v>
      </c>
      <c r="C144" s="24"/>
      <c r="D144" s="25" t="str">
        <f>IFERROR(VLOOKUP($C144,'入力用（隠す）'!$A$3:$C$12,2,0),"")</f>
        <v/>
      </c>
      <c r="E144" s="21" t="str">
        <f>IFERROR(VLOOKUP($C144,'入力用（隠す）'!$A$3:$C$12,3,0),"")</f>
        <v/>
      </c>
      <c r="F144" s="59"/>
      <c r="G144" s="21"/>
      <c r="H144" s="27"/>
      <c r="I144" s="21" t="str">
        <f t="shared" si="5"/>
        <v/>
      </c>
      <c r="J144" s="26"/>
      <c r="K144" s="21" t="str">
        <f>IFERROR(VLOOKUP($J144,'入力用（隠す）'!$E$2:$F$44,2,0),"")</f>
        <v/>
      </c>
      <c r="L144" s="28"/>
      <c r="M144" s="27"/>
      <c r="N144" s="21" t="str">
        <f t="shared" si="6"/>
        <v/>
      </c>
      <c r="O144" s="29"/>
      <c r="P144" s="28"/>
      <c r="Q144" s="28"/>
      <c r="R144" s="31"/>
      <c r="S144" s="32" t="str">
        <f>IFERROR(VLOOKUP($R144,'入力用（隠す）'!$K$2:$L$8,2,0),"")</f>
        <v/>
      </c>
      <c r="T144" s="33"/>
      <c r="U144" s="34"/>
      <c r="V144" s="2"/>
    </row>
    <row r="145" spans="2:22" ht="40.5" customHeight="1" x14ac:dyDescent="0.2">
      <c r="B145" s="21">
        <v>2026</v>
      </c>
      <c r="C145" s="24"/>
      <c r="D145" s="25" t="str">
        <f>IFERROR(VLOOKUP($C145,'入力用（隠す）'!$A$3:$C$12,2,0),"")</f>
        <v/>
      </c>
      <c r="E145" s="21" t="str">
        <f>IFERROR(VLOOKUP($C145,'入力用（隠す）'!$A$3:$C$12,3,0),"")</f>
        <v/>
      </c>
      <c r="F145" s="59"/>
      <c r="G145" s="21"/>
      <c r="H145" s="27"/>
      <c r="I145" s="21" t="str">
        <f t="shared" si="5"/>
        <v/>
      </c>
      <c r="J145" s="26"/>
      <c r="K145" s="21" t="str">
        <f>IFERROR(VLOOKUP($J145,'入力用（隠す）'!$E$2:$F$44,2,0),"")</f>
        <v/>
      </c>
      <c r="L145" s="28"/>
      <c r="M145" s="27"/>
      <c r="N145" s="21" t="str">
        <f t="shared" si="6"/>
        <v/>
      </c>
      <c r="O145" s="29"/>
      <c r="P145" s="28"/>
      <c r="Q145" s="28"/>
      <c r="R145" s="31"/>
      <c r="S145" s="32" t="str">
        <f>IFERROR(VLOOKUP($R145,'入力用（隠す）'!$K$2:$L$8,2,0),"")</f>
        <v/>
      </c>
      <c r="T145" s="33"/>
      <c r="U145" s="34"/>
      <c r="V145" s="2"/>
    </row>
    <row r="146" spans="2:22" ht="40.5" customHeight="1" x14ac:dyDescent="0.2">
      <c r="B146" s="21">
        <v>2026</v>
      </c>
      <c r="C146" s="24"/>
      <c r="D146" s="25" t="str">
        <f>IFERROR(VLOOKUP($C146,'入力用（隠す）'!$A$3:$C$12,2,0),"")</f>
        <v/>
      </c>
      <c r="E146" s="21" t="str">
        <f>IFERROR(VLOOKUP($C146,'入力用（隠す）'!$A$3:$C$12,3,0),"")</f>
        <v/>
      </c>
      <c r="F146" s="59"/>
      <c r="G146" s="21"/>
      <c r="H146" s="27"/>
      <c r="I146" s="21" t="str">
        <f t="shared" si="5"/>
        <v/>
      </c>
      <c r="J146" s="26"/>
      <c r="K146" s="21" t="str">
        <f>IFERROR(VLOOKUP($J146,'入力用（隠す）'!$E$2:$F$44,2,0),"")</f>
        <v/>
      </c>
      <c r="L146" s="28"/>
      <c r="M146" s="27"/>
      <c r="N146" s="21" t="str">
        <f t="shared" si="6"/>
        <v/>
      </c>
      <c r="O146" s="29"/>
      <c r="P146" s="28"/>
      <c r="Q146" s="28"/>
      <c r="R146" s="31"/>
      <c r="S146" s="32" t="str">
        <f>IFERROR(VLOOKUP($R146,'入力用（隠す）'!$K$2:$L$8,2,0),"")</f>
        <v/>
      </c>
      <c r="T146" s="33"/>
      <c r="U146" s="34"/>
      <c r="V146" s="2"/>
    </row>
    <row r="147" spans="2:22" ht="40.5" customHeight="1" x14ac:dyDescent="0.2">
      <c r="B147" s="21">
        <v>2026</v>
      </c>
      <c r="C147" s="24"/>
      <c r="D147" s="25" t="str">
        <f>IFERROR(VLOOKUP($C147,'入力用（隠す）'!$A$3:$C$12,2,0),"")</f>
        <v/>
      </c>
      <c r="E147" s="21" t="str">
        <f>IFERROR(VLOOKUP($C147,'入力用（隠す）'!$A$3:$C$12,3,0),"")</f>
        <v/>
      </c>
      <c r="F147" s="59"/>
      <c r="G147" s="21"/>
      <c r="H147" s="27"/>
      <c r="I147" s="21" t="str">
        <f t="shared" si="5"/>
        <v/>
      </c>
      <c r="J147" s="26"/>
      <c r="K147" s="21" t="str">
        <f>IFERROR(VLOOKUP($J147,'入力用（隠す）'!$E$2:$F$44,2,0),"")</f>
        <v/>
      </c>
      <c r="L147" s="28"/>
      <c r="M147" s="27"/>
      <c r="N147" s="21" t="str">
        <f t="shared" si="6"/>
        <v/>
      </c>
      <c r="O147" s="29"/>
      <c r="P147" s="28"/>
      <c r="Q147" s="28"/>
      <c r="R147" s="31"/>
      <c r="S147" s="32" t="str">
        <f>IFERROR(VLOOKUP($R147,'入力用（隠す）'!$K$2:$L$8,2,0),"")</f>
        <v/>
      </c>
      <c r="T147" s="33"/>
      <c r="U147" s="34"/>
      <c r="V147" s="2"/>
    </row>
    <row r="148" spans="2:22" ht="40.5" customHeight="1" x14ac:dyDescent="0.2">
      <c r="B148" s="21">
        <v>2026</v>
      </c>
      <c r="C148" s="24"/>
      <c r="D148" s="25" t="str">
        <f>IFERROR(VLOOKUP($C148,'入力用（隠す）'!$A$3:$C$12,2,0),"")</f>
        <v/>
      </c>
      <c r="E148" s="21" t="str">
        <f>IFERROR(VLOOKUP($C148,'入力用（隠す）'!$A$3:$C$12,3,0),"")</f>
        <v/>
      </c>
      <c r="F148" s="59"/>
      <c r="G148" s="21"/>
      <c r="H148" s="27"/>
      <c r="I148" s="21" t="str">
        <f t="shared" si="5"/>
        <v/>
      </c>
      <c r="J148" s="26"/>
      <c r="K148" s="21" t="str">
        <f>IFERROR(VLOOKUP($J148,'入力用（隠す）'!$E$2:$F$44,2,0),"")</f>
        <v/>
      </c>
      <c r="L148" s="28"/>
      <c r="M148" s="27"/>
      <c r="N148" s="21" t="str">
        <f t="shared" si="6"/>
        <v/>
      </c>
      <c r="O148" s="29"/>
      <c r="P148" s="28"/>
      <c r="Q148" s="28"/>
      <c r="R148" s="31"/>
      <c r="S148" s="32" t="str">
        <f>IFERROR(VLOOKUP($R148,'入力用（隠す）'!$K$2:$L$8,2,0),"")</f>
        <v/>
      </c>
      <c r="T148" s="33"/>
      <c r="U148" s="34"/>
      <c r="V148" s="2"/>
    </row>
    <row r="149" spans="2:22" ht="40.5" customHeight="1" x14ac:dyDescent="0.2">
      <c r="B149" s="21">
        <v>2026</v>
      </c>
      <c r="C149" s="24"/>
      <c r="D149" s="25" t="str">
        <f>IFERROR(VLOOKUP($C149,'入力用（隠す）'!$A$3:$C$12,2,0),"")</f>
        <v/>
      </c>
      <c r="E149" s="21" t="str">
        <f>IFERROR(VLOOKUP($C149,'入力用（隠す）'!$A$3:$C$12,3,0),"")</f>
        <v/>
      </c>
      <c r="F149" s="59"/>
      <c r="G149" s="21"/>
      <c r="H149" s="27"/>
      <c r="I149" s="21" t="str">
        <f t="shared" si="5"/>
        <v/>
      </c>
      <c r="J149" s="26"/>
      <c r="K149" s="21" t="str">
        <f>IFERROR(VLOOKUP($J149,'入力用（隠す）'!$E$2:$F$44,2,0),"")</f>
        <v/>
      </c>
      <c r="L149" s="28"/>
      <c r="M149" s="27"/>
      <c r="N149" s="21" t="str">
        <f t="shared" si="6"/>
        <v/>
      </c>
      <c r="O149" s="29"/>
      <c r="P149" s="28"/>
      <c r="Q149" s="28"/>
      <c r="R149" s="31"/>
      <c r="S149" s="32" t="str">
        <f>IFERROR(VLOOKUP($R149,'入力用（隠す）'!$K$2:$L$8,2,0),"")</f>
        <v/>
      </c>
      <c r="T149" s="33"/>
      <c r="U149" s="34"/>
      <c r="V149" s="2"/>
    </row>
    <row r="150" spans="2:22" ht="40.5" customHeight="1" x14ac:dyDescent="0.2">
      <c r="B150" s="21">
        <v>2026</v>
      </c>
      <c r="C150" s="24"/>
      <c r="D150" s="25" t="str">
        <f>IFERROR(VLOOKUP($C150,'入力用（隠す）'!$A$3:$C$12,2,0),"")</f>
        <v/>
      </c>
      <c r="E150" s="21" t="str">
        <f>IFERROR(VLOOKUP($C150,'入力用（隠す）'!$A$3:$C$12,3,0),"")</f>
        <v/>
      </c>
      <c r="F150" s="59"/>
      <c r="G150" s="21"/>
      <c r="H150" s="27"/>
      <c r="I150" s="21" t="str">
        <f t="shared" si="5"/>
        <v/>
      </c>
      <c r="J150" s="26"/>
      <c r="K150" s="21" t="str">
        <f>IFERROR(VLOOKUP($J150,'入力用（隠す）'!$E$2:$F$44,2,0),"")</f>
        <v/>
      </c>
      <c r="L150" s="28"/>
      <c r="M150" s="27"/>
      <c r="N150" s="21" t="str">
        <f t="shared" si="6"/>
        <v/>
      </c>
      <c r="O150" s="29"/>
      <c r="P150" s="28"/>
      <c r="Q150" s="28"/>
      <c r="R150" s="31"/>
      <c r="S150" s="32" t="str">
        <f>IFERROR(VLOOKUP($R150,'入力用（隠す）'!$K$2:$L$8,2,0),"")</f>
        <v/>
      </c>
      <c r="T150" s="33"/>
      <c r="U150" s="34"/>
      <c r="V150" s="2"/>
    </row>
    <row r="151" spans="2:22" ht="40.5" customHeight="1" x14ac:dyDescent="0.2">
      <c r="B151" s="21">
        <v>2026</v>
      </c>
      <c r="C151" s="24"/>
      <c r="D151" s="25" t="str">
        <f>IFERROR(VLOOKUP($C151,'入力用（隠す）'!$A$3:$C$12,2,0),"")</f>
        <v/>
      </c>
      <c r="E151" s="21" t="str">
        <f>IFERROR(VLOOKUP($C151,'入力用（隠す）'!$A$3:$C$12,3,0),"")</f>
        <v/>
      </c>
      <c r="F151" s="59"/>
      <c r="G151" s="21"/>
      <c r="H151" s="27"/>
      <c r="I151" s="21" t="str">
        <f t="shared" si="5"/>
        <v/>
      </c>
      <c r="J151" s="26"/>
      <c r="K151" s="21" t="str">
        <f>IFERROR(VLOOKUP($J151,'入力用（隠す）'!$E$2:$F$44,2,0),"")</f>
        <v/>
      </c>
      <c r="L151" s="28"/>
      <c r="M151" s="27"/>
      <c r="N151" s="21" t="str">
        <f t="shared" si="6"/>
        <v/>
      </c>
      <c r="O151" s="29"/>
      <c r="P151" s="28"/>
      <c r="Q151" s="28"/>
      <c r="R151" s="31"/>
      <c r="S151" s="32" t="str">
        <f>IFERROR(VLOOKUP($R151,'入力用（隠す）'!$K$2:$L$8,2,0),"")</f>
        <v/>
      </c>
      <c r="T151" s="33"/>
      <c r="U151" s="34"/>
      <c r="V151" s="2"/>
    </row>
    <row r="152" spans="2:22" ht="40.5" customHeight="1" x14ac:dyDescent="0.2">
      <c r="B152" s="21">
        <v>2026</v>
      </c>
      <c r="C152" s="24"/>
      <c r="D152" s="25" t="str">
        <f>IFERROR(VLOOKUP($C152,'入力用（隠す）'!$A$3:$C$12,2,0),"")</f>
        <v/>
      </c>
      <c r="E152" s="21" t="str">
        <f>IFERROR(VLOOKUP($C152,'入力用（隠す）'!$A$3:$C$12,3,0),"")</f>
        <v/>
      </c>
      <c r="F152" s="59"/>
      <c r="G152" s="21"/>
      <c r="H152" s="27"/>
      <c r="I152" s="21" t="str">
        <f t="shared" si="5"/>
        <v/>
      </c>
      <c r="J152" s="26"/>
      <c r="K152" s="21" t="str">
        <f>IFERROR(VLOOKUP($J152,'入力用（隠す）'!$E$2:$F$44,2,0),"")</f>
        <v/>
      </c>
      <c r="L152" s="28"/>
      <c r="M152" s="27"/>
      <c r="N152" s="21" t="str">
        <f t="shared" si="6"/>
        <v/>
      </c>
      <c r="O152" s="29"/>
      <c r="P152" s="28"/>
      <c r="Q152" s="28"/>
      <c r="R152" s="31"/>
      <c r="S152" s="32" t="str">
        <f>IFERROR(VLOOKUP($R152,'入力用（隠す）'!$K$2:$L$8,2,0),"")</f>
        <v/>
      </c>
      <c r="T152" s="33"/>
      <c r="U152" s="34"/>
      <c r="V152" s="2"/>
    </row>
    <row r="153" spans="2:22" ht="40.5" customHeight="1" x14ac:dyDescent="0.2">
      <c r="B153" s="21">
        <v>2026</v>
      </c>
      <c r="C153" s="24"/>
      <c r="D153" s="25" t="str">
        <f>IFERROR(VLOOKUP($C153,'入力用（隠す）'!$A$3:$C$12,2,0),"")</f>
        <v/>
      </c>
      <c r="E153" s="21" t="str">
        <f>IFERROR(VLOOKUP($C153,'入力用（隠す）'!$A$3:$C$12,3,0),"")</f>
        <v/>
      </c>
      <c r="F153" s="59"/>
      <c r="G153" s="21"/>
      <c r="H153" s="27"/>
      <c r="I153" s="21" t="str">
        <f t="shared" si="5"/>
        <v/>
      </c>
      <c r="J153" s="26"/>
      <c r="K153" s="21" t="str">
        <f>IFERROR(VLOOKUP($J153,'入力用（隠す）'!$E$2:$F$44,2,0),"")</f>
        <v/>
      </c>
      <c r="L153" s="28"/>
      <c r="M153" s="27"/>
      <c r="N153" s="21" t="str">
        <f t="shared" si="6"/>
        <v/>
      </c>
      <c r="O153" s="29"/>
      <c r="P153" s="28"/>
      <c r="Q153" s="28"/>
      <c r="R153" s="31"/>
      <c r="S153" s="32" t="str">
        <f>IFERROR(VLOOKUP($R153,'入力用（隠す）'!$K$2:$L$8,2,0),"")</f>
        <v/>
      </c>
      <c r="T153" s="33"/>
      <c r="U153" s="34"/>
      <c r="V153" s="2"/>
    </row>
    <row r="154" spans="2:22" ht="40.5" customHeight="1" x14ac:dyDescent="0.2">
      <c r="B154" s="21">
        <v>2026</v>
      </c>
      <c r="C154" s="24"/>
      <c r="D154" s="25" t="str">
        <f>IFERROR(VLOOKUP($C154,'入力用（隠す）'!$A$3:$C$12,2,0),"")</f>
        <v/>
      </c>
      <c r="E154" s="21" t="str">
        <f>IFERROR(VLOOKUP($C154,'入力用（隠す）'!$A$3:$C$12,3,0),"")</f>
        <v/>
      </c>
      <c r="F154" s="59"/>
      <c r="G154" s="21"/>
      <c r="H154" s="27"/>
      <c r="I154" s="21" t="str">
        <f t="shared" si="5"/>
        <v/>
      </c>
      <c r="J154" s="26"/>
      <c r="K154" s="21" t="str">
        <f>IFERROR(VLOOKUP($J154,'入力用（隠す）'!$E$2:$F$44,2,0),"")</f>
        <v/>
      </c>
      <c r="L154" s="28"/>
      <c r="M154" s="27"/>
      <c r="N154" s="21" t="str">
        <f t="shared" si="6"/>
        <v/>
      </c>
      <c r="O154" s="29"/>
      <c r="P154" s="28"/>
      <c r="Q154" s="28"/>
      <c r="R154" s="31"/>
      <c r="S154" s="32" t="str">
        <f>IFERROR(VLOOKUP($R154,'入力用（隠す）'!$K$2:$L$8,2,0),"")</f>
        <v/>
      </c>
      <c r="T154" s="33"/>
      <c r="U154" s="34"/>
      <c r="V154" s="2"/>
    </row>
    <row r="155" spans="2:22" ht="40.5" customHeight="1" x14ac:dyDescent="0.2">
      <c r="B155" s="21">
        <v>2026</v>
      </c>
      <c r="C155" s="24"/>
      <c r="D155" s="25" t="str">
        <f>IFERROR(VLOOKUP($C155,'入力用（隠す）'!$A$3:$C$12,2,0),"")</f>
        <v/>
      </c>
      <c r="E155" s="21" t="str">
        <f>IFERROR(VLOOKUP($C155,'入力用（隠す）'!$A$3:$C$12,3,0),"")</f>
        <v/>
      </c>
      <c r="F155" s="59"/>
      <c r="G155" s="21"/>
      <c r="H155" s="27"/>
      <c r="I155" s="21" t="str">
        <f t="shared" si="5"/>
        <v/>
      </c>
      <c r="J155" s="26"/>
      <c r="K155" s="21" t="str">
        <f>IFERROR(VLOOKUP($J155,'入力用（隠す）'!$E$2:$F$44,2,0),"")</f>
        <v/>
      </c>
      <c r="L155" s="28"/>
      <c r="M155" s="27"/>
      <c r="N155" s="21" t="str">
        <f t="shared" si="6"/>
        <v/>
      </c>
      <c r="O155" s="29"/>
      <c r="P155" s="28"/>
      <c r="Q155" s="28"/>
      <c r="R155" s="31"/>
      <c r="S155" s="32" t="str">
        <f>IFERROR(VLOOKUP($R155,'入力用（隠す）'!$K$2:$L$8,2,0),"")</f>
        <v/>
      </c>
      <c r="T155" s="33"/>
      <c r="U155" s="34"/>
      <c r="V155" s="2"/>
    </row>
    <row r="156" spans="2:22" ht="40.5" customHeight="1" x14ac:dyDescent="0.2">
      <c r="B156" s="21">
        <v>2026</v>
      </c>
      <c r="C156" s="24"/>
      <c r="D156" s="25" t="str">
        <f>IFERROR(VLOOKUP($C156,'入力用（隠す）'!$A$3:$C$12,2,0),"")</f>
        <v/>
      </c>
      <c r="E156" s="21" t="str">
        <f>IFERROR(VLOOKUP($C156,'入力用（隠す）'!$A$3:$C$12,3,0),"")</f>
        <v/>
      </c>
      <c r="F156" s="59"/>
      <c r="G156" s="21"/>
      <c r="H156" s="27"/>
      <c r="I156" s="21" t="str">
        <f t="shared" si="5"/>
        <v/>
      </c>
      <c r="J156" s="26"/>
      <c r="K156" s="21" t="str">
        <f>IFERROR(VLOOKUP($J156,'入力用（隠す）'!$E$2:$F$44,2,0),"")</f>
        <v/>
      </c>
      <c r="L156" s="28"/>
      <c r="M156" s="27"/>
      <c r="N156" s="21" t="str">
        <f t="shared" si="6"/>
        <v/>
      </c>
      <c r="O156" s="29"/>
      <c r="P156" s="28"/>
      <c r="Q156" s="28"/>
      <c r="R156" s="31"/>
      <c r="S156" s="32" t="str">
        <f>IFERROR(VLOOKUP($R156,'入力用（隠す）'!$K$2:$L$8,2,0),"")</f>
        <v/>
      </c>
      <c r="T156" s="33"/>
      <c r="U156" s="34"/>
      <c r="V156" s="2"/>
    </row>
    <row r="157" spans="2:22" ht="40.5" customHeight="1" x14ac:dyDescent="0.2">
      <c r="B157" s="21">
        <v>2026</v>
      </c>
      <c r="C157" s="24"/>
      <c r="D157" s="25" t="str">
        <f>IFERROR(VLOOKUP($C157,'入力用（隠す）'!$A$3:$C$12,2,0),"")</f>
        <v/>
      </c>
      <c r="E157" s="21" t="str">
        <f>IFERROR(VLOOKUP($C157,'入力用（隠す）'!$A$3:$C$12,3,0),"")</f>
        <v/>
      </c>
      <c r="F157" s="59"/>
      <c r="G157" s="21"/>
      <c r="H157" s="27"/>
      <c r="I157" s="21" t="str">
        <f t="shared" si="5"/>
        <v/>
      </c>
      <c r="J157" s="26"/>
      <c r="K157" s="21" t="str">
        <f>IFERROR(VLOOKUP($J157,'入力用（隠す）'!$E$2:$F$44,2,0),"")</f>
        <v/>
      </c>
      <c r="L157" s="28"/>
      <c r="M157" s="27"/>
      <c r="N157" s="21" t="str">
        <f t="shared" si="6"/>
        <v/>
      </c>
      <c r="O157" s="29"/>
      <c r="P157" s="28"/>
      <c r="Q157" s="28"/>
      <c r="R157" s="31"/>
      <c r="S157" s="32" t="str">
        <f>IFERROR(VLOOKUP($R157,'入力用（隠す）'!$K$2:$L$8,2,0),"")</f>
        <v/>
      </c>
      <c r="T157" s="33"/>
      <c r="U157" s="34"/>
      <c r="V157" s="2"/>
    </row>
    <row r="158" spans="2:22" ht="40.5" customHeight="1" x14ac:dyDescent="0.2">
      <c r="B158" s="21">
        <v>2026</v>
      </c>
      <c r="C158" s="24"/>
      <c r="D158" s="25" t="str">
        <f>IFERROR(VLOOKUP($C158,'入力用（隠す）'!$A$3:$C$12,2,0),"")</f>
        <v/>
      </c>
      <c r="E158" s="21" t="str">
        <f>IFERROR(VLOOKUP($C158,'入力用（隠す）'!$A$3:$C$12,3,0),"")</f>
        <v/>
      </c>
      <c r="F158" s="59"/>
      <c r="G158" s="21"/>
      <c r="H158" s="27"/>
      <c r="I158" s="21" t="str">
        <f t="shared" si="5"/>
        <v/>
      </c>
      <c r="J158" s="26"/>
      <c r="K158" s="21" t="str">
        <f>IFERROR(VLOOKUP($J158,'入力用（隠す）'!$E$2:$F$44,2,0),"")</f>
        <v/>
      </c>
      <c r="L158" s="28"/>
      <c r="M158" s="27"/>
      <c r="N158" s="21" t="str">
        <f t="shared" si="6"/>
        <v/>
      </c>
      <c r="O158" s="29"/>
      <c r="P158" s="28"/>
      <c r="Q158" s="28"/>
      <c r="R158" s="31"/>
      <c r="S158" s="32" t="str">
        <f>IFERROR(VLOOKUP($R158,'入力用（隠す）'!$K$2:$L$8,2,0),"")</f>
        <v/>
      </c>
      <c r="T158" s="33"/>
      <c r="U158" s="34"/>
      <c r="V158" s="2"/>
    </row>
    <row r="159" spans="2:22" ht="40.5" customHeight="1" x14ac:dyDescent="0.2">
      <c r="B159" s="21">
        <v>2026</v>
      </c>
      <c r="C159" s="24"/>
      <c r="D159" s="25" t="str">
        <f>IFERROR(VLOOKUP($C159,'入力用（隠す）'!$A$3:$C$12,2,0),"")</f>
        <v/>
      </c>
      <c r="E159" s="21" t="str">
        <f>IFERROR(VLOOKUP($C159,'入力用（隠す）'!$A$3:$C$12,3,0),"")</f>
        <v/>
      </c>
      <c r="F159" s="59"/>
      <c r="G159" s="21"/>
      <c r="H159" s="27"/>
      <c r="I159" s="21" t="str">
        <f t="shared" si="5"/>
        <v/>
      </c>
      <c r="J159" s="26"/>
      <c r="K159" s="21" t="str">
        <f>IFERROR(VLOOKUP($J159,'入力用（隠す）'!$E$2:$F$44,2,0),"")</f>
        <v/>
      </c>
      <c r="L159" s="28"/>
      <c r="M159" s="27"/>
      <c r="N159" s="21" t="str">
        <f t="shared" si="6"/>
        <v/>
      </c>
      <c r="O159" s="29"/>
      <c r="P159" s="28"/>
      <c r="Q159" s="28"/>
      <c r="R159" s="31"/>
      <c r="S159" s="32" t="str">
        <f>IFERROR(VLOOKUP($R159,'入力用（隠す）'!$K$2:$L$8,2,0),"")</f>
        <v/>
      </c>
      <c r="T159" s="33"/>
      <c r="U159" s="34"/>
      <c r="V159" s="2"/>
    </row>
    <row r="160" spans="2:22" ht="40.5" customHeight="1" x14ac:dyDescent="0.2">
      <c r="B160" s="21">
        <v>2026</v>
      </c>
      <c r="C160" s="24"/>
      <c r="D160" s="25" t="str">
        <f>IFERROR(VLOOKUP($C160,'入力用（隠す）'!$A$3:$C$12,2,0),"")</f>
        <v/>
      </c>
      <c r="E160" s="21" t="str">
        <f>IFERROR(VLOOKUP($C160,'入力用（隠す）'!$A$3:$C$12,3,0),"")</f>
        <v/>
      </c>
      <c r="F160" s="59"/>
      <c r="G160" s="21"/>
      <c r="H160" s="27"/>
      <c r="I160" s="21" t="str">
        <f t="shared" si="5"/>
        <v/>
      </c>
      <c r="J160" s="26"/>
      <c r="K160" s="21" t="str">
        <f>IFERROR(VLOOKUP($J160,'入力用（隠す）'!$E$2:$F$44,2,0),"")</f>
        <v/>
      </c>
      <c r="L160" s="28"/>
      <c r="M160" s="27"/>
      <c r="N160" s="21" t="str">
        <f t="shared" si="6"/>
        <v/>
      </c>
      <c r="O160" s="29"/>
      <c r="P160" s="28"/>
      <c r="Q160" s="28"/>
      <c r="R160" s="31"/>
      <c r="S160" s="32" t="str">
        <f>IFERROR(VLOOKUP($R160,'入力用（隠す）'!$K$2:$L$8,2,0),"")</f>
        <v/>
      </c>
      <c r="T160" s="33"/>
      <c r="U160" s="34"/>
      <c r="V160" s="2"/>
    </row>
    <row r="161" spans="2:22" ht="40.5" customHeight="1" x14ac:dyDescent="0.2">
      <c r="B161" s="21">
        <v>2026</v>
      </c>
      <c r="C161" s="24"/>
      <c r="D161" s="25" t="str">
        <f>IFERROR(VLOOKUP($C161,'入力用（隠す）'!$A$3:$C$12,2,0),"")</f>
        <v/>
      </c>
      <c r="E161" s="21" t="str">
        <f>IFERROR(VLOOKUP($C161,'入力用（隠す）'!$A$3:$C$12,3,0),"")</f>
        <v/>
      </c>
      <c r="F161" s="59"/>
      <c r="G161" s="21"/>
      <c r="H161" s="27"/>
      <c r="I161" s="21" t="str">
        <f t="shared" si="5"/>
        <v/>
      </c>
      <c r="J161" s="26"/>
      <c r="K161" s="21" t="str">
        <f>IFERROR(VLOOKUP($J161,'入力用（隠す）'!$E$2:$F$44,2,0),"")</f>
        <v/>
      </c>
      <c r="L161" s="28"/>
      <c r="M161" s="27"/>
      <c r="N161" s="21" t="str">
        <f t="shared" si="6"/>
        <v/>
      </c>
      <c r="O161" s="29"/>
      <c r="P161" s="28"/>
      <c r="Q161" s="28"/>
      <c r="R161" s="31"/>
      <c r="S161" s="32" t="str">
        <f>IFERROR(VLOOKUP($R161,'入力用（隠す）'!$K$2:$L$8,2,0),"")</f>
        <v/>
      </c>
      <c r="T161" s="33"/>
      <c r="U161" s="34"/>
      <c r="V161" s="2"/>
    </row>
    <row r="162" spans="2:22" ht="40.5" customHeight="1" x14ac:dyDescent="0.2">
      <c r="B162" s="21">
        <v>2026</v>
      </c>
      <c r="C162" s="24"/>
      <c r="D162" s="25" t="str">
        <f>IFERROR(VLOOKUP($C162,'入力用（隠す）'!$A$3:$C$12,2,0),"")</f>
        <v/>
      </c>
      <c r="E162" s="21" t="str">
        <f>IFERROR(VLOOKUP($C162,'入力用（隠す）'!$A$3:$C$12,3,0),"")</f>
        <v/>
      </c>
      <c r="F162" s="59"/>
      <c r="G162" s="21"/>
      <c r="H162" s="27"/>
      <c r="I162" s="21" t="str">
        <f t="shared" si="5"/>
        <v/>
      </c>
      <c r="J162" s="26"/>
      <c r="K162" s="21" t="str">
        <f>IFERROR(VLOOKUP($J162,'入力用（隠す）'!$E$2:$F$44,2,0),"")</f>
        <v/>
      </c>
      <c r="L162" s="28"/>
      <c r="M162" s="27"/>
      <c r="N162" s="21" t="str">
        <f t="shared" si="6"/>
        <v/>
      </c>
      <c r="O162" s="29"/>
      <c r="P162" s="28"/>
      <c r="Q162" s="28"/>
      <c r="R162" s="31"/>
      <c r="S162" s="32" t="str">
        <f>IFERROR(VLOOKUP($R162,'入力用（隠す）'!$K$2:$L$8,2,0),"")</f>
        <v/>
      </c>
      <c r="T162" s="33"/>
      <c r="U162" s="34"/>
      <c r="V162" s="2"/>
    </row>
    <row r="163" spans="2:22" ht="40.5" customHeight="1" x14ac:dyDescent="0.2">
      <c r="B163" s="21">
        <v>2026</v>
      </c>
      <c r="C163" s="24"/>
      <c r="D163" s="25" t="str">
        <f>IFERROR(VLOOKUP($C163,'入力用（隠す）'!$A$3:$C$12,2,0),"")</f>
        <v/>
      </c>
      <c r="E163" s="21" t="str">
        <f>IFERROR(VLOOKUP($C163,'入力用（隠す）'!$A$3:$C$12,3,0),"")</f>
        <v/>
      </c>
      <c r="F163" s="59"/>
      <c r="G163" s="21"/>
      <c r="H163" s="27"/>
      <c r="I163" s="21" t="str">
        <f t="shared" si="5"/>
        <v/>
      </c>
      <c r="J163" s="26"/>
      <c r="K163" s="21" t="str">
        <f>IFERROR(VLOOKUP($J163,'入力用（隠す）'!$E$2:$F$44,2,0),"")</f>
        <v/>
      </c>
      <c r="L163" s="28"/>
      <c r="M163" s="27"/>
      <c r="N163" s="21" t="str">
        <f t="shared" si="6"/>
        <v/>
      </c>
      <c r="O163" s="29"/>
      <c r="P163" s="28"/>
      <c r="Q163" s="28"/>
      <c r="R163" s="31"/>
      <c r="S163" s="32" t="str">
        <f>IFERROR(VLOOKUP($R163,'入力用（隠す）'!$K$2:$L$8,2,0),"")</f>
        <v/>
      </c>
      <c r="T163" s="33"/>
      <c r="U163" s="34"/>
      <c r="V163" s="2"/>
    </row>
    <row r="164" spans="2:22" ht="40.5" customHeight="1" x14ac:dyDescent="0.2">
      <c r="B164" s="21">
        <v>2026</v>
      </c>
      <c r="C164" s="24"/>
      <c r="D164" s="25" t="str">
        <f>IFERROR(VLOOKUP($C164,'入力用（隠す）'!$A$3:$C$12,2,0),"")</f>
        <v/>
      </c>
      <c r="E164" s="21" t="str">
        <f>IFERROR(VLOOKUP($C164,'入力用（隠す）'!$A$3:$C$12,3,0),"")</f>
        <v/>
      </c>
      <c r="F164" s="59"/>
      <c r="G164" s="21"/>
      <c r="H164" s="27"/>
      <c r="I164" s="21" t="str">
        <f t="shared" si="5"/>
        <v/>
      </c>
      <c r="J164" s="26"/>
      <c r="K164" s="21" t="str">
        <f>IFERROR(VLOOKUP($J164,'入力用（隠す）'!$E$2:$F$44,2,0),"")</f>
        <v/>
      </c>
      <c r="L164" s="28"/>
      <c r="M164" s="27"/>
      <c r="N164" s="21" t="str">
        <f t="shared" si="6"/>
        <v/>
      </c>
      <c r="O164" s="29"/>
      <c r="P164" s="28"/>
      <c r="Q164" s="28"/>
      <c r="R164" s="31"/>
      <c r="S164" s="32" t="str">
        <f>IFERROR(VLOOKUP($R164,'入力用（隠す）'!$K$2:$L$8,2,0),"")</f>
        <v/>
      </c>
      <c r="T164" s="33"/>
      <c r="U164" s="34"/>
      <c r="V164" s="2"/>
    </row>
    <row r="165" spans="2:22" ht="40.5" customHeight="1" x14ac:dyDescent="0.2">
      <c r="B165" s="21">
        <v>2026</v>
      </c>
      <c r="C165" s="24"/>
      <c r="D165" s="25" t="str">
        <f>IFERROR(VLOOKUP($C165,'入力用（隠す）'!$A$3:$C$12,2,0),"")</f>
        <v/>
      </c>
      <c r="E165" s="21" t="str">
        <f>IFERROR(VLOOKUP($C165,'入力用（隠す）'!$A$3:$C$12,3,0),"")</f>
        <v/>
      </c>
      <c r="F165" s="59"/>
      <c r="G165" s="21"/>
      <c r="H165" s="27"/>
      <c r="I165" s="21" t="str">
        <f t="shared" si="5"/>
        <v/>
      </c>
      <c r="J165" s="26"/>
      <c r="K165" s="21" t="str">
        <f>IFERROR(VLOOKUP($J165,'入力用（隠す）'!$E$2:$F$44,2,0),"")</f>
        <v/>
      </c>
      <c r="L165" s="28"/>
      <c r="M165" s="27"/>
      <c r="N165" s="21" t="str">
        <f t="shared" si="6"/>
        <v/>
      </c>
      <c r="O165" s="29"/>
      <c r="P165" s="28"/>
      <c r="Q165" s="28"/>
      <c r="R165" s="31"/>
      <c r="S165" s="32" t="str">
        <f>IFERROR(VLOOKUP($R165,'入力用（隠す）'!$K$2:$L$8,2,0),"")</f>
        <v/>
      </c>
      <c r="T165" s="33"/>
      <c r="U165" s="34"/>
      <c r="V165" s="2"/>
    </row>
    <row r="166" spans="2:22" ht="40.5" customHeight="1" x14ac:dyDescent="0.2">
      <c r="B166" s="21">
        <v>2026</v>
      </c>
      <c r="C166" s="24"/>
      <c r="D166" s="25" t="str">
        <f>IFERROR(VLOOKUP($C166,'入力用（隠す）'!$A$3:$C$12,2,0),"")</f>
        <v/>
      </c>
      <c r="E166" s="21" t="str">
        <f>IFERROR(VLOOKUP($C166,'入力用（隠す）'!$A$3:$C$12,3,0),"")</f>
        <v/>
      </c>
      <c r="F166" s="59"/>
      <c r="G166" s="21"/>
      <c r="H166" s="27"/>
      <c r="I166" s="21" t="str">
        <f t="shared" si="5"/>
        <v/>
      </c>
      <c r="J166" s="26"/>
      <c r="K166" s="21" t="str">
        <f>IFERROR(VLOOKUP($J166,'入力用（隠す）'!$E$2:$F$44,2,0),"")</f>
        <v/>
      </c>
      <c r="L166" s="28"/>
      <c r="M166" s="27"/>
      <c r="N166" s="21" t="str">
        <f t="shared" si="6"/>
        <v/>
      </c>
      <c r="O166" s="29"/>
      <c r="P166" s="28"/>
      <c r="Q166" s="28"/>
      <c r="R166" s="31"/>
      <c r="S166" s="32" t="str">
        <f>IFERROR(VLOOKUP($R166,'入力用（隠す）'!$K$2:$L$8,2,0),"")</f>
        <v/>
      </c>
      <c r="T166" s="33"/>
      <c r="U166" s="34"/>
      <c r="V166" s="2"/>
    </row>
    <row r="167" spans="2:22" ht="40.5" customHeight="1" x14ac:dyDescent="0.2">
      <c r="B167" s="21">
        <v>2026</v>
      </c>
      <c r="C167" s="24"/>
      <c r="D167" s="25" t="str">
        <f>IFERROR(VLOOKUP($C167,'入力用（隠す）'!$A$3:$C$12,2,0),"")</f>
        <v/>
      </c>
      <c r="E167" s="21" t="str">
        <f>IFERROR(VLOOKUP($C167,'入力用（隠す）'!$A$3:$C$12,3,0),"")</f>
        <v/>
      </c>
      <c r="F167" s="59"/>
      <c r="G167" s="21"/>
      <c r="H167" s="27"/>
      <c r="I167" s="21" t="str">
        <f t="shared" si="5"/>
        <v/>
      </c>
      <c r="J167" s="26"/>
      <c r="K167" s="21" t="str">
        <f>IFERROR(VLOOKUP($J167,'入力用（隠す）'!$E$2:$F$44,2,0),"")</f>
        <v/>
      </c>
      <c r="L167" s="28"/>
      <c r="M167" s="27"/>
      <c r="N167" s="21" t="str">
        <f t="shared" si="6"/>
        <v/>
      </c>
      <c r="O167" s="29"/>
      <c r="P167" s="28"/>
      <c r="Q167" s="28"/>
      <c r="R167" s="31"/>
      <c r="S167" s="32" t="str">
        <f>IFERROR(VLOOKUP($R167,'入力用（隠す）'!$K$2:$L$8,2,0),"")</f>
        <v/>
      </c>
      <c r="T167" s="33"/>
      <c r="U167" s="34"/>
      <c r="V167" s="2"/>
    </row>
    <row r="168" spans="2:22" ht="40.5" customHeight="1" x14ac:dyDescent="0.2">
      <c r="B168" s="21">
        <v>2026</v>
      </c>
      <c r="C168" s="24"/>
      <c r="D168" s="25" t="str">
        <f>IFERROR(VLOOKUP($C168,'入力用（隠す）'!$A$3:$C$12,2,0),"")</f>
        <v/>
      </c>
      <c r="E168" s="21" t="str">
        <f>IFERROR(VLOOKUP($C168,'入力用（隠す）'!$A$3:$C$12,3,0),"")</f>
        <v/>
      </c>
      <c r="F168" s="59"/>
      <c r="G168" s="21"/>
      <c r="H168" s="27"/>
      <c r="I168" s="21" t="str">
        <f t="shared" si="5"/>
        <v/>
      </c>
      <c r="J168" s="26"/>
      <c r="K168" s="21" t="str">
        <f>IFERROR(VLOOKUP($J168,'入力用（隠す）'!$E$2:$F$44,2,0),"")</f>
        <v/>
      </c>
      <c r="L168" s="28"/>
      <c r="M168" s="27"/>
      <c r="N168" s="21" t="str">
        <f t="shared" si="6"/>
        <v/>
      </c>
      <c r="O168" s="29"/>
      <c r="P168" s="28"/>
      <c r="Q168" s="28"/>
      <c r="R168" s="31"/>
      <c r="S168" s="32" t="str">
        <f>IFERROR(VLOOKUP($R168,'入力用（隠す）'!$K$2:$L$8,2,0),"")</f>
        <v/>
      </c>
      <c r="T168" s="33"/>
      <c r="U168" s="34"/>
      <c r="V168" s="2"/>
    </row>
    <row r="169" spans="2:22" ht="40.5" customHeight="1" x14ac:dyDescent="0.2">
      <c r="B169" s="21">
        <v>2026</v>
      </c>
      <c r="C169" s="24"/>
      <c r="D169" s="25" t="str">
        <f>IFERROR(VLOOKUP($C169,'入力用（隠す）'!$A$3:$C$12,2,0),"")</f>
        <v/>
      </c>
      <c r="E169" s="21" t="str">
        <f>IFERROR(VLOOKUP($C169,'入力用（隠す）'!$A$3:$C$12,3,0),"")</f>
        <v/>
      </c>
      <c r="F169" s="59"/>
      <c r="G169" s="21"/>
      <c r="H169" s="27"/>
      <c r="I169" s="21" t="str">
        <f t="shared" si="5"/>
        <v/>
      </c>
      <c r="J169" s="26"/>
      <c r="K169" s="21" t="str">
        <f>IFERROR(VLOOKUP($J169,'入力用（隠す）'!$E$2:$F$44,2,0),"")</f>
        <v/>
      </c>
      <c r="L169" s="28"/>
      <c r="M169" s="27"/>
      <c r="N169" s="21" t="str">
        <f t="shared" si="6"/>
        <v/>
      </c>
      <c r="O169" s="29"/>
      <c r="P169" s="28"/>
      <c r="Q169" s="28"/>
      <c r="R169" s="31"/>
      <c r="S169" s="32" t="str">
        <f>IFERROR(VLOOKUP($R169,'入力用（隠す）'!$K$2:$L$8,2,0),"")</f>
        <v/>
      </c>
      <c r="T169" s="33"/>
      <c r="U169" s="34"/>
      <c r="V169" s="2"/>
    </row>
    <row r="170" spans="2:22" ht="40.5" customHeight="1" x14ac:dyDescent="0.2">
      <c r="B170" s="21">
        <v>2026</v>
      </c>
      <c r="C170" s="24"/>
      <c r="D170" s="25" t="str">
        <f>IFERROR(VLOOKUP($C170,'入力用（隠す）'!$A$3:$C$12,2,0),"")</f>
        <v/>
      </c>
      <c r="E170" s="21" t="str">
        <f>IFERROR(VLOOKUP($C170,'入力用（隠す）'!$A$3:$C$12,3,0),"")</f>
        <v/>
      </c>
      <c r="F170" s="59"/>
      <c r="G170" s="21"/>
      <c r="H170" s="27"/>
      <c r="I170" s="21" t="str">
        <f t="shared" si="5"/>
        <v/>
      </c>
      <c r="J170" s="26"/>
      <c r="K170" s="21" t="str">
        <f>IFERROR(VLOOKUP($J170,'入力用（隠す）'!$E$2:$F$44,2,0),"")</f>
        <v/>
      </c>
      <c r="L170" s="28"/>
      <c r="M170" s="27"/>
      <c r="N170" s="21" t="str">
        <f t="shared" si="6"/>
        <v/>
      </c>
      <c r="O170" s="29"/>
      <c r="P170" s="28"/>
      <c r="Q170" s="28"/>
      <c r="R170" s="31"/>
      <c r="S170" s="32" t="str">
        <f>IFERROR(VLOOKUP($R170,'入力用（隠す）'!$K$2:$L$8,2,0),"")</f>
        <v/>
      </c>
      <c r="T170" s="33"/>
      <c r="U170" s="34"/>
      <c r="V170" s="2"/>
    </row>
    <row r="171" spans="2:22" ht="40.5" customHeight="1" x14ac:dyDescent="0.2">
      <c r="B171" s="21">
        <v>2026</v>
      </c>
      <c r="C171" s="24"/>
      <c r="D171" s="25" t="str">
        <f>IFERROR(VLOOKUP($C171,'入力用（隠す）'!$A$3:$C$12,2,0),"")</f>
        <v/>
      </c>
      <c r="E171" s="21" t="str">
        <f>IFERROR(VLOOKUP($C171,'入力用（隠す）'!$A$3:$C$12,3,0),"")</f>
        <v/>
      </c>
      <c r="F171" s="59"/>
      <c r="G171" s="21"/>
      <c r="H171" s="27"/>
      <c r="I171" s="21" t="str">
        <f t="shared" si="5"/>
        <v/>
      </c>
      <c r="J171" s="26"/>
      <c r="K171" s="21" t="str">
        <f>IFERROR(VLOOKUP($J171,'入力用（隠す）'!$E$2:$F$44,2,0),"")</f>
        <v/>
      </c>
      <c r="L171" s="28"/>
      <c r="M171" s="27"/>
      <c r="N171" s="21" t="str">
        <f t="shared" si="6"/>
        <v/>
      </c>
      <c r="O171" s="29"/>
      <c r="P171" s="28"/>
      <c r="Q171" s="28"/>
      <c r="R171" s="31"/>
      <c r="S171" s="32" t="str">
        <f>IFERROR(VLOOKUP($R171,'入力用（隠す）'!$K$2:$L$8,2,0),"")</f>
        <v/>
      </c>
      <c r="T171" s="33"/>
      <c r="U171" s="34"/>
      <c r="V171" s="2"/>
    </row>
    <row r="172" spans="2:22" ht="40.5" customHeight="1" x14ac:dyDescent="0.2">
      <c r="B172" s="21">
        <v>2026</v>
      </c>
      <c r="C172" s="24"/>
      <c r="D172" s="25" t="str">
        <f>IFERROR(VLOOKUP($C172,'入力用（隠す）'!$A$3:$C$12,2,0),"")</f>
        <v/>
      </c>
      <c r="E172" s="21" t="str">
        <f>IFERROR(VLOOKUP($C172,'入力用（隠す）'!$A$3:$C$12,3,0),"")</f>
        <v/>
      </c>
      <c r="F172" s="59"/>
      <c r="G172" s="21"/>
      <c r="H172" s="27"/>
      <c r="I172" s="21" t="str">
        <f t="shared" si="5"/>
        <v/>
      </c>
      <c r="J172" s="26"/>
      <c r="K172" s="21" t="str">
        <f>IFERROR(VLOOKUP($J172,'入力用（隠す）'!$E$2:$F$44,2,0),"")</f>
        <v/>
      </c>
      <c r="L172" s="28"/>
      <c r="M172" s="27"/>
      <c r="N172" s="21" t="str">
        <f t="shared" si="6"/>
        <v/>
      </c>
      <c r="O172" s="29"/>
      <c r="P172" s="28"/>
      <c r="Q172" s="28"/>
      <c r="R172" s="31"/>
      <c r="S172" s="32" t="str">
        <f>IFERROR(VLOOKUP($R172,'入力用（隠す）'!$K$2:$L$8,2,0),"")</f>
        <v/>
      </c>
      <c r="T172" s="33"/>
      <c r="U172" s="34"/>
      <c r="V172" s="2"/>
    </row>
    <row r="173" spans="2:22" ht="40.5" customHeight="1" x14ac:dyDescent="0.2">
      <c r="B173" s="21">
        <v>2026</v>
      </c>
      <c r="C173" s="24"/>
      <c r="D173" s="25" t="str">
        <f>IFERROR(VLOOKUP($C173,'入力用（隠す）'!$A$3:$C$12,2,0),"")</f>
        <v/>
      </c>
      <c r="E173" s="21" t="str">
        <f>IFERROR(VLOOKUP($C173,'入力用（隠す）'!$A$3:$C$12,3,0),"")</f>
        <v/>
      </c>
      <c r="F173" s="59"/>
      <c r="G173" s="21"/>
      <c r="H173" s="27"/>
      <c r="I173" s="21" t="str">
        <f t="shared" si="5"/>
        <v/>
      </c>
      <c r="J173" s="26"/>
      <c r="K173" s="21" t="str">
        <f>IFERROR(VLOOKUP($J173,'入力用（隠す）'!$E$2:$F$44,2,0),"")</f>
        <v/>
      </c>
      <c r="L173" s="28"/>
      <c r="M173" s="27"/>
      <c r="N173" s="21" t="str">
        <f t="shared" si="6"/>
        <v/>
      </c>
      <c r="O173" s="29"/>
      <c r="P173" s="28"/>
      <c r="Q173" s="28"/>
      <c r="R173" s="31"/>
      <c r="S173" s="32" t="str">
        <f>IFERROR(VLOOKUP($R173,'入力用（隠す）'!$K$2:$L$8,2,0),"")</f>
        <v/>
      </c>
      <c r="T173" s="33"/>
      <c r="U173" s="34"/>
      <c r="V173" s="2"/>
    </row>
    <row r="174" spans="2:22" ht="40.5" customHeight="1" x14ac:dyDescent="0.2">
      <c r="B174" s="21">
        <v>2026</v>
      </c>
      <c r="C174" s="24"/>
      <c r="D174" s="25" t="str">
        <f>IFERROR(VLOOKUP($C174,'入力用（隠す）'!$A$3:$C$12,2,0),"")</f>
        <v/>
      </c>
      <c r="E174" s="21" t="str">
        <f>IFERROR(VLOOKUP($C174,'入力用（隠す）'!$A$3:$C$12,3,0),"")</f>
        <v/>
      </c>
      <c r="F174" s="59"/>
      <c r="G174" s="21"/>
      <c r="H174" s="27"/>
      <c r="I174" s="21" t="str">
        <f t="shared" si="5"/>
        <v/>
      </c>
      <c r="J174" s="26"/>
      <c r="K174" s="21" t="str">
        <f>IFERROR(VLOOKUP($J174,'入力用（隠す）'!$E$2:$F$44,2,0),"")</f>
        <v/>
      </c>
      <c r="L174" s="28"/>
      <c r="M174" s="27"/>
      <c r="N174" s="21" t="str">
        <f t="shared" si="6"/>
        <v/>
      </c>
      <c r="O174" s="29"/>
      <c r="P174" s="28"/>
      <c r="Q174" s="28"/>
      <c r="R174" s="31"/>
      <c r="S174" s="32" t="str">
        <f>IFERROR(VLOOKUP($R174,'入力用（隠す）'!$K$2:$L$8,2,0),"")</f>
        <v/>
      </c>
      <c r="T174" s="33"/>
      <c r="U174" s="34"/>
      <c r="V174" s="2"/>
    </row>
    <row r="175" spans="2:22" ht="40.5" customHeight="1" x14ac:dyDescent="0.2">
      <c r="B175" s="21">
        <v>2026</v>
      </c>
      <c r="C175" s="24"/>
      <c r="D175" s="25" t="str">
        <f>IFERROR(VLOOKUP($C175,'入力用（隠す）'!$A$3:$C$12,2,0),"")</f>
        <v/>
      </c>
      <c r="E175" s="21" t="str">
        <f>IFERROR(VLOOKUP($C175,'入力用（隠す）'!$A$3:$C$12,3,0),"")</f>
        <v/>
      </c>
      <c r="F175" s="59"/>
      <c r="G175" s="21"/>
      <c r="H175" s="27"/>
      <c r="I175" s="21" t="str">
        <f t="shared" si="5"/>
        <v/>
      </c>
      <c r="J175" s="26"/>
      <c r="K175" s="21" t="str">
        <f>IFERROR(VLOOKUP($J175,'入力用（隠す）'!$E$2:$F$44,2,0),"")</f>
        <v/>
      </c>
      <c r="L175" s="28"/>
      <c r="M175" s="27"/>
      <c r="N175" s="21" t="str">
        <f t="shared" si="6"/>
        <v/>
      </c>
      <c r="O175" s="29"/>
      <c r="P175" s="28"/>
      <c r="Q175" s="28"/>
      <c r="R175" s="31"/>
      <c r="S175" s="32" t="str">
        <f>IFERROR(VLOOKUP($R175,'入力用（隠す）'!$K$2:$L$8,2,0),"")</f>
        <v/>
      </c>
      <c r="T175" s="33"/>
      <c r="U175" s="34"/>
      <c r="V175" s="2"/>
    </row>
    <row r="176" spans="2:22" ht="40.5" customHeight="1" x14ac:dyDescent="0.2">
      <c r="B176" s="21">
        <v>2026</v>
      </c>
      <c r="C176" s="24"/>
      <c r="D176" s="25" t="str">
        <f>IFERROR(VLOOKUP($C176,'入力用（隠す）'!$A$3:$C$12,2,0),"")</f>
        <v/>
      </c>
      <c r="E176" s="21" t="str">
        <f>IFERROR(VLOOKUP($C176,'入力用（隠す）'!$A$3:$C$12,3,0),"")</f>
        <v/>
      </c>
      <c r="F176" s="59"/>
      <c r="G176" s="21"/>
      <c r="H176" s="27"/>
      <c r="I176" s="21" t="str">
        <f t="shared" si="5"/>
        <v/>
      </c>
      <c r="J176" s="26"/>
      <c r="K176" s="21" t="str">
        <f>IFERROR(VLOOKUP($J176,'入力用（隠す）'!$E$2:$F$44,2,0),"")</f>
        <v/>
      </c>
      <c r="L176" s="28"/>
      <c r="M176" s="27"/>
      <c r="N176" s="21" t="str">
        <f t="shared" si="6"/>
        <v/>
      </c>
      <c r="O176" s="29"/>
      <c r="P176" s="28"/>
      <c r="Q176" s="28"/>
      <c r="R176" s="31"/>
      <c r="S176" s="32" t="str">
        <f>IFERROR(VLOOKUP($R176,'入力用（隠す）'!$K$2:$L$8,2,0),"")</f>
        <v/>
      </c>
      <c r="T176" s="33"/>
      <c r="U176" s="34"/>
      <c r="V176" s="2"/>
    </row>
    <row r="177" spans="2:22" ht="40.5" customHeight="1" x14ac:dyDescent="0.2">
      <c r="B177" s="21">
        <v>2026</v>
      </c>
      <c r="C177" s="24"/>
      <c r="D177" s="25" t="str">
        <f>IFERROR(VLOOKUP($C177,'入力用（隠す）'!$A$3:$C$12,2,0),"")</f>
        <v/>
      </c>
      <c r="E177" s="21" t="str">
        <f>IFERROR(VLOOKUP($C177,'入力用（隠す）'!$A$3:$C$12,3,0),"")</f>
        <v/>
      </c>
      <c r="F177" s="59"/>
      <c r="G177" s="21"/>
      <c r="H177" s="27"/>
      <c r="I177" s="21" t="str">
        <f t="shared" si="5"/>
        <v/>
      </c>
      <c r="J177" s="26"/>
      <c r="K177" s="21" t="str">
        <f>IFERROR(VLOOKUP($J177,'入力用（隠す）'!$E$2:$F$44,2,0),"")</f>
        <v/>
      </c>
      <c r="L177" s="28"/>
      <c r="M177" s="27"/>
      <c r="N177" s="21" t="str">
        <f t="shared" si="6"/>
        <v/>
      </c>
      <c r="O177" s="29"/>
      <c r="P177" s="28"/>
      <c r="Q177" s="28"/>
      <c r="R177" s="31"/>
      <c r="S177" s="32" t="str">
        <f>IFERROR(VLOOKUP($R177,'入力用（隠す）'!$K$2:$L$8,2,0),"")</f>
        <v/>
      </c>
      <c r="T177" s="33"/>
      <c r="U177" s="34"/>
      <c r="V177" s="2"/>
    </row>
    <row r="178" spans="2:22" ht="40.5" customHeight="1" x14ac:dyDescent="0.2">
      <c r="B178" s="21">
        <v>2026</v>
      </c>
      <c r="C178" s="24"/>
      <c r="D178" s="25" t="str">
        <f>IFERROR(VLOOKUP($C178,'入力用（隠す）'!$A$3:$C$12,2,0),"")</f>
        <v/>
      </c>
      <c r="E178" s="21" t="str">
        <f>IFERROR(VLOOKUP($C178,'入力用（隠す）'!$A$3:$C$12,3,0),"")</f>
        <v/>
      </c>
      <c r="F178" s="59"/>
      <c r="G178" s="21"/>
      <c r="H178" s="27"/>
      <c r="I178" s="21" t="str">
        <f t="shared" si="5"/>
        <v/>
      </c>
      <c r="J178" s="26"/>
      <c r="K178" s="21" t="str">
        <f>IFERROR(VLOOKUP($J178,'入力用（隠す）'!$E$2:$F$44,2,0),"")</f>
        <v/>
      </c>
      <c r="L178" s="28"/>
      <c r="M178" s="27"/>
      <c r="N178" s="21" t="str">
        <f t="shared" si="6"/>
        <v/>
      </c>
      <c r="O178" s="29"/>
      <c r="P178" s="28"/>
      <c r="Q178" s="28"/>
      <c r="R178" s="31"/>
      <c r="S178" s="32" t="str">
        <f>IFERROR(VLOOKUP($R178,'入力用（隠す）'!$K$2:$L$8,2,0),"")</f>
        <v/>
      </c>
      <c r="T178" s="33"/>
      <c r="U178" s="34"/>
      <c r="V178" s="2"/>
    </row>
    <row r="179" spans="2:22" ht="40.5" customHeight="1" x14ac:dyDescent="0.2">
      <c r="B179" s="21">
        <v>2026</v>
      </c>
      <c r="C179" s="24"/>
      <c r="D179" s="25" t="str">
        <f>IFERROR(VLOOKUP($C179,'入力用（隠す）'!$A$3:$C$12,2,0),"")</f>
        <v/>
      </c>
      <c r="E179" s="21" t="str">
        <f>IFERROR(VLOOKUP($C179,'入力用（隠す）'!$A$3:$C$12,3,0),"")</f>
        <v/>
      </c>
      <c r="F179" s="59"/>
      <c r="G179" s="21"/>
      <c r="H179" s="27"/>
      <c r="I179" s="21" t="str">
        <f t="shared" si="5"/>
        <v/>
      </c>
      <c r="J179" s="26"/>
      <c r="K179" s="21" t="str">
        <f>IFERROR(VLOOKUP($J179,'入力用（隠す）'!$E$2:$F$44,2,0),"")</f>
        <v/>
      </c>
      <c r="L179" s="28"/>
      <c r="M179" s="27"/>
      <c r="N179" s="21" t="str">
        <f t="shared" si="6"/>
        <v/>
      </c>
      <c r="O179" s="29"/>
      <c r="P179" s="28"/>
      <c r="Q179" s="28"/>
      <c r="R179" s="31"/>
      <c r="S179" s="32" t="str">
        <f>IFERROR(VLOOKUP($R179,'入力用（隠す）'!$K$2:$L$8,2,0),"")</f>
        <v/>
      </c>
      <c r="T179" s="33"/>
      <c r="U179" s="34"/>
      <c r="V179" s="2"/>
    </row>
    <row r="180" spans="2:22" ht="40.5" customHeight="1" x14ac:dyDescent="0.2">
      <c r="B180" s="21">
        <v>2026</v>
      </c>
      <c r="C180" s="24"/>
      <c r="D180" s="25" t="str">
        <f>IFERROR(VLOOKUP($C180,'入力用（隠す）'!$A$3:$C$12,2,0),"")</f>
        <v/>
      </c>
      <c r="E180" s="21" t="str">
        <f>IFERROR(VLOOKUP($C180,'入力用（隠す）'!$A$3:$C$12,3,0),"")</f>
        <v/>
      </c>
      <c r="F180" s="59"/>
      <c r="G180" s="21"/>
      <c r="H180" s="27"/>
      <c r="I180" s="21" t="str">
        <f t="shared" si="5"/>
        <v/>
      </c>
      <c r="J180" s="26"/>
      <c r="K180" s="21" t="str">
        <f>IFERROR(VLOOKUP($J180,'入力用（隠す）'!$E$2:$F$44,2,0),"")</f>
        <v/>
      </c>
      <c r="L180" s="28"/>
      <c r="M180" s="27"/>
      <c r="N180" s="21" t="str">
        <f t="shared" si="6"/>
        <v/>
      </c>
      <c r="O180" s="29"/>
      <c r="P180" s="28"/>
      <c r="Q180" s="28"/>
      <c r="R180" s="31"/>
      <c r="S180" s="32" t="str">
        <f>IFERROR(VLOOKUP($R180,'入力用（隠す）'!$K$2:$L$8,2,0),"")</f>
        <v/>
      </c>
      <c r="T180" s="33"/>
      <c r="U180" s="34"/>
      <c r="V180" s="2"/>
    </row>
    <row r="181" spans="2:22" ht="40.5" customHeight="1" x14ac:dyDescent="0.2">
      <c r="B181" s="21">
        <v>2026</v>
      </c>
      <c r="C181" s="24"/>
      <c r="D181" s="25" t="str">
        <f>IFERROR(VLOOKUP($C181,'入力用（隠す）'!$A$3:$C$12,2,0),"")</f>
        <v/>
      </c>
      <c r="E181" s="21" t="str">
        <f>IFERROR(VLOOKUP($C181,'入力用（隠す）'!$A$3:$C$12,3,0),"")</f>
        <v/>
      </c>
      <c r="F181" s="59"/>
      <c r="G181" s="21"/>
      <c r="H181" s="27"/>
      <c r="I181" s="21" t="str">
        <f t="shared" si="5"/>
        <v/>
      </c>
      <c r="J181" s="26"/>
      <c r="K181" s="21" t="str">
        <f>IFERROR(VLOOKUP($J181,'入力用（隠す）'!$E$2:$F$44,2,0),"")</f>
        <v/>
      </c>
      <c r="L181" s="28"/>
      <c r="M181" s="27"/>
      <c r="N181" s="21" t="str">
        <f t="shared" si="6"/>
        <v/>
      </c>
      <c r="O181" s="29"/>
      <c r="P181" s="28"/>
      <c r="Q181" s="28"/>
      <c r="R181" s="31"/>
      <c r="S181" s="32" t="str">
        <f>IFERROR(VLOOKUP($R181,'入力用（隠す）'!$K$2:$L$8,2,0),"")</f>
        <v/>
      </c>
      <c r="T181" s="33"/>
      <c r="U181" s="34"/>
      <c r="V181" s="2"/>
    </row>
    <row r="182" spans="2:22" ht="40.5" customHeight="1" x14ac:dyDescent="0.2">
      <c r="B182" s="21">
        <v>2026</v>
      </c>
      <c r="C182" s="24"/>
      <c r="D182" s="25" t="str">
        <f>IFERROR(VLOOKUP($C182,'入力用（隠す）'!$A$3:$C$12,2,0),"")</f>
        <v/>
      </c>
      <c r="E182" s="21" t="str">
        <f>IFERROR(VLOOKUP($C182,'入力用（隠す）'!$A$3:$C$12,3,0),"")</f>
        <v/>
      </c>
      <c r="F182" s="59"/>
      <c r="G182" s="21"/>
      <c r="H182" s="27"/>
      <c r="I182" s="21" t="str">
        <f t="shared" si="5"/>
        <v/>
      </c>
      <c r="J182" s="26"/>
      <c r="K182" s="21" t="str">
        <f>IFERROR(VLOOKUP($J182,'入力用（隠す）'!$E$2:$F$44,2,0),"")</f>
        <v/>
      </c>
      <c r="L182" s="28"/>
      <c r="M182" s="27"/>
      <c r="N182" s="21" t="str">
        <f t="shared" si="6"/>
        <v/>
      </c>
      <c r="O182" s="29"/>
      <c r="P182" s="28"/>
      <c r="Q182" s="28"/>
      <c r="R182" s="31"/>
      <c r="S182" s="32" t="str">
        <f>IFERROR(VLOOKUP($R182,'入力用（隠す）'!$K$2:$L$8,2,0),"")</f>
        <v/>
      </c>
      <c r="T182" s="33"/>
      <c r="U182" s="34"/>
      <c r="V182" s="2"/>
    </row>
    <row r="183" spans="2:22" ht="40.5" customHeight="1" x14ac:dyDescent="0.2">
      <c r="B183" s="21">
        <v>2026</v>
      </c>
      <c r="C183" s="24"/>
      <c r="D183" s="25" t="str">
        <f>IFERROR(VLOOKUP($C183,'入力用（隠す）'!$A$3:$C$12,2,0),"")</f>
        <v/>
      </c>
      <c r="E183" s="21" t="str">
        <f>IFERROR(VLOOKUP($C183,'入力用（隠す）'!$A$3:$C$12,3,0),"")</f>
        <v/>
      </c>
      <c r="F183" s="59"/>
      <c r="G183" s="21"/>
      <c r="H183" s="27"/>
      <c r="I183" s="21" t="str">
        <f t="shared" si="5"/>
        <v/>
      </c>
      <c r="J183" s="26"/>
      <c r="K183" s="21" t="str">
        <f>IFERROR(VLOOKUP($J183,'入力用（隠す）'!$E$2:$F$44,2,0),"")</f>
        <v/>
      </c>
      <c r="L183" s="28"/>
      <c r="M183" s="27"/>
      <c r="N183" s="21" t="str">
        <f t="shared" si="6"/>
        <v/>
      </c>
      <c r="O183" s="29"/>
      <c r="P183" s="28"/>
      <c r="Q183" s="28"/>
      <c r="R183" s="31"/>
      <c r="S183" s="32" t="str">
        <f>IFERROR(VLOOKUP($R183,'入力用（隠す）'!$K$2:$L$8,2,0),"")</f>
        <v/>
      </c>
      <c r="T183" s="33"/>
      <c r="U183" s="34"/>
      <c r="V183" s="2"/>
    </row>
    <row r="184" spans="2:22" ht="40.5" customHeight="1" x14ac:dyDescent="0.2">
      <c r="B184" s="21">
        <v>2026</v>
      </c>
      <c r="C184" s="24"/>
      <c r="D184" s="25" t="str">
        <f>IFERROR(VLOOKUP($C184,'入力用（隠す）'!$A$3:$C$12,2,0),"")</f>
        <v/>
      </c>
      <c r="E184" s="21" t="str">
        <f>IFERROR(VLOOKUP($C184,'入力用（隠す）'!$A$3:$C$12,3,0),"")</f>
        <v/>
      </c>
      <c r="F184" s="59"/>
      <c r="G184" s="21"/>
      <c r="H184" s="27"/>
      <c r="I184" s="21" t="str">
        <f t="shared" si="5"/>
        <v/>
      </c>
      <c r="J184" s="26"/>
      <c r="K184" s="21" t="str">
        <f>IFERROR(VLOOKUP($J184,'入力用（隠す）'!$E$2:$F$44,2,0),"")</f>
        <v/>
      </c>
      <c r="L184" s="28"/>
      <c r="M184" s="27"/>
      <c r="N184" s="21" t="str">
        <f t="shared" si="6"/>
        <v/>
      </c>
      <c r="O184" s="29"/>
      <c r="P184" s="28"/>
      <c r="Q184" s="28"/>
      <c r="R184" s="31"/>
      <c r="S184" s="32" t="str">
        <f>IFERROR(VLOOKUP($R184,'入力用（隠す）'!$K$2:$L$8,2,0),"")</f>
        <v/>
      </c>
      <c r="T184" s="33"/>
      <c r="U184" s="34"/>
      <c r="V184" s="2"/>
    </row>
    <row r="185" spans="2:22" ht="40.5" customHeight="1" x14ac:dyDescent="0.2">
      <c r="B185" s="21">
        <v>2026</v>
      </c>
      <c r="C185" s="24"/>
      <c r="D185" s="25" t="str">
        <f>IFERROR(VLOOKUP($C185,'入力用（隠す）'!$A$3:$C$12,2,0),"")</f>
        <v/>
      </c>
      <c r="E185" s="21" t="str">
        <f>IFERROR(VLOOKUP($C185,'入力用（隠す）'!$A$3:$C$12,3,0),"")</f>
        <v/>
      </c>
      <c r="F185" s="59"/>
      <c r="G185" s="21"/>
      <c r="H185" s="27"/>
      <c r="I185" s="21" t="str">
        <f t="shared" si="5"/>
        <v/>
      </c>
      <c r="J185" s="26"/>
      <c r="K185" s="21" t="str">
        <f>IFERROR(VLOOKUP($J185,'入力用（隠す）'!$E$2:$F$44,2,0),"")</f>
        <v/>
      </c>
      <c r="L185" s="28"/>
      <c r="M185" s="27"/>
      <c r="N185" s="21" t="str">
        <f t="shared" si="6"/>
        <v/>
      </c>
      <c r="O185" s="29"/>
      <c r="P185" s="28"/>
      <c r="Q185" s="28"/>
      <c r="R185" s="31"/>
      <c r="S185" s="32" t="str">
        <f>IFERROR(VLOOKUP($R185,'入力用（隠す）'!$K$2:$L$8,2,0),"")</f>
        <v/>
      </c>
      <c r="T185" s="33"/>
      <c r="U185" s="34"/>
      <c r="V185" s="2"/>
    </row>
    <row r="186" spans="2:22" ht="40.5" customHeight="1" x14ac:dyDescent="0.2">
      <c r="B186" s="21">
        <v>2026</v>
      </c>
      <c r="C186" s="24"/>
      <c r="D186" s="25" t="str">
        <f>IFERROR(VLOOKUP($C186,'入力用（隠す）'!$A$3:$C$12,2,0),"")</f>
        <v/>
      </c>
      <c r="E186" s="21" t="str">
        <f>IFERROR(VLOOKUP($C186,'入力用（隠す）'!$A$3:$C$12,3,0),"")</f>
        <v/>
      </c>
      <c r="F186" s="59"/>
      <c r="G186" s="21"/>
      <c r="H186" s="27"/>
      <c r="I186" s="21" t="str">
        <f t="shared" si="5"/>
        <v/>
      </c>
      <c r="J186" s="26"/>
      <c r="K186" s="21" t="str">
        <f>IFERROR(VLOOKUP($J186,'入力用（隠す）'!$E$2:$F$44,2,0),"")</f>
        <v/>
      </c>
      <c r="L186" s="28"/>
      <c r="M186" s="27"/>
      <c r="N186" s="21" t="str">
        <f t="shared" si="6"/>
        <v/>
      </c>
      <c r="O186" s="29"/>
      <c r="P186" s="28"/>
      <c r="Q186" s="28"/>
      <c r="R186" s="31"/>
      <c r="S186" s="32" t="str">
        <f>IFERROR(VLOOKUP($R186,'入力用（隠す）'!$K$2:$L$8,2,0),"")</f>
        <v/>
      </c>
      <c r="T186" s="33"/>
      <c r="U186" s="34"/>
      <c r="V186" s="2"/>
    </row>
    <row r="187" spans="2:22" ht="40.5" customHeight="1" x14ac:dyDescent="0.2">
      <c r="B187" s="21">
        <v>2026</v>
      </c>
      <c r="C187" s="24"/>
      <c r="D187" s="25" t="str">
        <f>IFERROR(VLOOKUP($C187,'入力用（隠す）'!$A$3:$C$12,2,0),"")</f>
        <v/>
      </c>
      <c r="E187" s="21" t="str">
        <f>IFERROR(VLOOKUP($C187,'入力用（隠す）'!$A$3:$C$12,3,0),"")</f>
        <v/>
      </c>
      <c r="F187" s="59"/>
      <c r="G187" s="21"/>
      <c r="H187" s="27"/>
      <c r="I187" s="21" t="str">
        <f t="shared" si="5"/>
        <v/>
      </c>
      <c r="J187" s="26"/>
      <c r="K187" s="21" t="str">
        <f>IFERROR(VLOOKUP($J187,'入力用（隠す）'!$E$2:$F$44,2,0),"")</f>
        <v/>
      </c>
      <c r="L187" s="28"/>
      <c r="M187" s="27"/>
      <c r="N187" s="21" t="str">
        <f t="shared" si="6"/>
        <v/>
      </c>
      <c r="O187" s="29"/>
      <c r="P187" s="28"/>
      <c r="Q187" s="28"/>
      <c r="R187" s="31"/>
      <c r="S187" s="32" t="str">
        <f>IFERROR(VLOOKUP($R187,'入力用（隠す）'!$K$2:$L$8,2,0),"")</f>
        <v/>
      </c>
      <c r="T187" s="33"/>
      <c r="U187" s="34"/>
      <c r="V187" s="2"/>
    </row>
    <row r="188" spans="2:22" ht="40.5" customHeight="1" x14ac:dyDescent="0.2">
      <c r="B188" s="21">
        <v>2026</v>
      </c>
      <c r="C188" s="24"/>
      <c r="D188" s="25" t="str">
        <f>IFERROR(VLOOKUP($C188,'入力用（隠す）'!$A$3:$C$12,2,0),"")</f>
        <v/>
      </c>
      <c r="E188" s="21" t="str">
        <f>IFERROR(VLOOKUP($C188,'入力用（隠す）'!$A$3:$C$12,3,0),"")</f>
        <v/>
      </c>
      <c r="F188" s="59"/>
      <c r="G188" s="21"/>
      <c r="H188" s="27"/>
      <c r="I188" s="21" t="str">
        <f t="shared" si="5"/>
        <v/>
      </c>
      <c r="J188" s="26"/>
      <c r="K188" s="21" t="str">
        <f>IFERROR(VLOOKUP($J188,'入力用（隠す）'!$E$2:$F$44,2,0),"")</f>
        <v/>
      </c>
      <c r="L188" s="28"/>
      <c r="M188" s="27"/>
      <c r="N188" s="21" t="str">
        <f t="shared" si="6"/>
        <v/>
      </c>
      <c r="O188" s="29"/>
      <c r="P188" s="28"/>
      <c r="Q188" s="28"/>
      <c r="R188" s="31"/>
      <c r="S188" s="32" t="str">
        <f>IFERROR(VLOOKUP($R188,'入力用（隠す）'!$K$2:$L$8,2,0),"")</f>
        <v/>
      </c>
      <c r="T188" s="33"/>
      <c r="U188" s="34"/>
      <c r="V188" s="2"/>
    </row>
    <row r="189" spans="2:22" ht="40.5" customHeight="1" x14ac:dyDescent="0.2">
      <c r="B189" s="21">
        <v>2026</v>
      </c>
      <c r="C189" s="24"/>
      <c r="D189" s="25" t="str">
        <f>IFERROR(VLOOKUP($C189,'入力用（隠す）'!$A$3:$C$12,2,0),"")</f>
        <v/>
      </c>
      <c r="E189" s="21" t="str">
        <f>IFERROR(VLOOKUP($C189,'入力用（隠す）'!$A$3:$C$12,3,0),"")</f>
        <v/>
      </c>
      <c r="F189" s="59"/>
      <c r="G189" s="21"/>
      <c r="H189" s="27"/>
      <c r="I189" s="21" t="str">
        <f t="shared" si="5"/>
        <v/>
      </c>
      <c r="J189" s="26"/>
      <c r="K189" s="21" t="str">
        <f>IFERROR(VLOOKUP($J189,'入力用（隠す）'!$E$2:$F$44,2,0),"")</f>
        <v/>
      </c>
      <c r="L189" s="28"/>
      <c r="M189" s="27"/>
      <c r="N189" s="21" t="str">
        <f t="shared" si="6"/>
        <v/>
      </c>
      <c r="O189" s="29"/>
      <c r="P189" s="28"/>
      <c r="Q189" s="28"/>
      <c r="R189" s="31"/>
      <c r="S189" s="32" t="str">
        <f>IFERROR(VLOOKUP($R189,'入力用（隠す）'!$K$2:$L$8,2,0),"")</f>
        <v/>
      </c>
      <c r="T189" s="33"/>
      <c r="U189" s="34"/>
      <c r="V189" s="2"/>
    </row>
    <row r="190" spans="2:22" ht="40.5" customHeight="1" x14ac:dyDescent="0.2">
      <c r="B190" s="21">
        <v>2026</v>
      </c>
      <c r="C190" s="24"/>
      <c r="D190" s="25" t="str">
        <f>IFERROR(VLOOKUP($C190,'入力用（隠す）'!$A$3:$C$12,2,0),"")</f>
        <v/>
      </c>
      <c r="E190" s="21" t="str">
        <f>IFERROR(VLOOKUP($C190,'入力用（隠す）'!$A$3:$C$12,3,0),"")</f>
        <v/>
      </c>
      <c r="F190" s="59"/>
      <c r="G190" s="21"/>
      <c r="H190" s="27"/>
      <c r="I190" s="21" t="str">
        <f t="shared" si="5"/>
        <v/>
      </c>
      <c r="J190" s="26"/>
      <c r="K190" s="21" t="str">
        <f>IFERROR(VLOOKUP($J190,'入力用（隠す）'!$E$2:$F$44,2,0),"")</f>
        <v/>
      </c>
      <c r="L190" s="28"/>
      <c r="M190" s="27"/>
      <c r="N190" s="21" t="str">
        <f t="shared" si="6"/>
        <v/>
      </c>
      <c r="O190" s="29"/>
      <c r="P190" s="28"/>
      <c r="Q190" s="28"/>
      <c r="R190" s="31"/>
      <c r="S190" s="32" t="str">
        <f>IFERROR(VLOOKUP($R190,'入力用（隠す）'!$K$2:$L$8,2,0),"")</f>
        <v/>
      </c>
      <c r="T190" s="33"/>
      <c r="U190" s="34"/>
      <c r="V190" s="2"/>
    </row>
    <row r="191" spans="2:22" ht="40.5" customHeight="1" x14ac:dyDescent="0.2">
      <c r="B191" s="21">
        <v>2026</v>
      </c>
      <c r="C191" s="24"/>
      <c r="D191" s="25" t="str">
        <f>IFERROR(VLOOKUP($C191,'入力用（隠す）'!$A$3:$C$12,2,0),"")</f>
        <v/>
      </c>
      <c r="E191" s="21" t="str">
        <f>IFERROR(VLOOKUP($C191,'入力用（隠す）'!$A$3:$C$12,3,0),"")</f>
        <v/>
      </c>
      <c r="F191" s="59"/>
      <c r="G191" s="21"/>
      <c r="H191" s="27"/>
      <c r="I191" s="21" t="str">
        <f t="shared" si="5"/>
        <v/>
      </c>
      <c r="J191" s="26"/>
      <c r="K191" s="21" t="str">
        <f>IFERROR(VLOOKUP($J191,'入力用（隠す）'!$E$2:$F$44,2,0),"")</f>
        <v/>
      </c>
      <c r="L191" s="28"/>
      <c r="M191" s="27"/>
      <c r="N191" s="21" t="str">
        <f t="shared" si="6"/>
        <v/>
      </c>
      <c r="O191" s="29"/>
      <c r="P191" s="28"/>
      <c r="Q191" s="28"/>
      <c r="R191" s="31"/>
      <c r="S191" s="32" t="str">
        <f>IFERROR(VLOOKUP($R191,'入力用（隠す）'!$K$2:$L$8,2,0),"")</f>
        <v/>
      </c>
      <c r="T191" s="33"/>
      <c r="U191" s="34"/>
      <c r="V191" s="2"/>
    </row>
    <row r="192" spans="2:22" ht="40.5" customHeight="1" x14ac:dyDescent="0.2">
      <c r="B192" s="21">
        <v>2026</v>
      </c>
      <c r="C192" s="24"/>
      <c r="D192" s="25" t="str">
        <f>IFERROR(VLOOKUP($C192,'入力用（隠す）'!$A$3:$C$12,2,0),"")</f>
        <v/>
      </c>
      <c r="E192" s="21" t="str">
        <f>IFERROR(VLOOKUP($C192,'入力用（隠す）'!$A$3:$C$12,3,0),"")</f>
        <v/>
      </c>
      <c r="F192" s="59"/>
      <c r="G192" s="21"/>
      <c r="H192" s="27"/>
      <c r="I192" s="21" t="str">
        <f t="shared" si="5"/>
        <v/>
      </c>
      <c r="J192" s="26"/>
      <c r="K192" s="21" t="str">
        <f>IFERROR(VLOOKUP($J192,'入力用（隠す）'!$E$2:$F$44,2,0),"")</f>
        <v/>
      </c>
      <c r="L192" s="28"/>
      <c r="M192" s="27"/>
      <c r="N192" s="21" t="str">
        <f t="shared" si="6"/>
        <v/>
      </c>
      <c r="O192" s="29"/>
      <c r="P192" s="28"/>
      <c r="Q192" s="28"/>
      <c r="R192" s="31"/>
      <c r="S192" s="32" t="str">
        <f>IFERROR(VLOOKUP($R192,'入力用（隠す）'!$K$2:$L$8,2,0),"")</f>
        <v/>
      </c>
      <c r="T192" s="33"/>
      <c r="U192" s="34"/>
      <c r="V192" s="2"/>
    </row>
    <row r="193" spans="2:22" ht="40.5" customHeight="1" x14ac:dyDescent="0.2">
      <c r="B193" s="21">
        <v>2026</v>
      </c>
      <c r="C193" s="24"/>
      <c r="D193" s="25" t="str">
        <f>IFERROR(VLOOKUP($C193,'入力用（隠す）'!$A$3:$C$12,2,0),"")</f>
        <v/>
      </c>
      <c r="E193" s="21" t="str">
        <f>IFERROR(VLOOKUP($C193,'入力用（隠す）'!$A$3:$C$12,3,0),"")</f>
        <v/>
      </c>
      <c r="F193" s="59"/>
      <c r="G193" s="21"/>
      <c r="H193" s="27"/>
      <c r="I193" s="21" t="str">
        <f t="shared" si="5"/>
        <v/>
      </c>
      <c r="J193" s="26"/>
      <c r="K193" s="21" t="str">
        <f>IFERROR(VLOOKUP($J193,'入力用（隠す）'!$E$2:$F$44,2,0),"")</f>
        <v/>
      </c>
      <c r="L193" s="28"/>
      <c r="M193" s="27"/>
      <c r="N193" s="21" t="str">
        <f t="shared" si="6"/>
        <v/>
      </c>
      <c r="O193" s="29"/>
      <c r="P193" s="28"/>
      <c r="Q193" s="28"/>
      <c r="R193" s="31"/>
      <c r="S193" s="32" t="str">
        <f>IFERROR(VLOOKUP($R193,'入力用（隠す）'!$K$2:$L$8,2,0),"")</f>
        <v/>
      </c>
      <c r="T193" s="33"/>
      <c r="U193" s="34"/>
      <c r="V193" s="2"/>
    </row>
    <row r="194" spans="2:22" ht="40.5" customHeight="1" x14ac:dyDescent="0.2">
      <c r="B194" s="21">
        <v>2026</v>
      </c>
      <c r="C194" s="24"/>
      <c r="D194" s="25" t="str">
        <f>IFERROR(VLOOKUP($C194,'入力用（隠す）'!$A$3:$C$12,2,0),"")</f>
        <v/>
      </c>
      <c r="E194" s="21" t="str">
        <f>IFERROR(VLOOKUP($C194,'入力用（隠す）'!$A$3:$C$12,3,0),"")</f>
        <v/>
      </c>
      <c r="F194" s="59"/>
      <c r="G194" s="21"/>
      <c r="H194" s="27"/>
      <c r="I194" s="21" t="str">
        <f t="shared" si="5"/>
        <v/>
      </c>
      <c r="J194" s="26"/>
      <c r="K194" s="21" t="str">
        <f>IFERROR(VLOOKUP($J194,'入力用（隠す）'!$E$2:$F$44,2,0),"")</f>
        <v/>
      </c>
      <c r="L194" s="28"/>
      <c r="M194" s="27"/>
      <c r="N194" s="21" t="str">
        <f t="shared" si="6"/>
        <v/>
      </c>
      <c r="O194" s="29"/>
      <c r="P194" s="28"/>
      <c r="Q194" s="28"/>
      <c r="R194" s="31"/>
      <c r="S194" s="32" t="str">
        <f>IFERROR(VLOOKUP($R194,'入力用（隠す）'!$K$2:$L$8,2,0),"")</f>
        <v/>
      </c>
      <c r="T194" s="33"/>
      <c r="U194" s="34"/>
      <c r="V194" s="2"/>
    </row>
    <row r="195" spans="2:22" ht="40.5" customHeight="1" x14ac:dyDescent="0.2">
      <c r="B195" s="21">
        <v>2026</v>
      </c>
      <c r="C195" s="24"/>
      <c r="D195" s="25" t="str">
        <f>IFERROR(VLOOKUP($C195,'入力用（隠す）'!$A$3:$C$12,2,0),"")</f>
        <v/>
      </c>
      <c r="E195" s="21" t="str">
        <f>IFERROR(VLOOKUP($C195,'入力用（隠す）'!$A$3:$C$12,3,0),"")</f>
        <v/>
      </c>
      <c r="F195" s="59"/>
      <c r="G195" s="21"/>
      <c r="H195" s="27"/>
      <c r="I195" s="21" t="str">
        <f t="shared" si="5"/>
        <v/>
      </c>
      <c r="J195" s="26"/>
      <c r="K195" s="21" t="str">
        <f>IFERROR(VLOOKUP($J195,'入力用（隠す）'!$E$2:$F$44,2,0),"")</f>
        <v/>
      </c>
      <c r="L195" s="28"/>
      <c r="M195" s="27"/>
      <c r="N195" s="21" t="str">
        <f t="shared" si="6"/>
        <v/>
      </c>
      <c r="O195" s="29"/>
      <c r="P195" s="28"/>
      <c r="Q195" s="28"/>
      <c r="R195" s="31"/>
      <c r="S195" s="32" t="str">
        <f>IFERROR(VLOOKUP($R195,'入力用（隠す）'!$K$2:$L$8,2,0),"")</f>
        <v/>
      </c>
      <c r="T195" s="33"/>
      <c r="U195" s="34"/>
      <c r="V195" s="2"/>
    </row>
    <row r="196" spans="2:22" ht="40.5" customHeight="1" x14ac:dyDescent="0.2">
      <c r="B196" s="21">
        <v>2026</v>
      </c>
      <c r="C196" s="24"/>
      <c r="D196" s="25" t="str">
        <f>IFERROR(VLOOKUP($C196,'入力用（隠す）'!$A$3:$C$12,2,0),"")</f>
        <v/>
      </c>
      <c r="E196" s="21" t="str">
        <f>IFERROR(VLOOKUP($C196,'入力用（隠す）'!$A$3:$C$12,3,0),"")</f>
        <v/>
      </c>
      <c r="F196" s="59"/>
      <c r="G196" s="21"/>
      <c r="H196" s="27"/>
      <c r="I196" s="21" t="str">
        <f t="shared" si="5"/>
        <v/>
      </c>
      <c r="J196" s="26"/>
      <c r="K196" s="21" t="str">
        <f>IFERROR(VLOOKUP($J196,'入力用（隠す）'!$E$2:$F$44,2,0),"")</f>
        <v/>
      </c>
      <c r="L196" s="28"/>
      <c r="M196" s="27"/>
      <c r="N196" s="21" t="str">
        <f t="shared" si="6"/>
        <v/>
      </c>
      <c r="O196" s="29"/>
      <c r="P196" s="28"/>
      <c r="Q196" s="28"/>
      <c r="R196" s="31"/>
      <c r="S196" s="32" t="str">
        <f>IFERROR(VLOOKUP($R196,'入力用（隠す）'!$K$2:$L$8,2,0),"")</f>
        <v/>
      </c>
      <c r="T196" s="33"/>
      <c r="U196" s="34"/>
      <c r="V196" s="2"/>
    </row>
    <row r="197" spans="2:22" ht="40.5" customHeight="1" x14ac:dyDescent="0.2">
      <c r="B197" s="21">
        <v>2026</v>
      </c>
      <c r="C197" s="24"/>
      <c r="D197" s="25" t="str">
        <f>IFERROR(VLOOKUP($C197,'入力用（隠す）'!$A$3:$C$12,2,0),"")</f>
        <v/>
      </c>
      <c r="E197" s="21" t="str">
        <f>IFERROR(VLOOKUP($C197,'入力用（隠す）'!$A$3:$C$12,3,0),"")</f>
        <v/>
      </c>
      <c r="F197" s="59"/>
      <c r="G197" s="21"/>
      <c r="H197" s="27"/>
      <c r="I197" s="21" t="str">
        <f t="shared" si="5"/>
        <v/>
      </c>
      <c r="J197" s="26"/>
      <c r="K197" s="21" t="str">
        <f>IFERROR(VLOOKUP($J197,'入力用（隠す）'!$E$2:$F$44,2,0),"")</f>
        <v/>
      </c>
      <c r="L197" s="28"/>
      <c r="M197" s="27"/>
      <c r="N197" s="21" t="str">
        <f t="shared" si="6"/>
        <v/>
      </c>
      <c r="O197" s="29"/>
      <c r="P197" s="28"/>
      <c r="Q197" s="28"/>
      <c r="R197" s="31"/>
      <c r="S197" s="32" t="str">
        <f>IFERROR(VLOOKUP($R197,'入力用（隠す）'!$K$2:$L$8,2,0),"")</f>
        <v/>
      </c>
      <c r="T197" s="33"/>
      <c r="U197" s="34"/>
      <c r="V197" s="2"/>
    </row>
    <row r="198" spans="2:22" ht="40.5" customHeight="1" x14ac:dyDescent="0.2">
      <c r="B198" s="21">
        <v>2026</v>
      </c>
      <c r="C198" s="24"/>
      <c r="D198" s="25" t="str">
        <f>IFERROR(VLOOKUP($C198,'入力用（隠す）'!$A$3:$C$12,2,0),"")</f>
        <v/>
      </c>
      <c r="E198" s="21" t="str">
        <f>IFERROR(VLOOKUP($C198,'入力用（隠す）'!$A$3:$C$12,3,0),"")</f>
        <v/>
      </c>
      <c r="F198" s="59"/>
      <c r="G198" s="21"/>
      <c r="H198" s="27"/>
      <c r="I198" s="21" t="str">
        <f t="shared" si="5"/>
        <v/>
      </c>
      <c r="J198" s="26"/>
      <c r="K198" s="21" t="str">
        <f>IFERROR(VLOOKUP($J198,'入力用（隠す）'!$E$2:$F$44,2,0),"")</f>
        <v/>
      </c>
      <c r="L198" s="28"/>
      <c r="M198" s="27"/>
      <c r="N198" s="21" t="str">
        <f t="shared" si="6"/>
        <v/>
      </c>
      <c r="O198" s="29"/>
      <c r="P198" s="28"/>
      <c r="Q198" s="28"/>
      <c r="R198" s="31"/>
      <c r="S198" s="32" t="str">
        <f>IFERROR(VLOOKUP($R198,'入力用（隠す）'!$K$2:$L$8,2,0),"")</f>
        <v/>
      </c>
      <c r="T198" s="33"/>
      <c r="U198" s="34"/>
      <c r="V198" s="2"/>
    </row>
    <row r="199" spans="2:22" ht="40.5" customHeight="1" x14ac:dyDescent="0.2">
      <c r="B199" s="21">
        <v>2026</v>
      </c>
      <c r="C199" s="24"/>
      <c r="D199" s="25" t="str">
        <f>IFERROR(VLOOKUP($C199,'入力用（隠す）'!$A$3:$C$12,2,0),"")</f>
        <v/>
      </c>
      <c r="E199" s="21" t="str">
        <f>IFERROR(VLOOKUP($C199,'入力用（隠す）'!$A$3:$C$12,3,0),"")</f>
        <v/>
      </c>
      <c r="F199" s="59"/>
      <c r="G199" s="21"/>
      <c r="H199" s="27"/>
      <c r="I199" s="21" t="str">
        <f t="shared" ref="I199:I206" si="7">IF(H199="府立", "府",IF(H199="国立", "国",IF(H199="公立（市町村立）", "公",IF(H199="私立", "私",""))))</f>
        <v/>
      </c>
      <c r="J199" s="26"/>
      <c r="K199" s="21" t="str">
        <f>IFERROR(VLOOKUP($J199,'入力用（隠す）'!$E$2:$F$44,2,0),"")</f>
        <v/>
      </c>
      <c r="L199" s="28"/>
      <c r="M199" s="27"/>
      <c r="N199" s="21" t="str">
        <f t="shared" si="6"/>
        <v/>
      </c>
      <c r="O199" s="29"/>
      <c r="P199" s="28"/>
      <c r="Q199" s="28"/>
      <c r="R199" s="31"/>
      <c r="S199" s="32" t="str">
        <f>IFERROR(VLOOKUP($R199,'入力用（隠す）'!$K$2:$L$8,2,0),"")</f>
        <v/>
      </c>
      <c r="T199" s="33"/>
      <c r="U199" s="34"/>
      <c r="V199" s="2"/>
    </row>
    <row r="200" spans="2:22" ht="40.5" customHeight="1" x14ac:dyDescent="0.2">
      <c r="B200" s="21">
        <v>2026</v>
      </c>
      <c r="C200" s="24"/>
      <c r="D200" s="25" t="str">
        <f>IFERROR(VLOOKUP($C200,'入力用（隠す）'!$A$3:$C$12,2,0),"")</f>
        <v/>
      </c>
      <c r="E200" s="21" t="str">
        <f>IFERROR(VLOOKUP($C200,'入力用（隠す）'!$A$3:$C$12,3,0),"")</f>
        <v/>
      </c>
      <c r="F200" s="59"/>
      <c r="G200" s="21"/>
      <c r="H200" s="27"/>
      <c r="I200" s="21" t="str">
        <f t="shared" si="7"/>
        <v/>
      </c>
      <c r="J200" s="26"/>
      <c r="K200" s="21" t="str">
        <f>IFERROR(VLOOKUP($J200,'入力用（隠す）'!$E$2:$F$44,2,0),"")</f>
        <v/>
      </c>
      <c r="L200" s="28"/>
      <c r="M200" s="27"/>
      <c r="N200" s="21" t="str">
        <f t="shared" si="6"/>
        <v/>
      </c>
      <c r="O200" s="29"/>
      <c r="P200" s="28"/>
      <c r="Q200" s="28"/>
      <c r="R200" s="31"/>
      <c r="S200" s="32" t="str">
        <f>IFERROR(VLOOKUP($R200,'入力用（隠す）'!$K$2:$L$8,2,0),"")</f>
        <v/>
      </c>
      <c r="T200" s="33"/>
      <c r="U200" s="34"/>
      <c r="V200" s="2"/>
    </row>
    <row r="201" spans="2:22" ht="40.5" customHeight="1" x14ac:dyDescent="0.2">
      <c r="B201" s="21">
        <v>2026</v>
      </c>
      <c r="C201" s="24"/>
      <c r="D201" s="25" t="str">
        <f>IFERROR(VLOOKUP($C201,'入力用（隠す）'!$A$3:$C$12,2,0),"")</f>
        <v/>
      </c>
      <c r="E201" s="21" t="str">
        <f>IFERROR(VLOOKUP($C201,'入力用（隠す）'!$A$3:$C$12,3,0),"")</f>
        <v/>
      </c>
      <c r="F201" s="59"/>
      <c r="G201" s="21"/>
      <c r="H201" s="27"/>
      <c r="I201" s="21" t="str">
        <f t="shared" si="7"/>
        <v/>
      </c>
      <c r="J201" s="26"/>
      <c r="K201" s="21" t="str">
        <f>IFERROR(VLOOKUP($J201,'入力用（隠す）'!$E$2:$F$44,2,0),"")</f>
        <v/>
      </c>
      <c r="L201" s="28"/>
      <c r="M201" s="27"/>
      <c r="N201" s="21" t="str">
        <f t="shared" si="6"/>
        <v/>
      </c>
      <c r="O201" s="29"/>
      <c r="P201" s="28"/>
      <c r="Q201" s="28"/>
      <c r="R201" s="31"/>
      <c r="S201" s="32" t="str">
        <f>IFERROR(VLOOKUP($R201,'入力用（隠す）'!$K$2:$L$8,2,0),"")</f>
        <v/>
      </c>
      <c r="T201" s="33"/>
      <c r="U201" s="34"/>
      <c r="V201" s="2"/>
    </row>
    <row r="202" spans="2:22" ht="40.5" customHeight="1" x14ac:dyDescent="0.2">
      <c r="B202" s="21">
        <v>2026</v>
      </c>
      <c r="C202" s="24"/>
      <c r="D202" s="25" t="str">
        <f>IFERROR(VLOOKUP($C202,'入力用（隠す）'!$A$3:$C$12,2,0),"")</f>
        <v/>
      </c>
      <c r="E202" s="21" t="str">
        <f>IFERROR(VLOOKUP($C202,'入力用（隠す）'!$A$3:$C$12,3,0),"")</f>
        <v/>
      </c>
      <c r="F202" s="59"/>
      <c r="G202" s="21"/>
      <c r="H202" s="27"/>
      <c r="I202" s="21" t="str">
        <f t="shared" si="7"/>
        <v/>
      </c>
      <c r="J202" s="26"/>
      <c r="K202" s="21" t="str">
        <f>IFERROR(VLOOKUP($J202,'入力用（隠す）'!$E$2:$F$44,2,0),"")</f>
        <v/>
      </c>
      <c r="L202" s="28"/>
      <c r="M202" s="27"/>
      <c r="N202" s="21" t="str">
        <f t="shared" ref="N202:N206" si="8">IF(M202="", "", IFERROR(IF(OR(M202="幼稚園", M202="幼稚部", M202="幼稚園型認定こども園"), "幼", IF(M202="幼保連携型認定こども園", "こ", IF(OR(M202="保育所", M202="保育所型認定こども園"), "保", IF(M202="地域型保育事業", "地", IF(M202="認可外保育施設", "認", IF(M202="教育委員会", "行", IF(M202="首長部局", "行",IF(OR(M202="小学校", M202="義務教育学校前期課程",M202="小学部"), "小", "他")))))))), ""))</f>
        <v/>
      </c>
      <c r="O202" s="29"/>
      <c r="P202" s="28"/>
      <c r="Q202" s="28"/>
      <c r="R202" s="31"/>
      <c r="S202" s="32" t="str">
        <f>IFERROR(VLOOKUP($R202,'入力用（隠す）'!$K$2:$L$8,2,0),"")</f>
        <v/>
      </c>
      <c r="T202" s="33"/>
      <c r="U202" s="34"/>
      <c r="V202" s="2"/>
    </row>
    <row r="203" spans="2:22" ht="40.5" customHeight="1" x14ac:dyDescent="0.2">
      <c r="B203" s="21">
        <v>2026</v>
      </c>
      <c r="C203" s="24"/>
      <c r="D203" s="25" t="str">
        <f>IFERROR(VLOOKUP($C203,'入力用（隠す）'!$A$3:$C$12,2,0),"")</f>
        <v/>
      </c>
      <c r="E203" s="21" t="str">
        <f>IFERROR(VLOOKUP($C203,'入力用（隠す）'!$A$3:$C$12,3,0),"")</f>
        <v/>
      </c>
      <c r="F203" s="59"/>
      <c r="G203" s="21"/>
      <c r="H203" s="27"/>
      <c r="I203" s="21" t="str">
        <f t="shared" si="7"/>
        <v/>
      </c>
      <c r="J203" s="26"/>
      <c r="K203" s="21" t="str">
        <f>IFERROR(VLOOKUP($J203,'入力用（隠す）'!$E$2:$F$44,2,0),"")</f>
        <v/>
      </c>
      <c r="L203" s="28"/>
      <c r="M203" s="27"/>
      <c r="N203" s="21" t="str">
        <f t="shared" si="8"/>
        <v/>
      </c>
      <c r="O203" s="29"/>
      <c r="P203" s="28"/>
      <c r="Q203" s="28"/>
      <c r="R203" s="31"/>
      <c r="S203" s="32" t="str">
        <f>IFERROR(VLOOKUP($R203,'入力用（隠す）'!$K$2:$L$8,2,0),"")</f>
        <v/>
      </c>
      <c r="T203" s="33"/>
      <c r="U203" s="34"/>
      <c r="V203" s="2"/>
    </row>
    <row r="204" spans="2:22" ht="40.5" customHeight="1" x14ac:dyDescent="0.2">
      <c r="B204" s="21">
        <v>2026</v>
      </c>
      <c r="C204" s="24"/>
      <c r="D204" s="25" t="str">
        <f>IFERROR(VLOOKUP($C204,'入力用（隠す）'!$A$3:$C$12,2,0),"")</f>
        <v/>
      </c>
      <c r="E204" s="21" t="str">
        <f>IFERROR(VLOOKUP($C204,'入力用（隠す）'!$A$3:$C$12,3,0),"")</f>
        <v/>
      </c>
      <c r="F204" s="59"/>
      <c r="G204" s="21"/>
      <c r="H204" s="27"/>
      <c r="I204" s="21" t="str">
        <f t="shared" si="7"/>
        <v/>
      </c>
      <c r="J204" s="26"/>
      <c r="K204" s="21" t="str">
        <f>IFERROR(VLOOKUP($J204,'入力用（隠す）'!$E$2:$F$44,2,0),"")</f>
        <v/>
      </c>
      <c r="L204" s="28"/>
      <c r="M204" s="27"/>
      <c r="N204" s="21" t="str">
        <f t="shared" si="8"/>
        <v/>
      </c>
      <c r="O204" s="29"/>
      <c r="P204" s="28"/>
      <c r="Q204" s="28"/>
      <c r="R204" s="31"/>
      <c r="S204" s="32" t="str">
        <f>IFERROR(VLOOKUP($R204,'入力用（隠す）'!$K$2:$L$8,2,0),"")</f>
        <v/>
      </c>
      <c r="T204" s="33"/>
      <c r="U204" s="34"/>
      <c r="V204" s="2"/>
    </row>
    <row r="205" spans="2:22" ht="40.5" customHeight="1" x14ac:dyDescent="0.2">
      <c r="B205" s="21">
        <v>2026</v>
      </c>
      <c r="C205" s="24"/>
      <c r="D205" s="25" t="str">
        <f>IFERROR(VLOOKUP($C205,'入力用（隠す）'!$A$3:$C$12,2,0),"")</f>
        <v/>
      </c>
      <c r="E205" s="21" t="str">
        <f>IFERROR(VLOOKUP($C205,'入力用（隠す）'!$A$3:$C$12,3,0),"")</f>
        <v/>
      </c>
      <c r="F205" s="59"/>
      <c r="G205" s="21"/>
      <c r="H205" s="27"/>
      <c r="I205" s="21" t="str">
        <f t="shared" si="7"/>
        <v/>
      </c>
      <c r="J205" s="26"/>
      <c r="K205" s="21" t="str">
        <f>IFERROR(VLOOKUP($J205,'入力用（隠す）'!$E$2:$F$44,2,0),"")</f>
        <v/>
      </c>
      <c r="L205" s="28"/>
      <c r="M205" s="27"/>
      <c r="N205" s="21" t="str">
        <f t="shared" si="8"/>
        <v/>
      </c>
      <c r="O205" s="29"/>
      <c r="P205" s="28"/>
      <c r="Q205" s="28"/>
      <c r="R205" s="31"/>
      <c r="S205" s="32" t="str">
        <f>IFERROR(VLOOKUP($R205,'入力用（隠す）'!$K$2:$L$8,2,0),"")</f>
        <v/>
      </c>
      <c r="T205" s="33"/>
      <c r="U205" s="34"/>
      <c r="V205" s="2"/>
    </row>
    <row r="206" spans="2:22" ht="40.5" customHeight="1" x14ac:dyDescent="0.2">
      <c r="B206" s="21">
        <v>2026</v>
      </c>
      <c r="C206" s="24"/>
      <c r="D206" s="25" t="str">
        <f>IFERROR(VLOOKUP($C206,'入力用（隠す）'!$A$3:$C$12,2,0),"")</f>
        <v/>
      </c>
      <c r="E206" s="21" t="str">
        <f>IFERROR(VLOOKUP($C206,'入力用（隠す）'!$A$3:$C$12,3,0),"")</f>
        <v/>
      </c>
      <c r="F206" s="59"/>
      <c r="G206" s="21"/>
      <c r="H206" s="27"/>
      <c r="I206" s="21" t="str">
        <f t="shared" si="7"/>
        <v/>
      </c>
      <c r="J206" s="26"/>
      <c r="K206" s="21" t="str">
        <f>IFERROR(VLOOKUP($J206,'入力用（隠す）'!$E$2:$F$44,2,0),"")</f>
        <v/>
      </c>
      <c r="L206" s="28"/>
      <c r="M206" s="27"/>
      <c r="N206" s="21" t="str">
        <f t="shared" si="8"/>
        <v/>
      </c>
      <c r="O206" s="29"/>
      <c r="P206" s="28"/>
      <c r="Q206" s="28"/>
      <c r="R206" s="31"/>
      <c r="S206" s="32" t="str">
        <f>IFERROR(VLOOKUP($R206,'入力用（隠す）'!$K$2:$L$8,2,0),"")</f>
        <v/>
      </c>
      <c r="T206" s="33"/>
      <c r="U206" s="34"/>
      <c r="V206" s="2"/>
    </row>
  </sheetData>
  <mergeCells count="2">
    <mergeCell ref="B2:V2"/>
    <mergeCell ref="B4:V4"/>
  </mergeCells>
  <phoneticPr fontId="3"/>
  <dataValidations count="7">
    <dataValidation type="list" allowBlank="1" showInputMessage="1" showErrorMessage="1" sqref="C7:C206" xr:uid="{53FCD671-183A-4AB4-BCC3-067C93FD80B3}">
      <formula1>研修番号</formula1>
    </dataValidation>
    <dataValidation type="list" allowBlank="1" showInputMessage="1" showErrorMessage="1" sqref="M7:M206" xr:uid="{29BC4D7F-DE71-45CB-9106-3D10ADE73AB8}">
      <formula1>施設種別</formula1>
    </dataValidation>
    <dataValidation type="list" allowBlank="1" showInputMessage="1" showErrorMessage="1" sqref="H7:H206" xr:uid="{BEE5439D-DC2E-45A7-AE17-AEB958B00255}">
      <formula1>設置形態</formula1>
    </dataValidation>
    <dataValidation type="list" allowBlank="1" showInputMessage="1" showErrorMessage="1" sqref="T7:T206" xr:uid="{F6721F57-25A1-4BD3-8A7F-839B114A92F3}">
      <formula1>アドバイザー認定年度</formula1>
    </dataValidation>
    <dataValidation type="list" allowBlank="1" showInputMessage="1" showErrorMessage="1" sqref="G7:G206" xr:uid="{E24E5107-08D5-40F7-853E-70BADF8E328F}">
      <formula1>所管_隠し列</formula1>
    </dataValidation>
    <dataValidation type="list" allowBlank="1" showInputMessage="1" showErrorMessage="1" sqref="R7:R206" xr:uid="{21F3A394-66AD-406E-80E6-8725F82EBC0B}">
      <formula1>職名</formula1>
    </dataValidation>
    <dataValidation type="list" allowBlank="1" showInputMessage="1" showErrorMessage="1" sqref="J7:J206" xr:uid="{FF7995AF-8F34-4820-B5B0-5DBC3D5D6D00}">
      <formula1>市町村</formula1>
    </dataValidation>
  </dataValidations>
  <pageMargins left="0.59055118110236227" right="0.39370078740157483" top="0.62992125984251968" bottom="0.51181102362204722" header="0.35433070866141736" footer="0.43307086614173229"/>
  <pageSetup paperSize="8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F0"/>
    <pageSetUpPr fitToPage="1"/>
  </sheetPr>
  <dimension ref="B1:V206"/>
  <sheetViews>
    <sheetView tabSelected="1" view="pageBreakPreview" zoomScale="60" zoomScaleNormal="70" workbookViewId="0">
      <selection activeCell="L10" sqref="L10"/>
    </sheetView>
  </sheetViews>
  <sheetFormatPr defaultRowHeight="13.2" x14ac:dyDescent="0.2"/>
  <cols>
    <col min="1" max="1" width="3.33203125" customWidth="1"/>
    <col min="2" max="2" width="14.6640625" style="16" hidden="1" customWidth="1"/>
    <col min="3" max="3" width="12.77734375" style="16" customWidth="1"/>
    <col min="4" max="4" width="39.77734375" style="17" customWidth="1"/>
    <col min="5" max="5" width="12.21875" style="16" customWidth="1"/>
    <col min="6" max="6" width="5" style="18" customWidth="1"/>
    <col min="7" max="7" width="16.6640625" style="18" hidden="1" customWidth="1"/>
    <col min="8" max="8" width="14" style="18" bestFit="1" customWidth="1"/>
    <col min="9" max="9" width="6.109375" style="18" hidden="1" customWidth="1"/>
    <col min="10" max="10" width="14" style="18" bestFit="1" customWidth="1"/>
    <col min="11" max="11" width="6.109375" style="19" hidden="1" customWidth="1"/>
    <col min="12" max="12" width="39.109375" style="20" customWidth="1"/>
    <col min="13" max="13" width="25.109375" style="18" customWidth="1"/>
    <col min="14" max="14" width="6.109375" style="19" hidden="1" customWidth="1"/>
    <col min="15" max="15" width="31" style="20" hidden="1" customWidth="1"/>
    <col min="16" max="17" width="39.109375" style="20" customWidth="1"/>
    <col min="18" max="18" width="20.88671875" style="20" customWidth="1"/>
    <col min="19" max="19" width="8.21875" style="19" hidden="1" customWidth="1"/>
    <col min="20" max="20" width="13.44140625" style="17" hidden="1" customWidth="1"/>
    <col min="21" max="21" width="34.33203125" style="17" customWidth="1"/>
    <col min="22" max="22" width="9" customWidth="1"/>
  </cols>
  <sheetData>
    <row r="1" spans="2:22" ht="29.4" customHeight="1" x14ac:dyDescent="0.2">
      <c r="B1" s="8"/>
      <c r="C1" s="8"/>
      <c r="D1" s="9"/>
      <c r="E1" s="11"/>
      <c r="F1" s="10"/>
      <c r="G1" s="9"/>
      <c r="H1" s="9"/>
      <c r="I1" s="9"/>
      <c r="J1" s="9"/>
      <c r="K1" s="11"/>
      <c r="L1" s="12"/>
      <c r="M1" s="9"/>
      <c r="N1" s="11"/>
      <c r="O1" s="12"/>
      <c r="P1" s="12"/>
      <c r="Q1" s="12"/>
      <c r="R1" s="12"/>
      <c r="S1" s="11"/>
      <c r="T1" s="9"/>
      <c r="U1" s="13" t="s">
        <v>138</v>
      </c>
      <c r="V1" s="6"/>
    </row>
    <row r="2" spans="2:22" s="5" customFormat="1" ht="29.25" customHeight="1" x14ac:dyDescent="0.2">
      <c r="B2" s="63" t="s">
        <v>137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2:22" s="1" customFormat="1" ht="6.6" customHeight="1" x14ac:dyDescent="0.2"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5"/>
      <c r="U3" s="15"/>
      <c r="V3" s="7"/>
    </row>
    <row r="4" spans="2:22" s="1" customFormat="1" ht="29.25" customHeight="1" x14ac:dyDescent="0.2">
      <c r="B4" s="64" t="s">
        <v>128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2:22" ht="6.6" customHeight="1" x14ac:dyDescent="0.2"/>
    <row r="6" spans="2:22" s="3" customFormat="1" ht="49.5" customHeight="1" x14ac:dyDescent="0.2">
      <c r="B6" s="21" t="s">
        <v>117</v>
      </c>
      <c r="C6" s="39" t="s">
        <v>108</v>
      </c>
      <c r="D6" s="36" t="s">
        <v>123</v>
      </c>
      <c r="E6" s="36" t="s">
        <v>124</v>
      </c>
      <c r="F6" s="40" t="s">
        <v>121</v>
      </c>
      <c r="G6" s="36" t="s">
        <v>122</v>
      </c>
      <c r="H6" s="37" t="s">
        <v>72</v>
      </c>
      <c r="I6" s="36" t="s">
        <v>118</v>
      </c>
      <c r="J6" s="37" t="s">
        <v>74</v>
      </c>
      <c r="K6" s="36" t="s">
        <v>119</v>
      </c>
      <c r="L6" s="22" t="s">
        <v>2</v>
      </c>
      <c r="M6" s="37" t="s">
        <v>73</v>
      </c>
      <c r="N6" s="36" t="s">
        <v>120</v>
      </c>
      <c r="O6" s="38" t="s">
        <v>75</v>
      </c>
      <c r="P6" s="23" t="s">
        <v>1</v>
      </c>
      <c r="Q6" s="23" t="s">
        <v>0</v>
      </c>
      <c r="R6" s="37" t="s">
        <v>91</v>
      </c>
      <c r="S6" s="36" t="s">
        <v>116</v>
      </c>
      <c r="T6" s="41" t="s">
        <v>76</v>
      </c>
      <c r="U6" s="21" t="s">
        <v>86</v>
      </c>
      <c r="V6" s="4" t="s">
        <v>71</v>
      </c>
    </row>
    <row r="7" spans="2:22" ht="40.5" customHeight="1" x14ac:dyDescent="0.2">
      <c r="B7" s="21">
        <v>2026</v>
      </c>
      <c r="C7" s="24">
        <v>1579</v>
      </c>
      <c r="D7" s="25" t="str">
        <f>IFERROR(VLOOKUP($C7,'入力用（隠す）'!$A$2:$C$12,2,0),"")</f>
        <v>保育技術専門研修Ｆ</v>
      </c>
      <c r="E7" s="21" t="str">
        <f>IFERROR(VLOOKUP($C7,'入力用（隠す）'!$A$2:$C$12,3,0),"")</f>
        <v>第４期</v>
      </c>
      <c r="F7" s="59">
        <v>1</v>
      </c>
      <c r="G7" s="21" t="s">
        <v>19</v>
      </c>
      <c r="H7" s="27" t="s">
        <v>136</v>
      </c>
      <c r="I7" s="21"/>
      <c r="J7" s="27"/>
      <c r="K7" s="21"/>
      <c r="L7" s="30"/>
      <c r="M7" s="27"/>
      <c r="N7" s="21"/>
      <c r="O7" s="29"/>
      <c r="P7" s="30"/>
      <c r="Q7" s="30"/>
      <c r="R7" s="31"/>
      <c r="S7" s="32" t="str">
        <f>IFERROR(VLOOKUP($R7,'入力用（隠す）'!$K$2:$L$8,2,0),"")</f>
        <v/>
      </c>
      <c r="T7" s="33"/>
      <c r="U7" s="34"/>
      <c r="V7" s="2"/>
    </row>
    <row r="8" spans="2:22" ht="40.5" customHeight="1" x14ac:dyDescent="0.2">
      <c r="B8" s="21">
        <v>2026</v>
      </c>
      <c r="C8" s="24">
        <v>1579</v>
      </c>
      <c r="D8" s="25" t="str">
        <f>IFERROR(VLOOKUP($C8,'入力用（隠す）'!$A$2:$C$12,2,0),"")</f>
        <v>保育技術専門研修Ｆ</v>
      </c>
      <c r="E8" s="21" t="str">
        <f>IFERROR(VLOOKUP($C8,'入力用（隠す）'!$A$2:$C$12,3,0),"")</f>
        <v>第４期</v>
      </c>
      <c r="F8" s="59">
        <v>2</v>
      </c>
      <c r="G8" s="21" t="s">
        <v>19</v>
      </c>
      <c r="H8" s="27" t="s">
        <v>136</v>
      </c>
      <c r="I8" s="21" t="str">
        <f t="shared" ref="I8:I70" si="0">IF(H8="府立", "府",IF(H8="国立", "国",IF(H8="公立（市町村立）", "公",IF(H8="私立", "私",""))))</f>
        <v>私</v>
      </c>
      <c r="J8" s="27"/>
      <c r="K8" s="21" t="str">
        <f>IFERROR(VLOOKUP($J8,'入力用（隠す）'!$E$2:$F$44,2,0),"")</f>
        <v/>
      </c>
      <c r="L8" s="30"/>
      <c r="M8" s="27"/>
      <c r="N8" s="21" t="str">
        <f t="shared" ref="N8" si="1">IF(M8="", "", IFERROR(IF(OR(M8="幼稚園", M8="幼稚部", M8="幼稚園型認定こども園"), "幼", IF(M8="幼保連携型認定こども園", "こ", IF(OR(M8="保育所", M8="保育所型認定こども園"), "保", IF(M8="地域型保育事業", "地", IF(M8="認可外保育施設", "認", IF(M8="教育委員会", "行", IF(M8="首長部局", "行",IF(OR(M8="小学校", M8="義務教育学校前期課程",M8="小学部"), "小", "他")))))))), ""))</f>
        <v/>
      </c>
      <c r="O8" s="35"/>
      <c r="P8" s="30"/>
      <c r="Q8" s="28"/>
      <c r="R8" s="31"/>
      <c r="S8" s="32" t="str">
        <f>IFERROR(VLOOKUP($R8,'入力用（隠す）'!$K$2:$L$8,2,0),"")</f>
        <v/>
      </c>
      <c r="T8" s="33"/>
      <c r="U8" s="34"/>
      <c r="V8" s="2"/>
    </row>
    <row r="9" spans="2:22" ht="40.5" customHeight="1" x14ac:dyDescent="0.2">
      <c r="B9" s="21">
        <v>2026</v>
      </c>
      <c r="C9" s="24">
        <v>1579</v>
      </c>
      <c r="D9" s="25" t="str">
        <f>IFERROR(VLOOKUP($C9,'入力用（隠す）'!$A$2:$C$12,2,0),"")</f>
        <v>保育技術専門研修Ｆ</v>
      </c>
      <c r="E9" s="21" t="str">
        <f>IFERROR(VLOOKUP($C9,'入力用（隠す）'!$A$2:$C$12,3,0),"")</f>
        <v>第４期</v>
      </c>
      <c r="F9" s="59">
        <v>3</v>
      </c>
      <c r="G9" s="21" t="s">
        <v>19</v>
      </c>
      <c r="H9" s="27" t="s">
        <v>136</v>
      </c>
      <c r="I9" s="21" t="str">
        <f t="shared" si="0"/>
        <v>私</v>
      </c>
      <c r="J9" s="27"/>
      <c r="K9" s="21" t="str">
        <f>IFERROR(VLOOKUP($J9,'入力用（隠す）'!$E$2:$F$44,2,0),"")</f>
        <v/>
      </c>
      <c r="L9" s="28"/>
      <c r="M9" s="27"/>
      <c r="N9" s="21" t="str">
        <f>IF(M9="", "", IFERROR(IF(OR(M9="幼稚園", M9="幼稚部", M9="幼稚園型認定こども園"), "幼", IF(M9="幼保連携型認定こども園", "こ", IF(OR(M9="保育所", M9="保育所型認定こども園"), "保", IF(M9="地域型保育事業", "地", IF(M9="認可外保育施設", "認", IF(M9="教育委員会", "行", IF(M9="首長部局", "行",IF(OR(M9="小学校", M9="義務教育学校前期課程",M9="小学部"), "小", "他")))))))), ""))</f>
        <v/>
      </c>
      <c r="O9" s="29"/>
      <c r="P9" s="30"/>
      <c r="Q9" s="28"/>
      <c r="R9" s="31"/>
      <c r="S9" s="32" t="str">
        <f>IFERROR(VLOOKUP($R9,'入力用（隠す）'!$K$2:$L$8,2,0),"")</f>
        <v/>
      </c>
      <c r="T9" s="33"/>
      <c r="U9" s="34"/>
      <c r="V9" s="2"/>
    </row>
    <row r="10" spans="2:22" ht="40.5" customHeight="1" x14ac:dyDescent="0.2">
      <c r="B10" s="21">
        <v>2026</v>
      </c>
      <c r="C10" s="24">
        <v>1579</v>
      </c>
      <c r="D10" s="25" t="str">
        <f>IFERROR(VLOOKUP($C10,'入力用（隠す）'!$A$2:$C$12,2,0),"")</f>
        <v>保育技術専門研修Ｆ</v>
      </c>
      <c r="E10" s="21" t="str">
        <f>IFERROR(VLOOKUP($C10,'入力用（隠す）'!$A$2:$C$12,3,0),"")</f>
        <v>第４期</v>
      </c>
      <c r="F10" s="59">
        <v>4</v>
      </c>
      <c r="G10" s="21" t="s">
        <v>19</v>
      </c>
      <c r="H10" s="27" t="s">
        <v>136</v>
      </c>
      <c r="I10" s="21" t="str">
        <f t="shared" si="0"/>
        <v>私</v>
      </c>
      <c r="J10" s="27"/>
      <c r="K10" s="21" t="str">
        <f>IFERROR(VLOOKUP($J10,'入力用（隠す）'!$E$2:$F$44,2,0),"")</f>
        <v/>
      </c>
      <c r="L10" s="28"/>
      <c r="M10" s="27"/>
      <c r="N10" s="21" t="str">
        <f t="shared" ref="N10:N73" si="2">IF(M10="", "", IFERROR(IF(OR(M10="幼稚園", M10="幼稚部", M10="幼稚園型認定こども園"), "幼", IF(M10="幼保連携型認定こども園", "こ", IF(OR(M10="保育所", M10="保育所型認定こども園"), "保", IF(M10="地域型保育事業", "地", IF(M10="認可外保育施設", "認", IF(M10="教育委員会", "行", IF(M10="首長部局", "行",IF(OR(M10="小学校", M10="義務教育学校前期課程",M10="小学部"), "小", "他")))))))), ""))</f>
        <v/>
      </c>
      <c r="O10" s="29"/>
      <c r="P10" s="28"/>
      <c r="Q10" s="28"/>
      <c r="R10" s="31"/>
      <c r="S10" s="32" t="str">
        <f>IFERROR(VLOOKUP($R10,'入力用（隠す）'!$K$2:$L$8,2,0),"")</f>
        <v/>
      </c>
      <c r="T10" s="33"/>
      <c r="U10" s="34"/>
      <c r="V10" s="2"/>
    </row>
    <row r="11" spans="2:22" ht="40.5" customHeight="1" x14ac:dyDescent="0.2">
      <c r="B11" s="21">
        <v>2026</v>
      </c>
      <c r="C11" s="24">
        <v>1579</v>
      </c>
      <c r="D11" s="25" t="str">
        <f>IFERROR(VLOOKUP($C11,'入力用（隠す）'!$A$2:$C$12,2,0),"")</f>
        <v>保育技術専門研修Ｆ</v>
      </c>
      <c r="E11" s="21" t="str">
        <f>IFERROR(VLOOKUP($C11,'入力用（隠す）'!$A$2:$C$12,3,0),"")</f>
        <v>第４期</v>
      </c>
      <c r="F11" s="59">
        <v>5</v>
      </c>
      <c r="G11" s="21" t="s">
        <v>19</v>
      </c>
      <c r="H11" s="27" t="s">
        <v>136</v>
      </c>
      <c r="I11" s="21" t="str">
        <f t="shared" si="0"/>
        <v>私</v>
      </c>
      <c r="J11" s="27"/>
      <c r="K11" s="21" t="str">
        <f>IFERROR(VLOOKUP($J11,'入力用（隠す）'!$E$2:$F$44,2,0),"")</f>
        <v/>
      </c>
      <c r="L11" s="28"/>
      <c r="M11" s="27"/>
      <c r="N11" s="21" t="str">
        <f t="shared" si="2"/>
        <v/>
      </c>
      <c r="O11" s="29"/>
      <c r="P11" s="28"/>
      <c r="Q11" s="28"/>
      <c r="R11" s="31"/>
      <c r="S11" s="32" t="str">
        <f>IFERROR(VLOOKUP($R11,'入力用（隠す）'!$K$2:$L$8,2,0),"")</f>
        <v/>
      </c>
      <c r="T11" s="33"/>
      <c r="U11" s="34"/>
      <c r="V11" s="2"/>
    </row>
    <row r="12" spans="2:22" ht="40.5" customHeight="1" x14ac:dyDescent="0.2">
      <c r="B12" s="21">
        <v>2026</v>
      </c>
      <c r="C12" s="24">
        <v>1579</v>
      </c>
      <c r="D12" s="25" t="str">
        <f>IFERROR(VLOOKUP($C12,'入力用（隠す）'!$A$2:$C$12,2,0),"")</f>
        <v>保育技術専門研修Ｆ</v>
      </c>
      <c r="E12" s="21" t="str">
        <f>IFERROR(VLOOKUP($C12,'入力用（隠す）'!$A$2:$C$12,3,0),"")</f>
        <v>第４期</v>
      </c>
      <c r="F12" s="59">
        <v>6</v>
      </c>
      <c r="G12" s="21" t="s">
        <v>19</v>
      </c>
      <c r="H12" s="27" t="s">
        <v>136</v>
      </c>
      <c r="I12" s="21" t="str">
        <f t="shared" si="0"/>
        <v>私</v>
      </c>
      <c r="J12" s="27"/>
      <c r="K12" s="21" t="str">
        <f>IFERROR(VLOOKUP($J12,'入力用（隠す）'!$E$2:$F$44,2,0),"")</f>
        <v/>
      </c>
      <c r="L12" s="28"/>
      <c r="M12" s="27"/>
      <c r="N12" s="21" t="str">
        <f t="shared" si="2"/>
        <v/>
      </c>
      <c r="O12" s="29"/>
      <c r="P12" s="28"/>
      <c r="Q12" s="28"/>
      <c r="R12" s="31"/>
      <c r="S12" s="32" t="str">
        <f>IFERROR(VLOOKUP($R12,'入力用（隠す）'!$K$2:$L$8,2,0),"")</f>
        <v/>
      </c>
      <c r="T12" s="33"/>
      <c r="U12" s="34"/>
      <c r="V12" s="2"/>
    </row>
    <row r="13" spans="2:22" ht="40.5" customHeight="1" x14ac:dyDescent="0.2">
      <c r="B13" s="21">
        <v>2026</v>
      </c>
      <c r="C13" s="24">
        <v>1579</v>
      </c>
      <c r="D13" s="25" t="str">
        <f>IFERROR(VLOOKUP($C13,'入力用（隠す）'!$A$2:$C$12,2,0),"")</f>
        <v>保育技術専門研修Ｆ</v>
      </c>
      <c r="E13" s="21" t="str">
        <f>IFERROR(VLOOKUP($C13,'入力用（隠す）'!$A$2:$C$12,3,0),"")</f>
        <v>第４期</v>
      </c>
      <c r="F13" s="59">
        <v>7</v>
      </c>
      <c r="G13" s="21" t="s">
        <v>19</v>
      </c>
      <c r="H13" s="27" t="s">
        <v>136</v>
      </c>
      <c r="I13" s="21" t="str">
        <f t="shared" si="0"/>
        <v>私</v>
      </c>
      <c r="J13" s="27"/>
      <c r="K13" s="21" t="str">
        <f>IFERROR(VLOOKUP($J13,'入力用（隠す）'!$E$2:$F$44,2,0),"")</f>
        <v/>
      </c>
      <c r="L13" s="28"/>
      <c r="M13" s="27"/>
      <c r="N13" s="21" t="str">
        <f t="shared" si="2"/>
        <v/>
      </c>
      <c r="O13" s="29"/>
      <c r="P13" s="28"/>
      <c r="Q13" s="28"/>
      <c r="R13" s="31"/>
      <c r="S13" s="32" t="str">
        <f>IFERROR(VLOOKUP($R13,'入力用（隠す）'!$K$2:$L$8,2,0),"")</f>
        <v/>
      </c>
      <c r="T13" s="33"/>
      <c r="U13" s="34"/>
      <c r="V13" s="2"/>
    </row>
    <row r="14" spans="2:22" ht="40.5" customHeight="1" x14ac:dyDescent="0.2">
      <c r="B14" s="21">
        <v>2026</v>
      </c>
      <c r="C14" s="24">
        <v>1579</v>
      </c>
      <c r="D14" s="25" t="str">
        <f>IFERROR(VLOOKUP($C14,'入力用（隠す）'!$A$2:$C$12,2,0),"")</f>
        <v>保育技術専門研修Ｆ</v>
      </c>
      <c r="E14" s="21" t="str">
        <f>IFERROR(VLOOKUP($C14,'入力用（隠す）'!$A$2:$C$12,3,0),"")</f>
        <v>第４期</v>
      </c>
      <c r="F14" s="59">
        <v>8</v>
      </c>
      <c r="G14" s="21" t="s">
        <v>19</v>
      </c>
      <c r="H14" s="27" t="s">
        <v>136</v>
      </c>
      <c r="I14" s="21" t="str">
        <f t="shared" si="0"/>
        <v>私</v>
      </c>
      <c r="J14" s="27"/>
      <c r="K14" s="21" t="str">
        <f>IFERROR(VLOOKUP($J14,'入力用（隠す）'!$E$2:$F$44,2,0),"")</f>
        <v/>
      </c>
      <c r="L14" s="28"/>
      <c r="M14" s="27"/>
      <c r="N14" s="21" t="str">
        <f t="shared" si="2"/>
        <v/>
      </c>
      <c r="O14" s="29"/>
      <c r="P14" s="28"/>
      <c r="Q14" s="28"/>
      <c r="R14" s="31"/>
      <c r="S14" s="32" t="str">
        <f>IFERROR(VLOOKUP($R14,'入力用（隠す）'!$K$2:$L$8,2,0),"")</f>
        <v/>
      </c>
      <c r="T14" s="33"/>
      <c r="U14" s="34"/>
      <c r="V14" s="2"/>
    </row>
    <row r="15" spans="2:22" ht="40.5" customHeight="1" x14ac:dyDescent="0.2">
      <c r="B15" s="21">
        <v>2026</v>
      </c>
      <c r="C15" s="24">
        <v>1579</v>
      </c>
      <c r="D15" s="25" t="str">
        <f>IFERROR(VLOOKUP($C15,'入力用（隠す）'!$A$2:$C$12,2,0),"")</f>
        <v>保育技術専門研修Ｆ</v>
      </c>
      <c r="E15" s="21" t="str">
        <f>IFERROR(VLOOKUP($C15,'入力用（隠す）'!$A$2:$C$12,3,0),"")</f>
        <v>第４期</v>
      </c>
      <c r="F15" s="59">
        <v>9</v>
      </c>
      <c r="G15" s="21" t="s">
        <v>19</v>
      </c>
      <c r="H15" s="27" t="s">
        <v>136</v>
      </c>
      <c r="I15" s="21" t="str">
        <f t="shared" si="0"/>
        <v>私</v>
      </c>
      <c r="J15" s="27"/>
      <c r="K15" s="21" t="str">
        <f>IFERROR(VLOOKUP($J15,'入力用（隠す）'!$E$2:$F$44,2,0),"")</f>
        <v/>
      </c>
      <c r="L15" s="28"/>
      <c r="M15" s="27"/>
      <c r="N15" s="21" t="str">
        <f t="shared" si="2"/>
        <v/>
      </c>
      <c r="O15" s="29"/>
      <c r="P15" s="28"/>
      <c r="Q15" s="28"/>
      <c r="R15" s="31"/>
      <c r="S15" s="32" t="str">
        <f>IFERROR(VLOOKUP($R15,'入力用（隠す）'!$K$2:$L$8,2,0),"")</f>
        <v/>
      </c>
      <c r="T15" s="33"/>
      <c r="U15" s="34"/>
      <c r="V15" s="2"/>
    </row>
    <row r="16" spans="2:22" ht="40.5" customHeight="1" x14ac:dyDescent="0.2">
      <c r="B16" s="21">
        <v>2026</v>
      </c>
      <c r="C16" s="24">
        <v>1579</v>
      </c>
      <c r="D16" s="25" t="str">
        <f>IFERROR(VLOOKUP($C16,'入力用（隠す）'!$A$2:$C$12,2,0),"")</f>
        <v>保育技術専門研修Ｆ</v>
      </c>
      <c r="E16" s="21" t="str">
        <f>IFERROR(VLOOKUP($C16,'入力用（隠す）'!$A$2:$C$12,3,0),"")</f>
        <v>第４期</v>
      </c>
      <c r="F16" s="59">
        <v>10</v>
      </c>
      <c r="G16" s="21" t="s">
        <v>19</v>
      </c>
      <c r="H16" s="27" t="s">
        <v>136</v>
      </c>
      <c r="I16" s="21" t="str">
        <f t="shared" si="0"/>
        <v>私</v>
      </c>
      <c r="J16" s="27"/>
      <c r="K16" s="21" t="str">
        <f>IFERROR(VLOOKUP($J16,'入力用（隠す）'!$E$2:$F$44,2,0),"")</f>
        <v/>
      </c>
      <c r="L16" s="28"/>
      <c r="M16" s="27"/>
      <c r="N16" s="21" t="str">
        <f t="shared" si="2"/>
        <v/>
      </c>
      <c r="O16" s="29"/>
      <c r="P16" s="28"/>
      <c r="Q16" s="28"/>
      <c r="R16" s="31"/>
      <c r="S16" s="32" t="str">
        <f>IFERROR(VLOOKUP($R16,'入力用（隠す）'!$K$2:$L$8,2,0),"")</f>
        <v/>
      </c>
      <c r="T16" s="33"/>
      <c r="U16" s="34"/>
      <c r="V16" s="2"/>
    </row>
    <row r="17" spans="2:22" ht="40.5" customHeight="1" x14ac:dyDescent="0.2">
      <c r="B17" s="21">
        <v>2026</v>
      </c>
      <c r="C17" s="24">
        <v>1579</v>
      </c>
      <c r="D17" s="25" t="str">
        <f>IFERROR(VLOOKUP($C17,'入力用（隠す）'!$A$2:$C$12,2,0),"")</f>
        <v>保育技術専門研修Ｆ</v>
      </c>
      <c r="E17" s="21" t="str">
        <f>IFERROR(VLOOKUP($C17,'入力用（隠す）'!$A$2:$C$12,3,0),"")</f>
        <v>第４期</v>
      </c>
      <c r="F17" s="59">
        <v>11</v>
      </c>
      <c r="G17" s="21" t="s">
        <v>19</v>
      </c>
      <c r="H17" s="27" t="s">
        <v>136</v>
      </c>
      <c r="I17" s="21" t="str">
        <f t="shared" si="0"/>
        <v>私</v>
      </c>
      <c r="J17" s="27"/>
      <c r="K17" s="21" t="str">
        <f>IFERROR(VLOOKUP($J17,'入力用（隠す）'!$E$2:$F$44,2,0),"")</f>
        <v/>
      </c>
      <c r="L17" s="28"/>
      <c r="M17" s="27"/>
      <c r="N17" s="21" t="str">
        <f t="shared" si="2"/>
        <v/>
      </c>
      <c r="O17" s="29"/>
      <c r="P17" s="28"/>
      <c r="Q17" s="28"/>
      <c r="R17" s="31"/>
      <c r="S17" s="32" t="str">
        <f>IFERROR(VLOOKUP($R17,'入力用（隠す）'!$K$2:$L$8,2,0),"")</f>
        <v/>
      </c>
      <c r="T17" s="33"/>
      <c r="U17" s="34"/>
      <c r="V17" s="2"/>
    </row>
    <row r="18" spans="2:22" ht="40.5" customHeight="1" x14ac:dyDescent="0.2">
      <c r="B18" s="21">
        <v>2026</v>
      </c>
      <c r="C18" s="24">
        <v>1579</v>
      </c>
      <c r="D18" s="25" t="str">
        <f>IFERROR(VLOOKUP($C18,'入力用（隠す）'!$A$2:$C$12,2,0),"")</f>
        <v>保育技術専門研修Ｆ</v>
      </c>
      <c r="E18" s="21" t="str">
        <f>IFERROR(VLOOKUP($C18,'入力用（隠す）'!$A$2:$C$12,3,0),"")</f>
        <v>第４期</v>
      </c>
      <c r="F18" s="59">
        <v>12</v>
      </c>
      <c r="G18" s="21" t="s">
        <v>19</v>
      </c>
      <c r="H18" s="27" t="s">
        <v>136</v>
      </c>
      <c r="I18" s="21" t="str">
        <f t="shared" si="0"/>
        <v>私</v>
      </c>
      <c r="J18" s="27"/>
      <c r="K18" s="21" t="str">
        <f>IFERROR(VLOOKUP($J18,'入力用（隠す）'!$E$2:$F$44,2,0),"")</f>
        <v/>
      </c>
      <c r="L18" s="28"/>
      <c r="M18" s="27"/>
      <c r="N18" s="21" t="str">
        <f t="shared" si="2"/>
        <v/>
      </c>
      <c r="O18" s="29"/>
      <c r="P18" s="28"/>
      <c r="Q18" s="28"/>
      <c r="R18" s="31"/>
      <c r="S18" s="32" t="str">
        <f>IFERROR(VLOOKUP($R18,'入力用（隠す）'!$K$2:$L$8,2,0),"")</f>
        <v/>
      </c>
      <c r="T18" s="33"/>
      <c r="U18" s="34"/>
      <c r="V18" s="2"/>
    </row>
    <row r="19" spans="2:22" ht="40.5" customHeight="1" x14ac:dyDescent="0.2">
      <c r="B19" s="21">
        <v>2026</v>
      </c>
      <c r="C19" s="24">
        <v>1579</v>
      </c>
      <c r="D19" s="25" t="str">
        <f>IFERROR(VLOOKUP($C19,'入力用（隠す）'!$A$2:$C$12,2,0),"")</f>
        <v>保育技術専門研修Ｆ</v>
      </c>
      <c r="E19" s="21" t="str">
        <f>IFERROR(VLOOKUP($C19,'入力用（隠す）'!$A$2:$C$12,3,0),"")</f>
        <v>第４期</v>
      </c>
      <c r="F19" s="59">
        <v>13</v>
      </c>
      <c r="G19" s="21" t="s">
        <v>19</v>
      </c>
      <c r="H19" s="27" t="s">
        <v>136</v>
      </c>
      <c r="I19" s="21" t="str">
        <f t="shared" si="0"/>
        <v>私</v>
      </c>
      <c r="J19" s="27"/>
      <c r="K19" s="21" t="str">
        <f>IFERROR(VLOOKUP($J19,'入力用（隠す）'!$E$2:$F$44,2,0),"")</f>
        <v/>
      </c>
      <c r="L19" s="28"/>
      <c r="M19" s="27"/>
      <c r="N19" s="21" t="str">
        <f t="shared" si="2"/>
        <v/>
      </c>
      <c r="O19" s="29"/>
      <c r="P19" s="28"/>
      <c r="Q19" s="28"/>
      <c r="R19" s="31"/>
      <c r="S19" s="32" t="str">
        <f>IFERROR(VLOOKUP($R19,'入力用（隠す）'!$K$2:$L$8,2,0),"")</f>
        <v/>
      </c>
      <c r="T19" s="33"/>
      <c r="U19" s="34"/>
      <c r="V19" s="2"/>
    </row>
    <row r="20" spans="2:22" ht="40.5" customHeight="1" x14ac:dyDescent="0.2">
      <c r="B20" s="21">
        <v>2026</v>
      </c>
      <c r="C20" s="24">
        <v>1579</v>
      </c>
      <c r="D20" s="25" t="str">
        <f>IFERROR(VLOOKUP($C20,'入力用（隠す）'!$A$2:$C$12,2,0),"")</f>
        <v>保育技術専門研修Ｆ</v>
      </c>
      <c r="E20" s="21" t="str">
        <f>IFERROR(VLOOKUP($C20,'入力用（隠す）'!$A$2:$C$12,3,0),"")</f>
        <v>第４期</v>
      </c>
      <c r="F20" s="59">
        <v>14</v>
      </c>
      <c r="G20" s="21" t="s">
        <v>19</v>
      </c>
      <c r="H20" s="27" t="s">
        <v>136</v>
      </c>
      <c r="I20" s="21" t="str">
        <f t="shared" si="0"/>
        <v>私</v>
      </c>
      <c r="J20" s="27"/>
      <c r="K20" s="21" t="str">
        <f>IFERROR(VLOOKUP($J20,'入力用（隠す）'!$E$2:$F$44,2,0),"")</f>
        <v/>
      </c>
      <c r="L20" s="28"/>
      <c r="M20" s="27"/>
      <c r="N20" s="21" t="str">
        <f t="shared" si="2"/>
        <v/>
      </c>
      <c r="O20" s="29"/>
      <c r="P20" s="28"/>
      <c r="Q20" s="28"/>
      <c r="R20" s="31"/>
      <c r="S20" s="32" t="str">
        <f>IFERROR(VLOOKUP($R20,'入力用（隠す）'!$K$2:$L$8,2,0),"")</f>
        <v/>
      </c>
      <c r="T20" s="33"/>
      <c r="U20" s="34"/>
      <c r="V20" s="2"/>
    </row>
    <row r="21" spans="2:22" ht="40.5" customHeight="1" x14ac:dyDescent="0.2">
      <c r="B21" s="21">
        <v>2026</v>
      </c>
      <c r="C21" s="24">
        <v>1579</v>
      </c>
      <c r="D21" s="25" t="str">
        <f>IFERROR(VLOOKUP($C21,'入力用（隠す）'!$A$2:$C$12,2,0),"")</f>
        <v>保育技術専門研修Ｆ</v>
      </c>
      <c r="E21" s="21" t="str">
        <f>IFERROR(VLOOKUP($C21,'入力用（隠す）'!$A$2:$C$12,3,0),"")</f>
        <v>第４期</v>
      </c>
      <c r="F21" s="59">
        <v>15</v>
      </c>
      <c r="G21" s="21" t="s">
        <v>19</v>
      </c>
      <c r="H21" s="27" t="s">
        <v>136</v>
      </c>
      <c r="I21" s="21" t="str">
        <f t="shared" si="0"/>
        <v>私</v>
      </c>
      <c r="J21" s="27"/>
      <c r="K21" s="21" t="str">
        <f>IFERROR(VLOOKUP($J21,'入力用（隠す）'!$E$2:$F$44,2,0),"")</f>
        <v/>
      </c>
      <c r="L21" s="28"/>
      <c r="M21" s="27"/>
      <c r="N21" s="21" t="str">
        <f t="shared" si="2"/>
        <v/>
      </c>
      <c r="O21" s="29"/>
      <c r="P21" s="28"/>
      <c r="Q21" s="28"/>
      <c r="R21" s="31"/>
      <c r="S21" s="32" t="str">
        <f>IFERROR(VLOOKUP($R21,'入力用（隠す）'!$K$2:$L$8,2,0),"")</f>
        <v/>
      </c>
      <c r="T21" s="33"/>
      <c r="U21" s="34"/>
      <c r="V21" s="2"/>
    </row>
    <row r="22" spans="2:22" ht="40.5" customHeight="1" x14ac:dyDescent="0.2">
      <c r="B22" s="21">
        <v>2026</v>
      </c>
      <c r="C22" s="24">
        <v>1579</v>
      </c>
      <c r="D22" s="25" t="str">
        <f>IFERROR(VLOOKUP($C22,'入力用（隠す）'!$A$2:$C$12,2,0),"")</f>
        <v>保育技術専門研修Ｆ</v>
      </c>
      <c r="E22" s="21" t="str">
        <f>IFERROR(VLOOKUP($C22,'入力用（隠す）'!$A$2:$C$12,3,0),"")</f>
        <v>第４期</v>
      </c>
      <c r="F22" s="59">
        <v>16</v>
      </c>
      <c r="G22" s="21" t="s">
        <v>19</v>
      </c>
      <c r="H22" s="27" t="s">
        <v>136</v>
      </c>
      <c r="I22" s="21" t="str">
        <f t="shared" si="0"/>
        <v>私</v>
      </c>
      <c r="J22" s="27"/>
      <c r="K22" s="21" t="str">
        <f>IFERROR(VLOOKUP($J22,'入力用（隠す）'!$E$2:$F$44,2,0),"")</f>
        <v/>
      </c>
      <c r="L22" s="28"/>
      <c r="M22" s="27"/>
      <c r="N22" s="21" t="str">
        <f t="shared" si="2"/>
        <v/>
      </c>
      <c r="O22" s="29"/>
      <c r="P22" s="28"/>
      <c r="Q22" s="28"/>
      <c r="R22" s="31"/>
      <c r="S22" s="32" t="str">
        <f>IFERROR(VLOOKUP($R22,'入力用（隠す）'!$K$2:$L$8,2,0),"")</f>
        <v/>
      </c>
      <c r="T22" s="33"/>
      <c r="U22" s="34"/>
      <c r="V22" s="2"/>
    </row>
    <row r="23" spans="2:22" ht="40.5" customHeight="1" x14ac:dyDescent="0.2">
      <c r="B23" s="21">
        <v>2026</v>
      </c>
      <c r="C23" s="24">
        <v>1579</v>
      </c>
      <c r="D23" s="25" t="str">
        <f>IFERROR(VLOOKUP($C23,'入力用（隠す）'!$A$2:$C$12,2,0),"")</f>
        <v>保育技術専門研修Ｆ</v>
      </c>
      <c r="E23" s="21" t="str">
        <f>IFERROR(VLOOKUP($C23,'入力用（隠す）'!$A$2:$C$12,3,0),"")</f>
        <v>第４期</v>
      </c>
      <c r="F23" s="59">
        <v>17</v>
      </c>
      <c r="G23" s="21" t="s">
        <v>19</v>
      </c>
      <c r="H23" s="27" t="s">
        <v>136</v>
      </c>
      <c r="I23" s="21" t="str">
        <f t="shared" si="0"/>
        <v>私</v>
      </c>
      <c r="J23" s="27"/>
      <c r="K23" s="21" t="str">
        <f>IFERROR(VLOOKUP($J23,'入力用（隠す）'!$E$2:$F$44,2,0),"")</f>
        <v/>
      </c>
      <c r="L23" s="28"/>
      <c r="M23" s="27"/>
      <c r="N23" s="21" t="str">
        <f t="shared" si="2"/>
        <v/>
      </c>
      <c r="O23" s="29"/>
      <c r="P23" s="28"/>
      <c r="Q23" s="28"/>
      <c r="R23" s="31"/>
      <c r="S23" s="32" t="str">
        <f>IFERROR(VLOOKUP($R23,'入力用（隠す）'!$K$2:$L$8,2,0),"")</f>
        <v/>
      </c>
      <c r="T23" s="33"/>
      <c r="U23" s="34"/>
      <c r="V23" s="2"/>
    </row>
    <row r="24" spans="2:22" ht="40.5" customHeight="1" x14ac:dyDescent="0.2">
      <c r="B24" s="21">
        <v>2026</v>
      </c>
      <c r="C24" s="24">
        <v>1579</v>
      </c>
      <c r="D24" s="25" t="str">
        <f>IFERROR(VLOOKUP($C24,'入力用（隠す）'!$A$2:$C$12,2,0),"")</f>
        <v>保育技術専門研修Ｆ</v>
      </c>
      <c r="E24" s="21" t="str">
        <f>IFERROR(VLOOKUP($C24,'入力用（隠す）'!$A$2:$C$12,3,0),"")</f>
        <v>第４期</v>
      </c>
      <c r="F24" s="59">
        <v>18</v>
      </c>
      <c r="G24" s="21" t="s">
        <v>19</v>
      </c>
      <c r="H24" s="27" t="s">
        <v>136</v>
      </c>
      <c r="I24" s="21" t="str">
        <f t="shared" si="0"/>
        <v>私</v>
      </c>
      <c r="J24" s="27"/>
      <c r="K24" s="21" t="str">
        <f>IFERROR(VLOOKUP($J24,'入力用（隠す）'!$E$2:$F$44,2,0),"")</f>
        <v/>
      </c>
      <c r="L24" s="28"/>
      <c r="M24" s="27"/>
      <c r="N24" s="21" t="str">
        <f t="shared" si="2"/>
        <v/>
      </c>
      <c r="O24" s="29"/>
      <c r="P24" s="28"/>
      <c r="Q24" s="28"/>
      <c r="R24" s="31"/>
      <c r="S24" s="32" t="str">
        <f>IFERROR(VLOOKUP($R24,'入力用（隠す）'!$K$2:$L$8,2,0),"")</f>
        <v/>
      </c>
      <c r="T24" s="33"/>
      <c r="U24" s="34"/>
      <c r="V24" s="2"/>
    </row>
    <row r="25" spans="2:22" ht="40.5" customHeight="1" x14ac:dyDescent="0.2">
      <c r="B25" s="21">
        <v>2026</v>
      </c>
      <c r="C25" s="24">
        <v>1579</v>
      </c>
      <c r="D25" s="25" t="str">
        <f>IFERROR(VLOOKUP($C25,'入力用（隠す）'!$A$2:$C$12,2,0),"")</f>
        <v>保育技術専門研修Ｆ</v>
      </c>
      <c r="E25" s="21" t="str">
        <f>IFERROR(VLOOKUP($C25,'入力用（隠す）'!$A$2:$C$12,3,0),"")</f>
        <v>第４期</v>
      </c>
      <c r="F25" s="59">
        <v>19</v>
      </c>
      <c r="G25" s="21" t="s">
        <v>19</v>
      </c>
      <c r="H25" s="27" t="s">
        <v>136</v>
      </c>
      <c r="I25" s="21" t="str">
        <f t="shared" si="0"/>
        <v>私</v>
      </c>
      <c r="J25" s="27"/>
      <c r="K25" s="21" t="str">
        <f>IFERROR(VLOOKUP($J25,'入力用（隠す）'!$E$2:$F$44,2,0),"")</f>
        <v/>
      </c>
      <c r="L25" s="28"/>
      <c r="M25" s="27"/>
      <c r="N25" s="21" t="str">
        <f t="shared" si="2"/>
        <v/>
      </c>
      <c r="O25" s="29"/>
      <c r="P25" s="28"/>
      <c r="Q25" s="28"/>
      <c r="R25" s="31"/>
      <c r="S25" s="32" t="str">
        <f>IFERROR(VLOOKUP($R25,'入力用（隠す）'!$K$2:$L$8,2,0),"")</f>
        <v/>
      </c>
      <c r="T25" s="33"/>
      <c r="U25" s="34"/>
      <c r="V25" s="2"/>
    </row>
    <row r="26" spans="2:22" ht="40.5" customHeight="1" x14ac:dyDescent="0.2">
      <c r="B26" s="21">
        <v>2026</v>
      </c>
      <c r="C26" s="24">
        <v>1579</v>
      </c>
      <c r="D26" s="25" t="str">
        <f>IFERROR(VLOOKUP($C26,'入力用（隠す）'!$A$2:$C$12,2,0),"")</f>
        <v>保育技術専門研修Ｆ</v>
      </c>
      <c r="E26" s="21" t="str">
        <f>IFERROR(VLOOKUP($C26,'入力用（隠す）'!$A$2:$C$12,3,0),"")</f>
        <v>第４期</v>
      </c>
      <c r="F26" s="59">
        <v>20</v>
      </c>
      <c r="G26" s="21" t="s">
        <v>19</v>
      </c>
      <c r="H26" s="27" t="s">
        <v>136</v>
      </c>
      <c r="I26" s="21" t="str">
        <f t="shared" si="0"/>
        <v>私</v>
      </c>
      <c r="J26" s="27"/>
      <c r="K26" s="21" t="str">
        <f>IFERROR(VLOOKUP($J26,'入力用（隠す）'!$E$2:$F$44,2,0),"")</f>
        <v/>
      </c>
      <c r="L26" s="28"/>
      <c r="M26" s="27"/>
      <c r="N26" s="21" t="str">
        <f t="shared" si="2"/>
        <v/>
      </c>
      <c r="O26" s="29"/>
      <c r="P26" s="28"/>
      <c r="Q26" s="28"/>
      <c r="R26" s="31"/>
      <c r="S26" s="32" t="str">
        <f>IFERROR(VLOOKUP($R26,'入力用（隠す）'!$K$2:$L$8,2,0),"")</f>
        <v/>
      </c>
      <c r="T26" s="33"/>
      <c r="U26" s="34"/>
      <c r="V26" s="2"/>
    </row>
    <row r="27" spans="2:22" ht="40.5" customHeight="1" x14ac:dyDescent="0.2">
      <c r="B27" s="21">
        <v>2026</v>
      </c>
      <c r="C27" s="24"/>
      <c r="D27" s="25" t="str">
        <f>IFERROR(VLOOKUP($C27,'入力用（隠す）'!$A$2:$C$12,2,0),"")</f>
        <v/>
      </c>
      <c r="E27" s="21" t="str">
        <f>IFERROR(VLOOKUP($C27,'入力用（隠す）'!$A$2:$C$12,3,0),"")</f>
        <v/>
      </c>
      <c r="F27" s="59"/>
      <c r="G27" s="21" t="s">
        <v>19</v>
      </c>
      <c r="H27" s="27" t="s">
        <v>136</v>
      </c>
      <c r="I27" s="21" t="str">
        <f t="shared" si="0"/>
        <v>私</v>
      </c>
      <c r="J27" s="27"/>
      <c r="K27" s="21" t="str">
        <f>IFERROR(VLOOKUP($J27,'入力用（隠す）'!$E$2:$F$44,2,0),"")</f>
        <v/>
      </c>
      <c r="L27" s="28"/>
      <c r="M27" s="27"/>
      <c r="N27" s="21" t="str">
        <f t="shared" si="2"/>
        <v/>
      </c>
      <c r="O27" s="29"/>
      <c r="P27" s="28"/>
      <c r="Q27" s="28"/>
      <c r="R27" s="31"/>
      <c r="S27" s="32" t="str">
        <f>IFERROR(VLOOKUP($R27,'入力用（隠す）'!$K$2:$L$8,2,0),"")</f>
        <v/>
      </c>
      <c r="T27" s="33"/>
      <c r="U27" s="34"/>
      <c r="V27" s="2"/>
    </row>
    <row r="28" spans="2:22" ht="40.5" customHeight="1" x14ac:dyDescent="0.2">
      <c r="B28" s="21">
        <v>2026</v>
      </c>
      <c r="C28" s="24"/>
      <c r="D28" s="25" t="str">
        <f>IFERROR(VLOOKUP($C28,'入力用（隠す）'!$A$2:$C$12,2,0),"")</f>
        <v/>
      </c>
      <c r="E28" s="21" t="str">
        <f>IFERROR(VLOOKUP($C28,'入力用（隠す）'!$A$2:$C$12,3,0),"")</f>
        <v/>
      </c>
      <c r="F28" s="59"/>
      <c r="G28" s="21" t="s">
        <v>19</v>
      </c>
      <c r="H28" s="27" t="s">
        <v>136</v>
      </c>
      <c r="I28" s="21" t="str">
        <f t="shared" si="0"/>
        <v>私</v>
      </c>
      <c r="J28" s="27"/>
      <c r="K28" s="21" t="str">
        <f>IFERROR(VLOOKUP($J28,'入力用（隠す）'!$E$2:$F$44,2,0),"")</f>
        <v/>
      </c>
      <c r="L28" s="28"/>
      <c r="M28" s="27"/>
      <c r="N28" s="21" t="str">
        <f t="shared" si="2"/>
        <v/>
      </c>
      <c r="O28" s="29"/>
      <c r="P28" s="28"/>
      <c r="Q28" s="28"/>
      <c r="R28" s="31"/>
      <c r="S28" s="32" t="str">
        <f>IFERROR(VLOOKUP($R28,'入力用（隠す）'!$K$2:$L$8,2,0),"")</f>
        <v/>
      </c>
      <c r="T28" s="33"/>
      <c r="U28" s="34"/>
      <c r="V28" s="2"/>
    </row>
    <row r="29" spans="2:22" ht="40.5" customHeight="1" x14ac:dyDescent="0.2">
      <c r="B29" s="21">
        <v>2026</v>
      </c>
      <c r="C29" s="24"/>
      <c r="D29" s="25" t="str">
        <f>IFERROR(VLOOKUP($C29,'入力用（隠す）'!$A$2:$C$12,2,0),"")</f>
        <v/>
      </c>
      <c r="E29" s="21" t="str">
        <f>IFERROR(VLOOKUP($C29,'入力用（隠す）'!$A$2:$C$12,3,0),"")</f>
        <v/>
      </c>
      <c r="F29" s="59"/>
      <c r="G29" s="21" t="s">
        <v>19</v>
      </c>
      <c r="H29" s="27" t="s">
        <v>136</v>
      </c>
      <c r="I29" s="21" t="str">
        <f t="shared" si="0"/>
        <v>私</v>
      </c>
      <c r="J29" s="27"/>
      <c r="K29" s="21" t="str">
        <f>IFERROR(VLOOKUP($J29,'入力用（隠す）'!$E$2:$F$44,2,0),"")</f>
        <v/>
      </c>
      <c r="L29" s="28"/>
      <c r="M29" s="27"/>
      <c r="N29" s="21" t="str">
        <f t="shared" si="2"/>
        <v/>
      </c>
      <c r="O29" s="29"/>
      <c r="P29" s="28"/>
      <c r="Q29" s="28"/>
      <c r="R29" s="31"/>
      <c r="S29" s="32" t="str">
        <f>IFERROR(VLOOKUP($R29,'入力用（隠す）'!$K$2:$L$8,2,0),"")</f>
        <v/>
      </c>
      <c r="T29" s="33"/>
      <c r="U29" s="34"/>
      <c r="V29" s="2"/>
    </row>
    <row r="30" spans="2:22" ht="40.5" customHeight="1" x14ac:dyDescent="0.2">
      <c r="B30" s="21">
        <v>2026</v>
      </c>
      <c r="C30" s="24"/>
      <c r="D30" s="25" t="str">
        <f>IFERROR(VLOOKUP($C30,'入力用（隠す）'!$A$2:$C$12,2,0),"")</f>
        <v/>
      </c>
      <c r="E30" s="21" t="str">
        <f>IFERROR(VLOOKUP($C30,'入力用（隠す）'!$A$2:$C$12,3,0),"")</f>
        <v/>
      </c>
      <c r="F30" s="59"/>
      <c r="G30" s="21" t="s">
        <v>19</v>
      </c>
      <c r="H30" s="27" t="s">
        <v>136</v>
      </c>
      <c r="I30" s="21" t="str">
        <f t="shared" si="0"/>
        <v>私</v>
      </c>
      <c r="J30" s="27"/>
      <c r="K30" s="21" t="str">
        <f>IFERROR(VLOOKUP($J30,'入力用（隠す）'!$E$2:$F$44,2,0),"")</f>
        <v/>
      </c>
      <c r="L30" s="28"/>
      <c r="M30" s="27"/>
      <c r="N30" s="21" t="str">
        <f t="shared" si="2"/>
        <v/>
      </c>
      <c r="O30" s="29"/>
      <c r="P30" s="28"/>
      <c r="Q30" s="28"/>
      <c r="R30" s="31"/>
      <c r="S30" s="32" t="str">
        <f>IFERROR(VLOOKUP($R30,'入力用（隠す）'!$K$2:$L$8,2,0),"")</f>
        <v/>
      </c>
      <c r="T30" s="33"/>
      <c r="U30" s="34"/>
      <c r="V30" s="2"/>
    </row>
    <row r="31" spans="2:22" ht="40.5" customHeight="1" x14ac:dyDescent="0.2">
      <c r="B31" s="21">
        <v>2026</v>
      </c>
      <c r="C31" s="24"/>
      <c r="D31" s="25" t="str">
        <f>IFERROR(VLOOKUP($C31,'入力用（隠す）'!$A$2:$C$12,2,0),"")</f>
        <v/>
      </c>
      <c r="E31" s="21" t="str">
        <f>IFERROR(VLOOKUP($C31,'入力用（隠す）'!$A$2:$C$12,3,0),"")</f>
        <v/>
      </c>
      <c r="F31" s="59"/>
      <c r="G31" s="21" t="s">
        <v>19</v>
      </c>
      <c r="H31" s="27" t="s">
        <v>136</v>
      </c>
      <c r="I31" s="21" t="str">
        <f t="shared" si="0"/>
        <v>私</v>
      </c>
      <c r="J31" s="27"/>
      <c r="K31" s="21" t="str">
        <f>IFERROR(VLOOKUP($J31,'入力用（隠す）'!$E$2:$F$44,2,0),"")</f>
        <v/>
      </c>
      <c r="L31" s="28"/>
      <c r="M31" s="27"/>
      <c r="N31" s="21" t="str">
        <f t="shared" si="2"/>
        <v/>
      </c>
      <c r="O31" s="29"/>
      <c r="P31" s="28"/>
      <c r="Q31" s="28"/>
      <c r="R31" s="31"/>
      <c r="S31" s="32" t="str">
        <f>IFERROR(VLOOKUP($R31,'入力用（隠す）'!$K$2:$L$8,2,0),"")</f>
        <v/>
      </c>
      <c r="T31" s="33"/>
      <c r="U31" s="34"/>
      <c r="V31" s="2"/>
    </row>
    <row r="32" spans="2:22" ht="40.5" customHeight="1" x14ac:dyDescent="0.2">
      <c r="B32" s="21">
        <v>2026</v>
      </c>
      <c r="C32" s="24"/>
      <c r="D32" s="25" t="str">
        <f>IFERROR(VLOOKUP($C32,'入力用（隠す）'!$A$2:$C$12,2,0),"")</f>
        <v/>
      </c>
      <c r="E32" s="21" t="str">
        <f>IFERROR(VLOOKUP($C32,'入力用（隠す）'!$A$2:$C$12,3,0),"")</f>
        <v/>
      </c>
      <c r="F32" s="59"/>
      <c r="G32" s="21" t="s">
        <v>19</v>
      </c>
      <c r="H32" s="27" t="s">
        <v>136</v>
      </c>
      <c r="I32" s="21" t="str">
        <f t="shared" si="0"/>
        <v>私</v>
      </c>
      <c r="J32" s="27"/>
      <c r="K32" s="21" t="str">
        <f>IFERROR(VLOOKUP($J32,'入力用（隠す）'!$E$2:$F$44,2,0),"")</f>
        <v/>
      </c>
      <c r="L32" s="28"/>
      <c r="M32" s="27"/>
      <c r="N32" s="21" t="str">
        <f t="shared" si="2"/>
        <v/>
      </c>
      <c r="O32" s="29"/>
      <c r="P32" s="28"/>
      <c r="Q32" s="28"/>
      <c r="R32" s="31"/>
      <c r="S32" s="32" t="str">
        <f>IFERROR(VLOOKUP($R32,'入力用（隠す）'!$K$2:$L$8,2,0),"")</f>
        <v/>
      </c>
      <c r="T32" s="33"/>
      <c r="U32" s="34"/>
      <c r="V32" s="2"/>
    </row>
    <row r="33" spans="2:22" ht="40.5" customHeight="1" x14ac:dyDescent="0.2">
      <c r="B33" s="21">
        <v>2026</v>
      </c>
      <c r="C33" s="24"/>
      <c r="D33" s="25" t="str">
        <f>IFERROR(VLOOKUP($C33,'入力用（隠す）'!$A$2:$C$12,2,0),"")</f>
        <v/>
      </c>
      <c r="E33" s="21" t="str">
        <f>IFERROR(VLOOKUP($C33,'入力用（隠す）'!$A$2:$C$12,3,0),"")</f>
        <v/>
      </c>
      <c r="F33" s="59"/>
      <c r="G33" s="21" t="s">
        <v>19</v>
      </c>
      <c r="H33" s="27" t="s">
        <v>136</v>
      </c>
      <c r="I33" s="21" t="str">
        <f t="shared" si="0"/>
        <v>私</v>
      </c>
      <c r="J33" s="27"/>
      <c r="K33" s="21" t="str">
        <f>IFERROR(VLOOKUP($J33,'入力用（隠す）'!$E$2:$F$44,2,0),"")</f>
        <v/>
      </c>
      <c r="L33" s="28"/>
      <c r="M33" s="27"/>
      <c r="N33" s="21" t="str">
        <f t="shared" si="2"/>
        <v/>
      </c>
      <c r="O33" s="29"/>
      <c r="P33" s="28"/>
      <c r="Q33" s="28"/>
      <c r="R33" s="31"/>
      <c r="S33" s="32" t="str">
        <f>IFERROR(VLOOKUP($R33,'入力用（隠す）'!$K$2:$L$8,2,0),"")</f>
        <v/>
      </c>
      <c r="T33" s="33"/>
      <c r="U33" s="34"/>
      <c r="V33" s="2"/>
    </row>
    <row r="34" spans="2:22" ht="40.5" customHeight="1" x14ac:dyDescent="0.2">
      <c r="B34" s="21">
        <v>2026</v>
      </c>
      <c r="C34" s="24"/>
      <c r="D34" s="25" t="str">
        <f>IFERROR(VLOOKUP($C34,'入力用（隠す）'!$A$2:$C$12,2,0),"")</f>
        <v/>
      </c>
      <c r="E34" s="21" t="str">
        <f>IFERROR(VLOOKUP($C34,'入力用（隠す）'!$A$2:$C$12,3,0),"")</f>
        <v/>
      </c>
      <c r="F34" s="59"/>
      <c r="G34" s="21" t="s">
        <v>19</v>
      </c>
      <c r="H34" s="27" t="s">
        <v>136</v>
      </c>
      <c r="I34" s="21" t="str">
        <f t="shared" si="0"/>
        <v>私</v>
      </c>
      <c r="J34" s="27"/>
      <c r="K34" s="21" t="str">
        <f>IFERROR(VLOOKUP($J34,'入力用（隠す）'!$E$2:$F$44,2,0),"")</f>
        <v/>
      </c>
      <c r="L34" s="28"/>
      <c r="M34" s="27"/>
      <c r="N34" s="21" t="str">
        <f t="shared" si="2"/>
        <v/>
      </c>
      <c r="O34" s="29"/>
      <c r="P34" s="28"/>
      <c r="Q34" s="28"/>
      <c r="R34" s="31"/>
      <c r="S34" s="32" t="str">
        <f>IFERROR(VLOOKUP($R34,'入力用（隠す）'!$K$2:$L$8,2,0),"")</f>
        <v/>
      </c>
      <c r="T34" s="33"/>
      <c r="U34" s="34"/>
      <c r="V34" s="2"/>
    </row>
    <row r="35" spans="2:22" ht="40.5" customHeight="1" x14ac:dyDescent="0.2">
      <c r="B35" s="21">
        <v>2026</v>
      </c>
      <c r="C35" s="24"/>
      <c r="D35" s="25" t="str">
        <f>IFERROR(VLOOKUP($C35,'入力用（隠す）'!$A$2:$C$12,2,0),"")</f>
        <v/>
      </c>
      <c r="E35" s="21" t="str">
        <f>IFERROR(VLOOKUP($C35,'入力用（隠す）'!$A$2:$C$12,3,0),"")</f>
        <v/>
      </c>
      <c r="F35" s="59"/>
      <c r="G35" s="21" t="s">
        <v>19</v>
      </c>
      <c r="H35" s="27" t="s">
        <v>136</v>
      </c>
      <c r="I35" s="21" t="str">
        <f t="shared" si="0"/>
        <v>私</v>
      </c>
      <c r="J35" s="27"/>
      <c r="K35" s="21" t="str">
        <f>IFERROR(VLOOKUP($J35,'入力用（隠す）'!$E$2:$F$44,2,0),"")</f>
        <v/>
      </c>
      <c r="L35" s="28"/>
      <c r="M35" s="27"/>
      <c r="N35" s="21" t="str">
        <f t="shared" si="2"/>
        <v/>
      </c>
      <c r="O35" s="29"/>
      <c r="P35" s="28"/>
      <c r="Q35" s="28"/>
      <c r="R35" s="31"/>
      <c r="S35" s="32" t="str">
        <f>IFERROR(VLOOKUP($R35,'入力用（隠す）'!$K$2:$L$8,2,0),"")</f>
        <v/>
      </c>
      <c r="T35" s="33"/>
      <c r="U35" s="34"/>
      <c r="V35" s="2"/>
    </row>
    <row r="36" spans="2:22" ht="40.5" customHeight="1" x14ac:dyDescent="0.2">
      <c r="B36" s="21">
        <v>2026</v>
      </c>
      <c r="C36" s="24"/>
      <c r="D36" s="25" t="str">
        <f>IFERROR(VLOOKUP($C36,'入力用（隠す）'!$A$2:$C$12,2,0),"")</f>
        <v/>
      </c>
      <c r="E36" s="21" t="str">
        <f>IFERROR(VLOOKUP($C36,'入力用（隠す）'!$A$2:$C$12,3,0),"")</f>
        <v/>
      </c>
      <c r="F36" s="59"/>
      <c r="G36" s="21" t="s">
        <v>19</v>
      </c>
      <c r="H36" s="27" t="s">
        <v>136</v>
      </c>
      <c r="I36" s="21" t="str">
        <f t="shared" si="0"/>
        <v>私</v>
      </c>
      <c r="J36" s="27"/>
      <c r="K36" s="21" t="str">
        <f>IFERROR(VLOOKUP($J36,'入力用（隠す）'!$E$2:$F$44,2,0),"")</f>
        <v/>
      </c>
      <c r="L36" s="28"/>
      <c r="M36" s="27"/>
      <c r="N36" s="21" t="str">
        <f t="shared" si="2"/>
        <v/>
      </c>
      <c r="O36" s="29"/>
      <c r="P36" s="28"/>
      <c r="Q36" s="28"/>
      <c r="R36" s="31"/>
      <c r="S36" s="32" t="str">
        <f>IFERROR(VLOOKUP($R36,'入力用（隠す）'!$K$2:$L$8,2,0),"")</f>
        <v/>
      </c>
      <c r="T36" s="33"/>
      <c r="U36" s="34"/>
      <c r="V36" s="2"/>
    </row>
    <row r="37" spans="2:22" ht="40.5" customHeight="1" x14ac:dyDescent="0.2">
      <c r="B37" s="21">
        <v>2026</v>
      </c>
      <c r="C37" s="24"/>
      <c r="D37" s="25" t="str">
        <f>IFERROR(VLOOKUP($C37,'入力用（隠す）'!$A$2:$C$12,2,0),"")</f>
        <v/>
      </c>
      <c r="E37" s="21" t="str">
        <f>IFERROR(VLOOKUP($C37,'入力用（隠す）'!$A$2:$C$12,3,0),"")</f>
        <v/>
      </c>
      <c r="F37" s="59"/>
      <c r="G37" s="21" t="s">
        <v>19</v>
      </c>
      <c r="H37" s="27" t="s">
        <v>136</v>
      </c>
      <c r="I37" s="21" t="str">
        <f t="shared" si="0"/>
        <v>私</v>
      </c>
      <c r="J37" s="27"/>
      <c r="K37" s="21" t="str">
        <f>IFERROR(VLOOKUP($J37,'入力用（隠す）'!$E$2:$F$44,2,0),"")</f>
        <v/>
      </c>
      <c r="L37" s="28"/>
      <c r="M37" s="27"/>
      <c r="N37" s="21" t="str">
        <f t="shared" si="2"/>
        <v/>
      </c>
      <c r="O37" s="29"/>
      <c r="P37" s="28"/>
      <c r="Q37" s="28"/>
      <c r="R37" s="31"/>
      <c r="S37" s="32" t="str">
        <f>IFERROR(VLOOKUP($R37,'入力用（隠す）'!$K$2:$L$8,2,0),"")</f>
        <v/>
      </c>
      <c r="T37" s="33"/>
      <c r="U37" s="34"/>
      <c r="V37" s="2"/>
    </row>
    <row r="38" spans="2:22" ht="40.5" customHeight="1" x14ac:dyDescent="0.2">
      <c r="B38" s="21">
        <v>2026</v>
      </c>
      <c r="C38" s="24"/>
      <c r="D38" s="25" t="str">
        <f>IFERROR(VLOOKUP($C38,'入力用（隠す）'!$A$2:$C$12,2,0),"")</f>
        <v/>
      </c>
      <c r="E38" s="21" t="str">
        <f>IFERROR(VLOOKUP($C38,'入力用（隠す）'!$A$2:$C$12,3,0),"")</f>
        <v/>
      </c>
      <c r="F38" s="59"/>
      <c r="G38" s="21" t="s">
        <v>19</v>
      </c>
      <c r="H38" s="27" t="s">
        <v>136</v>
      </c>
      <c r="I38" s="21" t="str">
        <f t="shared" si="0"/>
        <v>私</v>
      </c>
      <c r="J38" s="27"/>
      <c r="K38" s="21" t="str">
        <f>IFERROR(VLOOKUP($J38,'入力用（隠す）'!$E$2:$F$44,2,0),"")</f>
        <v/>
      </c>
      <c r="L38" s="28"/>
      <c r="M38" s="27"/>
      <c r="N38" s="21" t="str">
        <f t="shared" si="2"/>
        <v/>
      </c>
      <c r="O38" s="29"/>
      <c r="P38" s="28"/>
      <c r="Q38" s="28"/>
      <c r="R38" s="31"/>
      <c r="S38" s="32" t="str">
        <f>IFERROR(VLOOKUP($R38,'入力用（隠す）'!$K$2:$L$8,2,0),"")</f>
        <v/>
      </c>
      <c r="T38" s="33"/>
      <c r="U38" s="34"/>
      <c r="V38" s="2"/>
    </row>
    <row r="39" spans="2:22" ht="40.5" customHeight="1" x14ac:dyDescent="0.2">
      <c r="B39" s="21">
        <v>2026</v>
      </c>
      <c r="C39" s="24"/>
      <c r="D39" s="25" t="str">
        <f>IFERROR(VLOOKUP($C39,'入力用（隠す）'!$A$2:$C$12,2,0),"")</f>
        <v/>
      </c>
      <c r="E39" s="21" t="str">
        <f>IFERROR(VLOOKUP($C39,'入力用（隠す）'!$A$2:$C$12,3,0),"")</f>
        <v/>
      </c>
      <c r="F39" s="59"/>
      <c r="G39" s="21" t="s">
        <v>19</v>
      </c>
      <c r="H39" s="27" t="s">
        <v>136</v>
      </c>
      <c r="I39" s="21" t="str">
        <f t="shared" si="0"/>
        <v>私</v>
      </c>
      <c r="J39" s="27"/>
      <c r="K39" s="21" t="str">
        <f>IFERROR(VLOOKUP($J39,'入力用（隠す）'!$E$2:$F$44,2,0),"")</f>
        <v/>
      </c>
      <c r="L39" s="28"/>
      <c r="M39" s="27"/>
      <c r="N39" s="21" t="str">
        <f t="shared" si="2"/>
        <v/>
      </c>
      <c r="O39" s="29"/>
      <c r="P39" s="28"/>
      <c r="Q39" s="28"/>
      <c r="R39" s="31"/>
      <c r="S39" s="32" t="str">
        <f>IFERROR(VLOOKUP($R39,'入力用（隠す）'!$K$2:$L$8,2,0),"")</f>
        <v/>
      </c>
      <c r="T39" s="33"/>
      <c r="U39" s="34"/>
      <c r="V39" s="2"/>
    </row>
    <row r="40" spans="2:22" ht="40.5" customHeight="1" x14ac:dyDescent="0.2">
      <c r="B40" s="21">
        <v>2026</v>
      </c>
      <c r="C40" s="24"/>
      <c r="D40" s="25" t="str">
        <f>IFERROR(VLOOKUP($C40,'入力用（隠す）'!$A$2:$C$12,2,0),"")</f>
        <v/>
      </c>
      <c r="E40" s="21" t="str">
        <f>IFERROR(VLOOKUP($C40,'入力用（隠す）'!$A$2:$C$12,3,0),"")</f>
        <v/>
      </c>
      <c r="F40" s="59"/>
      <c r="G40" s="21" t="s">
        <v>19</v>
      </c>
      <c r="H40" s="27" t="s">
        <v>136</v>
      </c>
      <c r="I40" s="21" t="str">
        <f t="shared" si="0"/>
        <v>私</v>
      </c>
      <c r="J40" s="27"/>
      <c r="K40" s="21" t="str">
        <f>IFERROR(VLOOKUP($J40,'入力用（隠す）'!$E$2:$F$44,2,0),"")</f>
        <v/>
      </c>
      <c r="L40" s="28"/>
      <c r="M40" s="27"/>
      <c r="N40" s="21" t="str">
        <f t="shared" si="2"/>
        <v/>
      </c>
      <c r="O40" s="29"/>
      <c r="P40" s="28"/>
      <c r="Q40" s="28"/>
      <c r="R40" s="31"/>
      <c r="S40" s="32" t="str">
        <f>IFERROR(VLOOKUP($R40,'入力用（隠す）'!$K$2:$L$8,2,0),"")</f>
        <v/>
      </c>
      <c r="T40" s="33"/>
      <c r="U40" s="34"/>
      <c r="V40" s="2"/>
    </row>
    <row r="41" spans="2:22" ht="40.5" customHeight="1" x14ac:dyDescent="0.2">
      <c r="B41" s="21">
        <v>2026</v>
      </c>
      <c r="C41" s="24"/>
      <c r="D41" s="25" t="str">
        <f>IFERROR(VLOOKUP($C41,'入力用（隠す）'!$A$2:$C$12,2,0),"")</f>
        <v/>
      </c>
      <c r="E41" s="21" t="str">
        <f>IFERROR(VLOOKUP($C41,'入力用（隠す）'!$A$2:$C$12,3,0),"")</f>
        <v/>
      </c>
      <c r="F41" s="59"/>
      <c r="G41" s="21" t="s">
        <v>19</v>
      </c>
      <c r="H41" s="27" t="s">
        <v>136</v>
      </c>
      <c r="I41" s="21" t="str">
        <f t="shared" si="0"/>
        <v>私</v>
      </c>
      <c r="J41" s="27"/>
      <c r="K41" s="21" t="str">
        <f>IFERROR(VLOOKUP($J41,'入力用（隠す）'!$E$2:$F$44,2,0),"")</f>
        <v/>
      </c>
      <c r="L41" s="28"/>
      <c r="M41" s="27"/>
      <c r="N41" s="21" t="str">
        <f t="shared" si="2"/>
        <v/>
      </c>
      <c r="O41" s="29"/>
      <c r="P41" s="28"/>
      <c r="Q41" s="28"/>
      <c r="R41" s="31"/>
      <c r="S41" s="32" t="str">
        <f>IFERROR(VLOOKUP($R41,'入力用（隠す）'!$K$2:$L$8,2,0),"")</f>
        <v/>
      </c>
      <c r="T41" s="33"/>
      <c r="U41" s="34"/>
      <c r="V41" s="2"/>
    </row>
    <row r="42" spans="2:22" ht="40.5" customHeight="1" x14ac:dyDescent="0.2">
      <c r="B42" s="21">
        <v>2026</v>
      </c>
      <c r="C42" s="24"/>
      <c r="D42" s="25" t="str">
        <f>IFERROR(VLOOKUP($C42,'入力用（隠す）'!$A$2:$C$12,2,0),"")</f>
        <v/>
      </c>
      <c r="E42" s="21" t="str">
        <f>IFERROR(VLOOKUP($C42,'入力用（隠す）'!$A$2:$C$12,3,0),"")</f>
        <v/>
      </c>
      <c r="F42" s="59"/>
      <c r="G42" s="21" t="s">
        <v>19</v>
      </c>
      <c r="H42" s="27" t="s">
        <v>136</v>
      </c>
      <c r="I42" s="21" t="str">
        <f t="shared" si="0"/>
        <v>私</v>
      </c>
      <c r="J42" s="27"/>
      <c r="K42" s="21" t="str">
        <f>IFERROR(VLOOKUP($J42,'入力用（隠す）'!$E$2:$F$44,2,0),"")</f>
        <v/>
      </c>
      <c r="L42" s="28"/>
      <c r="M42" s="27"/>
      <c r="N42" s="21" t="str">
        <f t="shared" si="2"/>
        <v/>
      </c>
      <c r="O42" s="29"/>
      <c r="P42" s="28"/>
      <c r="Q42" s="28"/>
      <c r="R42" s="31"/>
      <c r="S42" s="32" t="str">
        <f>IFERROR(VLOOKUP($R42,'入力用（隠す）'!$K$2:$L$8,2,0),"")</f>
        <v/>
      </c>
      <c r="T42" s="33"/>
      <c r="U42" s="34"/>
      <c r="V42" s="2"/>
    </row>
    <row r="43" spans="2:22" ht="40.5" customHeight="1" x14ac:dyDescent="0.2">
      <c r="B43" s="21">
        <v>2026</v>
      </c>
      <c r="C43" s="24"/>
      <c r="D43" s="25" t="str">
        <f>IFERROR(VLOOKUP($C43,'入力用（隠す）'!$A$2:$C$12,2,0),"")</f>
        <v/>
      </c>
      <c r="E43" s="21" t="str">
        <f>IFERROR(VLOOKUP($C43,'入力用（隠す）'!$A$2:$C$12,3,0),"")</f>
        <v/>
      </c>
      <c r="F43" s="59"/>
      <c r="G43" s="21" t="s">
        <v>19</v>
      </c>
      <c r="H43" s="27" t="s">
        <v>136</v>
      </c>
      <c r="I43" s="21" t="str">
        <f t="shared" si="0"/>
        <v>私</v>
      </c>
      <c r="J43" s="27"/>
      <c r="K43" s="21" t="str">
        <f>IFERROR(VLOOKUP($J43,'入力用（隠す）'!$E$2:$F$44,2,0),"")</f>
        <v/>
      </c>
      <c r="L43" s="28"/>
      <c r="M43" s="27"/>
      <c r="N43" s="21" t="str">
        <f t="shared" si="2"/>
        <v/>
      </c>
      <c r="O43" s="29"/>
      <c r="P43" s="28"/>
      <c r="Q43" s="28"/>
      <c r="R43" s="31"/>
      <c r="S43" s="32" t="str">
        <f>IFERROR(VLOOKUP($R43,'入力用（隠す）'!$K$2:$L$8,2,0),"")</f>
        <v/>
      </c>
      <c r="T43" s="33"/>
      <c r="U43" s="34"/>
      <c r="V43" s="2"/>
    </row>
    <row r="44" spans="2:22" ht="40.5" customHeight="1" x14ac:dyDescent="0.2">
      <c r="B44" s="21">
        <v>2026</v>
      </c>
      <c r="C44" s="24"/>
      <c r="D44" s="25" t="str">
        <f>IFERROR(VLOOKUP($C44,'入力用（隠す）'!$A$2:$C$12,2,0),"")</f>
        <v/>
      </c>
      <c r="E44" s="21" t="str">
        <f>IFERROR(VLOOKUP($C44,'入力用（隠す）'!$A$2:$C$12,3,0),"")</f>
        <v/>
      </c>
      <c r="F44" s="59"/>
      <c r="G44" s="21" t="s">
        <v>19</v>
      </c>
      <c r="H44" s="27" t="s">
        <v>136</v>
      </c>
      <c r="I44" s="21" t="str">
        <f t="shared" si="0"/>
        <v>私</v>
      </c>
      <c r="J44" s="27"/>
      <c r="K44" s="21" t="str">
        <f>IFERROR(VLOOKUP($J44,'入力用（隠す）'!$E$2:$F$44,2,0),"")</f>
        <v/>
      </c>
      <c r="L44" s="28"/>
      <c r="M44" s="27"/>
      <c r="N44" s="21" t="str">
        <f t="shared" si="2"/>
        <v/>
      </c>
      <c r="O44" s="29"/>
      <c r="P44" s="28"/>
      <c r="Q44" s="28"/>
      <c r="R44" s="31"/>
      <c r="S44" s="32" t="str">
        <f>IFERROR(VLOOKUP($R44,'入力用（隠す）'!$K$2:$L$8,2,0),"")</f>
        <v/>
      </c>
      <c r="T44" s="33"/>
      <c r="U44" s="34"/>
      <c r="V44" s="2"/>
    </row>
    <row r="45" spans="2:22" ht="40.5" customHeight="1" x14ac:dyDescent="0.2">
      <c r="B45" s="21">
        <v>2026</v>
      </c>
      <c r="C45" s="24"/>
      <c r="D45" s="25" t="str">
        <f>IFERROR(VLOOKUP($C45,'入力用（隠す）'!$A$2:$C$12,2,0),"")</f>
        <v/>
      </c>
      <c r="E45" s="21" t="str">
        <f>IFERROR(VLOOKUP($C45,'入力用（隠す）'!$A$2:$C$12,3,0),"")</f>
        <v/>
      </c>
      <c r="F45" s="59"/>
      <c r="G45" s="21" t="s">
        <v>19</v>
      </c>
      <c r="H45" s="27" t="s">
        <v>136</v>
      </c>
      <c r="I45" s="21" t="str">
        <f t="shared" si="0"/>
        <v>私</v>
      </c>
      <c r="J45" s="27"/>
      <c r="K45" s="21" t="str">
        <f>IFERROR(VLOOKUP($J45,'入力用（隠す）'!$E$2:$F$44,2,0),"")</f>
        <v/>
      </c>
      <c r="L45" s="28"/>
      <c r="M45" s="27"/>
      <c r="N45" s="21" t="str">
        <f t="shared" si="2"/>
        <v/>
      </c>
      <c r="O45" s="29"/>
      <c r="P45" s="28"/>
      <c r="Q45" s="28"/>
      <c r="R45" s="31"/>
      <c r="S45" s="32" t="str">
        <f>IFERROR(VLOOKUP($R45,'入力用（隠す）'!$K$2:$L$8,2,0),"")</f>
        <v/>
      </c>
      <c r="T45" s="33"/>
      <c r="U45" s="34"/>
      <c r="V45" s="2"/>
    </row>
    <row r="46" spans="2:22" ht="40.5" customHeight="1" x14ac:dyDescent="0.2">
      <c r="B46" s="21">
        <v>2026</v>
      </c>
      <c r="C46" s="24"/>
      <c r="D46" s="25" t="str">
        <f>IFERROR(VLOOKUP($C46,'入力用（隠す）'!$A$2:$C$12,2,0),"")</f>
        <v/>
      </c>
      <c r="E46" s="21" t="str">
        <f>IFERROR(VLOOKUP($C46,'入力用（隠す）'!$A$2:$C$12,3,0),"")</f>
        <v/>
      </c>
      <c r="F46" s="59"/>
      <c r="G46" s="21" t="s">
        <v>19</v>
      </c>
      <c r="H46" s="27" t="s">
        <v>136</v>
      </c>
      <c r="I46" s="21" t="str">
        <f t="shared" si="0"/>
        <v>私</v>
      </c>
      <c r="J46" s="27"/>
      <c r="K46" s="21" t="str">
        <f>IFERROR(VLOOKUP($J46,'入力用（隠す）'!$E$2:$F$44,2,0),"")</f>
        <v/>
      </c>
      <c r="L46" s="28"/>
      <c r="M46" s="27"/>
      <c r="N46" s="21" t="str">
        <f t="shared" si="2"/>
        <v/>
      </c>
      <c r="O46" s="29"/>
      <c r="P46" s="28"/>
      <c r="Q46" s="28"/>
      <c r="R46" s="31"/>
      <c r="S46" s="32" t="str">
        <f>IFERROR(VLOOKUP($R46,'入力用（隠す）'!$K$2:$L$8,2,0),"")</f>
        <v/>
      </c>
      <c r="T46" s="33"/>
      <c r="U46" s="34"/>
      <c r="V46" s="2"/>
    </row>
    <row r="47" spans="2:22" ht="40.5" customHeight="1" x14ac:dyDescent="0.2">
      <c r="B47" s="21">
        <v>2026</v>
      </c>
      <c r="C47" s="24"/>
      <c r="D47" s="25" t="str">
        <f>IFERROR(VLOOKUP($C47,'入力用（隠す）'!$A$2:$C$12,2,0),"")</f>
        <v/>
      </c>
      <c r="E47" s="21" t="str">
        <f>IFERROR(VLOOKUP($C47,'入力用（隠す）'!$A$2:$C$12,3,0),"")</f>
        <v/>
      </c>
      <c r="F47" s="59"/>
      <c r="G47" s="21" t="s">
        <v>19</v>
      </c>
      <c r="H47" s="27" t="s">
        <v>136</v>
      </c>
      <c r="I47" s="21" t="str">
        <f t="shared" si="0"/>
        <v>私</v>
      </c>
      <c r="J47" s="27"/>
      <c r="K47" s="21" t="str">
        <f>IFERROR(VLOOKUP($J47,'入力用（隠す）'!$E$2:$F$44,2,0),"")</f>
        <v/>
      </c>
      <c r="L47" s="28"/>
      <c r="M47" s="27"/>
      <c r="N47" s="21" t="str">
        <f t="shared" si="2"/>
        <v/>
      </c>
      <c r="O47" s="29"/>
      <c r="P47" s="28"/>
      <c r="Q47" s="28"/>
      <c r="R47" s="31"/>
      <c r="S47" s="32" t="str">
        <f>IFERROR(VLOOKUP($R47,'入力用（隠す）'!$K$2:$L$8,2,0),"")</f>
        <v/>
      </c>
      <c r="T47" s="33"/>
      <c r="U47" s="34"/>
      <c r="V47" s="2"/>
    </row>
    <row r="48" spans="2:22" ht="40.5" customHeight="1" x14ac:dyDescent="0.2">
      <c r="B48" s="21">
        <v>2026</v>
      </c>
      <c r="C48" s="24"/>
      <c r="D48" s="25" t="str">
        <f>IFERROR(VLOOKUP($C48,'入力用（隠す）'!$A$2:$C$12,2,0),"")</f>
        <v/>
      </c>
      <c r="E48" s="21" t="str">
        <f>IFERROR(VLOOKUP($C48,'入力用（隠す）'!$A$2:$C$12,3,0),"")</f>
        <v/>
      </c>
      <c r="F48" s="59"/>
      <c r="G48" s="21" t="s">
        <v>19</v>
      </c>
      <c r="H48" s="27" t="s">
        <v>136</v>
      </c>
      <c r="I48" s="21" t="str">
        <f t="shared" si="0"/>
        <v>私</v>
      </c>
      <c r="J48" s="27"/>
      <c r="K48" s="21" t="str">
        <f>IFERROR(VLOOKUP($J48,'入力用（隠す）'!$E$2:$F$44,2,0),"")</f>
        <v/>
      </c>
      <c r="L48" s="28"/>
      <c r="M48" s="27"/>
      <c r="N48" s="21" t="str">
        <f t="shared" si="2"/>
        <v/>
      </c>
      <c r="O48" s="29"/>
      <c r="P48" s="28"/>
      <c r="Q48" s="28"/>
      <c r="R48" s="31"/>
      <c r="S48" s="32" t="str">
        <f>IFERROR(VLOOKUP($R48,'入力用（隠す）'!$K$2:$L$8,2,0),"")</f>
        <v/>
      </c>
      <c r="T48" s="33"/>
      <c r="U48" s="34"/>
      <c r="V48" s="2"/>
    </row>
    <row r="49" spans="2:22" ht="40.5" customHeight="1" x14ac:dyDescent="0.2">
      <c r="B49" s="21">
        <v>2026</v>
      </c>
      <c r="C49" s="24"/>
      <c r="D49" s="25" t="str">
        <f>IFERROR(VLOOKUP($C49,'入力用（隠す）'!$A$2:$C$12,2,0),"")</f>
        <v/>
      </c>
      <c r="E49" s="21" t="str">
        <f>IFERROR(VLOOKUP($C49,'入力用（隠す）'!$A$2:$C$12,3,0),"")</f>
        <v/>
      </c>
      <c r="F49" s="59"/>
      <c r="G49" s="21" t="s">
        <v>19</v>
      </c>
      <c r="H49" s="27" t="s">
        <v>136</v>
      </c>
      <c r="I49" s="21" t="str">
        <f t="shared" si="0"/>
        <v>私</v>
      </c>
      <c r="J49" s="27"/>
      <c r="K49" s="21" t="str">
        <f>IFERROR(VLOOKUP($J49,'入力用（隠す）'!$E$2:$F$44,2,0),"")</f>
        <v/>
      </c>
      <c r="L49" s="28"/>
      <c r="M49" s="27"/>
      <c r="N49" s="21" t="str">
        <f t="shared" si="2"/>
        <v/>
      </c>
      <c r="O49" s="29"/>
      <c r="P49" s="28"/>
      <c r="Q49" s="28"/>
      <c r="R49" s="31"/>
      <c r="S49" s="32" t="str">
        <f>IFERROR(VLOOKUP($R49,'入力用（隠す）'!$K$2:$L$8,2,0),"")</f>
        <v/>
      </c>
      <c r="T49" s="33"/>
      <c r="U49" s="34"/>
      <c r="V49" s="2"/>
    </row>
    <row r="50" spans="2:22" ht="40.5" customHeight="1" x14ac:dyDescent="0.2">
      <c r="B50" s="21">
        <v>2026</v>
      </c>
      <c r="C50" s="24"/>
      <c r="D50" s="25" t="str">
        <f>IFERROR(VLOOKUP($C50,'入力用（隠す）'!$A$2:$C$12,2,0),"")</f>
        <v/>
      </c>
      <c r="E50" s="21" t="str">
        <f>IFERROR(VLOOKUP($C50,'入力用（隠す）'!$A$2:$C$12,3,0),"")</f>
        <v/>
      </c>
      <c r="F50" s="59"/>
      <c r="G50" s="21" t="s">
        <v>19</v>
      </c>
      <c r="H50" s="27" t="s">
        <v>136</v>
      </c>
      <c r="I50" s="21" t="str">
        <f t="shared" si="0"/>
        <v>私</v>
      </c>
      <c r="J50" s="27"/>
      <c r="K50" s="21" t="str">
        <f>IFERROR(VLOOKUP($J50,'入力用（隠す）'!$E$2:$F$44,2,0),"")</f>
        <v/>
      </c>
      <c r="L50" s="28"/>
      <c r="M50" s="27"/>
      <c r="N50" s="21" t="str">
        <f t="shared" si="2"/>
        <v/>
      </c>
      <c r="O50" s="29"/>
      <c r="P50" s="28"/>
      <c r="Q50" s="28"/>
      <c r="R50" s="31"/>
      <c r="S50" s="32" t="str">
        <f>IFERROR(VLOOKUP($R50,'入力用（隠す）'!$K$2:$L$8,2,0),"")</f>
        <v/>
      </c>
      <c r="T50" s="33"/>
      <c r="U50" s="34"/>
      <c r="V50" s="2"/>
    </row>
    <row r="51" spans="2:22" ht="40.5" customHeight="1" x14ac:dyDescent="0.2">
      <c r="B51" s="21">
        <v>2026</v>
      </c>
      <c r="C51" s="24"/>
      <c r="D51" s="25" t="str">
        <f>IFERROR(VLOOKUP($C51,'入力用（隠す）'!$A$2:$C$12,2,0),"")</f>
        <v/>
      </c>
      <c r="E51" s="21" t="str">
        <f>IFERROR(VLOOKUP($C51,'入力用（隠す）'!$A$2:$C$12,3,0),"")</f>
        <v/>
      </c>
      <c r="F51" s="59"/>
      <c r="G51" s="21" t="s">
        <v>19</v>
      </c>
      <c r="H51" s="27" t="s">
        <v>136</v>
      </c>
      <c r="I51" s="21" t="str">
        <f t="shared" si="0"/>
        <v>私</v>
      </c>
      <c r="J51" s="27"/>
      <c r="K51" s="21" t="str">
        <f>IFERROR(VLOOKUP($J51,'入力用（隠す）'!$E$2:$F$44,2,0),"")</f>
        <v/>
      </c>
      <c r="L51" s="28"/>
      <c r="M51" s="27"/>
      <c r="N51" s="21" t="str">
        <f t="shared" si="2"/>
        <v/>
      </c>
      <c r="O51" s="29"/>
      <c r="P51" s="28"/>
      <c r="Q51" s="28"/>
      <c r="R51" s="31"/>
      <c r="S51" s="32" t="str">
        <f>IFERROR(VLOOKUP($R51,'入力用（隠す）'!$K$2:$L$8,2,0),"")</f>
        <v/>
      </c>
      <c r="T51" s="33"/>
      <c r="U51" s="34"/>
      <c r="V51" s="2"/>
    </row>
    <row r="52" spans="2:22" ht="40.5" customHeight="1" x14ac:dyDescent="0.2">
      <c r="B52" s="21">
        <v>2026</v>
      </c>
      <c r="C52" s="24"/>
      <c r="D52" s="25" t="str">
        <f>IFERROR(VLOOKUP($C52,'入力用（隠す）'!$A$2:$C$12,2,0),"")</f>
        <v/>
      </c>
      <c r="E52" s="21" t="str">
        <f>IFERROR(VLOOKUP($C52,'入力用（隠す）'!$A$2:$C$12,3,0),"")</f>
        <v/>
      </c>
      <c r="F52" s="59"/>
      <c r="G52" s="21" t="s">
        <v>19</v>
      </c>
      <c r="H52" s="27" t="s">
        <v>136</v>
      </c>
      <c r="I52" s="21" t="str">
        <f t="shared" si="0"/>
        <v>私</v>
      </c>
      <c r="J52" s="27"/>
      <c r="K52" s="21" t="str">
        <f>IFERROR(VLOOKUP($J52,'入力用（隠す）'!$E$2:$F$44,2,0),"")</f>
        <v/>
      </c>
      <c r="L52" s="28"/>
      <c r="M52" s="27"/>
      <c r="N52" s="21" t="str">
        <f t="shared" si="2"/>
        <v/>
      </c>
      <c r="O52" s="29"/>
      <c r="P52" s="28"/>
      <c r="Q52" s="28"/>
      <c r="R52" s="31"/>
      <c r="S52" s="32" t="str">
        <f>IFERROR(VLOOKUP($R52,'入力用（隠す）'!$K$2:$L$8,2,0),"")</f>
        <v/>
      </c>
      <c r="T52" s="33"/>
      <c r="U52" s="34"/>
      <c r="V52" s="2"/>
    </row>
    <row r="53" spans="2:22" ht="40.5" customHeight="1" x14ac:dyDescent="0.2">
      <c r="B53" s="21">
        <v>2026</v>
      </c>
      <c r="C53" s="24"/>
      <c r="D53" s="25" t="str">
        <f>IFERROR(VLOOKUP($C53,'入力用（隠す）'!$A$2:$C$12,2,0),"")</f>
        <v/>
      </c>
      <c r="E53" s="21" t="str">
        <f>IFERROR(VLOOKUP($C53,'入力用（隠す）'!$A$2:$C$12,3,0),"")</f>
        <v/>
      </c>
      <c r="F53" s="59"/>
      <c r="G53" s="21" t="s">
        <v>19</v>
      </c>
      <c r="H53" s="27" t="s">
        <v>136</v>
      </c>
      <c r="I53" s="21" t="str">
        <f t="shared" si="0"/>
        <v>私</v>
      </c>
      <c r="J53" s="27"/>
      <c r="K53" s="21" t="str">
        <f>IFERROR(VLOOKUP($J53,'入力用（隠す）'!$E$2:$F$44,2,0),"")</f>
        <v/>
      </c>
      <c r="L53" s="28"/>
      <c r="M53" s="27"/>
      <c r="N53" s="21" t="str">
        <f t="shared" si="2"/>
        <v/>
      </c>
      <c r="O53" s="29"/>
      <c r="P53" s="28"/>
      <c r="Q53" s="28"/>
      <c r="R53" s="31"/>
      <c r="S53" s="32" t="str">
        <f>IFERROR(VLOOKUP($R53,'入力用（隠す）'!$K$2:$L$8,2,0),"")</f>
        <v/>
      </c>
      <c r="T53" s="33"/>
      <c r="U53" s="34"/>
      <c r="V53" s="2"/>
    </row>
    <row r="54" spans="2:22" ht="40.5" customHeight="1" x14ac:dyDescent="0.2">
      <c r="B54" s="21">
        <v>2026</v>
      </c>
      <c r="C54" s="24"/>
      <c r="D54" s="25" t="str">
        <f>IFERROR(VLOOKUP($C54,'入力用（隠す）'!$A$2:$C$12,2,0),"")</f>
        <v/>
      </c>
      <c r="E54" s="21" t="str">
        <f>IFERROR(VLOOKUP($C54,'入力用（隠す）'!$A$2:$C$12,3,0),"")</f>
        <v/>
      </c>
      <c r="F54" s="59"/>
      <c r="G54" s="21" t="s">
        <v>19</v>
      </c>
      <c r="H54" s="27" t="s">
        <v>136</v>
      </c>
      <c r="I54" s="21" t="str">
        <f t="shared" si="0"/>
        <v>私</v>
      </c>
      <c r="J54" s="27"/>
      <c r="K54" s="21" t="str">
        <f>IFERROR(VLOOKUP($J54,'入力用（隠す）'!$E$2:$F$44,2,0),"")</f>
        <v/>
      </c>
      <c r="L54" s="28"/>
      <c r="M54" s="27"/>
      <c r="N54" s="21" t="str">
        <f t="shared" si="2"/>
        <v/>
      </c>
      <c r="O54" s="29"/>
      <c r="P54" s="28"/>
      <c r="Q54" s="28"/>
      <c r="R54" s="31"/>
      <c r="S54" s="32" t="str">
        <f>IFERROR(VLOOKUP($R54,'入力用（隠す）'!$K$2:$L$8,2,0),"")</f>
        <v/>
      </c>
      <c r="T54" s="33"/>
      <c r="U54" s="34"/>
      <c r="V54" s="2"/>
    </row>
    <row r="55" spans="2:22" ht="40.5" customHeight="1" x14ac:dyDescent="0.2">
      <c r="B55" s="21">
        <v>2026</v>
      </c>
      <c r="C55" s="24"/>
      <c r="D55" s="25" t="str">
        <f>IFERROR(VLOOKUP($C55,'入力用（隠す）'!$A$2:$C$12,2,0),"")</f>
        <v/>
      </c>
      <c r="E55" s="21" t="str">
        <f>IFERROR(VLOOKUP($C55,'入力用（隠す）'!$A$2:$C$12,3,0),"")</f>
        <v/>
      </c>
      <c r="F55" s="59"/>
      <c r="G55" s="21" t="s">
        <v>19</v>
      </c>
      <c r="H55" s="27" t="s">
        <v>136</v>
      </c>
      <c r="I55" s="21" t="str">
        <f t="shared" si="0"/>
        <v>私</v>
      </c>
      <c r="J55" s="27"/>
      <c r="K55" s="21" t="str">
        <f>IFERROR(VLOOKUP($J55,'入力用（隠す）'!$E$2:$F$44,2,0),"")</f>
        <v/>
      </c>
      <c r="L55" s="28"/>
      <c r="M55" s="27"/>
      <c r="N55" s="21" t="str">
        <f t="shared" si="2"/>
        <v/>
      </c>
      <c r="O55" s="29"/>
      <c r="P55" s="28"/>
      <c r="Q55" s="28"/>
      <c r="R55" s="31"/>
      <c r="S55" s="32" t="str">
        <f>IFERROR(VLOOKUP($R55,'入力用（隠す）'!$K$2:$L$8,2,0),"")</f>
        <v/>
      </c>
      <c r="T55" s="33"/>
      <c r="U55" s="34"/>
      <c r="V55" s="2"/>
    </row>
    <row r="56" spans="2:22" ht="40.5" customHeight="1" x14ac:dyDescent="0.2">
      <c r="B56" s="21">
        <v>2026</v>
      </c>
      <c r="C56" s="24"/>
      <c r="D56" s="25" t="str">
        <f>IFERROR(VLOOKUP($C56,'入力用（隠す）'!$A$2:$C$12,2,0),"")</f>
        <v/>
      </c>
      <c r="E56" s="21" t="str">
        <f>IFERROR(VLOOKUP($C56,'入力用（隠す）'!$A$2:$C$12,3,0),"")</f>
        <v/>
      </c>
      <c r="F56" s="59"/>
      <c r="G56" s="21" t="s">
        <v>19</v>
      </c>
      <c r="H56" s="27" t="s">
        <v>136</v>
      </c>
      <c r="I56" s="21" t="str">
        <f t="shared" si="0"/>
        <v>私</v>
      </c>
      <c r="J56" s="27"/>
      <c r="K56" s="21" t="str">
        <f>IFERROR(VLOOKUP($J56,'入力用（隠す）'!$E$2:$F$44,2,0),"")</f>
        <v/>
      </c>
      <c r="L56" s="28"/>
      <c r="M56" s="27"/>
      <c r="N56" s="21" t="str">
        <f t="shared" si="2"/>
        <v/>
      </c>
      <c r="O56" s="29"/>
      <c r="P56" s="28"/>
      <c r="Q56" s="28"/>
      <c r="R56" s="31"/>
      <c r="S56" s="32" t="str">
        <f>IFERROR(VLOOKUP($R56,'入力用（隠す）'!$K$2:$L$8,2,0),"")</f>
        <v/>
      </c>
      <c r="T56" s="33"/>
      <c r="U56" s="34"/>
      <c r="V56" s="2"/>
    </row>
    <row r="57" spans="2:22" ht="40.5" customHeight="1" x14ac:dyDescent="0.2">
      <c r="B57" s="21">
        <v>2026</v>
      </c>
      <c r="C57" s="24"/>
      <c r="D57" s="25" t="str">
        <f>IFERROR(VLOOKUP($C57,'入力用（隠す）'!$A$2:$C$12,2,0),"")</f>
        <v/>
      </c>
      <c r="E57" s="21" t="str">
        <f>IFERROR(VLOOKUP($C57,'入力用（隠す）'!$A$2:$C$12,3,0),"")</f>
        <v/>
      </c>
      <c r="F57" s="59"/>
      <c r="G57" s="21" t="s">
        <v>19</v>
      </c>
      <c r="H57" s="27" t="s">
        <v>136</v>
      </c>
      <c r="I57" s="21" t="str">
        <f t="shared" si="0"/>
        <v>私</v>
      </c>
      <c r="J57" s="27"/>
      <c r="K57" s="21" t="str">
        <f>IFERROR(VLOOKUP($J57,'入力用（隠す）'!$E$2:$F$44,2,0),"")</f>
        <v/>
      </c>
      <c r="L57" s="28"/>
      <c r="M57" s="27"/>
      <c r="N57" s="21" t="str">
        <f t="shared" si="2"/>
        <v/>
      </c>
      <c r="O57" s="29"/>
      <c r="P57" s="28"/>
      <c r="Q57" s="28"/>
      <c r="R57" s="31"/>
      <c r="S57" s="32" t="str">
        <f>IFERROR(VLOOKUP($R57,'入力用（隠す）'!$K$2:$L$8,2,0),"")</f>
        <v/>
      </c>
      <c r="T57" s="33"/>
      <c r="U57" s="34"/>
      <c r="V57" s="2"/>
    </row>
    <row r="58" spans="2:22" ht="40.5" customHeight="1" x14ac:dyDescent="0.2">
      <c r="B58" s="21">
        <v>2026</v>
      </c>
      <c r="C58" s="24"/>
      <c r="D58" s="25" t="str">
        <f>IFERROR(VLOOKUP($C58,'入力用（隠す）'!$A$2:$C$12,2,0),"")</f>
        <v/>
      </c>
      <c r="E58" s="21" t="str">
        <f>IFERROR(VLOOKUP($C58,'入力用（隠す）'!$A$2:$C$12,3,0),"")</f>
        <v/>
      </c>
      <c r="F58" s="59"/>
      <c r="G58" s="21" t="s">
        <v>19</v>
      </c>
      <c r="H58" s="27" t="s">
        <v>136</v>
      </c>
      <c r="I58" s="21" t="str">
        <f t="shared" si="0"/>
        <v>私</v>
      </c>
      <c r="J58" s="27"/>
      <c r="K58" s="21" t="str">
        <f>IFERROR(VLOOKUP($J58,'入力用（隠す）'!$E$2:$F$44,2,0),"")</f>
        <v/>
      </c>
      <c r="L58" s="28"/>
      <c r="M58" s="27"/>
      <c r="N58" s="21" t="str">
        <f t="shared" si="2"/>
        <v/>
      </c>
      <c r="O58" s="29"/>
      <c r="P58" s="28"/>
      <c r="Q58" s="28"/>
      <c r="R58" s="31"/>
      <c r="S58" s="32" t="str">
        <f>IFERROR(VLOOKUP($R58,'入力用（隠す）'!$K$2:$L$8,2,0),"")</f>
        <v/>
      </c>
      <c r="T58" s="33"/>
      <c r="U58" s="34"/>
      <c r="V58" s="2"/>
    </row>
    <row r="59" spans="2:22" ht="40.5" customHeight="1" x14ac:dyDescent="0.2">
      <c r="B59" s="21">
        <v>2026</v>
      </c>
      <c r="C59" s="24"/>
      <c r="D59" s="25" t="str">
        <f>IFERROR(VLOOKUP($C59,'入力用（隠す）'!$A$2:$C$12,2,0),"")</f>
        <v/>
      </c>
      <c r="E59" s="21" t="str">
        <f>IFERROR(VLOOKUP($C59,'入力用（隠す）'!$A$2:$C$12,3,0),"")</f>
        <v/>
      </c>
      <c r="F59" s="59"/>
      <c r="G59" s="21" t="s">
        <v>19</v>
      </c>
      <c r="H59" s="27" t="s">
        <v>136</v>
      </c>
      <c r="I59" s="21" t="str">
        <f t="shared" si="0"/>
        <v>私</v>
      </c>
      <c r="J59" s="27"/>
      <c r="K59" s="21" t="str">
        <f>IFERROR(VLOOKUP($J59,'入力用（隠す）'!$E$2:$F$44,2,0),"")</f>
        <v/>
      </c>
      <c r="L59" s="28"/>
      <c r="M59" s="27"/>
      <c r="N59" s="21" t="str">
        <f t="shared" si="2"/>
        <v/>
      </c>
      <c r="O59" s="29"/>
      <c r="P59" s="28"/>
      <c r="Q59" s="28"/>
      <c r="R59" s="31"/>
      <c r="S59" s="32" t="str">
        <f>IFERROR(VLOOKUP($R59,'入力用（隠す）'!$K$2:$L$8,2,0),"")</f>
        <v/>
      </c>
      <c r="T59" s="33"/>
      <c r="U59" s="34"/>
      <c r="V59" s="2"/>
    </row>
    <row r="60" spans="2:22" ht="40.5" customHeight="1" x14ac:dyDescent="0.2">
      <c r="B60" s="21">
        <v>2026</v>
      </c>
      <c r="C60" s="24"/>
      <c r="D60" s="25" t="str">
        <f>IFERROR(VLOOKUP($C60,'入力用（隠す）'!$A$2:$C$12,2,0),"")</f>
        <v/>
      </c>
      <c r="E60" s="21" t="str">
        <f>IFERROR(VLOOKUP($C60,'入力用（隠す）'!$A$2:$C$12,3,0),"")</f>
        <v/>
      </c>
      <c r="F60" s="59"/>
      <c r="G60" s="21" t="s">
        <v>19</v>
      </c>
      <c r="H60" s="27" t="s">
        <v>136</v>
      </c>
      <c r="I60" s="21" t="str">
        <f t="shared" si="0"/>
        <v>私</v>
      </c>
      <c r="J60" s="27"/>
      <c r="K60" s="21" t="str">
        <f>IFERROR(VLOOKUP($J60,'入力用（隠す）'!$E$2:$F$44,2,0),"")</f>
        <v/>
      </c>
      <c r="L60" s="28"/>
      <c r="M60" s="27"/>
      <c r="N60" s="21" t="str">
        <f t="shared" si="2"/>
        <v/>
      </c>
      <c r="O60" s="29"/>
      <c r="P60" s="28"/>
      <c r="Q60" s="28"/>
      <c r="R60" s="31"/>
      <c r="S60" s="32" t="str">
        <f>IFERROR(VLOOKUP($R60,'入力用（隠す）'!$K$2:$L$8,2,0),"")</f>
        <v/>
      </c>
      <c r="T60" s="33"/>
      <c r="U60" s="34"/>
      <c r="V60" s="2"/>
    </row>
    <row r="61" spans="2:22" ht="40.5" customHeight="1" x14ac:dyDescent="0.2">
      <c r="B61" s="21">
        <v>2026</v>
      </c>
      <c r="C61" s="24"/>
      <c r="D61" s="25" t="str">
        <f>IFERROR(VLOOKUP($C61,'入力用（隠す）'!$A$2:$C$12,2,0),"")</f>
        <v/>
      </c>
      <c r="E61" s="21" t="str">
        <f>IFERROR(VLOOKUP($C61,'入力用（隠す）'!$A$2:$C$12,3,0),"")</f>
        <v/>
      </c>
      <c r="F61" s="59"/>
      <c r="G61" s="21" t="s">
        <v>19</v>
      </c>
      <c r="H61" s="27" t="s">
        <v>136</v>
      </c>
      <c r="I61" s="21" t="str">
        <f t="shared" si="0"/>
        <v>私</v>
      </c>
      <c r="J61" s="27"/>
      <c r="K61" s="21" t="str">
        <f>IFERROR(VLOOKUP($J61,'入力用（隠す）'!$E$2:$F$44,2,0),"")</f>
        <v/>
      </c>
      <c r="L61" s="28"/>
      <c r="M61" s="27"/>
      <c r="N61" s="21" t="str">
        <f t="shared" si="2"/>
        <v/>
      </c>
      <c r="O61" s="29"/>
      <c r="P61" s="28"/>
      <c r="Q61" s="28"/>
      <c r="R61" s="31"/>
      <c r="S61" s="32" t="str">
        <f>IFERROR(VLOOKUP($R61,'入力用（隠す）'!$K$2:$L$8,2,0),"")</f>
        <v/>
      </c>
      <c r="T61" s="33"/>
      <c r="U61" s="34"/>
      <c r="V61" s="2"/>
    </row>
    <row r="62" spans="2:22" ht="40.5" customHeight="1" x14ac:dyDescent="0.2">
      <c r="B62" s="21">
        <v>2026</v>
      </c>
      <c r="C62" s="24"/>
      <c r="D62" s="25" t="str">
        <f>IFERROR(VLOOKUP($C62,'入力用（隠す）'!$A$2:$C$12,2,0),"")</f>
        <v/>
      </c>
      <c r="E62" s="21" t="str">
        <f>IFERROR(VLOOKUP($C62,'入力用（隠す）'!$A$2:$C$12,3,0),"")</f>
        <v/>
      </c>
      <c r="F62" s="59"/>
      <c r="G62" s="21" t="s">
        <v>19</v>
      </c>
      <c r="H62" s="27" t="s">
        <v>136</v>
      </c>
      <c r="I62" s="21" t="str">
        <f t="shared" si="0"/>
        <v>私</v>
      </c>
      <c r="J62" s="27"/>
      <c r="K62" s="21" t="str">
        <f>IFERROR(VLOOKUP($J62,'入力用（隠す）'!$E$2:$F$44,2,0),"")</f>
        <v/>
      </c>
      <c r="L62" s="28"/>
      <c r="M62" s="27"/>
      <c r="N62" s="21" t="str">
        <f t="shared" si="2"/>
        <v/>
      </c>
      <c r="O62" s="29"/>
      <c r="P62" s="28"/>
      <c r="Q62" s="28"/>
      <c r="R62" s="31"/>
      <c r="S62" s="32" t="str">
        <f>IFERROR(VLOOKUP($R62,'入力用（隠す）'!$K$2:$L$8,2,0),"")</f>
        <v/>
      </c>
      <c r="T62" s="33"/>
      <c r="U62" s="34"/>
      <c r="V62" s="2"/>
    </row>
    <row r="63" spans="2:22" ht="40.5" customHeight="1" x14ac:dyDescent="0.2">
      <c r="B63" s="21">
        <v>2026</v>
      </c>
      <c r="C63" s="24"/>
      <c r="D63" s="25" t="str">
        <f>IFERROR(VLOOKUP($C63,'入力用（隠す）'!$A$2:$C$12,2,0),"")</f>
        <v/>
      </c>
      <c r="E63" s="21" t="str">
        <f>IFERROR(VLOOKUP($C63,'入力用（隠す）'!$A$2:$C$12,3,0),"")</f>
        <v/>
      </c>
      <c r="F63" s="59"/>
      <c r="G63" s="21" t="s">
        <v>19</v>
      </c>
      <c r="H63" s="27" t="s">
        <v>136</v>
      </c>
      <c r="I63" s="21" t="str">
        <f t="shared" si="0"/>
        <v>私</v>
      </c>
      <c r="J63" s="27"/>
      <c r="K63" s="21" t="str">
        <f>IFERROR(VLOOKUP($J63,'入力用（隠す）'!$E$2:$F$44,2,0),"")</f>
        <v/>
      </c>
      <c r="L63" s="28"/>
      <c r="M63" s="27"/>
      <c r="N63" s="21" t="str">
        <f t="shared" si="2"/>
        <v/>
      </c>
      <c r="O63" s="29"/>
      <c r="P63" s="28"/>
      <c r="Q63" s="28"/>
      <c r="R63" s="31"/>
      <c r="S63" s="32" t="str">
        <f>IFERROR(VLOOKUP($R63,'入力用（隠す）'!$K$2:$L$8,2,0),"")</f>
        <v/>
      </c>
      <c r="T63" s="33"/>
      <c r="U63" s="34"/>
      <c r="V63" s="2"/>
    </row>
    <row r="64" spans="2:22" ht="40.5" customHeight="1" x14ac:dyDescent="0.2">
      <c r="B64" s="21">
        <v>2026</v>
      </c>
      <c r="C64" s="24"/>
      <c r="D64" s="25" t="str">
        <f>IFERROR(VLOOKUP($C64,'入力用（隠す）'!$A$2:$C$12,2,0),"")</f>
        <v/>
      </c>
      <c r="E64" s="21" t="str">
        <f>IFERROR(VLOOKUP($C64,'入力用（隠す）'!$A$2:$C$12,3,0),"")</f>
        <v/>
      </c>
      <c r="F64" s="59"/>
      <c r="G64" s="21" t="s">
        <v>19</v>
      </c>
      <c r="H64" s="27" t="s">
        <v>136</v>
      </c>
      <c r="I64" s="21" t="str">
        <f t="shared" si="0"/>
        <v>私</v>
      </c>
      <c r="J64" s="27"/>
      <c r="K64" s="21" t="str">
        <f>IFERROR(VLOOKUP($J64,'入力用（隠す）'!$E$2:$F$44,2,0),"")</f>
        <v/>
      </c>
      <c r="L64" s="28"/>
      <c r="M64" s="27"/>
      <c r="N64" s="21" t="str">
        <f t="shared" si="2"/>
        <v/>
      </c>
      <c r="O64" s="29"/>
      <c r="P64" s="28"/>
      <c r="Q64" s="28"/>
      <c r="R64" s="31"/>
      <c r="S64" s="32" t="str">
        <f>IFERROR(VLOOKUP($R64,'入力用（隠す）'!$K$2:$L$8,2,0),"")</f>
        <v/>
      </c>
      <c r="T64" s="33"/>
      <c r="U64" s="34"/>
      <c r="V64" s="2"/>
    </row>
    <row r="65" spans="2:22" ht="40.5" customHeight="1" x14ac:dyDescent="0.2">
      <c r="B65" s="21">
        <v>2026</v>
      </c>
      <c r="C65" s="24"/>
      <c r="D65" s="25" t="str">
        <f>IFERROR(VLOOKUP($C65,'入力用（隠す）'!$A$2:$C$12,2,0),"")</f>
        <v/>
      </c>
      <c r="E65" s="21" t="str">
        <f>IFERROR(VLOOKUP($C65,'入力用（隠す）'!$A$2:$C$12,3,0),"")</f>
        <v/>
      </c>
      <c r="F65" s="59"/>
      <c r="G65" s="21" t="s">
        <v>19</v>
      </c>
      <c r="H65" s="27" t="s">
        <v>136</v>
      </c>
      <c r="I65" s="21" t="str">
        <f t="shared" si="0"/>
        <v>私</v>
      </c>
      <c r="J65" s="27"/>
      <c r="K65" s="21" t="str">
        <f>IFERROR(VLOOKUP($J65,'入力用（隠す）'!$E$2:$F$44,2,0),"")</f>
        <v/>
      </c>
      <c r="L65" s="28"/>
      <c r="M65" s="27"/>
      <c r="N65" s="21" t="str">
        <f t="shared" si="2"/>
        <v/>
      </c>
      <c r="O65" s="29"/>
      <c r="P65" s="28"/>
      <c r="Q65" s="28"/>
      <c r="R65" s="31"/>
      <c r="S65" s="32" t="str">
        <f>IFERROR(VLOOKUP($R65,'入力用（隠す）'!$K$2:$L$8,2,0),"")</f>
        <v/>
      </c>
      <c r="T65" s="33"/>
      <c r="U65" s="34"/>
      <c r="V65" s="2"/>
    </row>
    <row r="66" spans="2:22" ht="40.5" customHeight="1" x14ac:dyDescent="0.2">
      <c r="B66" s="21">
        <v>2026</v>
      </c>
      <c r="C66" s="24"/>
      <c r="D66" s="25" t="str">
        <f>IFERROR(VLOOKUP($C66,'入力用（隠す）'!$A$2:$C$12,2,0),"")</f>
        <v/>
      </c>
      <c r="E66" s="21" t="str">
        <f>IFERROR(VLOOKUP($C66,'入力用（隠す）'!$A$2:$C$12,3,0),"")</f>
        <v/>
      </c>
      <c r="F66" s="59"/>
      <c r="G66" s="21" t="s">
        <v>19</v>
      </c>
      <c r="H66" s="27" t="s">
        <v>136</v>
      </c>
      <c r="I66" s="21" t="str">
        <f t="shared" si="0"/>
        <v>私</v>
      </c>
      <c r="J66" s="27"/>
      <c r="K66" s="21" t="str">
        <f>IFERROR(VLOOKUP($J66,'入力用（隠す）'!$E$2:$F$44,2,0),"")</f>
        <v/>
      </c>
      <c r="L66" s="28"/>
      <c r="M66" s="27"/>
      <c r="N66" s="21" t="str">
        <f t="shared" si="2"/>
        <v/>
      </c>
      <c r="O66" s="29"/>
      <c r="P66" s="28"/>
      <c r="Q66" s="28"/>
      <c r="R66" s="31"/>
      <c r="S66" s="32" t="str">
        <f>IFERROR(VLOOKUP($R66,'入力用（隠す）'!$K$2:$L$8,2,0),"")</f>
        <v/>
      </c>
      <c r="T66" s="33"/>
      <c r="U66" s="34"/>
      <c r="V66" s="2"/>
    </row>
    <row r="67" spans="2:22" ht="40.5" customHeight="1" x14ac:dyDescent="0.2">
      <c r="B67" s="21">
        <v>2026</v>
      </c>
      <c r="C67" s="24"/>
      <c r="D67" s="25" t="str">
        <f>IFERROR(VLOOKUP($C67,'入力用（隠す）'!$A$2:$C$12,2,0),"")</f>
        <v/>
      </c>
      <c r="E67" s="21" t="str">
        <f>IFERROR(VLOOKUP($C67,'入力用（隠す）'!$A$2:$C$12,3,0),"")</f>
        <v/>
      </c>
      <c r="F67" s="59"/>
      <c r="G67" s="21" t="s">
        <v>19</v>
      </c>
      <c r="H67" s="27" t="s">
        <v>136</v>
      </c>
      <c r="I67" s="21" t="str">
        <f t="shared" si="0"/>
        <v>私</v>
      </c>
      <c r="J67" s="27"/>
      <c r="K67" s="21" t="str">
        <f>IFERROR(VLOOKUP($J67,'入力用（隠す）'!$E$2:$F$44,2,0),"")</f>
        <v/>
      </c>
      <c r="L67" s="28"/>
      <c r="M67" s="27"/>
      <c r="N67" s="21" t="str">
        <f t="shared" si="2"/>
        <v/>
      </c>
      <c r="O67" s="29"/>
      <c r="P67" s="28"/>
      <c r="Q67" s="28"/>
      <c r="R67" s="31"/>
      <c r="S67" s="32" t="str">
        <f>IFERROR(VLOOKUP($R67,'入力用（隠す）'!$K$2:$L$8,2,0),"")</f>
        <v/>
      </c>
      <c r="T67" s="33"/>
      <c r="U67" s="34"/>
      <c r="V67" s="2"/>
    </row>
    <row r="68" spans="2:22" ht="40.5" customHeight="1" x14ac:dyDescent="0.2">
      <c r="B68" s="21">
        <v>2026</v>
      </c>
      <c r="C68" s="24"/>
      <c r="D68" s="25" t="str">
        <f>IFERROR(VLOOKUP($C68,'入力用（隠す）'!$A$2:$C$12,2,0),"")</f>
        <v/>
      </c>
      <c r="E68" s="21" t="str">
        <f>IFERROR(VLOOKUP($C68,'入力用（隠す）'!$A$2:$C$12,3,0),"")</f>
        <v/>
      </c>
      <c r="F68" s="59"/>
      <c r="G68" s="21" t="s">
        <v>19</v>
      </c>
      <c r="H68" s="27" t="s">
        <v>136</v>
      </c>
      <c r="I68" s="21" t="str">
        <f t="shared" si="0"/>
        <v>私</v>
      </c>
      <c r="J68" s="27"/>
      <c r="K68" s="21" t="str">
        <f>IFERROR(VLOOKUP($J68,'入力用（隠す）'!$E$2:$F$44,2,0),"")</f>
        <v/>
      </c>
      <c r="L68" s="28"/>
      <c r="M68" s="27"/>
      <c r="N68" s="21" t="str">
        <f t="shared" si="2"/>
        <v/>
      </c>
      <c r="O68" s="29"/>
      <c r="P68" s="28"/>
      <c r="Q68" s="28"/>
      <c r="R68" s="31"/>
      <c r="S68" s="32" t="str">
        <f>IFERROR(VLOOKUP($R68,'入力用（隠す）'!$K$2:$L$8,2,0),"")</f>
        <v/>
      </c>
      <c r="T68" s="33"/>
      <c r="U68" s="34"/>
      <c r="V68" s="2"/>
    </row>
    <row r="69" spans="2:22" ht="40.5" customHeight="1" x14ac:dyDescent="0.2">
      <c r="B69" s="21">
        <v>2026</v>
      </c>
      <c r="C69" s="24"/>
      <c r="D69" s="25" t="str">
        <f>IFERROR(VLOOKUP($C69,'入力用（隠す）'!$A$2:$C$12,2,0),"")</f>
        <v/>
      </c>
      <c r="E69" s="21" t="str">
        <f>IFERROR(VLOOKUP($C69,'入力用（隠す）'!$A$2:$C$12,3,0),"")</f>
        <v/>
      </c>
      <c r="F69" s="59"/>
      <c r="G69" s="21" t="s">
        <v>19</v>
      </c>
      <c r="H69" s="27" t="s">
        <v>136</v>
      </c>
      <c r="I69" s="21" t="str">
        <f t="shared" si="0"/>
        <v>私</v>
      </c>
      <c r="J69" s="27"/>
      <c r="K69" s="21" t="str">
        <f>IFERROR(VLOOKUP($J69,'入力用（隠す）'!$E$2:$F$44,2,0),"")</f>
        <v/>
      </c>
      <c r="L69" s="28"/>
      <c r="M69" s="27"/>
      <c r="N69" s="21" t="str">
        <f t="shared" si="2"/>
        <v/>
      </c>
      <c r="O69" s="29"/>
      <c r="P69" s="28"/>
      <c r="Q69" s="28"/>
      <c r="R69" s="31"/>
      <c r="S69" s="32" t="str">
        <f>IFERROR(VLOOKUP($R69,'入力用（隠す）'!$K$2:$L$8,2,0),"")</f>
        <v/>
      </c>
      <c r="T69" s="33"/>
      <c r="U69" s="34"/>
      <c r="V69" s="2"/>
    </row>
    <row r="70" spans="2:22" ht="40.5" customHeight="1" x14ac:dyDescent="0.2">
      <c r="B70" s="21">
        <v>2026</v>
      </c>
      <c r="C70" s="24"/>
      <c r="D70" s="25" t="str">
        <f>IFERROR(VLOOKUP($C70,'入力用（隠す）'!$A$2:$C$12,2,0),"")</f>
        <v/>
      </c>
      <c r="E70" s="21" t="str">
        <f>IFERROR(VLOOKUP($C70,'入力用（隠す）'!$A$2:$C$12,3,0),"")</f>
        <v/>
      </c>
      <c r="F70" s="59"/>
      <c r="G70" s="21" t="s">
        <v>19</v>
      </c>
      <c r="H70" s="27" t="s">
        <v>136</v>
      </c>
      <c r="I70" s="21" t="str">
        <f t="shared" si="0"/>
        <v>私</v>
      </c>
      <c r="J70" s="27"/>
      <c r="K70" s="21" t="str">
        <f>IFERROR(VLOOKUP($J70,'入力用（隠す）'!$E$2:$F$44,2,0),"")</f>
        <v/>
      </c>
      <c r="L70" s="28"/>
      <c r="M70" s="27"/>
      <c r="N70" s="21" t="str">
        <f t="shared" si="2"/>
        <v/>
      </c>
      <c r="O70" s="29"/>
      <c r="P70" s="28"/>
      <c r="Q70" s="28"/>
      <c r="R70" s="31"/>
      <c r="S70" s="32" t="str">
        <f>IFERROR(VLOOKUP($R70,'入力用（隠す）'!$K$2:$L$8,2,0),"")</f>
        <v/>
      </c>
      <c r="T70" s="33"/>
      <c r="U70" s="34"/>
      <c r="V70" s="2"/>
    </row>
    <row r="71" spans="2:22" ht="40.5" customHeight="1" x14ac:dyDescent="0.2">
      <c r="B71" s="21">
        <v>2026</v>
      </c>
      <c r="C71" s="24"/>
      <c r="D71" s="25" t="str">
        <f>IFERROR(VLOOKUP($C71,'入力用（隠す）'!$A$2:$C$12,2,0),"")</f>
        <v/>
      </c>
      <c r="E71" s="21" t="str">
        <f>IFERROR(VLOOKUP($C71,'入力用（隠す）'!$A$2:$C$12,3,0),"")</f>
        <v/>
      </c>
      <c r="F71" s="59"/>
      <c r="G71" s="21" t="s">
        <v>19</v>
      </c>
      <c r="H71" s="27" t="s">
        <v>136</v>
      </c>
      <c r="I71" s="21" t="str">
        <f t="shared" ref="I71:I134" si="3">IF(H71="府立", "府",IF(H71="国立", "国",IF(H71="公立（市町村立）", "公",IF(H71="私立", "私",""))))</f>
        <v>私</v>
      </c>
      <c r="J71" s="27"/>
      <c r="K71" s="21" t="str">
        <f>IFERROR(VLOOKUP($J71,'入力用（隠す）'!$E$2:$F$44,2,0),"")</f>
        <v/>
      </c>
      <c r="L71" s="28"/>
      <c r="M71" s="27"/>
      <c r="N71" s="21" t="str">
        <f t="shared" si="2"/>
        <v/>
      </c>
      <c r="O71" s="29"/>
      <c r="P71" s="28"/>
      <c r="Q71" s="28"/>
      <c r="R71" s="31"/>
      <c r="S71" s="32" t="str">
        <f>IFERROR(VLOOKUP($R71,'入力用（隠す）'!$K$2:$L$8,2,0),"")</f>
        <v/>
      </c>
      <c r="T71" s="33"/>
      <c r="U71" s="34"/>
      <c r="V71" s="2"/>
    </row>
    <row r="72" spans="2:22" ht="40.5" customHeight="1" x14ac:dyDescent="0.2">
      <c r="B72" s="21">
        <v>2026</v>
      </c>
      <c r="C72" s="24"/>
      <c r="D72" s="25" t="str">
        <f>IFERROR(VLOOKUP($C72,'入力用（隠す）'!$A$2:$C$12,2,0),"")</f>
        <v/>
      </c>
      <c r="E72" s="21" t="str">
        <f>IFERROR(VLOOKUP($C72,'入力用（隠す）'!$A$2:$C$12,3,0),"")</f>
        <v/>
      </c>
      <c r="F72" s="59"/>
      <c r="G72" s="21" t="s">
        <v>19</v>
      </c>
      <c r="H72" s="27" t="s">
        <v>136</v>
      </c>
      <c r="I72" s="21" t="str">
        <f t="shared" si="3"/>
        <v>私</v>
      </c>
      <c r="J72" s="27"/>
      <c r="K72" s="21" t="str">
        <f>IFERROR(VLOOKUP($J72,'入力用（隠す）'!$E$2:$F$44,2,0),"")</f>
        <v/>
      </c>
      <c r="L72" s="28"/>
      <c r="M72" s="27"/>
      <c r="N72" s="21" t="str">
        <f t="shared" si="2"/>
        <v/>
      </c>
      <c r="O72" s="29"/>
      <c r="P72" s="28"/>
      <c r="Q72" s="28"/>
      <c r="R72" s="31"/>
      <c r="S72" s="32" t="str">
        <f>IFERROR(VLOOKUP($R72,'入力用（隠す）'!$K$2:$L$8,2,0),"")</f>
        <v/>
      </c>
      <c r="T72" s="33"/>
      <c r="U72" s="34"/>
      <c r="V72" s="2"/>
    </row>
    <row r="73" spans="2:22" ht="40.5" customHeight="1" x14ac:dyDescent="0.2">
      <c r="B73" s="21">
        <v>2026</v>
      </c>
      <c r="C73" s="24"/>
      <c r="D73" s="25" t="str">
        <f>IFERROR(VLOOKUP($C73,'入力用（隠す）'!$A$2:$C$12,2,0),"")</f>
        <v/>
      </c>
      <c r="E73" s="21" t="str">
        <f>IFERROR(VLOOKUP($C73,'入力用（隠す）'!$A$2:$C$12,3,0),"")</f>
        <v/>
      </c>
      <c r="F73" s="59"/>
      <c r="G73" s="21" t="s">
        <v>19</v>
      </c>
      <c r="H73" s="27" t="s">
        <v>136</v>
      </c>
      <c r="I73" s="21" t="str">
        <f t="shared" si="3"/>
        <v>私</v>
      </c>
      <c r="J73" s="27"/>
      <c r="K73" s="21" t="str">
        <f>IFERROR(VLOOKUP($J73,'入力用（隠す）'!$E$2:$F$44,2,0),"")</f>
        <v/>
      </c>
      <c r="L73" s="28"/>
      <c r="M73" s="27"/>
      <c r="N73" s="21" t="str">
        <f t="shared" si="2"/>
        <v/>
      </c>
      <c r="O73" s="29"/>
      <c r="P73" s="28"/>
      <c r="Q73" s="28"/>
      <c r="R73" s="31"/>
      <c r="S73" s="32" t="str">
        <f>IFERROR(VLOOKUP($R73,'入力用（隠す）'!$K$2:$L$8,2,0),"")</f>
        <v/>
      </c>
      <c r="T73" s="33"/>
      <c r="U73" s="34"/>
      <c r="V73" s="2"/>
    </row>
    <row r="74" spans="2:22" ht="40.5" customHeight="1" x14ac:dyDescent="0.2">
      <c r="B74" s="21">
        <v>2026</v>
      </c>
      <c r="C74" s="24"/>
      <c r="D74" s="25" t="str">
        <f>IFERROR(VLOOKUP($C74,'入力用（隠す）'!$A$2:$C$12,2,0),"")</f>
        <v/>
      </c>
      <c r="E74" s="21" t="str">
        <f>IFERROR(VLOOKUP($C74,'入力用（隠す）'!$A$2:$C$12,3,0),"")</f>
        <v/>
      </c>
      <c r="F74" s="59"/>
      <c r="G74" s="21" t="s">
        <v>19</v>
      </c>
      <c r="H74" s="27" t="s">
        <v>136</v>
      </c>
      <c r="I74" s="21" t="str">
        <f t="shared" si="3"/>
        <v>私</v>
      </c>
      <c r="J74" s="27"/>
      <c r="K74" s="21" t="str">
        <f>IFERROR(VLOOKUP($J74,'入力用（隠す）'!$E$2:$F$44,2,0),"")</f>
        <v/>
      </c>
      <c r="L74" s="28"/>
      <c r="M74" s="27"/>
      <c r="N74" s="21" t="str">
        <f t="shared" ref="N74:N137" si="4">IF(M74="", "", IFERROR(IF(OR(M74="幼稚園", M74="幼稚部", M74="幼稚園型認定こども園"), "幼", IF(M74="幼保連携型認定こども園", "こ", IF(OR(M74="保育所", M74="保育所型認定こども園"), "保", IF(M74="地域型保育事業", "地", IF(M74="認可外保育施設", "認", IF(M74="教育委員会", "行", IF(M74="首長部局", "行",IF(OR(M74="小学校", M74="義務教育学校前期課程",M74="小学部"), "小", "他")))))))), ""))</f>
        <v/>
      </c>
      <c r="O74" s="29"/>
      <c r="P74" s="28"/>
      <c r="Q74" s="28"/>
      <c r="R74" s="31"/>
      <c r="S74" s="32" t="str">
        <f>IFERROR(VLOOKUP($R74,'入力用（隠す）'!$K$2:$L$8,2,0),"")</f>
        <v/>
      </c>
      <c r="T74" s="33"/>
      <c r="U74" s="34"/>
      <c r="V74" s="2"/>
    </row>
    <row r="75" spans="2:22" ht="40.5" customHeight="1" x14ac:dyDescent="0.2">
      <c r="B75" s="21">
        <v>2026</v>
      </c>
      <c r="C75" s="24"/>
      <c r="D75" s="25" t="str">
        <f>IFERROR(VLOOKUP($C75,'入力用（隠す）'!$A$2:$C$12,2,0),"")</f>
        <v/>
      </c>
      <c r="E75" s="21" t="str">
        <f>IFERROR(VLOOKUP($C75,'入力用（隠す）'!$A$2:$C$12,3,0),"")</f>
        <v/>
      </c>
      <c r="F75" s="59"/>
      <c r="G75" s="21" t="s">
        <v>19</v>
      </c>
      <c r="H75" s="27" t="s">
        <v>136</v>
      </c>
      <c r="I75" s="21" t="str">
        <f t="shared" si="3"/>
        <v>私</v>
      </c>
      <c r="J75" s="27"/>
      <c r="K75" s="21" t="str">
        <f>IFERROR(VLOOKUP($J75,'入力用（隠す）'!$E$2:$F$44,2,0),"")</f>
        <v/>
      </c>
      <c r="L75" s="28"/>
      <c r="M75" s="27"/>
      <c r="N75" s="21" t="str">
        <f t="shared" si="4"/>
        <v/>
      </c>
      <c r="O75" s="29"/>
      <c r="P75" s="28"/>
      <c r="Q75" s="28"/>
      <c r="R75" s="31"/>
      <c r="S75" s="32" t="str">
        <f>IFERROR(VLOOKUP($R75,'入力用（隠す）'!$K$2:$L$8,2,0),"")</f>
        <v/>
      </c>
      <c r="T75" s="33"/>
      <c r="U75" s="34"/>
      <c r="V75" s="2"/>
    </row>
    <row r="76" spans="2:22" ht="40.5" customHeight="1" x14ac:dyDescent="0.2">
      <c r="B76" s="21">
        <v>2026</v>
      </c>
      <c r="C76" s="24"/>
      <c r="D76" s="25" t="str">
        <f>IFERROR(VLOOKUP($C76,'入力用（隠す）'!$A$2:$C$12,2,0),"")</f>
        <v/>
      </c>
      <c r="E76" s="21" t="str">
        <f>IFERROR(VLOOKUP($C76,'入力用（隠す）'!$A$2:$C$12,3,0),"")</f>
        <v/>
      </c>
      <c r="F76" s="59"/>
      <c r="G76" s="21" t="s">
        <v>19</v>
      </c>
      <c r="H76" s="27" t="s">
        <v>136</v>
      </c>
      <c r="I76" s="21" t="str">
        <f t="shared" si="3"/>
        <v>私</v>
      </c>
      <c r="J76" s="27"/>
      <c r="K76" s="21" t="str">
        <f>IFERROR(VLOOKUP($J76,'入力用（隠す）'!$E$2:$F$44,2,0),"")</f>
        <v/>
      </c>
      <c r="L76" s="28"/>
      <c r="M76" s="27"/>
      <c r="N76" s="21" t="str">
        <f t="shared" si="4"/>
        <v/>
      </c>
      <c r="O76" s="29"/>
      <c r="P76" s="28"/>
      <c r="Q76" s="28"/>
      <c r="R76" s="31"/>
      <c r="S76" s="32" t="str">
        <f>IFERROR(VLOOKUP($R76,'入力用（隠す）'!$K$2:$L$8,2,0),"")</f>
        <v/>
      </c>
      <c r="T76" s="33"/>
      <c r="U76" s="34"/>
      <c r="V76" s="2"/>
    </row>
    <row r="77" spans="2:22" ht="40.5" customHeight="1" x14ac:dyDescent="0.2">
      <c r="B77" s="21">
        <v>2026</v>
      </c>
      <c r="C77" s="24"/>
      <c r="D77" s="25" t="str">
        <f>IFERROR(VLOOKUP($C77,'入力用（隠す）'!$A$2:$C$12,2,0),"")</f>
        <v/>
      </c>
      <c r="E77" s="21" t="str">
        <f>IFERROR(VLOOKUP($C77,'入力用（隠す）'!$A$2:$C$12,3,0),"")</f>
        <v/>
      </c>
      <c r="F77" s="59"/>
      <c r="G77" s="21" t="s">
        <v>19</v>
      </c>
      <c r="H77" s="27" t="s">
        <v>136</v>
      </c>
      <c r="I77" s="21" t="str">
        <f t="shared" si="3"/>
        <v>私</v>
      </c>
      <c r="J77" s="27"/>
      <c r="K77" s="21" t="str">
        <f>IFERROR(VLOOKUP($J77,'入力用（隠す）'!$E$2:$F$44,2,0),"")</f>
        <v/>
      </c>
      <c r="L77" s="28"/>
      <c r="M77" s="27"/>
      <c r="N77" s="21" t="str">
        <f t="shared" si="4"/>
        <v/>
      </c>
      <c r="O77" s="29"/>
      <c r="P77" s="28"/>
      <c r="Q77" s="28"/>
      <c r="R77" s="31"/>
      <c r="S77" s="32" t="str">
        <f>IFERROR(VLOOKUP($R77,'入力用（隠す）'!$K$2:$L$8,2,0),"")</f>
        <v/>
      </c>
      <c r="T77" s="33"/>
      <c r="U77" s="34"/>
      <c r="V77" s="2"/>
    </row>
    <row r="78" spans="2:22" ht="40.5" customHeight="1" x14ac:dyDescent="0.2">
      <c r="B78" s="21">
        <v>2026</v>
      </c>
      <c r="C78" s="24"/>
      <c r="D78" s="25" t="str">
        <f>IFERROR(VLOOKUP($C78,'入力用（隠す）'!$A$2:$C$12,2,0),"")</f>
        <v/>
      </c>
      <c r="E78" s="21" t="str">
        <f>IFERROR(VLOOKUP($C78,'入力用（隠す）'!$A$2:$C$12,3,0),"")</f>
        <v/>
      </c>
      <c r="F78" s="59"/>
      <c r="G78" s="21" t="s">
        <v>19</v>
      </c>
      <c r="H78" s="27" t="s">
        <v>136</v>
      </c>
      <c r="I78" s="21" t="str">
        <f t="shared" si="3"/>
        <v>私</v>
      </c>
      <c r="J78" s="27"/>
      <c r="K78" s="21" t="str">
        <f>IFERROR(VLOOKUP($J78,'入力用（隠す）'!$E$2:$F$44,2,0),"")</f>
        <v/>
      </c>
      <c r="L78" s="28"/>
      <c r="M78" s="27"/>
      <c r="N78" s="21" t="str">
        <f t="shared" si="4"/>
        <v/>
      </c>
      <c r="O78" s="29"/>
      <c r="P78" s="28"/>
      <c r="Q78" s="28"/>
      <c r="R78" s="31"/>
      <c r="S78" s="32" t="str">
        <f>IFERROR(VLOOKUP($R78,'入力用（隠す）'!$K$2:$L$8,2,0),"")</f>
        <v/>
      </c>
      <c r="T78" s="33"/>
      <c r="U78" s="34"/>
      <c r="V78" s="2"/>
    </row>
    <row r="79" spans="2:22" ht="40.5" customHeight="1" x14ac:dyDescent="0.2">
      <c r="B79" s="21">
        <v>2026</v>
      </c>
      <c r="C79" s="24"/>
      <c r="D79" s="25" t="str">
        <f>IFERROR(VLOOKUP($C79,'入力用（隠す）'!$A$2:$C$12,2,0),"")</f>
        <v/>
      </c>
      <c r="E79" s="21" t="str">
        <f>IFERROR(VLOOKUP($C79,'入力用（隠す）'!$A$2:$C$12,3,0),"")</f>
        <v/>
      </c>
      <c r="F79" s="59"/>
      <c r="G79" s="21" t="s">
        <v>19</v>
      </c>
      <c r="H79" s="27" t="s">
        <v>136</v>
      </c>
      <c r="I79" s="21" t="str">
        <f t="shared" si="3"/>
        <v>私</v>
      </c>
      <c r="J79" s="27"/>
      <c r="K79" s="21" t="str">
        <f>IFERROR(VLOOKUP($J79,'入力用（隠す）'!$E$2:$F$44,2,0),"")</f>
        <v/>
      </c>
      <c r="L79" s="28"/>
      <c r="M79" s="27"/>
      <c r="N79" s="21" t="str">
        <f t="shared" si="4"/>
        <v/>
      </c>
      <c r="O79" s="29"/>
      <c r="P79" s="28"/>
      <c r="Q79" s="28"/>
      <c r="R79" s="31"/>
      <c r="S79" s="32" t="str">
        <f>IFERROR(VLOOKUP($R79,'入力用（隠す）'!$K$2:$L$8,2,0),"")</f>
        <v/>
      </c>
      <c r="T79" s="33"/>
      <c r="U79" s="34"/>
      <c r="V79" s="2"/>
    </row>
    <row r="80" spans="2:22" ht="40.5" customHeight="1" x14ac:dyDescent="0.2">
      <c r="B80" s="21">
        <v>2026</v>
      </c>
      <c r="C80" s="24"/>
      <c r="D80" s="25" t="str">
        <f>IFERROR(VLOOKUP($C80,'入力用（隠す）'!$A$2:$C$12,2,0),"")</f>
        <v/>
      </c>
      <c r="E80" s="21" t="str">
        <f>IFERROR(VLOOKUP($C80,'入力用（隠す）'!$A$2:$C$12,3,0),"")</f>
        <v/>
      </c>
      <c r="F80" s="59"/>
      <c r="G80" s="21" t="s">
        <v>19</v>
      </c>
      <c r="H80" s="27" t="s">
        <v>136</v>
      </c>
      <c r="I80" s="21" t="str">
        <f t="shared" si="3"/>
        <v>私</v>
      </c>
      <c r="J80" s="27"/>
      <c r="K80" s="21" t="str">
        <f>IFERROR(VLOOKUP($J80,'入力用（隠す）'!$E$2:$F$44,2,0),"")</f>
        <v/>
      </c>
      <c r="L80" s="28"/>
      <c r="M80" s="27"/>
      <c r="N80" s="21" t="str">
        <f t="shared" si="4"/>
        <v/>
      </c>
      <c r="O80" s="29"/>
      <c r="P80" s="28"/>
      <c r="Q80" s="28"/>
      <c r="R80" s="31"/>
      <c r="S80" s="32" t="str">
        <f>IFERROR(VLOOKUP($R80,'入力用（隠す）'!$K$2:$L$8,2,0),"")</f>
        <v/>
      </c>
      <c r="T80" s="33"/>
      <c r="U80" s="34"/>
      <c r="V80" s="2"/>
    </row>
    <row r="81" spans="2:22" ht="40.5" customHeight="1" x14ac:dyDescent="0.2">
      <c r="B81" s="21">
        <v>2026</v>
      </c>
      <c r="C81" s="24"/>
      <c r="D81" s="25" t="str">
        <f>IFERROR(VLOOKUP($C81,'入力用（隠す）'!$A$2:$C$12,2,0),"")</f>
        <v/>
      </c>
      <c r="E81" s="21" t="str">
        <f>IFERROR(VLOOKUP($C81,'入力用（隠す）'!$A$2:$C$12,3,0),"")</f>
        <v/>
      </c>
      <c r="F81" s="59"/>
      <c r="G81" s="21" t="s">
        <v>19</v>
      </c>
      <c r="H81" s="27" t="s">
        <v>136</v>
      </c>
      <c r="I81" s="21" t="str">
        <f t="shared" si="3"/>
        <v>私</v>
      </c>
      <c r="J81" s="27"/>
      <c r="K81" s="21" t="str">
        <f>IFERROR(VLOOKUP($J81,'入力用（隠す）'!$E$2:$F$44,2,0),"")</f>
        <v/>
      </c>
      <c r="L81" s="28"/>
      <c r="M81" s="27"/>
      <c r="N81" s="21" t="str">
        <f t="shared" si="4"/>
        <v/>
      </c>
      <c r="O81" s="29"/>
      <c r="P81" s="28"/>
      <c r="Q81" s="28"/>
      <c r="R81" s="31"/>
      <c r="S81" s="32" t="str">
        <f>IFERROR(VLOOKUP($R81,'入力用（隠す）'!$K$2:$L$8,2,0),"")</f>
        <v/>
      </c>
      <c r="T81" s="33"/>
      <c r="U81" s="34"/>
      <c r="V81" s="2"/>
    </row>
    <row r="82" spans="2:22" ht="40.5" customHeight="1" x14ac:dyDescent="0.2">
      <c r="B82" s="21">
        <v>2026</v>
      </c>
      <c r="C82" s="24"/>
      <c r="D82" s="25" t="str">
        <f>IFERROR(VLOOKUP($C82,'入力用（隠す）'!$A$2:$C$12,2,0),"")</f>
        <v/>
      </c>
      <c r="E82" s="21" t="str">
        <f>IFERROR(VLOOKUP($C82,'入力用（隠す）'!$A$2:$C$12,3,0),"")</f>
        <v/>
      </c>
      <c r="F82" s="59"/>
      <c r="G82" s="21" t="s">
        <v>19</v>
      </c>
      <c r="H82" s="27" t="s">
        <v>136</v>
      </c>
      <c r="I82" s="21" t="str">
        <f t="shared" si="3"/>
        <v>私</v>
      </c>
      <c r="J82" s="27"/>
      <c r="K82" s="21" t="str">
        <f>IFERROR(VLOOKUP($J82,'入力用（隠す）'!$E$2:$F$44,2,0),"")</f>
        <v/>
      </c>
      <c r="L82" s="28"/>
      <c r="M82" s="27"/>
      <c r="N82" s="21" t="str">
        <f t="shared" si="4"/>
        <v/>
      </c>
      <c r="O82" s="29"/>
      <c r="P82" s="28"/>
      <c r="Q82" s="28"/>
      <c r="R82" s="31"/>
      <c r="S82" s="32" t="str">
        <f>IFERROR(VLOOKUP($R82,'入力用（隠す）'!$K$2:$L$8,2,0),"")</f>
        <v/>
      </c>
      <c r="T82" s="33"/>
      <c r="U82" s="34"/>
      <c r="V82" s="2"/>
    </row>
    <row r="83" spans="2:22" ht="40.5" customHeight="1" x14ac:dyDescent="0.2">
      <c r="B83" s="21">
        <v>2026</v>
      </c>
      <c r="C83" s="24"/>
      <c r="D83" s="25" t="str">
        <f>IFERROR(VLOOKUP($C83,'入力用（隠す）'!$A$2:$C$12,2,0),"")</f>
        <v/>
      </c>
      <c r="E83" s="21" t="str">
        <f>IFERROR(VLOOKUP($C83,'入力用（隠す）'!$A$2:$C$12,3,0),"")</f>
        <v/>
      </c>
      <c r="F83" s="59"/>
      <c r="G83" s="21" t="s">
        <v>19</v>
      </c>
      <c r="H83" s="27" t="s">
        <v>136</v>
      </c>
      <c r="I83" s="21" t="str">
        <f t="shared" si="3"/>
        <v>私</v>
      </c>
      <c r="J83" s="27"/>
      <c r="K83" s="21" t="str">
        <f>IFERROR(VLOOKUP($J83,'入力用（隠す）'!$E$2:$F$44,2,0),"")</f>
        <v/>
      </c>
      <c r="L83" s="28"/>
      <c r="M83" s="27"/>
      <c r="N83" s="21" t="str">
        <f t="shared" si="4"/>
        <v/>
      </c>
      <c r="O83" s="29"/>
      <c r="P83" s="28"/>
      <c r="Q83" s="28"/>
      <c r="R83" s="31"/>
      <c r="S83" s="32" t="str">
        <f>IFERROR(VLOOKUP($R83,'入力用（隠す）'!$K$2:$L$8,2,0),"")</f>
        <v/>
      </c>
      <c r="T83" s="33"/>
      <c r="U83" s="34"/>
      <c r="V83" s="2"/>
    </row>
    <row r="84" spans="2:22" ht="40.5" customHeight="1" x14ac:dyDescent="0.2">
      <c r="B84" s="21">
        <v>2026</v>
      </c>
      <c r="C84" s="24"/>
      <c r="D84" s="25" t="str">
        <f>IFERROR(VLOOKUP($C84,'入力用（隠す）'!$A$2:$C$12,2,0),"")</f>
        <v/>
      </c>
      <c r="E84" s="21" t="str">
        <f>IFERROR(VLOOKUP($C84,'入力用（隠す）'!$A$2:$C$12,3,0),"")</f>
        <v/>
      </c>
      <c r="F84" s="59"/>
      <c r="G84" s="21" t="s">
        <v>19</v>
      </c>
      <c r="H84" s="27" t="s">
        <v>136</v>
      </c>
      <c r="I84" s="21" t="str">
        <f t="shared" si="3"/>
        <v>私</v>
      </c>
      <c r="J84" s="27"/>
      <c r="K84" s="21" t="str">
        <f>IFERROR(VLOOKUP($J84,'入力用（隠す）'!$E$2:$F$44,2,0),"")</f>
        <v/>
      </c>
      <c r="L84" s="28"/>
      <c r="M84" s="27"/>
      <c r="N84" s="21" t="str">
        <f t="shared" si="4"/>
        <v/>
      </c>
      <c r="O84" s="29"/>
      <c r="P84" s="28"/>
      <c r="Q84" s="28"/>
      <c r="R84" s="31"/>
      <c r="S84" s="32" t="str">
        <f>IFERROR(VLOOKUP($R84,'入力用（隠す）'!$K$2:$L$8,2,0),"")</f>
        <v/>
      </c>
      <c r="T84" s="33"/>
      <c r="U84" s="34"/>
      <c r="V84" s="2"/>
    </row>
    <row r="85" spans="2:22" ht="40.5" customHeight="1" x14ac:dyDescent="0.2">
      <c r="B85" s="21">
        <v>2026</v>
      </c>
      <c r="C85" s="24"/>
      <c r="D85" s="25" t="str">
        <f>IFERROR(VLOOKUP($C85,'入力用（隠す）'!$A$2:$C$12,2,0),"")</f>
        <v/>
      </c>
      <c r="E85" s="21" t="str">
        <f>IFERROR(VLOOKUP($C85,'入力用（隠す）'!$A$2:$C$12,3,0),"")</f>
        <v/>
      </c>
      <c r="F85" s="59"/>
      <c r="G85" s="21" t="s">
        <v>19</v>
      </c>
      <c r="H85" s="27" t="s">
        <v>136</v>
      </c>
      <c r="I85" s="21" t="str">
        <f t="shared" si="3"/>
        <v>私</v>
      </c>
      <c r="J85" s="27"/>
      <c r="K85" s="21" t="str">
        <f>IFERROR(VLOOKUP($J85,'入力用（隠す）'!$E$2:$F$44,2,0),"")</f>
        <v/>
      </c>
      <c r="L85" s="28"/>
      <c r="M85" s="27"/>
      <c r="N85" s="21" t="str">
        <f t="shared" si="4"/>
        <v/>
      </c>
      <c r="O85" s="29"/>
      <c r="P85" s="28"/>
      <c r="Q85" s="28"/>
      <c r="R85" s="31"/>
      <c r="S85" s="32" t="str">
        <f>IFERROR(VLOOKUP($R85,'入力用（隠す）'!$K$2:$L$8,2,0),"")</f>
        <v/>
      </c>
      <c r="T85" s="33"/>
      <c r="U85" s="34"/>
      <c r="V85" s="2"/>
    </row>
    <row r="86" spans="2:22" ht="40.5" customHeight="1" x14ac:dyDescent="0.2">
      <c r="B86" s="21">
        <v>2026</v>
      </c>
      <c r="C86" s="24"/>
      <c r="D86" s="25" t="str">
        <f>IFERROR(VLOOKUP($C86,'入力用（隠す）'!$A$2:$C$12,2,0),"")</f>
        <v/>
      </c>
      <c r="E86" s="21" t="str">
        <f>IFERROR(VLOOKUP($C86,'入力用（隠す）'!$A$2:$C$12,3,0),"")</f>
        <v/>
      </c>
      <c r="F86" s="59"/>
      <c r="G86" s="21" t="s">
        <v>19</v>
      </c>
      <c r="H86" s="27" t="s">
        <v>136</v>
      </c>
      <c r="I86" s="21" t="str">
        <f t="shared" si="3"/>
        <v>私</v>
      </c>
      <c r="J86" s="27"/>
      <c r="K86" s="21" t="str">
        <f>IFERROR(VLOOKUP($J86,'入力用（隠す）'!$E$2:$F$44,2,0),"")</f>
        <v/>
      </c>
      <c r="L86" s="28"/>
      <c r="M86" s="27"/>
      <c r="N86" s="21" t="str">
        <f t="shared" si="4"/>
        <v/>
      </c>
      <c r="O86" s="29"/>
      <c r="P86" s="28"/>
      <c r="Q86" s="28"/>
      <c r="R86" s="31"/>
      <c r="S86" s="32" t="str">
        <f>IFERROR(VLOOKUP($R86,'入力用（隠す）'!$K$2:$L$8,2,0),"")</f>
        <v/>
      </c>
      <c r="T86" s="33"/>
      <c r="U86" s="34"/>
      <c r="V86" s="2"/>
    </row>
    <row r="87" spans="2:22" ht="40.5" customHeight="1" x14ac:dyDescent="0.2">
      <c r="B87" s="21">
        <v>2026</v>
      </c>
      <c r="C87" s="24"/>
      <c r="D87" s="25" t="str">
        <f>IFERROR(VLOOKUP($C87,'入力用（隠す）'!$A$2:$C$12,2,0),"")</f>
        <v/>
      </c>
      <c r="E87" s="21" t="str">
        <f>IFERROR(VLOOKUP($C87,'入力用（隠す）'!$A$2:$C$12,3,0),"")</f>
        <v/>
      </c>
      <c r="F87" s="59"/>
      <c r="G87" s="21" t="s">
        <v>19</v>
      </c>
      <c r="H87" s="27" t="s">
        <v>136</v>
      </c>
      <c r="I87" s="21" t="str">
        <f t="shared" si="3"/>
        <v>私</v>
      </c>
      <c r="J87" s="27"/>
      <c r="K87" s="21" t="str">
        <f>IFERROR(VLOOKUP($J87,'入力用（隠す）'!$E$2:$F$44,2,0),"")</f>
        <v/>
      </c>
      <c r="L87" s="28"/>
      <c r="M87" s="27"/>
      <c r="N87" s="21" t="str">
        <f t="shared" si="4"/>
        <v/>
      </c>
      <c r="O87" s="29"/>
      <c r="P87" s="28"/>
      <c r="Q87" s="28"/>
      <c r="R87" s="31"/>
      <c r="S87" s="32" t="str">
        <f>IFERROR(VLOOKUP($R87,'入力用（隠す）'!$K$2:$L$8,2,0),"")</f>
        <v/>
      </c>
      <c r="T87" s="33"/>
      <c r="U87" s="34"/>
      <c r="V87" s="2"/>
    </row>
    <row r="88" spans="2:22" ht="40.5" customHeight="1" x14ac:dyDescent="0.2">
      <c r="B88" s="21">
        <v>2026</v>
      </c>
      <c r="C88" s="24"/>
      <c r="D88" s="25" t="str">
        <f>IFERROR(VLOOKUP($C88,'入力用（隠す）'!$A$2:$C$12,2,0),"")</f>
        <v/>
      </c>
      <c r="E88" s="21" t="str">
        <f>IFERROR(VLOOKUP($C88,'入力用（隠す）'!$A$2:$C$12,3,0),"")</f>
        <v/>
      </c>
      <c r="F88" s="59"/>
      <c r="G88" s="21" t="s">
        <v>19</v>
      </c>
      <c r="H88" s="27" t="s">
        <v>136</v>
      </c>
      <c r="I88" s="21" t="str">
        <f t="shared" si="3"/>
        <v>私</v>
      </c>
      <c r="J88" s="27"/>
      <c r="K88" s="21" t="str">
        <f>IFERROR(VLOOKUP($J88,'入力用（隠す）'!$E$2:$F$44,2,0),"")</f>
        <v/>
      </c>
      <c r="L88" s="28"/>
      <c r="M88" s="27"/>
      <c r="N88" s="21" t="str">
        <f t="shared" si="4"/>
        <v/>
      </c>
      <c r="O88" s="29"/>
      <c r="P88" s="28"/>
      <c r="Q88" s="28"/>
      <c r="R88" s="31"/>
      <c r="S88" s="32" t="str">
        <f>IFERROR(VLOOKUP($R88,'入力用（隠す）'!$K$2:$L$8,2,0),"")</f>
        <v/>
      </c>
      <c r="T88" s="33"/>
      <c r="U88" s="34"/>
      <c r="V88" s="2"/>
    </row>
    <row r="89" spans="2:22" ht="40.5" customHeight="1" x14ac:dyDescent="0.2">
      <c r="B89" s="21">
        <v>2026</v>
      </c>
      <c r="C89" s="24"/>
      <c r="D89" s="25" t="str">
        <f>IFERROR(VLOOKUP($C89,'入力用（隠す）'!$A$2:$C$12,2,0),"")</f>
        <v/>
      </c>
      <c r="E89" s="21" t="str">
        <f>IFERROR(VLOOKUP($C89,'入力用（隠す）'!$A$2:$C$12,3,0),"")</f>
        <v/>
      </c>
      <c r="F89" s="59"/>
      <c r="G89" s="21" t="s">
        <v>19</v>
      </c>
      <c r="H89" s="27" t="s">
        <v>136</v>
      </c>
      <c r="I89" s="21" t="str">
        <f t="shared" si="3"/>
        <v>私</v>
      </c>
      <c r="J89" s="27"/>
      <c r="K89" s="21" t="str">
        <f>IFERROR(VLOOKUP($J89,'入力用（隠す）'!$E$2:$F$44,2,0),"")</f>
        <v/>
      </c>
      <c r="L89" s="28"/>
      <c r="M89" s="27"/>
      <c r="N89" s="21" t="str">
        <f t="shared" si="4"/>
        <v/>
      </c>
      <c r="O89" s="29"/>
      <c r="P89" s="28"/>
      <c r="Q89" s="28"/>
      <c r="R89" s="31"/>
      <c r="S89" s="32" t="str">
        <f>IFERROR(VLOOKUP($R89,'入力用（隠す）'!$K$2:$L$8,2,0),"")</f>
        <v/>
      </c>
      <c r="T89" s="33"/>
      <c r="U89" s="34"/>
      <c r="V89" s="2"/>
    </row>
    <row r="90" spans="2:22" ht="40.5" customHeight="1" x14ac:dyDescent="0.2">
      <c r="B90" s="21">
        <v>2026</v>
      </c>
      <c r="C90" s="24"/>
      <c r="D90" s="25" t="str">
        <f>IFERROR(VLOOKUP($C90,'入力用（隠す）'!$A$2:$C$12,2,0),"")</f>
        <v/>
      </c>
      <c r="E90" s="21" t="str">
        <f>IFERROR(VLOOKUP($C90,'入力用（隠す）'!$A$2:$C$12,3,0),"")</f>
        <v/>
      </c>
      <c r="F90" s="59"/>
      <c r="G90" s="21" t="s">
        <v>19</v>
      </c>
      <c r="H90" s="27" t="s">
        <v>136</v>
      </c>
      <c r="I90" s="21" t="str">
        <f t="shared" si="3"/>
        <v>私</v>
      </c>
      <c r="J90" s="27"/>
      <c r="K90" s="21" t="str">
        <f>IFERROR(VLOOKUP($J90,'入力用（隠す）'!$E$2:$F$44,2,0),"")</f>
        <v/>
      </c>
      <c r="L90" s="28"/>
      <c r="M90" s="27"/>
      <c r="N90" s="21" t="str">
        <f t="shared" si="4"/>
        <v/>
      </c>
      <c r="O90" s="29"/>
      <c r="P90" s="28"/>
      <c r="Q90" s="28"/>
      <c r="R90" s="31"/>
      <c r="S90" s="32" t="str">
        <f>IFERROR(VLOOKUP($R90,'入力用（隠す）'!$K$2:$L$8,2,0),"")</f>
        <v/>
      </c>
      <c r="T90" s="33"/>
      <c r="U90" s="34"/>
      <c r="V90" s="2"/>
    </row>
    <row r="91" spans="2:22" ht="40.5" customHeight="1" x14ac:dyDescent="0.2">
      <c r="B91" s="21">
        <v>2026</v>
      </c>
      <c r="C91" s="24"/>
      <c r="D91" s="25" t="str">
        <f>IFERROR(VLOOKUP($C91,'入力用（隠す）'!$A$2:$C$12,2,0),"")</f>
        <v/>
      </c>
      <c r="E91" s="21" t="str">
        <f>IFERROR(VLOOKUP($C91,'入力用（隠す）'!$A$2:$C$12,3,0),"")</f>
        <v/>
      </c>
      <c r="F91" s="59"/>
      <c r="G91" s="21" t="s">
        <v>19</v>
      </c>
      <c r="H91" s="27" t="s">
        <v>136</v>
      </c>
      <c r="I91" s="21" t="str">
        <f t="shared" si="3"/>
        <v>私</v>
      </c>
      <c r="J91" s="27"/>
      <c r="K91" s="21" t="str">
        <f>IFERROR(VLOOKUP($J91,'入力用（隠す）'!$E$2:$F$44,2,0),"")</f>
        <v/>
      </c>
      <c r="L91" s="28"/>
      <c r="M91" s="27"/>
      <c r="N91" s="21" t="str">
        <f t="shared" si="4"/>
        <v/>
      </c>
      <c r="O91" s="29"/>
      <c r="P91" s="28"/>
      <c r="Q91" s="28"/>
      <c r="R91" s="31"/>
      <c r="S91" s="32" t="str">
        <f>IFERROR(VLOOKUP($R91,'入力用（隠す）'!$K$2:$L$8,2,0),"")</f>
        <v/>
      </c>
      <c r="T91" s="33"/>
      <c r="U91" s="34"/>
      <c r="V91" s="2"/>
    </row>
    <row r="92" spans="2:22" ht="40.5" customHeight="1" x14ac:dyDescent="0.2">
      <c r="B92" s="21">
        <v>2026</v>
      </c>
      <c r="C92" s="24"/>
      <c r="D92" s="25" t="str">
        <f>IFERROR(VLOOKUP($C92,'入力用（隠す）'!$A$2:$C$12,2,0),"")</f>
        <v/>
      </c>
      <c r="E92" s="21" t="str">
        <f>IFERROR(VLOOKUP($C92,'入力用（隠す）'!$A$2:$C$12,3,0),"")</f>
        <v/>
      </c>
      <c r="F92" s="59"/>
      <c r="G92" s="21" t="s">
        <v>19</v>
      </c>
      <c r="H92" s="27" t="s">
        <v>136</v>
      </c>
      <c r="I92" s="21" t="str">
        <f t="shared" si="3"/>
        <v>私</v>
      </c>
      <c r="J92" s="27"/>
      <c r="K92" s="21" t="str">
        <f>IFERROR(VLOOKUP($J92,'入力用（隠す）'!$E$2:$F$44,2,0),"")</f>
        <v/>
      </c>
      <c r="L92" s="28"/>
      <c r="M92" s="27"/>
      <c r="N92" s="21" t="str">
        <f t="shared" si="4"/>
        <v/>
      </c>
      <c r="O92" s="29"/>
      <c r="P92" s="28"/>
      <c r="Q92" s="28"/>
      <c r="R92" s="31"/>
      <c r="S92" s="32" t="str">
        <f>IFERROR(VLOOKUP($R92,'入力用（隠す）'!$K$2:$L$8,2,0),"")</f>
        <v/>
      </c>
      <c r="T92" s="33"/>
      <c r="U92" s="34"/>
      <c r="V92" s="2"/>
    </row>
    <row r="93" spans="2:22" ht="40.5" customHeight="1" x14ac:dyDescent="0.2">
      <c r="B93" s="21">
        <v>2026</v>
      </c>
      <c r="C93" s="24"/>
      <c r="D93" s="25" t="str">
        <f>IFERROR(VLOOKUP($C93,'入力用（隠す）'!$A$2:$C$12,2,0),"")</f>
        <v/>
      </c>
      <c r="E93" s="21" t="str">
        <f>IFERROR(VLOOKUP($C93,'入力用（隠す）'!$A$2:$C$12,3,0),"")</f>
        <v/>
      </c>
      <c r="F93" s="59"/>
      <c r="G93" s="21" t="s">
        <v>19</v>
      </c>
      <c r="H93" s="27" t="s">
        <v>136</v>
      </c>
      <c r="I93" s="21" t="str">
        <f t="shared" si="3"/>
        <v>私</v>
      </c>
      <c r="J93" s="27"/>
      <c r="K93" s="21" t="str">
        <f>IFERROR(VLOOKUP($J93,'入力用（隠す）'!$E$2:$F$44,2,0),"")</f>
        <v/>
      </c>
      <c r="L93" s="28"/>
      <c r="M93" s="27"/>
      <c r="N93" s="21" t="str">
        <f t="shared" si="4"/>
        <v/>
      </c>
      <c r="O93" s="29"/>
      <c r="P93" s="28"/>
      <c r="Q93" s="28"/>
      <c r="R93" s="31"/>
      <c r="S93" s="32" t="str">
        <f>IFERROR(VLOOKUP($R93,'入力用（隠す）'!$K$2:$L$8,2,0),"")</f>
        <v/>
      </c>
      <c r="T93" s="33"/>
      <c r="U93" s="34"/>
      <c r="V93" s="2"/>
    </row>
    <row r="94" spans="2:22" ht="40.5" customHeight="1" x14ac:dyDescent="0.2">
      <c r="B94" s="21">
        <v>2026</v>
      </c>
      <c r="C94" s="24"/>
      <c r="D94" s="25" t="str">
        <f>IFERROR(VLOOKUP($C94,'入力用（隠す）'!$A$2:$C$12,2,0),"")</f>
        <v/>
      </c>
      <c r="E94" s="21" t="str">
        <f>IFERROR(VLOOKUP($C94,'入力用（隠す）'!$A$2:$C$12,3,0),"")</f>
        <v/>
      </c>
      <c r="F94" s="59"/>
      <c r="G94" s="21" t="s">
        <v>19</v>
      </c>
      <c r="H94" s="27" t="s">
        <v>136</v>
      </c>
      <c r="I94" s="21" t="str">
        <f t="shared" si="3"/>
        <v>私</v>
      </c>
      <c r="J94" s="27"/>
      <c r="K94" s="21" t="str">
        <f>IFERROR(VLOOKUP($J94,'入力用（隠す）'!$E$2:$F$44,2,0),"")</f>
        <v/>
      </c>
      <c r="L94" s="28"/>
      <c r="M94" s="27"/>
      <c r="N94" s="21" t="str">
        <f t="shared" si="4"/>
        <v/>
      </c>
      <c r="O94" s="29"/>
      <c r="P94" s="28"/>
      <c r="Q94" s="28"/>
      <c r="R94" s="31"/>
      <c r="S94" s="32" t="str">
        <f>IFERROR(VLOOKUP($R94,'入力用（隠す）'!$K$2:$L$8,2,0),"")</f>
        <v/>
      </c>
      <c r="T94" s="33"/>
      <c r="U94" s="34"/>
      <c r="V94" s="2"/>
    </row>
    <row r="95" spans="2:22" ht="40.5" customHeight="1" x14ac:dyDescent="0.2">
      <c r="B95" s="21">
        <v>2026</v>
      </c>
      <c r="C95" s="24"/>
      <c r="D95" s="25" t="str">
        <f>IFERROR(VLOOKUP($C95,'入力用（隠す）'!$A$2:$C$12,2,0),"")</f>
        <v/>
      </c>
      <c r="E95" s="21" t="str">
        <f>IFERROR(VLOOKUP($C95,'入力用（隠す）'!$A$2:$C$12,3,0),"")</f>
        <v/>
      </c>
      <c r="F95" s="59"/>
      <c r="G95" s="21" t="s">
        <v>19</v>
      </c>
      <c r="H95" s="27" t="s">
        <v>136</v>
      </c>
      <c r="I95" s="21" t="str">
        <f t="shared" si="3"/>
        <v>私</v>
      </c>
      <c r="J95" s="27"/>
      <c r="K95" s="21" t="str">
        <f>IFERROR(VLOOKUP($J95,'入力用（隠す）'!$E$2:$F$44,2,0),"")</f>
        <v/>
      </c>
      <c r="L95" s="28"/>
      <c r="M95" s="27"/>
      <c r="N95" s="21" t="str">
        <f t="shared" si="4"/>
        <v/>
      </c>
      <c r="O95" s="29"/>
      <c r="P95" s="28"/>
      <c r="Q95" s="28"/>
      <c r="R95" s="31"/>
      <c r="S95" s="32" t="str">
        <f>IFERROR(VLOOKUP($R95,'入力用（隠す）'!$K$2:$L$8,2,0),"")</f>
        <v/>
      </c>
      <c r="T95" s="33"/>
      <c r="U95" s="34"/>
      <c r="V95" s="2"/>
    </row>
    <row r="96" spans="2:22" ht="40.5" customHeight="1" x14ac:dyDescent="0.2">
      <c r="B96" s="21">
        <v>2026</v>
      </c>
      <c r="C96" s="24"/>
      <c r="D96" s="25" t="str">
        <f>IFERROR(VLOOKUP($C96,'入力用（隠す）'!$A$2:$C$12,2,0),"")</f>
        <v/>
      </c>
      <c r="E96" s="21" t="str">
        <f>IFERROR(VLOOKUP($C96,'入力用（隠す）'!$A$2:$C$12,3,0),"")</f>
        <v/>
      </c>
      <c r="F96" s="59"/>
      <c r="G96" s="21" t="s">
        <v>19</v>
      </c>
      <c r="H96" s="27" t="s">
        <v>136</v>
      </c>
      <c r="I96" s="21" t="str">
        <f t="shared" si="3"/>
        <v>私</v>
      </c>
      <c r="J96" s="27"/>
      <c r="K96" s="21" t="str">
        <f>IFERROR(VLOOKUP($J96,'入力用（隠す）'!$E$2:$F$44,2,0),"")</f>
        <v/>
      </c>
      <c r="L96" s="28"/>
      <c r="M96" s="27"/>
      <c r="N96" s="21" t="str">
        <f t="shared" si="4"/>
        <v/>
      </c>
      <c r="O96" s="29"/>
      <c r="P96" s="28"/>
      <c r="Q96" s="28"/>
      <c r="R96" s="31"/>
      <c r="S96" s="32" t="str">
        <f>IFERROR(VLOOKUP($R96,'入力用（隠す）'!$K$2:$L$8,2,0),"")</f>
        <v/>
      </c>
      <c r="T96" s="33"/>
      <c r="U96" s="34"/>
      <c r="V96" s="2"/>
    </row>
    <row r="97" spans="2:22" ht="40.5" customHeight="1" x14ac:dyDescent="0.2">
      <c r="B97" s="21">
        <v>2026</v>
      </c>
      <c r="C97" s="24"/>
      <c r="D97" s="25" t="str">
        <f>IFERROR(VLOOKUP($C97,'入力用（隠す）'!$A$2:$C$12,2,0),"")</f>
        <v/>
      </c>
      <c r="E97" s="21" t="str">
        <f>IFERROR(VLOOKUP($C97,'入力用（隠す）'!$A$2:$C$12,3,0),"")</f>
        <v/>
      </c>
      <c r="F97" s="59"/>
      <c r="G97" s="21" t="s">
        <v>19</v>
      </c>
      <c r="H97" s="27" t="s">
        <v>136</v>
      </c>
      <c r="I97" s="21" t="str">
        <f t="shared" si="3"/>
        <v>私</v>
      </c>
      <c r="J97" s="27"/>
      <c r="K97" s="21" t="str">
        <f>IFERROR(VLOOKUP($J97,'入力用（隠す）'!$E$2:$F$44,2,0),"")</f>
        <v/>
      </c>
      <c r="L97" s="28"/>
      <c r="M97" s="27"/>
      <c r="N97" s="21" t="str">
        <f t="shared" si="4"/>
        <v/>
      </c>
      <c r="O97" s="29"/>
      <c r="P97" s="28"/>
      <c r="Q97" s="28"/>
      <c r="R97" s="31"/>
      <c r="S97" s="32" t="str">
        <f>IFERROR(VLOOKUP($R97,'入力用（隠す）'!$K$2:$L$8,2,0),"")</f>
        <v/>
      </c>
      <c r="T97" s="33"/>
      <c r="U97" s="34"/>
      <c r="V97" s="2"/>
    </row>
    <row r="98" spans="2:22" ht="40.5" customHeight="1" x14ac:dyDescent="0.2">
      <c r="B98" s="21">
        <v>2026</v>
      </c>
      <c r="C98" s="24"/>
      <c r="D98" s="25" t="str">
        <f>IFERROR(VLOOKUP($C98,'入力用（隠す）'!$A$2:$C$12,2,0),"")</f>
        <v/>
      </c>
      <c r="E98" s="21" t="str">
        <f>IFERROR(VLOOKUP($C98,'入力用（隠す）'!$A$2:$C$12,3,0),"")</f>
        <v/>
      </c>
      <c r="F98" s="59"/>
      <c r="G98" s="21" t="s">
        <v>19</v>
      </c>
      <c r="H98" s="27" t="s">
        <v>136</v>
      </c>
      <c r="I98" s="21" t="str">
        <f t="shared" si="3"/>
        <v>私</v>
      </c>
      <c r="J98" s="27"/>
      <c r="K98" s="21" t="str">
        <f>IFERROR(VLOOKUP($J98,'入力用（隠す）'!$E$2:$F$44,2,0),"")</f>
        <v/>
      </c>
      <c r="L98" s="28"/>
      <c r="M98" s="27"/>
      <c r="N98" s="21" t="str">
        <f t="shared" si="4"/>
        <v/>
      </c>
      <c r="O98" s="29"/>
      <c r="P98" s="28"/>
      <c r="Q98" s="28"/>
      <c r="R98" s="31"/>
      <c r="S98" s="32" t="str">
        <f>IFERROR(VLOOKUP($R98,'入力用（隠す）'!$K$2:$L$8,2,0),"")</f>
        <v/>
      </c>
      <c r="T98" s="33"/>
      <c r="U98" s="34"/>
      <c r="V98" s="2"/>
    </row>
    <row r="99" spans="2:22" ht="40.5" customHeight="1" x14ac:dyDescent="0.2">
      <c r="B99" s="21">
        <v>2026</v>
      </c>
      <c r="C99" s="24"/>
      <c r="D99" s="25" t="str">
        <f>IFERROR(VLOOKUP($C99,'入力用（隠す）'!$A$2:$C$12,2,0),"")</f>
        <v/>
      </c>
      <c r="E99" s="21" t="str">
        <f>IFERROR(VLOOKUP($C99,'入力用（隠す）'!$A$2:$C$12,3,0),"")</f>
        <v/>
      </c>
      <c r="F99" s="59"/>
      <c r="G99" s="21" t="s">
        <v>19</v>
      </c>
      <c r="H99" s="27" t="s">
        <v>136</v>
      </c>
      <c r="I99" s="21" t="str">
        <f t="shared" si="3"/>
        <v>私</v>
      </c>
      <c r="J99" s="27"/>
      <c r="K99" s="21" t="str">
        <f>IFERROR(VLOOKUP($J99,'入力用（隠す）'!$E$2:$F$44,2,0),"")</f>
        <v/>
      </c>
      <c r="L99" s="28"/>
      <c r="M99" s="27"/>
      <c r="N99" s="21" t="str">
        <f t="shared" si="4"/>
        <v/>
      </c>
      <c r="O99" s="29"/>
      <c r="P99" s="28"/>
      <c r="Q99" s="28"/>
      <c r="R99" s="31"/>
      <c r="S99" s="32" t="str">
        <f>IFERROR(VLOOKUP($R99,'入力用（隠す）'!$K$2:$L$8,2,0),"")</f>
        <v/>
      </c>
      <c r="T99" s="33"/>
      <c r="U99" s="34"/>
      <c r="V99" s="2"/>
    </row>
    <row r="100" spans="2:22" ht="40.5" customHeight="1" x14ac:dyDescent="0.2">
      <c r="B100" s="21">
        <v>2026</v>
      </c>
      <c r="C100" s="24"/>
      <c r="D100" s="25" t="str">
        <f>IFERROR(VLOOKUP($C100,'入力用（隠す）'!$A$2:$C$12,2,0),"")</f>
        <v/>
      </c>
      <c r="E100" s="21" t="str">
        <f>IFERROR(VLOOKUP($C100,'入力用（隠す）'!$A$2:$C$12,3,0),"")</f>
        <v/>
      </c>
      <c r="F100" s="59"/>
      <c r="G100" s="21" t="s">
        <v>19</v>
      </c>
      <c r="H100" s="27" t="s">
        <v>136</v>
      </c>
      <c r="I100" s="21" t="str">
        <f t="shared" si="3"/>
        <v>私</v>
      </c>
      <c r="J100" s="27"/>
      <c r="K100" s="21" t="str">
        <f>IFERROR(VLOOKUP($J100,'入力用（隠す）'!$E$2:$F$44,2,0),"")</f>
        <v/>
      </c>
      <c r="L100" s="28"/>
      <c r="M100" s="27"/>
      <c r="N100" s="21" t="str">
        <f t="shared" si="4"/>
        <v/>
      </c>
      <c r="O100" s="29"/>
      <c r="P100" s="28"/>
      <c r="Q100" s="28"/>
      <c r="R100" s="31"/>
      <c r="S100" s="32" t="str">
        <f>IFERROR(VLOOKUP($R100,'入力用（隠す）'!$K$2:$L$8,2,0),"")</f>
        <v/>
      </c>
      <c r="T100" s="33"/>
      <c r="U100" s="34"/>
      <c r="V100" s="2"/>
    </row>
    <row r="101" spans="2:22" ht="40.5" customHeight="1" x14ac:dyDescent="0.2">
      <c r="B101" s="21">
        <v>2026</v>
      </c>
      <c r="C101" s="24"/>
      <c r="D101" s="25" t="str">
        <f>IFERROR(VLOOKUP($C101,'入力用（隠す）'!$A$2:$C$12,2,0),"")</f>
        <v/>
      </c>
      <c r="E101" s="21" t="str">
        <f>IFERROR(VLOOKUP($C101,'入力用（隠す）'!$A$2:$C$12,3,0),"")</f>
        <v/>
      </c>
      <c r="F101" s="59"/>
      <c r="G101" s="21" t="s">
        <v>19</v>
      </c>
      <c r="H101" s="27" t="s">
        <v>136</v>
      </c>
      <c r="I101" s="21" t="str">
        <f t="shared" si="3"/>
        <v>私</v>
      </c>
      <c r="J101" s="27"/>
      <c r="K101" s="21" t="str">
        <f>IFERROR(VLOOKUP($J101,'入力用（隠す）'!$E$2:$F$44,2,0),"")</f>
        <v/>
      </c>
      <c r="L101" s="28"/>
      <c r="M101" s="27"/>
      <c r="N101" s="21" t="str">
        <f t="shared" si="4"/>
        <v/>
      </c>
      <c r="O101" s="29"/>
      <c r="P101" s="28"/>
      <c r="Q101" s="28"/>
      <c r="R101" s="31"/>
      <c r="S101" s="32" t="str">
        <f>IFERROR(VLOOKUP($R101,'入力用（隠す）'!$K$2:$L$8,2,0),"")</f>
        <v/>
      </c>
      <c r="T101" s="33"/>
      <c r="U101" s="34"/>
      <c r="V101" s="2"/>
    </row>
    <row r="102" spans="2:22" ht="40.5" customHeight="1" x14ac:dyDescent="0.2">
      <c r="B102" s="21">
        <v>2026</v>
      </c>
      <c r="C102" s="24"/>
      <c r="D102" s="25" t="str">
        <f>IFERROR(VLOOKUP($C102,'入力用（隠す）'!$A$2:$C$12,2,0),"")</f>
        <v/>
      </c>
      <c r="E102" s="21" t="str">
        <f>IFERROR(VLOOKUP($C102,'入力用（隠す）'!$A$2:$C$12,3,0),"")</f>
        <v/>
      </c>
      <c r="F102" s="59"/>
      <c r="G102" s="21" t="s">
        <v>19</v>
      </c>
      <c r="H102" s="27" t="s">
        <v>136</v>
      </c>
      <c r="I102" s="21" t="str">
        <f t="shared" si="3"/>
        <v>私</v>
      </c>
      <c r="J102" s="27"/>
      <c r="K102" s="21" t="str">
        <f>IFERROR(VLOOKUP($J102,'入力用（隠す）'!$E$2:$F$44,2,0),"")</f>
        <v/>
      </c>
      <c r="L102" s="28"/>
      <c r="M102" s="27"/>
      <c r="N102" s="21" t="str">
        <f t="shared" si="4"/>
        <v/>
      </c>
      <c r="O102" s="29"/>
      <c r="P102" s="28"/>
      <c r="Q102" s="28"/>
      <c r="R102" s="31"/>
      <c r="S102" s="32" t="str">
        <f>IFERROR(VLOOKUP($R102,'入力用（隠す）'!$K$2:$L$8,2,0),"")</f>
        <v/>
      </c>
      <c r="T102" s="33"/>
      <c r="U102" s="34"/>
      <c r="V102" s="2"/>
    </row>
    <row r="103" spans="2:22" ht="40.5" customHeight="1" x14ac:dyDescent="0.2">
      <c r="B103" s="21">
        <v>2026</v>
      </c>
      <c r="C103" s="24"/>
      <c r="D103" s="25" t="str">
        <f>IFERROR(VLOOKUP($C103,'入力用（隠す）'!$A$2:$C$12,2,0),"")</f>
        <v/>
      </c>
      <c r="E103" s="21" t="str">
        <f>IFERROR(VLOOKUP($C103,'入力用（隠す）'!$A$2:$C$12,3,0),"")</f>
        <v/>
      </c>
      <c r="F103" s="59"/>
      <c r="G103" s="21" t="s">
        <v>19</v>
      </c>
      <c r="H103" s="27" t="s">
        <v>136</v>
      </c>
      <c r="I103" s="21" t="str">
        <f t="shared" si="3"/>
        <v>私</v>
      </c>
      <c r="J103" s="27"/>
      <c r="K103" s="21" t="str">
        <f>IFERROR(VLOOKUP($J103,'入力用（隠す）'!$E$2:$F$44,2,0),"")</f>
        <v/>
      </c>
      <c r="L103" s="28"/>
      <c r="M103" s="27"/>
      <c r="N103" s="21" t="str">
        <f t="shared" si="4"/>
        <v/>
      </c>
      <c r="O103" s="29"/>
      <c r="P103" s="28"/>
      <c r="Q103" s="28"/>
      <c r="R103" s="31"/>
      <c r="S103" s="32" t="str">
        <f>IFERROR(VLOOKUP($R103,'入力用（隠す）'!$K$2:$L$8,2,0),"")</f>
        <v/>
      </c>
      <c r="T103" s="33"/>
      <c r="U103" s="34"/>
      <c r="V103" s="2"/>
    </row>
    <row r="104" spans="2:22" ht="40.5" customHeight="1" x14ac:dyDescent="0.2">
      <c r="B104" s="21">
        <v>2026</v>
      </c>
      <c r="C104" s="24"/>
      <c r="D104" s="25" t="str">
        <f>IFERROR(VLOOKUP($C104,'入力用（隠す）'!$A$2:$C$12,2,0),"")</f>
        <v/>
      </c>
      <c r="E104" s="21" t="str">
        <f>IFERROR(VLOOKUP($C104,'入力用（隠す）'!$A$2:$C$12,3,0),"")</f>
        <v/>
      </c>
      <c r="F104" s="59"/>
      <c r="G104" s="21" t="s">
        <v>19</v>
      </c>
      <c r="H104" s="27" t="s">
        <v>136</v>
      </c>
      <c r="I104" s="21" t="str">
        <f t="shared" si="3"/>
        <v>私</v>
      </c>
      <c r="J104" s="27"/>
      <c r="K104" s="21" t="str">
        <f>IFERROR(VLOOKUP($J104,'入力用（隠す）'!$E$2:$F$44,2,0),"")</f>
        <v/>
      </c>
      <c r="L104" s="28"/>
      <c r="M104" s="27"/>
      <c r="N104" s="21" t="str">
        <f t="shared" si="4"/>
        <v/>
      </c>
      <c r="O104" s="29"/>
      <c r="P104" s="28"/>
      <c r="Q104" s="28"/>
      <c r="R104" s="31"/>
      <c r="S104" s="32" t="str">
        <f>IFERROR(VLOOKUP($R104,'入力用（隠す）'!$K$2:$L$8,2,0),"")</f>
        <v/>
      </c>
      <c r="T104" s="33"/>
      <c r="U104" s="34"/>
      <c r="V104" s="2"/>
    </row>
    <row r="105" spans="2:22" ht="40.5" customHeight="1" x14ac:dyDescent="0.2">
      <c r="B105" s="21">
        <v>2026</v>
      </c>
      <c r="C105" s="24"/>
      <c r="D105" s="25" t="str">
        <f>IFERROR(VLOOKUP($C105,'入力用（隠す）'!$A$2:$C$12,2,0),"")</f>
        <v/>
      </c>
      <c r="E105" s="21" t="str">
        <f>IFERROR(VLOOKUP($C105,'入力用（隠す）'!$A$2:$C$12,3,0),"")</f>
        <v/>
      </c>
      <c r="F105" s="59"/>
      <c r="G105" s="21" t="s">
        <v>19</v>
      </c>
      <c r="H105" s="27" t="s">
        <v>136</v>
      </c>
      <c r="I105" s="21" t="str">
        <f t="shared" si="3"/>
        <v>私</v>
      </c>
      <c r="J105" s="27"/>
      <c r="K105" s="21" t="str">
        <f>IFERROR(VLOOKUP($J105,'入力用（隠す）'!$E$2:$F$44,2,0),"")</f>
        <v/>
      </c>
      <c r="L105" s="28"/>
      <c r="M105" s="27"/>
      <c r="N105" s="21" t="str">
        <f t="shared" si="4"/>
        <v/>
      </c>
      <c r="O105" s="29"/>
      <c r="P105" s="28"/>
      <c r="Q105" s="28"/>
      <c r="R105" s="31"/>
      <c r="S105" s="32" t="str">
        <f>IFERROR(VLOOKUP($R105,'入力用（隠す）'!$K$2:$L$8,2,0),"")</f>
        <v/>
      </c>
      <c r="T105" s="33"/>
      <c r="U105" s="34"/>
      <c r="V105" s="2"/>
    </row>
    <row r="106" spans="2:22" ht="40.5" customHeight="1" x14ac:dyDescent="0.2">
      <c r="B106" s="21">
        <v>2026</v>
      </c>
      <c r="C106" s="24"/>
      <c r="D106" s="25" t="str">
        <f>IFERROR(VLOOKUP($C106,'入力用（隠す）'!$A$2:$C$12,2,0),"")</f>
        <v/>
      </c>
      <c r="E106" s="21" t="str">
        <f>IFERROR(VLOOKUP($C106,'入力用（隠す）'!$A$2:$C$12,3,0),"")</f>
        <v/>
      </c>
      <c r="F106" s="59"/>
      <c r="G106" s="21" t="s">
        <v>19</v>
      </c>
      <c r="H106" s="27" t="s">
        <v>136</v>
      </c>
      <c r="I106" s="21" t="str">
        <f t="shared" si="3"/>
        <v>私</v>
      </c>
      <c r="J106" s="27"/>
      <c r="K106" s="21" t="str">
        <f>IFERROR(VLOOKUP($J106,'入力用（隠す）'!$E$2:$F$44,2,0),"")</f>
        <v/>
      </c>
      <c r="L106" s="28"/>
      <c r="M106" s="27"/>
      <c r="N106" s="21" t="str">
        <f t="shared" si="4"/>
        <v/>
      </c>
      <c r="O106" s="29"/>
      <c r="P106" s="28"/>
      <c r="Q106" s="28"/>
      <c r="R106" s="31"/>
      <c r="S106" s="32" t="str">
        <f>IFERROR(VLOOKUP($R106,'入力用（隠す）'!$K$2:$L$8,2,0),"")</f>
        <v/>
      </c>
      <c r="T106" s="33"/>
      <c r="U106" s="34"/>
      <c r="V106" s="2"/>
    </row>
    <row r="107" spans="2:22" ht="40.5" customHeight="1" x14ac:dyDescent="0.2">
      <c r="B107" s="21">
        <v>2026</v>
      </c>
      <c r="C107" s="24"/>
      <c r="D107" s="25" t="str">
        <f>IFERROR(VLOOKUP($C107,'入力用（隠す）'!$A$2:$C$12,2,0),"")</f>
        <v/>
      </c>
      <c r="E107" s="21" t="str">
        <f>IFERROR(VLOOKUP($C107,'入力用（隠す）'!$A$2:$C$12,3,0),"")</f>
        <v/>
      </c>
      <c r="F107" s="59"/>
      <c r="G107" s="21" t="s">
        <v>19</v>
      </c>
      <c r="H107" s="27" t="s">
        <v>136</v>
      </c>
      <c r="I107" s="21" t="str">
        <f t="shared" si="3"/>
        <v>私</v>
      </c>
      <c r="J107" s="27"/>
      <c r="K107" s="21" t="str">
        <f>IFERROR(VLOOKUP($J107,'入力用（隠す）'!$E$2:$F$44,2,0),"")</f>
        <v/>
      </c>
      <c r="L107" s="28"/>
      <c r="M107" s="27"/>
      <c r="N107" s="21" t="str">
        <f t="shared" si="4"/>
        <v/>
      </c>
      <c r="O107" s="29"/>
      <c r="P107" s="28"/>
      <c r="Q107" s="28"/>
      <c r="R107" s="31"/>
      <c r="S107" s="32" t="str">
        <f>IFERROR(VLOOKUP($R107,'入力用（隠す）'!$K$2:$L$8,2,0),"")</f>
        <v/>
      </c>
      <c r="T107" s="33"/>
      <c r="U107" s="34"/>
      <c r="V107" s="2"/>
    </row>
    <row r="108" spans="2:22" ht="40.5" customHeight="1" x14ac:dyDescent="0.2">
      <c r="B108" s="21">
        <v>2026</v>
      </c>
      <c r="C108" s="24"/>
      <c r="D108" s="25" t="str">
        <f>IFERROR(VLOOKUP($C108,'入力用（隠す）'!$A$2:$C$12,2,0),"")</f>
        <v/>
      </c>
      <c r="E108" s="21" t="str">
        <f>IFERROR(VLOOKUP($C108,'入力用（隠す）'!$A$2:$C$12,3,0),"")</f>
        <v/>
      </c>
      <c r="F108" s="59"/>
      <c r="G108" s="21" t="s">
        <v>19</v>
      </c>
      <c r="H108" s="27" t="s">
        <v>136</v>
      </c>
      <c r="I108" s="21" t="str">
        <f t="shared" si="3"/>
        <v>私</v>
      </c>
      <c r="J108" s="27"/>
      <c r="K108" s="21" t="str">
        <f>IFERROR(VLOOKUP($J108,'入力用（隠す）'!$E$2:$F$44,2,0),"")</f>
        <v/>
      </c>
      <c r="L108" s="28"/>
      <c r="M108" s="27"/>
      <c r="N108" s="21" t="str">
        <f t="shared" si="4"/>
        <v/>
      </c>
      <c r="O108" s="29"/>
      <c r="P108" s="28"/>
      <c r="Q108" s="28"/>
      <c r="R108" s="31"/>
      <c r="S108" s="32" t="str">
        <f>IFERROR(VLOOKUP($R108,'入力用（隠す）'!$K$2:$L$8,2,0),"")</f>
        <v/>
      </c>
      <c r="T108" s="33"/>
      <c r="U108" s="34"/>
      <c r="V108" s="2"/>
    </row>
    <row r="109" spans="2:22" ht="40.5" customHeight="1" x14ac:dyDescent="0.2">
      <c r="B109" s="21">
        <v>2026</v>
      </c>
      <c r="C109" s="24"/>
      <c r="D109" s="25" t="str">
        <f>IFERROR(VLOOKUP($C109,'入力用（隠す）'!$A$2:$C$12,2,0),"")</f>
        <v/>
      </c>
      <c r="E109" s="21" t="str">
        <f>IFERROR(VLOOKUP($C109,'入力用（隠す）'!$A$2:$C$12,3,0),"")</f>
        <v/>
      </c>
      <c r="F109" s="59"/>
      <c r="G109" s="21" t="s">
        <v>19</v>
      </c>
      <c r="H109" s="27" t="s">
        <v>136</v>
      </c>
      <c r="I109" s="21" t="str">
        <f t="shared" si="3"/>
        <v>私</v>
      </c>
      <c r="J109" s="27"/>
      <c r="K109" s="21" t="str">
        <f>IFERROR(VLOOKUP($J109,'入力用（隠す）'!$E$2:$F$44,2,0),"")</f>
        <v/>
      </c>
      <c r="L109" s="28"/>
      <c r="M109" s="27"/>
      <c r="N109" s="21" t="str">
        <f t="shared" si="4"/>
        <v/>
      </c>
      <c r="O109" s="29"/>
      <c r="P109" s="28"/>
      <c r="Q109" s="28"/>
      <c r="R109" s="31"/>
      <c r="S109" s="32" t="str">
        <f>IFERROR(VLOOKUP($R109,'入力用（隠す）'!$K$2:$L$8,2,0),"")</f>
        <v/>
      </c>
      <c r="T109" s="33"/>
      <c r="U109" s="34"/>
      <c r="V109" s="2"/>
    </row>
    <row r="110" spans="2:22" ht="40.5" customHeight="1" x14ac:dyDescent="0.2">
      <c r="B110" s="21">
        <v>2026</v>
      </c>
      <c r="C110" s="24"/>
      <c r="D110" s="25" t="str">
        <f>IFERROR(VLOOKUP($C110,'入力用（隠す）'!$A$2:$C$12,2,0),"")</f>
        <v/>
      </c>
      <c r="E110" s="21" t="str">
        <f>IFERROR(VLOOKUP($C110,'入力用（隠す）'!$A$2:$C$12,3,0),"")</f>
        <v/>
      </c>
      <c r="F110" s="59"/>
      <c r="G110" s="21" t="s">
        <v>19</v>
      </c>
      <c r="H110" s="27" t="s">
        <v>136</v>
      </c>
      <c r="I110" s="21" t="str">
        <f t="shared" si="3"/>
        <v>私</v>
      </c>
      <c r="J110" s="27"/>
      <c r="K110" s="21" t="str">
        <f>IFERROR(VLOOKUP($J110,'入力用（隠す）'!$E$2:$F$44,2,0),"")</f>
        <v/>
      </c>
      <c r="L110" s="28"/>
      <c r="M110" s="27"/>
      <c r="N110" s="21" t="str">
        <f t="shared" si="4"/>
        <v/>
      </c>
      <c r="O110" s="29"/>
      <c r="P110" s="28"/>
      <c r="Q110" s="28"/>
      <c r="R110" s="31"/>
      <c r="S110" s="32" t="str">
        <f>IFERROR(VLOOKUP($R110,'入力用（隠す）'!$K$2:$L$8,2,0),"")</f>
        <v/>
      </c>
      <c r="T110" s="33"/>
      <c r="U110" s="34"/>
      <c r="V110" s="2"/>
    </row>
    <row r="111" spans="2:22" ht="40.5" customHeight="1" x14ac:dyDescent="0.2">
      <c r="B111" s="21">
        <v>2026</v>
      </c>
      <c r="C111" s="24"/>
      <c r="D111" s="25" t="str">
        <f>IFERROR(VLOOKUP($C111,'入力用（隠す）'!$A$2:$C$12,2,0),"")</f>
        <v/>
      </c>
      <c r="E111" s="21" t="str">
        <f>IFERROR(VLOOKUP($C111,'入力用（隠す）'!$A$2:$C$12,3,0),"")</f>
        <v/>
      </c>
      <c r="F111" s="59"/>
      <c r="G111" s="21" t="s">
        <v>19</v>
      </c>
      <c r="H111" s="27" t="s">
        <v>136</v>
      </c>
      <c r="I111" s="21" t="str">
        <f t="shared" si="3"/>
        <v>私</v>
      </c>
      <c r="J111" s="27"/>
      <c r="K111" s="21" t="str">
        <f>IFERROR(VLOOKUP($J111,'入力用（隠す）'!$E$2:$F$44,2,0),"")</f>
        <v/>
      </c>
      <c r="L111" s="28"/>
      <c r="M111" s="27"/>
      <c r="N111" s="21" t="str">
        <f t="shared" si="4"/>
        <v/>
      </c>
      <c r="O111" s="29"/>
      <c r="P111" s="28"/>
      <c r="Q111" s="28"/>
      <c r="R111" s="31"/>
      <c r="S111" s="32" t="str">
        <f>IFERROR(VLOOKUP($R111,'入力用（隠す）'!$K$2:$L$8,2,0),"")</f>
        <v/>
      </c>
      <c r="T111" s="33"/>
      <c r="U111" s="34"/>
      <c r="V111" s="2"/>
    </row>
    <row r="112" spans="2:22" ht="40.5" customHeight="1" x14ac:dyDescent="0.2">
      <c r="B112" s="21">
        <v>2026</v>
      </c>
      <c r="C112" s="24"/>
      <c r="D112" s="25" t="str">
        <f>IFERROR(VLOOKUP($C112,'入力用（隠す）'!$A$2:$C$12,2,0),"")</f>
        <v/>
      </c>
      <c r="E112" s="21" t="str">
        <f>IFERROR(VLOOKUP($C112,'入力用（隠す）'!$A$2:$C$12,3,0),"")</f>
        <v/>
      </c>
      <c r="F112" s="59"/>
      <c r="G112" s="21" t="s">
        <v>19</v>
      </c>
      <c r="H112" s="27" t="s">
        <v>136</v>
      </c>
      <c r="I112" s="21" t="str">
        <f t="shared" si="3"/>
        <v>私</v>
      </c>
      <c r="J112" s="27"/>
      <c r="K112" s="21" t="str">
        <f>IFERROR(VLOOKUP($J112,'入力用（隠す）'!$E$2:$F$44,2,0),"")</f>
        <v/>
      </c>
      <c r="L112" s="28"/>
      <c r="M112" s="27"/>
      <c r="N112" s="21" t="str">
        <f t="shared" si="4"/>
        <v/>
      </c>
      <c r="O112" s="29"/>
      <c r="P112" s="28"/>
      <c r="Q112" s="28"/>
      <c r="R112" s="31"/>
      <c r="S112" s="32" t="str">
        <f>IFERROR(VLOOKUP($R112,'入力用（隠す）'!$K$2:$L$8,2,0),"")</f>
        <v/>
      </c>
      <c r="T112" s="33"/>
      <c r="U112" s="34"/>
      <c r="V112" s="2"/>
    </row>
    <row r="113" spans="2:22" ht="40.5" customHeight="1" x14ac:dyDescent="0.2">
      <c r="B113" s="21">
        <v>2026</v>
      </c>
      <c r="C113" s="24"/>
      <c r="D113" s="25" t="str">
        <f>IFERROR(VLOOKUP($C113,'入力用（隠す）'!$A$2:$C$12,2,0),"")</f>
        <v/>
      </c>
      <c r="E113" s="21" t="str">
        <f>IFERROR(VLOOKUP($C113,'入力用（隠す）'!$A$2:$C$12,3,0),"")</f>
        <v/>
      </c>
      <c r="F113" s="59"/>
      <c r="G113" s="21" t="s">
        <v>19</v>
      </c>
      <c r="H113" s="27" t="s">
        <v>136</v>
      </c>
      <c r="I113" s="21" t="str">
        <f t="shared" si="3"/>
        <v>私</v>
      </c>
      <c r="J113" s="27"/>
      <c r="K113" s="21" t="str">
        <f>IFERROR(VLOOKUP($J113,'入力用（隠す）'!$E$2:$F$44,2,0),"")</f>
        <v/>
      </c>
      <c r="L113" s="28"/>
      <c r="M113" s="27"/>
      <c r="N113" s="21" t="str">
        <f t="shared" si="4"/>
        <v/>
      </c>
      <c r="O113" s="29"/>
      <c r="P113" s="28"/>
      <c r="Q113" s="28"/>
      <c r="R113" s="31"/>
      <c r="S113" s="32" t="str">
        <f>IFERROR(VLOOKUP($R113,'入力用（隠す）'!$K$2:$L$8,2,0),"")</f>
        <v/>
      </c>
      <c r="T113" s="33"/>
      <c r="U113" s="34"/>
      <c r="V113" s="2"/>
    </row>
    <row r="114" spans="2:22" ht="40.5" customHeight="1" x14ac:dyDescent="0.2">
      <c r="B114" s="21">
        <v>2026</v>
      </c>
      <c r="C114" s="24"/>
      <c r="D114" s="25" t="str">
        <f>IFERROR(VLOOKUP($C114,'入力用（隠す）'!$A$2:$C$12,2,0),"")</f>
        <v/>
      </c>
      <c r="E114" s="21" t="str">
        <f>IFERROR(VLOOKUP($C114,'入力用（隠す）'!$A$2:$C$12,3,0),"")</f>
        <v/>
      </c>
      <c r="F114" s="59"/>
      <c r="G114" s="21" t="s">
        <v>19</v>
      </c>
      <c r="H114" s="27" t="s">
        <v>136</v>
      </c>
      <c r="I114" s="21" t="str">
        <f t="shared" si="3"/>
        <v>私</v>
      </c>
      <c r="J114" s="27"/>
      <c r="K114" s="21" t="str">
        <f>IFERROR(VLOOKUP($J114,'入力用（隠す）'!$E$2:$F$44,2,0),"")</f>
        <v/>
      </c>
      <c r="L114" s="28"/>
      <c r="M114" s="27"/>
      <c r="N114" s="21" t="str">
        <f t="shared" si="4"/>
        <v/>
      </c>
      <c r="O114" s="29"/>
      <c r="P114" s="28"/>
      <c r="Q114" s="28"/>
      <c r="R114" s="31"/>
      <c r="S114" s="32" t="str">
        <f>IFERROR(VLOOKUP($R114,'入力用（隠す）'!$K$2:$L$8,2,0),"")</f>
        <v/>
      </c>
      <c r="T114" s="33"/>
      <c r="U114" s="34"/>
      <c r="V114" s="2"/>
    </row>
    <row r="115" spans="2:22" ht="40.5" customHeight="1" x14ac:dyDescent="0.2">
      <c r="B115" s="21">
        <v>2026</v>
      </c>
      <c r="C115" s="24"/>
      <c r="D115" s="25" t="str">
        <f>IFERROR(VLOOKUP($C115,'入力用（隠す）'!$A$2:$C$12,2,0),"")</f>
        <v/>
      </c>
      <c r="E115" s="21" t="str">
        <f>IFERROR(VLOOKUP($C115,'入力用（隠す）'!$A$2:$C$12,3,0),"")</f>
        <v/>
      </c>
      <c r="F115" s="59"/>
      <c r="G115" s="21" t="s">
        <v>19</v>
      </c>
      <c r="H115" s="27" t="s">
        <v>136</v>
      </c>
      <c r="I115" s="21" t="str">
        <f t="shared" si="3"/>
        <v>私</v>
      </c>
      <c r="J115" s="27"/>
      <c r="K115" s="21" t="str">
        <f>IFERROR(VLOOKUP($J115,'入力用（隠す）'!$E$2:$F$44,2,0),"")</f>
        <v/>
      </c>
      <c r="L115" s="28"/>
      <c r="M115" s="27"/>
      <c r="N115" s="21" t="str">
        <f t="shared" si="4"/>
        <v/>
      </c>
      <c r="O115" s="29"/>
      <c r="P115" s="28"/>
      <c r="Q115" s="28"/>
      <c r="R115" s="31"/>
      <c r="S115" s="32" t="str">
        <f>IFERROR(VLOOKUP($R115,'入力用（隠す）'!$K$2:$L$8,2,0),"")</f>
        <v/>
      </c>
      <c r="T115" s="33"/>
      <c r="U115" s="34"/>
      <c r="V115" s="2"/>
    </row>
    <row r="116" spans="2:22" ht="40.5" customHeight="1" x14ac:dyDescent="0.2">
      <c r="B116" s="21">
        <v>2026</v>
      </c>
      <c r="C116" s="24"/>
      <c r="D116" s="25" t="str">
        <f>IFERROR(VLOOKUP($C116,'入力用（隠す）'!$A$2:$C$12,2,0),"")</f>
        <v/>
      </c>
      <c r="E116" s="21" t="str">
        <f>IFERROR(VLOOKUP($C116,'入力用（隠す）'!$A$2:$C$12,3,0),"")</f>
        <v/>
      </c>
      <c r="F116" s="59"/>
      <c r="G116" s="21" t="s">
        <v>19</v>
      </c>
      <c r="H116" s="27" t="s">
        <v>136</v>
      </c>
      <c r="I116" s="21" t="str">
        <f t="shared" si="3"/>
        <v>私</v>
      </c>
      <c r="J116" s="27"/>
      <c r="K116" s="21" t="str">
        <f>IFERROR(VLOOKUP($J116,'入力用（隠す）'!$E$2:$F$44,2,0),"")</f>
        <v/>
      </c>
      <c r="L116" s="28"/>
      <c r="M116" s="27"/>
      <c r="N116" s="21" t="str">
        <f t="shared" si="4"/>
        <v/>
      </c>
      <c r="O116" s="29"/>
      <c r="P116" s="28"/>
      <c r="Q116" s="28"/>
      <c r="R116" s="31"/>
      <c r="S116" s="32" t="str">
        <f>IFERROR(VLOOKUP($R116,'入力用（隠す）'!$K$2:$L$8,2,0),"")</f>
        <v/>
      </c>
      <c r="T116" s="33"/>
      <c r="U116" s="34"/>
      <c r="V116" s="2"/>
    </row>
    <row r="117" spans="2:22" ht="40.5" customHeight="1" x14ac:dyDescent="0.2">
      <c r="B117" s="21">
        <v>2026</v>
      </c>
      <c r="C117" s="24"/>
      <c r="D117" s="25" t="str">
        <f>IFERROR(VLOOKUP($C117,'入力用（隠す）'!$A$2:$C$12,2,0),"")</f>
        <v/>
      </c>
      <c r="E117" s="21" t="str">
        <f>IFERROR(VLOOKUP($C117,'入力用（隠す）'!$A$2:$C$12,3,0),"")</f>
        <v/>
      </c>
      <c r="F117" s="59"/>
      <c r="G117" s="21" t="s">
        <v>19</v>
      </c>
      <c r="H117" s="27" t="s">
        <v>136</v>
      </c>
      <c r="I117" s="21" t="str">
        <f t="shared" si="3"/>
        <v>私</v>
      </c>
      <c r="J117" s="27"/>
      <c r="K117" s="21" t="str">
        <f>IFERROR(VLOOKUP($J117,'入力用（隠す）'!$E$2:$F$44,2,0),"")</f>
        <v/>
      </c>
      <c r="L117" s="28"/>
      <c r="M117" s="27"/>
      <c r="N117" s="21" t="str">
        <f t="shared" si="4"/>
        <v/>
      </c>
      <c r="O117" s="29"/>
      <c r="P117" s="28"/>
      <c r="Q117" s="28"/>
      <c r="R117" s="31"/>
      <c r="S117" s="32" t="str">
        <f>IFERROR(VLOOKUP($R117,'入力用（隠す）'!$K$2:$L$8,2,0),"")</f>
        <v/>
      </c>
      <c r="T117" s="33"/>
      <c r="U117" s="34"/>
      <c r="V117" s="2"/>
    </row>
    <row r="118" spans="2:22" ht="40.5" customHeight="1" x14ac:dyDescent="0.2">
      <c r="B118" s="21">
        <v>2026</v>
      </c>
      <c r="C118" s="24"/>
      <c r="D118" s="25" t="str">
        <f>IFERROR(VLOOKUP($C118,'入力用（隠す）'!$A$2:$C$12,2,0),"")</f>
        <v/>
      </c>
      <c r="E118" s="21" t="str">
        <f>IFERROR(VLOOKUP($C118,'入力用（隠す）'!$A$2:$C$12,3,0),"")</f>
        <v/>
      </c>
      <c r="F118" s="59"/>
      <c r="G118" s="21" t="s">
        <v>19</v>
      </c>
      <c r="H118" s="27" t="s">
        <v>136</v>
      </c>
      <c r="I118" s="21" t="str">
        <f t="shared" si="3"/>
        <v>私</v>
      </c>
      <c r="J118" s="27"/>
      <c r="K118" s="21" t="str">
        <f>IFERROR(VLOOKUP($J118,'入力用（隠す）'!$E$2:$F$44,2,0),"")</f>
        <v/>
      </c>
      <c r="L118" s="28"/>
      <c r="M118" s="27"/>
      <c r="N118" s="21" t="str">
        <f t="shared" si="4"/>
        <v/>
      </c>
      <c r="O118" s="29"/>
      <c r="P118" s="28"/>
      <c r="Q118" s="28"/>
      <c r="R118" s="31"/>
      <c r="S118" s="32" t="str">
        <f>IFERROR(VLOOKUP($R118,'入力用（隠す）'!$K$2:$L$8,2,0),"")</f>
        <v/>
      </c>
      <c r="T118" s="33"/>
      <c r="U118" s="34"/>
      <c r="V118" s="2"/>
    </row>
    <row r="119" spans="2:22" ht="40.5" customHeight="1" x14ac:dyDescent="0.2">
      <c r="B119" s="21">
        <v>2026</v>
      </c>
      <c r="C119" s="24"/>
      <c r="D119" s="25" t="str">
        <f>IFERROR(VLOOKUP($C119,'入力用（隠す）'!$A$2:$C$12,2,0),"")</f>
        <v/>
      </c>
      <c r="E119" s="21" t="str">
        <f>IFERROR(VLOOKUP($C119,'入力用（隠す）'!$A$2:$C$12,3,0),"")</f>
        <v/>
      </c>
      <c r="F119" s="59"/>
      <c r="G119" s="21" t="s">
        <v>19</v>
      </c>
      <c r="H119" s="27" t="s">
        <v>136</v>
      </c>
      <c r="I119" s="21" t="str">
        <f t="shared" si="3"/>
        <v>私</v>
      </c>
      <c r="J119" s="27"/>
      <c r="K119" s="21" t="str">
        <f>IFERROR(VLOOKUP($J119,'入力用（隠す）'!$E$2:$F$44,2,0),"")</f>
        <v/>
      </c>
      <c r="L119" s="28"/>
      <c r="M119" s="27"/>
      <c r="N119" s="21" t="str">
        <f t="shared" si="4"/>
        <v/>
      </c>
      <c r="O119" s="29"/>
      <c r="P119" s="28"/>
      <c r="Q119" s="28"/>
      <c r="R119" s="31"/>
      <c r="S119" s="32" t="str">
        <f>IFERROR(VLOOKUP($R119,'入力用（隠す）'!$K$2:$L$8,2,0),"")</f>
        <v/>
      </c>
      <c r="T119" s="33"/>
      <c r="U119" s="34"/>
      <c r="V119" s="2"/>
    </row>
    <row r="120" spans="2:22" ht="40.5" customHeight="1" x14ac:dyDescent="0.2">
      <c r="B120" s="21">
        <v>2026</v>
      </c>
      <c r="C120" s="24"/>
      <c r="D120" s="25" t="str">
        <f>IFERROR(VLOOKUP($C120,'入力用（隠す）'!$A$2:$C$12,2,0),"")</f>
        <v/>
      </c>
      <c r="E120" s="21" t="str">
        <f>IFERROR(VLOOKUP($C120,'入力用（隠す）'!$A$2:$C$12,3,0),"")</f>
        <v/>
      </c>
      <c r="F120" s="59"/>
      <c r="G120" s="21" t="s">
        <v>19</v>
      </c>
      <c r="H120" s="27" t="s">
        <v>136</v>
      </c>
      <c r="I120" s="21" t="str">
        <f t="shared" si="3"/>
        <v>私</v>
      </c>
      <c r="J120" s="27"/>
      <c r="K120" s="21" t="str">
        <f>IFERROR(VLOOKUP($J120,'入力用（隠す）'!$E$2:$F$44,2,0),"")</f>
        <v/>
      </c>
      <c r="L120" s="28"/>
      <c r="M120" s="27"/>
      <c r="N120" s="21" t="str">
        <f t="shared" si="4"/>
        <v/>
      </c>
      <c r="O120" s="29"/>
      <c r="P120" s="28"/>
      <c r="Q120" s="28"/>
      <c r="R120" s="31"/>
      <c r="S120" s="32" t="str">
        <f>IFERROR(VLOOKUP($R120,'入力用（隠す）'!$K$2:$L$8,2,0),"")</f>
        <v/>
      </c>
      <c r="T120" s="33"/>
      <c r="U120" s="34"/>
      <c r="V120" s="2"/>
    </row>
    <row r="121" spans="2:22" ht="40.5" customHeight="1" x14ac:dyDescent="0.2">
      <c r="B121" s="21">
        <v>2026</v>
      </c>
      <c r="C121" s="24"/>
      <c r="D121" s="25" t="str">
        <f>IFERROR(VLOOKUP($C121,'入力用（隠す）'!$A$2:$C$12,2,0),"")</f>
        <v/>
      </c>
      <c r="E121" s="21" t="str">
        <f>IFERROR(VLOOKUP($C121,'入力用（隠す）'!$A$2:$C$12,3,0),"")</f>
        <v/>
      </c>
      <c r="F121" s="59"/>
      <c r="G121" s="21" t="s">
        <v>19</v>
      </c>
      <c r="H121" s="27" t="s">
        <v>136</v>
      </c>
      <c r="I121" s="21" t="str">
        <f t="shared" si="3"/>
        <v>私</v>
      </c>
      <c r="J121" s="27"/>
      <c r="K121" s="21" t="str">
        <f>IFERROR(VLOOKUP($J121,'入力用（隠す）'!$E$2:$F$44,2,0),"")</f>
        <v/>
      </c>
      <c r="L121" s="28"/>
      <c r="M121" s="27"/>
      <c r="N121" s="21" t="str">
        <f t="shared" si="4"/>
        <v/>
      </c>
      <c r="O121" s="29"/>
      <c r="P121" s="28"/>
      <c r="Q121" s="28"/>
      <c r="R121" s="31"/>
      <c r="S121" s="32" t="str">
        <f>IFERROR(VLOOKUP($R121,'入力用（隠す）'!$K$2:$L$8,2,0),"")</f>
        <v/>
      </c>
      <c r="T121" s="33"/>
      <c r="U121" s="34"/>
      <c r="V121" s="2"/>
    </row>
    <row r="122" spans="2:22" ht="40.5" customHeight="1" x14ac:dyDescent="0.2">
      <c r="B122" s="21">
        <v>2026</v>
      </c>
      <c r="C122" s="24"/>
      <c r="D122" s="25" t="str">
        <f>IFERROR(VLOOKUP($C122,'入力用（隠す）'!$A$2:$C$12,2,0),"")</f>
        <v/>
      </c>
      <c r="E122" s="21" t="str">
        <f>IFERROR(VLOOKUP($C122,'入力用（隠す）'!$A$2:$C$12,3,0),"")</f>
        <v/>
      </c>
      <c r="F122" s="59"/>
      <c r="G122" s="21" t="s">
        <v>19</v>
      </c>
      <c r="H122" s="27" t="s">
        <v>136</v>
      </c>
      <c r="I122" s="21" t="str">
        <f t="shared" si="3"/>
        <v>私</v>
      </c>
      <c r="J122" s="27"/>
      <c r="K122" s="21" t="str">
        <f>IFERROR(VLOOKUP($J122,'入力用（隠す）'!$E$2:$F$44,2,0),"")</f>
        <v/>
      </c>
      <c r="L122" s="28"/>
      <c r="M122" s="27"/>
      <c r="N122" s="21" t="str">
        <f t="shared" si="4"/>
        <v/>
      </c>
      <c r="O122" s="29"/>
      <c r="P122" s="28"/>
      <c r="Q122" s="28"/>
      <c r="R122" s="31"/>
      <c r="S122" s="32" t="str">
        <f>IFERROR(VLOOKUP($R122,'入力用（隠す）'!$K$2:$L$8,2,0),"")</f>
        <v/>
      </c>
      <c r="T122" s="33"/>
      <c r="U122" s="34"/>
      <c r="V122" s="2"/>
    </row>
    <row r="123" spans="2:22" ht="40.5" customHeight="1" x14ac:dyDescent="0.2">
      <c r="B123" s="21">
        <v>2026</v>
      </c>
      <c r="C123" s="24"/>
      <c r="D123" s="25" t="str">
        <f>IFERROR(VLOOKUP($C123,'入力用（隠す）'!$A$2:$C$12,2,0),"")</f>
        <v/>
      </c>
      <c r="E123" s="21" t="str">
        <f>IFERROR(VLOOKUP($C123,'入力用（隠す）'!$A$2:$C$12,3,0),"")</f>
        <v/>
      </c>
      <c r="F123" s="59"/>
      <c r="G123" s="21" t="s">
        <v>19</v>
      </c>
      <c r="H123" s="27" t="s">
        <v>136</v>
      </c>
      <c r="I123" s="21" t="str">
        <f t="shared" si="3"/>
        <v>私</v>
      </c>
      <c r="J123" s="27"/>
      <c r="K123" s="21" t="str">
        <f>IFERROR(VLOOKUP($J123,'入力用（隠す）'!$E$2:$F$44,2,0),"")</f>
        <v/>
      </c>
      <c r="L123" s="28"/>
      <c r="M123" s="27"/>
      <c r="N123" s="21" t="str">
        <f t="shared" si="4"/>
        <v/>
      </c>
      <c r="O123" s="29"/>
      <c r="P123" s="28"/>
      <c r="Q123" s="28"/>
      <c r="R123" s="31"/>
      <c r="S123" s="32" t="str">
        <f>IFERROR(VLOOKUP($R123,'入力用（隠す）'!$K$2:$L$8,2,0),"")</f>
        <v/>
      </c>
      <c r="T123" s="33"/>
      <c r="U123" s="34"/>
      <c r="V123" s="2"/>
    </row>
    <row r="124" spans="2:22" ht="40.5" customHeight="1" x14ac:dyDescent="0.2">
      <c r="B124" s="21">
        <v>2026</v>
      </c>
      <c r="C124" s="24"/>
      <c r="D124" s="25" t="str">
        <f>IFERROR(VLOOKUP($C124,'入力用（隠す）'!$A$2:$C$12,2,0),"")</f>
        <v/>
      </c>
      <c r="E124" s="21" t="str">
        <f>IFERROR(VLOOKUP($C124,'入力用（隠す）'!$A$2:$C$12,3,0),"")</f>
        <v/>
      </c>
      <c r="F124" s="59"/>
      <c r="G124" s="21" t="s">
        <v>19</v>
      </c>
      <c r="H124" s="27" t="s">
        <v>136</v>
      </c>
      <c r="I124" s="21" t="str">
        <f t="shared" si="3"/>
        <v>私</v>
      </c>
      <c r="J124" s="27"/>
      <c r="K124" s="21" t="str">
        <f>IFERROR(VLOOKUP($J124,'入力用（隠す）'!$E$2:$F$44,2,0),"")</f>
        <v/>
      </c>
      <c r="L124" s="28"/>
      <c r="M124" s="27"/>
      <c r="N124" s="21" t="str">
        <f t="shared" si="4"/>
        <v/>
      </c>
      <c r="O124" s="29"/>
      <c r="P124" s="28"/>
      <c r="Q124" s="28"/>
      <c r="R124" s="31"/>
      <c r="S124" s="32" t="str">
        <f>IFERROR(VLOOKUP($R124,'入力用（隠す）'!$K$2:$L$8,2,0),"")</f>
        <v/>
      </c>
      <c r="T124" s="33"/>
      <c r="U124" s="34"/>
      <c r="V124" s="2"/>
    </row>
    <row r="125" spans="2:22" ht="40.5" customHeight="1" x14ac:dyDescent="0.2">
      <c r="B125" s="21">
        <v>2026</v>
      </c>
      <c r="C125" s="24"/>
      <c r="D125" s="25" t="str">
        <f>IFERROR(VLOOKUP($C125,'入力用（隠す）'!$A$2:$C$12,2,0),"")</f>
        <v/>
      </c>
      <c r="E125" s="21" t="str">
        <f>IFERROR(VLOOKUP($C125,'入力用（隠す）'!$A$2:$C$12,3,0),"")</f>
        <v/>
      </c>
      <c r="F125" s="59"/>
      <c r="G125" s="21" t="s">
        <v>19</v>
      </c>
      <c r="H125" s="27" t="s">
        <v>136</v>
      </c>
      <c r="I125" s="21" t="str">
        <f t="shared" si="3"/>
        <v>私</v>
      </c>
      <c r="J125" s="27"/>
      <c r="K125" s="21" t="str">
        <f>IFERROR(VLOOKUP($J125,'入力用（隠す）'!$E$2:$F$44,2,0),"")</f>
        <v/>
      </c>
      <c r="L125" s="28"/>
      <c r="M125" s="27"/>
      <c r="N125" s="21" t="str">
        <f t="shared" si="4"/>
        <v/>
      </c>
      <c r="O125" s="29"/>
      <c r="P125" s="28"/>
      <c r="Q125" s="28"/>
      <c r="R125" s="31"/>
      <c r="S125" s="32" t="str">
        <f>IFERROR(VLOOKUP($R125,'入力用（隠す）'!$K$2:$L$8,2,0),"")</f>
        <v/>
      </c>
      <c r="T125" s="33"/>
      <c r="U125" s="34"/>
      <c r="V125" s="2"/>
    </row>
    <row r="126" spans="2:22" ht="40.5" customHeight="1" x14ac:dyDescent="0.2">
      <c r="B126" s="21">
        <v>2026</v>
      </c>
      <c r="C126" s="24"/>
      <c r="D126" s="25" t="str">
        <f>IFERROR(VLOOKUP($C126,'入力用（隠す）'!$A$2:$C$12,2,0),"")</f>
        <v/>
      </c>
      <c r="E126" s="21" t="str">
        <f>IFERROR(VLOOKUP($C126,'入力用（隠す）'!$A$2:$C$12,3,0),"")</f>
        <v/>
      </c>
      <c r="F126" s="59"/>
      <c r="G126" s="21" t="s">
        <v>19</v>
      </c>
      <c r="H126" s="27" t="s">
        <v>136</v>
      </c>
      <c r="I126" s="21" t="str">
        <f t="shared" si="3"/>
        <v>私</v>
      </c>
      <c r="J126" s="27"/>
      <c r="K126" s="21" t="str">
        <f>IFERROR(VLOOKUP($J126,'入力用（隠す）'!$E$2:$F$44,2,0),"")</f>
        <v/>
      </c>
      <c r="L126" s="28"/>
      <c r="M126" s="27"/>
      <c r="N126" s="21" t="str">
        <f t="shared" si="4"/>
        <v/>
      </c>
      <c r="O126" s="29"/>
      <c r="P126" s="28"/>
      <c r="Q126" s="28"/>
      <c r="R126" s="31"/>
      <c r="S126" s="32" t="str">
        <f>IFERROR(VLOOKUP($R126,'入力用（隠す）'!$K$2:$L$8,2,0),"")</f>
        <v/>
      </c>
      <c r="T126" s="33"/>
      <c r="U126" s="34"/>
      <c r="V126" s="2"/>
    </row>
    <row r="127" spans="2:22" ht="40.5" customHeight="1" x14ac:dyDescent="0.2">
      <c r="B127" s="21">
        <v>2026</v>
      </c>
      <c r="C127" s="24"/>
      <c r="D127" s="25" t="str">
        <f>IFERROR(VLOOKUP($C127,'入力用（隠す）'!$A$2:$C$12,2,0),"")</f>
        <v/>
      </c>
      <c r="E127" s="21" t="str">
        <f>IFERROR(VLOOKUP($C127,'入力用（隠す）'!$A$2:$C$12,3,0),"")</f>
        <v/>
      </c>
      <c r="F127" s="59"/>
      <c r="G127" s="21" t="s">
        <v>19</v>
      </c>
      <c r="H127" s="27" t="s">
        <v>136</v>
      </c>
      <c r="I127" s="21" t="str">
        <f t="shared" si="3"/>
        <v>私</v>
      </c>
      <c r="J127" s="27"/>
      <c r="K127" s="21" t="str">
        <f>IFERROR(VLOOKUP($J127,'入力用（隠す）'!$E$2:$F$44,2,0),"")</f>
        <v/>
      </c>
      <c r="L127" s="28"/>
      <c r="M127" s="27"/>
      <c r="N127" s="21" t="str">
        <f t="shared" si="4"/>
        <v/>
      </c>
      <c r="O127" s="29"/>
      <c r="P127" s="28"/>
      <c r="Q127" s="28"/>
      <c r="R127" s="31"/>
      <c r="S127" s="32" t="str">
        <f>IFERROR(VLOOKUP($R127,'入力用（隠す）'!$K$2:$L$8,2,0),"")</f>
        <v/>
      </c>
      <c r="T127" s="33"/>
      <c r="U127" s="34"/>
      <c r="V127" s="2"/>
    </row>
    <row r="128" spans="2:22" ht="40.5" customHeight="1" x14ac:dyDescent="0.2">
      <c r="B128" s="21">
        <v>2026</v>
      </c>
      <c r="C128" s="24"/>
      <c r="D128" s="25" t="str">
        <f>IFERROR(VLOOKUP($C128,'入力用（隠す）'!$A$2:$C$12,2,0),"")</f>
        <v/>
      </c>
      <c r="E128" s="21" t="str">
        <f>IFERROR(VLOOKUP($C128,'入力用（隠す）'!$A$2:$C$12,3,0),"")</f>
        <v/>
      </c>
      <c r="F128" s="59"/>
      <c r="G128" s="21" t="s">
        <v>19</v>
      </c>
      <c r="H128" s="27" t="s">
        <v>136</v>
      </c>
      <c r="I128" s="21" t="str">
        <f t="shared" si="3"/>
        <v>私</v>
      </c>
      <c r="J128" s="27"/>
      <c r="K128" s="21" t="str">
        <f>IFERROR(VLOOKUP($J128,'入力用（隠す）'!$E$2:$F$44,2,0),"")</f>
        <v/>
      </c>
      <c r="L128" s="28"/>
      <c r="M128" s="27"/>
      <c r="N128" s="21" t="str">
        <f t="shared" si="4"/>
        <v/>
      </c>
      <c r="O128" s="29"/>
      <c r="P128" s="28"/>
      <c r="Q128" s="28"/>
      <c r="R128" s="31"/>
      <c r="S128" s="32" t="str">
        <f>IFERROR(VLOOKUP($R128,'入力用（隠す）'!$K$2:$L$8,2,0),"")</f>
        <v/>
      </c>
      <c r="T128" s="33"/>
      <c r="U128" s="34"/>
      <c r="V128" s="2"/>
    </row>
    <row r="129" spans="2:22" ht="40.5" customHeight="1" x14ac:dyDescent="0.2">
      <c r="B129" s="21">
        <v>2026</v>
      </c>
      <c r="C129" s="24"/>
      <c r="D129" s="25" t="str">
        <f>IFERROR(VLOOKUP($C129,'入力用（隠す）'!$A$2:$C$12,2,0),"")</f>
        <v/>
      </c>
      <c r="E129" s="21" t="str">
        <f>IFERROR(VLOOKUP($C129,'入力用（隠す）'!$A$2:$C$12,3,0),"")</f>
        <v/>
      </c>
      <c r="F129" s="59"/>
      <c r="G129" s="21" t="s">
        <v>19</v>
      </c>
      <c r="H129" s="27" t="s">
        <v>136</v>
      </c>
      <c r="I129" s="21" t="str">
        <f t="shared" si="3"/>
        <v>私</v>
      </c>
      <c r="J129" s="27"/>
      <c r="K129" s="21" t="str">
        <f>IFERROR(VLOOKUP($J129,'入力用（隠す）'!$E$2:$F$44,2,0),"")</f>
        <v/>
      </c>
      <c r="L129" s="28"/>
      <c r="M129" s="27"/>
      <c r="N129" s="21" t="str">
        <f t="shared" si="4"/>
        <v/>
      </c>
      <c r="O129" s="29"/>
      <c r="P129" s="28"/>
      <c r="Q129" s="28"/>
      <c r="R129" s="31"/>
      <c r="S129" s="32" t="str">
        <f>IFERROR(VLOOKUP($R129,'入力用（隠す）'!$K$2:$L$8,2,0),"")</f>
        <v/>
      </c>
      <c r="T129" s="33"/>
      <c r="U129" s="34"/>
      <c r="V129" s="2"/>
    </row>
    <row r="130" spans="2:22" ht="40.5" customHeight="1" x14ac:dyDescent="0.2">
      <c r="B130" s="21">
        <v>2026</v>
      </c>
      <c r="C130" s="24"/>
      <c r="D130" s="25" t="str">
        <f>IFERROR(VLOOKUP($C130,'入力用（隠す）'!$A$2:$C$12,2,0),"")</f>
        <v/>
      </c>
      <c r="E130" s="21" t="str">
        <f>IFERROR(VLOOKUP($C130,'入力用（隠す）'!$A$2:$C$12,3,0),"")</f>
        <v/>
      </c>
      <c r="F130" s="59"/>
      <c r="G130" s="21" t="s">
        <v>19</v>
      </c>
      <c r="H130" s="27" t="s">
        <v>136</v>
      </c>
      <c r="I130" s="21" t="str">
        <f t="shared" si="3"/>
        <v>私</v>
      </c>
      <c r="J130" s="27"/>
      <c r="K130" s="21" t="str">
        <f>IFERROR(VLOOKUP($J130,'入力用（隠す）'!$E$2:$F$44,2,0),"")</f>
        <v/>
      </c>
      <c r="L130" s="28"/>
      <c r="M130" s="27"/>
      <c r="N130" s="21" t="str">
        <f t="shared" si="4"/>
        <v/>
      </c>
      <c r="O130" s="29"/>
      <c r="P130" s="28"/>
      <c r="Q130" s="28"/>
      <c r="R130" s="31"/>
      <c r="S130" s="32" t="str">
        <f>IFERROR(VLOOKUP($R130,'入力用（隠す）'!$K$2:$L$8,2,0),"")</f>
        <v/>
      </c>
      <c r="T130" s="33"/>
      <c r="U130" s="34"/>
      <c r="V130" s="2"/>
    </row>
    <row r="131" spans="2:22" ht="40.5" customHeight="1" x14ac:dyDescent="0.2">
      <c r="B131" s="21">
        <v>2026</v>
      </c>
      <c r="C131" s="24"/>
      <c r="D131" s="25" t="str">
        <f>IFERROR(VLOOKUP($C131,'入力用（隠す）'!$A$2:$C$12,2,0),"")</f>
        <v/>
      </c>
      <c r="E131" s="21" t="str">
        <f>IFERROR(VLOOKUP($C131,'入力用（隠す）'!$A$2:$C$12,3,0),"")</f>
        <v/>
      </c>
      <c r="F131" s="59"/>
      <c r="G131" s="21" t="s">
        <v>19</v>
      </c>
      <c r="H131" s="27" t="s">
        <v>136</v>
      </c>
      <c r="I131" s="21" t="str">
        <f t="shared" si="3"/>
        <v>私</v>
      </c>
      <c r="J131" s="27"/>
      <c r="K131" s="21" t="str">
        <f>IFERROR(VLOOKUP($J131,'入力用（隠す）'!$E$2:$F$44,2,0),"")</f>
        <v/>
      </c>
      <c r="L131" s="28"/>
      <c r="M131" s="27"/>
      <c r="N131" s="21" t="str">
        <f t="shared" si="4"/>
        <v/>
      </c>
      <c r="O131" s="29"/>
      <c r="P131" s="28"/>
      <c r="Q131" s="28"/>
      <c r="R131" s="31"/>
      <c r="S131" s="32" t="str">
        <f>IFERROR(VLOOKUP($R131,'入力用（隠す）'!$K$2:$L$8,2,0),"")</f>
        <v/>
      </c>
      <c r="T131" s="33"/>
      <c r="U131" s="34"/>
      <c r="V131" s="2"/>
    </row>
    <row r="132" spans="2:22" ht="40.5" customHeight="1" x14ac:dyDescent="0.2">
      <c r="B132" s="21">
        <v>2026</v>
      </c>
      <c r="C132" s="24"/>
      <c r="D132" s="25" t="str">
        <f>IFERROR(VLOOKUP($C132,'入力用（隠す）'!$A$2:$C$12,2,0),"")</f>
        <v/>
      </c>
      <c r="E132" s="21" t="str">
        <f>IFERROR(VLOOKUP($C132,'入力用（隠す）'!$A$2:$C$12,3,0),"")</f>
        <v/>
      </c>
      <c r="F132" s="59"/>
      <c r="G132" s="21" t="s">
        <v>19</v>
      </c>
      <c r="H132" s="27" t="s">
        <v>136</v>
      </c>
      <c r="I132" s="21" t="str">
        <f t="shared" si="3"/>
        <v>私</v>
      </c>
      <c r="J132" s="27"/>
      <c r="K132" s="21" t="str">
        <f>IFERROR(VLOOKUP($J132,'入力用（隠す）'!$E$2:$F$44,2,0),"")</f>
        <v/>
      </c>
      <c r="L132" s="28"/>
      <c r="M132" s="27"/>
      <c r="N132" s="21" t="str">
        <f t="shared" si="4"/>
        <v/>
      </c>
      <c r="O132" s="29"/>
      <c r="P132" s="28"/>
      <c r="Q132" s="28"/>
      <c r="R132" s="31"/>
      <c r="S132" s="32" t="str">
        <f>IFERROR(VLOOKUP($R132,'入力用（隠す）'!$K$2:$L$8,2,0),"")</f>
        <v/>
      </c>
      <c r="T132" s="33"/>
      <c r="U132" s="34"/>
      <c r="V132" s="2"/>
    </row>
    <row r="133" spans="2:22" ht="40.5" customHeight="1" x14ac:dyDescent="0.2">
      <c r="B133" s="21">
        <v>2026</v>
      </c>
      <c r="C133" s="24"/>
      <c r="D133" s="25" t="str">
        <f>IFERROR(VLOOKUP($C133,'入力用（隠す）'!$A$2:$C$12,2,0),"")</f>
        <v/>
      </c>
      <c r="E133" s="21" t="str">
        <f>IFERROR(VLOOKUP($C133,'入力用（隠す）'!$A$2:$C$12,3,0),"")</f>
        <v/>
      </c>
      <c r="F133" s="59"/>
      <c r="G133" s="21" t="s">
        <v>19</v>
      </c>
      <c r="H133" s="27" t="s">
        <v>136</v>
      </c>
      <c r="I133" s="21" t="str">
        <f t="shared" si="3"/>
        <v>私</v>
      </c>
      <c r="J133" s="27"/>
      <c r="K133" s="21" t="str">
        <f>IFERROR(VLOOKUP($J133,'入力用（隠す）'!$E$2:$F$44,2,0),"")</f>
        <v/>
      </c>
      <c r="L133" s="28"/>
      <c r="M133" s="27"/>
      <c r="N133" s="21" t="str">
        <f t="shared" si="4"/>
        <v/>
      </c>
      <c r="O133" s="29"/>
      <c r="P133" s="28"/>
      <c r="Q133" s="28"/>
      <c r="R133" s="31"/>
      <c r="S133" s="32" t="str">
        <f>IFERROR(VLOOKUP($R133,'入力用（隠す）'!$K$2:$L$8,2,0),"")</f>
        <v/>
      </c>
      <c r="T133" s="33"/>
      <c r="U133" s="34"/>
      <c r="V133" s="2"/>
    </row>
    <row r="134" spans="2:22" ht="40.5" customHeight="1" x14ac:dyDescent="0.2">
      <c r="B134" s="21">
        <v>2026</v>
      </c>
      <c r="C134" s="24"/>
      <c r="D134" s="25" t="str">
        <f>IFERROR(VLOOKUP($C134,'入力用（隠す）'!$A$2:$C$12,2,0),"")</f>
        <v/>
      </c>
      <c r="E134" s="21" t="str">
        <f>IFERROR(VLOOKUP($C134,'入力用（隠す）'!$A$2:$C$12,3,0),"")</f>
        <v/>
      </c>
      <c r="F134" s="59"/>
      <c r="G134" s="21" t="s">
        <v>19</v>
      </c>
      <c r="H134" s="27" t="s">
        <v>136</v>
      </c>
      <c r="I134" s="21" t="str">
        <f t="shared" si="3"/>
        <v>私</v>
      </c>
      <c r="J134" s="27"/>
      <c r="K134" s="21" t="str">
        <f>IFERROR(VLOOKUP($J134,'入力用（隠す）'!$E$2:$F$44,2,0),"")</f>
        <v/>
      </c>
      <c r="L134" s="28"/>
      <c r="M134" s="27"/>
      <c r="N134" s="21" t="str">
        <f t="shared" si="4"/>
        <v/>
      </c>
      <c r="O134" s="29"/>
      <c r="P134" s="28"/>
      <c r="Q134" s="28"/>
      <c r="R134" s="31"/>
      <c r="S134" s="32" t="str">
        <f>IFERROR(VLOOKUP($R134,'入力用（隠す）'!$K$2:$L$8,2,0),"")</f>
        <v/>
      </c>
      <c r="T134" s="33"/>
      <c r="U134" s="34"/>
      <c r="V134" s="2"/>
    </row>
    <row r="135" spans="2:22" ht="40.5" customHeight="1" x14ac:dyDescent="0.2">
      <c r="B135" s="21">
        <v>2026</v>
      </c>
      <c r="C135" s="24"/>
      <c r="D135" s="25" t="str">
        <f>IFERROR(VLOOKUP($C135,'入力用（隠す）'!$A$2:$C$12,2,0),"")</f>
        <v/>
      </c>
      <c r="E135" s="21" t="str">
        <f>IFERROR(VLOOKUP($C135,'入力用（隠す）'!$A$2:$C$12,3,0),"")</f>
        <v/>
      </c>
      <c r="F135" s="59"/>
      <c r="G135" s="21" t="s">
        <v>19</v>
      </c>
      <c r="H135" s="27" t="s">
        <v>136</v>
      </c>
      <c r="I135" s="21" t="str">
        <f t="shared" ref="I135:I198" si="5">IF(H135="府立", "府",IF(H135="国立", "国",IF(H135="公立（市町村立）", "公",IF(H135="私立", "私",""))))</f>
        <v>私</v>
      </c>
      <c r="J135" s="27"/>
      <c r="K135" s="21" t="str">
        <f>IFERROR(VLOOKUP($J135,'入力用（隠す）'!$E$2:$F$44,2,0),"")</f>
        <v/>
      </c>
      <c r="L135" s="28"/>
      <c r="M135" s="27"/>
      <c r="N135" s="21" t="str">
        <f t="shared" si="4"/>
        <v/>
      </c>
      <c r="O135" s="29"/>
      <c r="P135" s="28"/>
      <c r="Q135" s="28"/>
      <c r="R135" s="31"/>
      <c r="S135" s="32" t="str">
        <f>IFERROR(VLOOKUP($R135,'入力用（隠す）'!$K$2:$L$8,2,0),"")</f>
        <v/>
      </c>
      <c r="T135" s="33"/>
      <c r="U135" s="34"/>
      <c r="V135" s="2"/>
    </row>
    <row r="136" spans="2:22" ht="40.5" customHeight="1" x14ac:dyDescent="0.2">
      <c r="B136" s="21">
        <v>2026</v>
      </c>
      <c r="C136" s="24"/>
      <c r="D136" s="25" t="str">
        <f>IFERROR(VLOOKUP($C136,'入力用（隠す）'!$A$2:$C$12,2,0),"")</f>
        <v/>
      </c>
      <c r="E136" s="21" t="str">
        <f>IFERROR(VLOOKUP($C136,'入力用（隠す）'!$A$2:$C$12,3,0),"")</f>
        <v/>
      </c>
      <c r="F136" s="59"/>
      <c r="G136" s="21" t="s">
        <v>19</v>
      </c>
      <c r="H136" s="27" t="s">
        <v>136</v>
      </c>
      <c r="I136" s="21" t="str">
        <f t="shared" si="5"/>
        <v>私</v>
      </c>
      <c r="J136" s="27"/>
      <c r="K136" s="21" t="str">
        <f>IFERROR(VLOOKUP($J136,'入力用（隠す）'!$E$2:$F$44,2,0),"")</f>
        <v/>
      </c>
      <c r="L136" s="28"/>
      <c r="M136" s="27"/>
      <c r="N136" s="21" t="str">
        <f t="shared" si="4"/>
        <v/>
      </c>
      <c r="O136" s="29"/>
      <c r="P136" s="28"/>
      <c r="Q136" s="28"/>
      <c r="R136" s="31"/>
      <c r="S136" s="32" t="str">
        <f>IFERROR(VLOOKUP($R136,'入力用（隠す）'!$K$2:$L$8,2,0),"")</f>
        <v/>
      </c>
      <c r="T136" s="33"/>
      <c r="U136" s="34"/>
      <c r="V136" s="2"/>
    </row>
    <row r="137" spans="2:22" ht="40.5" customHeight="1" x14ac:dyDescent="0.2">
      <c r="B137" s="21">
        <v>2026</v>
      </c>
      <c r="C137" s="24"/>
      <c r="D137" s="25" t="str">
        <f>IFERROR(VLOOKUP($C137,'入力用（隠す）'!$A$2:$C$12,2,0),"")</f>
        <v/>
      </c>
      <c r="E137" s="21" t="str">
        <f>IFERROR(VLOOKUP($C137,'入力用（隠す）'!$A$2:$C$12,3,0),"")</f>
        <v/>
      </c>
      <c r="F137" s="59"/>
      <c r="G137" s="21" t="s">
        <v>19</v>
      </c>
      <c r="H137" s="27" t="s">
        <v>136</v>
      </c>
      <c r="I137" s="21" t="str">
        <f t="shared" si="5"/>
        <v>私</v>
      </c>
      <c r="J137" s="27"/>
      <c r="K137" s="21" t="str">
        <f>IFERROR(VLOOKUP($J137,'入力用（隠す）'!$E$2:$F$44,2,0),"")</f>
        <v/>
      </c>
      <c r="L137" s="28"/>
      <c r="M137" s="27"/>
      <c r="N137" s="21" t="str">
        <f t="shared" si="4"/>
        <v/>
      </c>
      <c r="O137" s="29"/>
      <c r="P137" s="28"/>
      <c r="Q137" s="28"/>
      <c r="R137" s="31"/>
      <c r="S137" s="32" t="str">
        <f>IFERROR(VLOOKUP($R137,'入力用（隠す）'!$K$2:$L$8,2,0),"")</f>
        <v/>
      </c>
      <c r="T137" s="33"/>
      <c r="U137" s="34"/>
      <c r="V137" s="2"/>
    </row>
    <row r="138" spans="2:22" ht="40.5" customHeight="1" x14ac:dyDescent="0.2">
      <c r="B138" s="21">
        <v>2026</v>
      </c>
      <c r="C138" s="24"/>
      <c r="D138" s="25" t="str">
        <f>IFERROR(VLOOKUP($C138,'入力用（隠す）'!$A$2:$C$12,2,0),"")</f>
        <v/>
      </c>
      <c r="E138" s="21" t="str">
        <f>IFERROR(VLOOKUP($C138,'入力用（隠す）'!$A$2:$C$12,3,0),"")</f>
        <v/>
      </c>
      <c r="F138" s="59"/>
      <c r="G138" s="21" t="s">
        <v>19</v>
      </c>
      <c r="H138" s="27" t="s">
        <v>136</v>
      </c>
      <c r="I138" s="21" t="str">
        <f t="shared" si="5"/>
        <v>私</v>
      </c>
      <c r="J138" s="27"/>
      <c r="K138" s="21" t="str">
        <f>IFERROR(VLOOKUP($J138,'入力用（隠す）'!$E$2:$F$44,2,0),"")</f>
        <v/>
      </c>
      <c r="L138" s="28"/>
      <c r="M138" s="27"/>
      <c r="N138" s="21" t="str">
        <f t="shared" ref="N138:N201" si="6">IF(M138="", "", IFERROR(IF(OR(M138="幼稚園", M138="幼稚部", M138="幼稚園型認定こども園"), "幼", IF(M138="幼保連携型認定こども園", "こ", IF(OR(M138="保育所", M138="保育所型認定こども園"), "保", IF(M138="地域型保育事業", "地", IF(M138="認可外保育施設", "認", IF(M138="教育委員会", "行", IF(M138="首長部局", "行",IF(OR(M138="小学校", M138="義務教育学校前期課程",M138="小学部"), "小", "他")))))))), ""))</f>
        <v/>
      </c>
      <c r="O138" s="29"/>
      <c r="P138" s="28"/>
      <c r="Q138" s="28"/>
      <c r="R138" s="31"/>
      <c r="S138" s="32" t="str">
        <f>IFERROR(VLOOKUP($R138,'入力用（隠す）'!$K$2:$L$8,2,0),"")</f>
        <v/>
      </c>
      <c r="T138" s="33"/>
      <c r="U138" s="34"/>
      <c r="V138" s="2"/>
    </row>
    <row r="139" spans="2:22" ht="40.5" customHeight="1" x14ac:dyDescent="0.2">
      <c r="B139" s="21">
        <v>2026</v>
      </c>
      <c r="C139" s="24"/>
      <c r="D139" s="25" t="str">
        <f>IFERROR(VLOOKUP($C139,'入力用（隠す）'!$A$2:$C$12,2,0),"")</f>
        <v/>
      </c>
      <c r="E139" s="21" t="str">
        <f>IFERROR(VLOOKUP($C139,'入力用（隠す）'!$A$2:$C$12,3,0),"")</f>
        <v/>
      </c>
      <c r="F139" s="59"/>
      <c r="G139" s="21" t="s">
        <v>19</v>
      </c>
      <c r="H139" s="27" t="s">
        <v>136</v>
      </c>
      <c r="I139" s="21" t="str">
        <f t="shared" si="5"/>
        <v>私</v>
      </c>
      <c r="J139" s="27"/>
      <c r="K139" s="21" t="str">
        <f>IFERROR(VLOOKUP($J139,'入力用（隠す）'!$E$2:$F$44,2,0),"")</f>
        <v/>
      </c>
      <c r="L139" s="28"/>
      <c r="M139" s="27"/>
      <c r="N139" s="21" t="str">
        <f t="shared" si="6"/>
        <v/>
      </c>
      <c r="O139" s="29"/>
      <c r="P139" s="28"/>
      <c r="Q139" s="28"/>
      <c r="R139" s="31"/>
      <c r="S139" s="32" t="str">
        <f>IFERROR(VLOOKUP($R139,'入力用（隠す）'!$K$2:$L$8,2,0),"")</f>
        <v/>
      </c>
      <c r="T139" s="33"/>
      <c r="U139" s="34"/>
      <c r="V139" s="2"/>
    </row>
    <row r="140" spans="2:22" ht="40.5" customHeight="1" x14ac:dyDescent="0.2">
      <c r="B140" s="21">
        <v>2026</v>
      </c>
      <c r="C140" s="24"/>
      <c r="D140" s="25" t="str">
        <f>IFERROR(VLOOKUP($C140,'入力用（隠す）'!$A$2:$C$12,2,0),"")</f>
        <v/>
      </c>
      <c r="E140" s="21" t="str">
        <f>IFERROR(VLOOKUP($C140,'入力用（隠す）'!$A$2:$C$12,3,0),"")</f>
        <v/>
      </c>
      <c r="F140" s="59"/>
      <c r="G140" s="21" t="s">
        <v>19</v>
      </c>
      <c r="H140" s="27" t="s">
        <v>136</v>
      </c>
      <c r="I140" s="21" t="str">
        <f t="shared" si="5"/>
        <v>私</v>
      </c>
      <c r="J140" s="27"/>
      <c r="K140" s="21" t="str">
        <f>IFERROR(VLOOKUP($J140,'入力用（隠す）'!$E$2:$F$44,2,0),"")</f>
        <v/>
      </c>
      <c r="L140" s="28"/>
      <c r="M140" s="27"/>
      <c r="N140" s="21" t="str">
        <f t="shared" si="6"/>
        <v/>
      </c>
      <c r="O140" s="29"/>
      <c r="P140" s="28"/>
      <c r="Q140" s="28"/>
      <c r="R140" s="31"/>
      <c r="S140" s="32" t="str">
        <f>IFERROR(VLOOKUP($R140,'入力用（隠す）'!$K$2:$L$8,2,0),"")</f>
        <v/>
      </c>
      <c r="T140" s="33"/>
      <c r="U140" s="34"/>
      <c r="V140" s="2"/>
    </row>
    <row r="141" spans="2:22" ht="40.5" customHeight="1" x14ac:dyDescent="0.2">
      <c r="B141" s="21">
        <v>2026</v>
      </c>
      <c r="C141" s="24"/>
      <c r="D141" s="25" t="str">
        <f>IFERROR(VLOOKUP($C141,'入力用（隠す）'!$A$2:$C$12,2,0),"")</f>
        <v/>
      </c>
      <c r="E141" s="21" t="str">
        <f>IFERROR(VLOOKUP($C141,'入力用（隠す）'!$A$2:$C$12,3,0),"")</f>
        <v/>
      </c>
      <c r="F141" s="59"/>
      <c r="G141" s="21" t="s">
        <v>19</v>
      </c>
      <c r="H141" s="27" t="s">
        <v>136</v>
      </c>
      <c r="I141" s="21" t="str">
        <f t="shared" si="5"/>
        <v>私</v>
      </c>
      <c r="J141" s="27"/>
      <c r="K141" s="21" t="str">
        <f>IFERROR(VLOOKUP($J141,'入力用（隠す）'!$E$2:$F$44,2,0),"")</f>
        <v/>
      </c>
      <c r="L141" s="28"/>
      <c r="M141" s="27"/>
      <c r="N141" s="21" t="str">
        <f t="shared" si="6"/>
        <v/>
      </c>
      <c r="O141" s="29"/>
      <c r="P141" s="28"/>
      <c r="Q141" s="28"/>
      <c r="R141" s="31"/>
      <c r="S141" s="32" t="str">
        <f>IFERROR(VLOOKUP($R141,'入力用（隠す）'!$K$2:$L$8,2,0),"")</f>
        <v/>
      </c>
      <c r="T141" s="33"/>
      <c r="U141" s="34"/>
      <c r="V141" s="2"/>
    </row>
    <row r="142" spans="2:22" ht="40.5" customHeight="1" x14ac:dyDescent="0.2">
      <c r="B142" s="21">
        <v>2026</v>
      </c>
      <c r="C142" s="24"/>
      <c r="D142" s="25" t="str">
        <f>IFERROR(VLOOKUP($C142,'入力用（隠す）'!$A$2:$C$12,2,0),"")</f>
        <v/>
      </c>
      <c r="E142" s="21" t="str">
        <f>IFERROR(VLOOKUP($C142,'入力用（隠す）'!$A$2:$C$12,3,0),"")</f>
        <v/>
      </c>
      <c r="F142" s="59"/>
      <c r="G142" s="21" t="s">
        <v>19</v>
      </c>
      <c r="H142" s="27" t="s">
        <v>136</v>
      </c>
      <c r="I142" s="21" t="str">
        <f t="shared" si="5"/>
        <v>私</v>
      </c>
      <c r="J142" s="27"/>
      <c r="K142" s="21" t="str">
        <f>IFERROR(VLOOKUP($J142,'入力用（隠す）'!$E$2:$F$44,2,0),"")</f>
        <v/>
      </c>
      <c r="L142" s="28"/>
      <c r="M142" s="27"/>
      <c r="N142" s="21" t="str">
        <f t="shared" si="6"/>
        <v/>
      </c>
      <c r="O142" s="29"/>
      <c r="P142" s="28"/>
      <c r="Q142" s="28"/>
      <c r="R142" s="31"/>
      <c r="S142" s="32" t="str">
        <f>IFERROR(VLOOKUP($R142,'入力用（隠す）'!$K$2:$L$8,2,0),"")</f>
        <v/>
      </c>
      <c r="T142" s="33"/>
      <c r="U142" s="34"/>
      <c r="V142" s="2"/>
    </row>
    <row r="143" spans="2:22" ht="40.5" customHeight="1" x14ac:dyDescent="0.2">
      <c r="B143" s="21">
        <v>2026</v>
      </c>
      <c r="C143" s="24"/>
      <c r="D143" s="25" t="str">
        <f>IFERROR(VLOOKUP($C143,'入力用（隠す）'!$A$2:$C$12,2,0),"")</f>
        <v/>
      </c>
      <c r="E143" s="21" t="str">
        <f>IFERROR(VLOOKUP($C143,'入力用（隠す）'!$A$2:$C$12,3,0),"")</f>
        <v/>
      </c>
      <c r="F143" s="59"/>
      <c r="G143" s="21" t="s">
        <v>19</v>
      </c>
      <c r="H143" s="27" t="s">
        <v>136</v>
      </c>
      <c r="I143" s="21" t="str">
        <f t="shared" si="5"/>
        <v>私</v>
      </c>
      <c r="J143" s="27"/>
      <c r="K143" s="21" t="str">
        <f>IFERROR(VLOOKUP($J143,'入力用（隠す）'!$E$2:$F$44,2,0),"")</f>
        <v/>
      </c>
      <c r="L143" s="28"/>
      <c r="M143" s="27"/>
      <c r="N143" s="21" t="str">
        <f t="shared" si="6"/>
        <v/>
      </c>
      <c r="O143" s="29"/>
      <c r="P143" s="28"/>
      <c r="Q143" s="28"/>
      <c r="R143" s="31"/>
      <c r="S143" s="32" t="str">
        <f>IFERROR(VLOOKUP($R143,'入力用（隠す）'!$K$2:$L$8,2,0),"")</f>
        <v/>
      </c>
      <c r="T143" s="33"/>
      <c r="U143" s="34"/>
      <c r="V143" s="2"/>
    </row>
    <row r="144" spans="2:22" ht="40.5" customHeight="1" x14ac:dyDescent="0.2">
      <c r="B144" s="21">
        <v>2026</v>
      </c>
      <c r="C144" s="24"/>
      <c r="D144" s="25" t="str">
        <f>IFERROR(VLOOKUP($C144,'入力用（隠す）'!$A$2:$C$12,2,0),"")</f>
        <v/>
      </c>
      <c r="E144" s="21" t="str">
        <f>IFERROR(VLOOKUP($C144,'入力用（隠す）'!$A$2:$C$12,3,0),"")</f>
        <v/>
      </c>
      <c r="F144" s="59"/>
      <c r="G144" s="21" t="s">
        <v>19</v>
      </c>
      <c r="H144" s="27" t="s">
        <v>136</v>
      </c>
      <c r="I144" s="21" t="str">
        <f t="shared" si="5"/>
        <v>私</v>
      </c>
      <c r="J144" s="27"/>
      <c r="K144" s="21" t="str">
        <f>IFERROR(VLOOKUP($J144,'入力用（隠す）'!$E$2:$F$44,2,0),"")</f>
        <v/>
      </c>
      <c r="L144" s="28"/>
      <c r="M144" s="27"/>
      <c r="N144" s="21" t="str">
        <f t="shared" si="6"/>
        <v/>
      </c>
      <c r="O144" s="29"/>
      <c r="P144" s="28"/>
      <c r="Q144" s="28"/>
      <c r="R144" s="31"/>
      <c r="S144" s="32" t="str">
        <f>IFERROR(VLOOKUP($R144,'入力用（隠す）'!$K$2:$L$8,2,0),"")</f>
        <v/>
      </c>
      <c r="T144" s="33"/>
      <c r="U144" s="34"/>
      <c r="V144" s="2"/>
    </row>
    <row r="145" spans="2:22" ht="40.5" customHeight="1" x14ac:dyDescent="0.2">
      <c r="B145" s="21">
        <v>2026</v>
      </c>
      <c r="C145" s="24"/>
      <c r="D145" s="25" t="str">
        <f>IFERROR(VLOOKUP($C145,'入力用（隠す）'!$A$2:$C$12,2,0),"")</f>
        <v/>
      </c>
      <c r="E145" s="21" t="str">
        <f>IFERROR(VLOOKUP($C145,'入力用（隠す）'!$A$2:$C$12,3,0),"")</f>
        <v/>
      </c>
      <c r="F145" s="59"/>
      <c r="G145" s="21" t="s">
        <v>19</v>
      </c>
      <c r="H145" s="27" t="s">
        <v>136</v>
      </c>
      <c r="I145" s="21" t="str">
        <f t="shared" si="5"/>
        <v>私</v>
      </c>
      <c r="J145" s="27"/>
      <c r="K145" s="21" t="str">
        <f>IFERROR(VLOOKUP($J145,'入力用（隠す）'!$E$2:$F$44,2,0),"")</f>
        <v/>
      </c>
      <c r="L145" s="28"/>
      <c r="M145" s="27"/>
      <c r="N145" s="21" t="str">
        <f t="shared" si="6"/>
        <v/>
      </c>
      <c r="O145" s="29"/>
      <c r="P145" s="28"/>
      <c r="Q145" s="28"/>
      <c r="R145" s="31"/>
      <c r="S145" s="32" t="str">
        <f>IFERROR(VLOOKUP($R145,'入力用（隠す）'!$K$2:$L$8,2,0),"")</f>
        <v/>
      </c>
      <c r="T145" s="33"/>
      <c r="U145" s="34"/>
      <c r="V145" s="2"/>
    </row>
    <row r="146" spans="2:22" ht="40.5" customHeight="1" x14ac:dyDescent="0.2">
      <c r="B146" s="21">
        <v>2026</v>
      </c>
      <c r="C146" s="24"/>
      <c r="D146" s="25" t="str">
        <f>IFERROR(VLOOKUP($C146,'入力用（隠す）'!$A$2:$C$12,2,0),"")</f>
        <v/>
      </c>
      <c r="E146" s="21" t="str">
        <f>IFERROR(VLOOKUP($C146,'入力用（隠す）'!$A$2:$C$12,3,0),"")</f>
        <v/>
      </c>
      <c r="F146" s="59"/>
      <c r="G146" s="21" t="s">
        <v>19</v>
      </c>
      <c r="H146" s="27" t="s">
        <v>136</v>
      </c>
      <c r="I146" s="21" t="str">
        <f t="shared" si="5"/>
        <v>私</v>
      </c>
      <c r="J146" s="27"/>
      <c r="K146" s="21" t="str">
        <f>IFERROR(VLOOKUP($J146,'入力用（隠す）'!$E$2:$F$44,2,0),"")</f>
        <v/>
      </c>
      <c r="L146" s="28"/>
      <c r="M146" s="27"/>
      <c r="N146" s="21" t="str">
        <f t="shared" si="6"/>
        <v/>
      </c>
      <c r="O146" s="29"/>
      <c r="P146" s="28"/>
      <c r="Q146" s="28"/>
      <c r="R146" s="31"/>
      <c r="S146" s="32" t="str">
        <f>IFERROR(VLOOKUP($R146,'入力用（隠す）'!$K$2:$L$8,2,0),"")</f>
        <v/>
      </c>
      <c r="T146" s="33"/>
      <c r="U146" s="34"/>
      <c r="V146" s="2"/>
    </row>
    <row r="147" spans="2:22" ht="40.5" customHeight="1" x14ac:dyDescent="0.2">
      <c r="B147" s="21">
        <v>2026</v>
      </c>
      <c r="C147" s="24"/>
      <c r="D147" s="25" t="str">
        <f>IFERROR(VLOOKUP($C147,'入力用（隠す）'!$A$2:$C$12,2,0),"")</f>
        <v/>
      </c>
      <c r="E147" s="21" t="str">
        <f>IFERROR(VLOOKUP($C147,'入力用（隠す）'!$A$2:$C$12,3,0),"")</f>
        <v/>
      </c>
      <c r="F147" s="59"/>
      <c r="G147" s="21" t="s">
        <v>19</v>
      </c>
      <c r="H147" s="27" t="s">
        <v>136</v>
      </c>
      <c r="I147" s="21" t="str">
        <f t="shared" si="5"/>
        <v>私</v>
      </c>
      <c r="J147" s="27"/>
      <c r="K147" s="21" t="str">
        <f>IFERROR(VLOOKUP($J147,'入力用（隠す）'!$E$2:$F$44,2,0),"")</f>
        <v/>
      </c>
      <c r="L147" s="28"/>
      <c r="M147" s="27"/>
      <c r="N147" s="21" t="str">
        <f t="shared" si="6"/>
        <v/>
      </c>
      <c r="O147" s="29"/>
      <c r="P147" s="28"/>
      <c r="Q147" s="28"/>
      <c r="R147" s="31"/>
      <c r="S147" s="32" t="str">
        <f>IFERROR(VLOOKUP($R147,'入力用（隠す）'!$K$2:$L$8,2,0),"")</f>
        <v/>
      </c>
      <c r="T147" s="33"/>
      <c r="U147" s="34"/>
      <c r="V147" s="2"/>
    </row>
    <row r="148" spans="2:22" ht="40.5" customHeight="1" x14ac:dyDescent="0.2">
      <c r="B148" s="21">
        <v>2026</v>
      </c>
      <c r="C148" s="24"/>
      <c r="D148" s="25" t="str">
        <f>IFERROR(VLOOKUP($C148,'入力用（隠す）'!$A$2:$C$12,2,0),"")</f>
        <v/>
      </c>
      <c r="E148" s="21" t="str">
        <f>IFERROR(VLOOKUP($C148,'入力用（隠す）'!$A$2:$C$12,3,0),"")</f>
        <v/>
      </c>
      <c r="F148" s="59"/>
      <c r="G148" s="21" t="s">
        <v>19</v>
      </c>
      <c r="H148" s="27" t="s">
        <v>136</v>
      </c>
      <c r="I148" s="21" t="str">
        <f t="shared" si="5"/>
        <v>私</v>
      </c>
      <c r="J148" s="27"/>
      <c r="K148" s="21" t="str">
        <f>IFERROR(VLOOKUP($J148,'入力用（隠す）'!$E$2:$F$44,2,0),"")</f>
        <v/>
      </c>
      <c r="L148" s="28"/>
      <c r="M148" s="27"/>
      <c r="N148" s="21" t="str">
        <f t="shared" si="6"/>
        <v/>
      </c>
      <c r="O148" s="29"/>
      <c r="P148" s="28"/>
      <c r="Q148" s="28"/>
      <c r="R148" s="31"/>
      <c r="S148" s="32" t="str">
        <f>IFERROR(VLOOKUP($R148,'入力用（隠す）'!$K$2:$L$8,2,0),"")</f>
        <v/>
      </c>
      <c r="T148" s="33"/>
      <c r="U148" s="34"/>
      <c r="V148" s="2"/>
    </row>
    <row r="149" spans="2:22" ht="40.5" customHeight="1" x14ac:dyDescent="0.2">
      <c r="B149" s="21">
        <v>2026</v>
      </c>
      <c r="C149" s="24"/>
      <c r="D149" s="25" t="str">
        <f>IFERROR(VLOOKUP($C149,'入力用（隠す）'!$A$2:$C$12,2,0),"")</f>
        <v/>
      </c>
      <c r="E149" s="21" t="str">
        <f>IFERROR(VLOOKUP($C149,'入力用（隠す）'!$A$2:$C$12,3,0),"")</f>
        <v/>
      </c>
      <c r="F149" s="59"/>
      <c r="G149" s="21" t="s">
        <v>19</v>
      </c>
      <c r="H149" s="27" t="s">
        <v>136</v>
      </c>
      <c r="I149" s="21" t="str">
        <f t="shared" si="5"/>
        <v>私</v>
      </c>
      <c r="J149" s="27"/>
      <c r="K149" s="21" t="str">
        <f>IFERROR(VLOOKUP($J149,'入力用（隠す）'!$E$2:$F$44,2,0),"")</f>
        <v/>
      </c>
      <c r="L149" s="28"/>
      <c r="M149" s="27"/>
      <c r="N149" s="21" t="str">
        <f t="shared" si="6"/>
        <v/>
      </c>
      <c r="O149" s="29"/>
      <c r="P149" s="28"/>
      <c r="Q149" s="28"/>
      <c r="R149" s="31"/>
      <c r="S149" s="32" t="str">
        <f>IFERROR(VLOOKUP($R149,'入力用（隠す）'!$K$2:$L$8,2,0),"")</f>
        <v/>
      </c>
      <c r="T149" s="33"/>
      <c r="U149" s="34"/>
      <c r="V149" s="2"/>
    </row>
    <row r="150" spans="2:22" ht="40.5" customHeight="1" x14ac:dyDescent="0.2">
      <c r="B150" s="21">
        <v>2026</v>
      </c>
      <c r="C150" s="24"/>
      <c r="D150" s="25" t="str">
        <f>IFERROR(VLOOKUP($C150,'入力用（隠す）'!$A$2:$C$12,2,0),"")</f>
        <v/>
      </c>
      <c r="E150" s="21" t="str">
        <f>IFERROR(VLOOKUP($C150,'入力用（隠す）'!$A$2:$C$12,3,0),"")</f>
        <v/>
      </c>
      <c r="F150" s="59"/>
      <c r="G150" s="21" t="s">
        <v>19</v>
      </c>
      <c r="H150" s="27" t="s">
        <v>136</v>
      </c>
      <c r="I150" s="21" t="str">
        <f t="shared" si="5"/>
        <v>私</v>
      </c>
      <c r="J150" s="27"/>
      <c r="K150" s="21" t="str">
        <f>IFERROR(VLOOKUP($J150,'入力用（隠す）'!$E$2:$F$44,2,0),"")</f>
        <v/>
      </c>
      <c r="L150" s="28"/>
      <c r="M150" s="27"/>
      <c r="N150" s="21" t="str">
        <f t="shared" si="6"/>
        <v/>
      </c>
      <c r="O150" s="29"/>
      <c r="P150" s="28"/>
      <c r="Q150" s="28"/>
      <c r="R150" s="31"/>
      <c r="S150" s="32" t="str">
        <f>IFERROR(VLOOKUP($R150,'入力用（隠す）'!$K$2:$L$8,2,0),"")</f>
        <v/>
      </c>
      <c r="T150" s="33"/>
      <c r="U150" s="34"/>
      <c r="V150" s="2"/>
    </row>
    <row r="151" spans="2:22" ht="40.5" customHeight="1" x14ac:dyDescent="0.2">
      <c r="B151" s="21">
        <v>2026</v>
      </c>
      <c r="C151" s="24"/>
      <c r="D151" s="25" t="str">
        <f>IFERROR(VLOOKUP($C151,'入力用（隠す）'!$A$2:$C$12,2,0),"")</f>
        <v/>
      </c>
      <c r="E151" s="21" t="str">
        <f>IFERROR(VLOOKUP($C151,'入力用（隠す）'!$A$2:$C$12,3,0),"")</f>
        <v/>
      </c>
      <c r="F151" s="59"/>
      <c r="G151" s="21" t="s">
        <v>19</v>
      </c>
      <c r="H151" s="27" t="s">
        <v>136</v>
      </c>
      <c r="I151" s="21" t="str">
        <f t="shared" si="5"/>
        <v>私</v>
      </c>
      <c r="J151" s="27"/>
      <c r="K151" s="21" t="str">
        <f>IFERROR(VLOOKUP($J151,'入力用（隠す）'!$E$2:$F$44,2,0),"")</f>
        <v/>
      </c>
      <c r="L151" s="28"/>
      <c r="M151" s="27"/>
      <c r="N151" s="21" t="str">
        <f t="shared" si="6"/>
        <v/>
      </c>
      <c r="O151" s="29"/>
      <c r="P151" s="28"/>
      <c r="Q151" s="28"/>
      <c r="R151" s="31"/>
      <c r="S151" s="32" t="str">
        <f>IFERROR(VLOOKUP($R151,'入力用（隠す）'!$K$2:$L$8,2,0),"")</f>
        <v/>
      </c>
      <c r="T151" s="33"/>
      <c r="U151" s="34"/>
      <c r="V151" s="2"/>
    </row>
    <row r="152" spans="2:22" ht="40.5" customHeight="1" x14ac:dyDescent="0.2">
      <c r="B152" s="21">
        <v>2026</v>
      </c>
      <c r="C152" s="24"/>
      <c r="D152" s="25" t="str">
        <f>IFERROR(VLOOKUP($C152,'入力用（隠す）'!$A$2:$C$12,2,0),"")</f>
        <v/>
      </c>
      <c r="E152" s="21" t="str">
        <f>IFERROR(VLOOKUP($C152,'入力用（隠す）'!$A$2:$C$12,3,0),"")</f>
        <v/>
      </c>
      <c r="F152" s="59"/>
      <c r="G152" s="21" t="s">
        <v>19</v>
      </c>
      <c r="H152" s="27" t="s">
        <v>136</v>
      </c>
      <c r="I152" s="21" t="str">
        <f t="shared" si="5"/>
        <v>私</v>
      </c>
      <c r="J152" s="27"/>
      <c r="K152" s="21" t="str">
        <f>IFERROR(VLOOKUP($J152,'入力用（隠す）'!$E$2:$F$44,2,0),"")</f>
        <v/>
      </c>
      <c r="L152" s="28"/>
      <c r="M152" s="27"/>
      <c r="N152" s="21" t="str">
        <f t="shared" si="6"/>
        <v/>
      </c>
      <c r="O152" s="29"/>
      <c r="P152" s="28"/>
      <c r="Q152" s="28"/>
      <c r="R152" s="31"/>
      <c r="S152" s="32" t="str">
        <f>IFERROR(VLOOKUP($R152,'入力用（隠す）'!$K$2:$L$8,2,0),"")</f>
        <v/>
      </c>
      <c r="T152" s="33"/>
      <c r="U152" s="34"/>
      <c r="V152" s="2"/>
    </row>
    <row r="153" spans="2:22" ht="40.5" customHeight="1" x14ac:dyDescent="0.2">
      <c r="B153" s="21">
        <v>2026</v>
      </c>
      <c r="C153" s="24"/>
      <c r="D153" s="25" t="str">
        <f>IFERROR(VLOOKUP($C153,'入力用（隠す）'!$A$2:$C$12,2,0),"")</f>
        <v/>
      </c>
      <c r="E153" s="21" t="str">
        <f>IFERROR(VLOOKUP($C153,'入力用（隠す）'!$A$2:$C$12,3,0),"")</f>
        <v/>
      </c>
      <c r="F153" s="59"/>
      <c r="G153" s="21" t="s">
        <v>19</v>
      </c>
      <c r="H153" s="27" t="s">
        <v>136</v>
      </c>
      <c r="I153" s="21" t="str">
        <f t="shared" si="5"/>
        <v>私</v>
      </c>
      <c r="J153" s="27"/>
      <c r="K153" s="21" t="str">
        <f>IFERROR(VLOOKUP($J153,'入力用（隠す）'!$E$2:$F$44,2,0),"")</f>
        <v/>
      </c>
      <c r="L153" s="28"/>
      <c r="M153" s="27"/>
      <c r="N153" s="21" t="str">
        <f t="shared" si="6"/>
        <v/>
      </c>
      <c r="O153" s="29"/>
      <c r="P153" s="28"/>
      <c r="Q153" s="28"/>
      <c r="R153" s="31"/>
      <c r="S153" s="32" t="str">
        <f>IFERROR(VLOOKUP($R153,'入力用（隠す）'!$K$2:$L$8,2,0),"")</f>
        <v/>
      </c>
      <c r="T153" s="33"/>
      <c r="U153" s="34"/>
      <c r="V153" s="2"/>
    </row>
    <row r="154" spans="2:22" ht="40.5" customHeight="1" x14ac:dyDescent="0.2">
      <c r="B154" s="21">
        <v>2026</v>
      </c>
      <c r="C154" s="24"/>
      <c r="D154" s="25" t="str">
        <f>IFERROR(VLOOKUP($C154,'入力用（隠す）'!$A$2:$C$12,2,0),"")</f>
        <v/>
      </c>
      <c r="E154" s="21" t="str">
        <f>IFERROR(VLOOKUP($C154,'入力用（隠す）'!$A$2:$C$12,3,0),"")</f>
        <v/>
      </c>
      <c r="F154" s="59"/>
      <c r="G154" s="21" t="s">
        <v>19</v>
      </c>
      <c r="H154" s="27" t="s">
        <v>136</v>
      </c>
      <c r="I154" s="21" t="str">
        <f t="shared" si="5"/>
        <v>私</v>
      </c>
      <c r="J154" s="27"/>
      <c r="K154" s="21" t="str">
        <f>IFERROR(VLOOKUP($J154,'入力用（隠す）'!$E$2:$F$44,2,0),"")</f>
        <v/>
      </c>
      <c r="L154" s="28"/>
      <c r="M154" s="27"/>
      <c r="N154" s="21" t="str">
        <f t="shared" si="6"/>
        <v/>
      </c>
      <c r="O154" s="29"/>
      <c r="P154" s="28"/>
      <c r="Q154" s="28"/>
      <c r="R154" s="31"/>
      <c r="S154" s="32" t="str">
        <f>IFERROR(VLOOKUP($R154,'入力用（隠す）'!$K$2:$L$8,2,0),"")</f>
        <v/>
      </c>
      <c r="T154" s="33"/>
      <c r="U154" s="34"/>
      <c r="V154" s="2"/>
    </row>
    <row r="155" spans="2:22" ht="40.5" customHeight="1" x14ac:dyDescent="0.2">
      <c r="B155" s="21">
        <v>2026</v>
      </c>
      <c r="C155" s="24"/>
      <c r="D155" s="25" t="str">
        <f>IFERROR(VLOOKUP($C155,'入力用（隠す）'!$A$2:$C$12,2,0),"")</f>
        <v/>
      </c>
      <c r="E155" s="21" t="str">
        <f>IFERROR(VLOOKUP($C155,'入力用（隠す）'!$A$2:$C$12,3,0),"")</f>
        <v/>
      </c>
      <c r="F155" s="59"/>
      <c r="G155" s="21" t="s">
        <v>19</v>
      </c>
      <c r="H155" s="27" t="s">
        <v>136</v>
      </c>
      <c r="I155" s="21" t="str">
        <f t="shared" si="5"/>
        <v>私</v>
      </c>
      <c r="J155" s="27"/>
      <c r="K155" s="21" t="str">
        <f>IFERROR(VLOOKUP($J155,'入力用（隠す）'!$E$2:$F$44,2,0),"")</f>
        <v/>
      </c>
      <c r="L155" s="28"/>
      <c r="M155" s="27"/>
      <c r="N155" s="21" t="str">
        <f t="shared" si="6"/>
        <v/>
      </c>
      <c r="O155" s="29"/>
      <c r="P155" s="28"/>
      <c r="Q155" s="28"/>
      <c r="R155" s="31"/>
      <c r="S155" s="32" t="str">
        <f>IFERROR(VLOOKUP($R155,'入力用（隠す）'!$K$2:$L$8,2,0),"")</f>
        <v/>
      </c>
      <c r="T155" s="33"/>
      <c r="U155" s="34"/>
      <c r="V155" s="2"/>
    </row>
    <row r="156" spans="2:22" ht="40.5" customHeight="1" x14ac:dyDescent="0.2">
      <c r="B156" s="21">
        <v>2026</v>
      </c>
      <c r="C156" s="24"/>
      <c r="D156" s="25" t="str">
        <f>IFERROR(VLOOKUP($C156,'入力用（隠す）'!$A$2:$C$12,2,0),"")</f>
        <v/>
      </c>
      <c r="E156" s="21" t="str">
        <f>IFERROR(VLOOKUP($C156,'入力用（隠す）'!$A$2:$C$12,3,0),"")</f>
        <v/>
      </c>
      <c r="F156" s="59"/>
      <c r="G156" s="21" t="s">
        <v>19</v>
      </c>
      <c r="H156" s="27" t="s">
        <v>136</v>
      </c>
      <c r="I156" s="21" t="str">
        <f t="shared" si="5"/>
        <v>私</v>
      </c>
      <c r="J156" s="27"/>
      <c r="K156" s="21" t="str">
        <f>IFERROR(VLOOKUP($J156,'入力用（隠す）'!$E$2:$F$44,2,0),"")</f>
        <v/>
      </c>
      <c r="L156" s="28"/>
      <c r="M156" s="27"/>
      <c r="N156" s="21" t="str">
        <f t="shared" si="6"/>
        <v/>
      </c>
      <c r="O156" s="29"/>
      <c r="P156" s="28"/>
      <c r="Q156" s="28"/>
      <c r="R156" s="31"/>
      <c r="S156" s="32" t="str">
        <f>IFERROR(VLOOKUP($R156,'入力用（隠す）'!$K$2:$L$8,2,0),"")</f>
        <v/>
      </c>
      <c r="T156" s="33"/>
      <c r="U156" s="34"/>
      <c r="V156" s="2"/>
    </row>
    <row r="157" spans="2:22" ht="40.5" customHeight="1" x14ac:dyDescent="0.2">
      <c r="B157" s="21">
        <v>2026</v>
      </c>
      <c r="C157" s="24"/>
      <c r="D157" s="25" t="str">
        <f>IFERROR(VLOOKUP($C157,'入力用（隠す）'!$A$2:$C$12,2,0),"")</f>
        <v/>
      </c>
      <c r="E157" s="21" t="str">
        <f>IFERROR(VLOOKUP($C157,'入力用（隠す）'!$A$2:$C$12,3,0),"")</f>
        <v/>
      </c>
      <c r="F157" s="59"/>
      <c r="G157" s="21" t="s">
        <v>19</v>
      </c>
      <c r="H157" s="27" t="s">
        <v>136</v>
      </c>
      <c r="I157" s="21" t="str">
        <f t="shared" si="5"/>
        <v>私</v>
      </c>
      <c r="J157" s="27"/>
      <c r="K157" s="21" t="str">
        <f>IFERROR(VLOOKUP($J157,'入力用（隠す）'!$E$2:$F$44,2,0),"")</f>
        <v/>
      </c>
      <c r="L157" s="28"/>
      <c r="M157" s="27"/>
      <c r="N157" s="21" t="str">
        <f t="shared" si="6"/>
        <v/>
      </c>
      <c r="O157" s="29"/>
      <c r="P157" s="28"/>
      <c r="Q157" s="28"/>
      <c r="R157" s="31"/>
      <c r="S157" s="32" t="str">
        <f>IFERROR(VLOOKUP($R157,'入力用（隠す）'!$K$2:$L$8,2,0),"")</f>
        <v/>
      </c>
      <c r="T157" s="33"/>
      <c r="U157" s="34"/>
      <c r="V157" s="2"/>
    </row>
    <row r="158" spans="2:22" ht="40.5" customHeight="1" x14ac:dyDescent="0.2">
      <c r="B158" s="21">
        <v>2026</v>
      </c>
      <c r="C158" s="24"/>
      <c r="D158" s="25" t="str">
        <f>IFERROR(VLOOKUP($C158,'入力用（隠す）'!$A$2:$C$12,2,0),"")</f>
        <v/>
      </c>
      <c r="E158" s="21" t="str">
        <f>IFERROR(VLOOKUP($C158,'入力用（隠す）'!$A$2:$C$12,3,0),"")</f>
        <v/>
      </c>
      <c r="F158" s="59"/>
      <c r="G158" s="21" t="s">
        <v>19</v>
      </c>
      <c r="H158" s="27" t="s">
        <v>136</v>
      </c>
      <c r="I158" s="21" t="str">
        <f t="shared" si="5"/>
        <v>私</v>
      </c>
      <c r="J158" s="27"/>
      <c r="K158" s="21" t="str">
        <f>IFERROR(VLOOKUP($J158,'入力用（隠す）'!$E$2:$F$44,2,0),"")</f>
        <v/>
      </c>
      <c r="L158" s="28"/>
      <c r="M158" s="27"/>
      <c r="N158" s="21" t="str">
        <f t="shared" si="6"/>
        <v/>
      </c>
      <c r="O158" s="29"/>
      <c r="P158" s="28"/>
      <c r="Q158" s="28"/>
      <c r="R158" s="31"/>
      <c r="S158" s="32" t="str">
        <f>IFERROR(VLOOKUP($R158,'入力用（隠す）'!$K$2:$L$8,2,0),"")</f>
        <v/>
      </c>
      <c r="T158" s="33"/>
      <c r="U158" s="34"/>
      <c r="V158" s="2"/>
    </row>
    <row r="159" spans="2:22" ht="40.5" customHeight="1" x14ac:dyDescent="0.2">
      <c r="B159" s="21">
        <v>2026</v>
      </c>
      <c r="C159" s="24"/>
      <c r="D159" s="25" t="str">
        <f>IFERROR(VLOOKUP($C159,'入力用（隠す）'!$A$2:$C$12,2,0),"")</f>
        <v/>
      </c>
      <c r="E159" s="21" t="str">
        <f>IFERROR(VLOOKUP($C159,'入力用（隠す）'!$A$2:$C$12,3,0),"")</f>
        <v/>
      </c>
      <c r="F159" s="59"/>
      <c r="G159" s="21" t="s">
        <v>19</v>
      </c>
      <c r="H159" s="27" t="s">
        <v>136</v>
      </c>
      <c r="I159" s="21" t="str">
        <f t="shared" si="5"/>
        <v>私</v>
      </c>
      <c r="J159" s="27"/>
      <c r="K159" s="21" t="str">
        <f>IFERROR(VLOOKUP($J159,'入力用（隠す）'!$E$2:$F$44,2,0),"")</f>
        <v/>
      </c>
      <c r="L159" s="28"/>
      <c r="M159" s="27"/>
      <c r="N159" s="21" t="str">
        <f t="shared" si="6"/>
        <v/>
      </c>
      <c r="O159" s="29"/>
      <c r="P159" s="28"/>
      <c r="Q159" s="28"/>
      <c r="R159" s="31"/>
      <c r="S159" s="32" t="str">
        <f>IFERROR(VLOOKUP($R159,'入力用（隠す）'!$K$2:$L$8,2,0),"")</f>
        <v/>
      </c>
      <c r="T159" s="33"/>
      <c r="U159" s="34"/>
      <c r="V159" s="2"/>
    </row>
    <row r="160" spans="2:22" ht="40.5" customHeight="1" x14ac:dyDescent="0.2">
      <c r="B160" s="21">
        <v>2026</v>
      </c>
      <c r="C160" s="24"/>
      <c r="D160" s="25" t="str">
        <f>IFERROR(VLOOKUP($C160,'入力用（隠す）'!$A$2:$C$12,2,0),"")</f>
        <v/>
      </c>
      <c r="E160" s="21" t="str">
        <f>IFERROR(VLOOKUP($C160,'入力用（隠す）'!$A$2:$C$12,3,0),"")</f>
        <v/>
      </c>
      <c r="F160" s="59"/>
      <c r="G160" s="21" t="s">
        <v>19</v>
      </c>
      <c r="H160" s="27" t="s">
        <v>136</v>
      </c>
      <c r="I160" s="21" t="str">
        <f t="shared" si="5"/>
        <v>私</v>
      </c>
      <c r="J160" s="27"/>
      <c r="K160" s="21" t="str">
        <f>IFERROR(VLOOKUP($J160,'入力用（隠す）'!$E$2:$F$44,2,0),"")</f>
        <v/>
      </c>
      <c r="L160" s="28"/>
      <c r="M160" s="27"/>
      <c r="N160" s="21" t="str">
        <f t="shared" si="6"/>
        <v/>
      </c>
      <c r="O160" s="29"/>
      <c r="P160" s="28"/>
      <c r="Q160" s="28"/>
      <c r="R160" s="31"/>
      <c r="S160" s="32" t="str">
        <f>IFERROR(VLOOKUP($R160,'入力用（隠す）'!$K$2:$L$8,2,0),"")</f>
        <v/>
      </c>
      <c r="T160" s="33"/>
      <c r="U160" s="34"/>
      <c r="V160" s="2"/>
    </row>
    <row r="161" spans="2:22" ht="40.5" customHeight="1" x14ac:dyDescent="0.2">
      <c r="B161" s="21">
        <v>2026</v>
      </c>
      <c r="C161" s="24"/>
      <c r="D161" s="25" t="str">
        <f>IFERROR(VLOOKUP($C161,'入力用（隠す）'!$A$2:$C$12,2,0),"")</f>
        <v/>
      </c>
      <c r="E161" s="21" t="str">
        <f>IFERROR(VLOOKUP($C161,'入力用（隠す）'!$A$2:$C$12,3,0),"")</f>
        <v/>
      </c>
      <c r="F161" s="59"/>
      <c r="G161" s="21" t="s">
        <v>19</v>
      </c>
      <c r="H161" s="27" t="s">
        <v>136</v>
      </c>
      <c r="I161" s="21" t="str">
        <f t="shared" si="5"/>
        <v>私</v>
      </c>
      <c r="J161" s="27"/>
      <c r="K161" s="21" t="str">
        <f>IFERROR(VLOOKUP($J161,'入力用（隠す）'!$E$2:$F$44,2,0),"")</f>
        <v/>
      </c>
      <c r="L161" s="28"/>
      <c r="M161" s="27"/>
      <c r="N161" s="21" t="str">
        <f t="shared" si="6"/>
        <v/>
      </c>
      <c r="O161" s="29"/>
      <c r="P161" s="28"/>
      <c r="Q161" s="28"/>
      <c r="R161" s="31"/>
      <c r="S161" s="32" t="str">
        <f>IFERROR(VLOOKUP($R161,'入力用（隠す）'!$K$2:$L$8,2,0),"")</f>
        <v/>
      </c>
      <c r="T161" s="33"/>
      <c r="U161" s="34"/>
      <c r="V161" s="2"/>
    </row>
    <row r="162" spans="2:22" ht="40.5" customHeight="1" x14ac:dyDescent="0.2">
      <c r="B162" s="21">
        <v>2026</v>
      </c>
      <c r="C162" s="24"/>
      <c r="D162" s="25" t="str">
        <f>IFERROR(VLOOKUP($C162,'入力用（隠す）'!$A$2:$C$12,2,0),"")</f>
        <v/>
      </c>
      <c r="E162" s="21" t="str">
        <f>IFERROR(VLOOKUP($C162,'入力用（隠す）'!$A$2:$C$12,3,0),"")</f>
        <v/>
      </c>
      <c r="F162" s="59"/>
      <c r="G162" s="21" t="s">
        <v>19</v>
      </c>
      <c r="H162" s="27" t="s">
        <v>136</v>
      </c>
      <c r="I162" s="21" t="str">
        <f t="shared" si="5"/>
        <v>私</v>
      </c>
      <c r="J162" s="27"/>
      <c r="K162" s="21" t="str">
        <f>IFERROR(VLOOKUP($J162,'入力用（隠す）'!$E$2:$F$44,2,0),"")</f>
        <v/>
      </c>
      <c r="L162" s="28"/>
      <c r="M162" s="27"/>
      <c r="N162" s="21" t="str">
        <f t="shared" si="6"/>
        <v/>
      </c>
      <c r="O162" s="29"/>
      <c r="P162" s="28"/>
      <c r="Q162" s="28"/>
      <c r="R162" s="31"/>
      <c r="S162" s="32" t="str">
        <f>IFERROR(VLOOKUP($R162,'入力用（隠す）'!$K$2:$L$8,2,0),"")</f>
        <v/>
      </c>
      <c r="T162" s="33"/>
      <c r="U162" s="34"/>
      <c r="V162" s="2"/>
    </row>
    <row r="163" spans="2:22" ht="40.5" customHeight="1" x14ac:dyDescent="0.2">
      <c r="B163" s="21">
        <v>2026</v>
      </c>
      <c r="C163" s="24"/>
      <c r="D163" s="25" t="str">
        <f>IFERROR(VLOOKUP($C163,'入力用（隠す）'!$A$2:$C$12,2,0),"")</f>
        <v/>
      </c>
      <c r="E163" s="21" t="str">
        <f>IFERROR(VLOOKUP($C163,'入力用（隠す）'!$A$2:$C$12,3,0),"")</f>
        <v/>
      </c>
      <c r="F163" s="59"/>
      <c r="G163" s="21" t="s">
        <v>19</v>
      </c>
      <c r="H163" s="27" t="s">
        <v>136</v>
      </c>
      <c r="I163" s="21" t="str">
        <f t="shared" si="5"/>
        <v>私</v>
      </c>
      <c r="J163" s="27"/>
      <c r="K163" s="21" t="str">
        <f>IFERROR(VLOOKUP($J163,'入力用（隠す）'!$E$2:$F$44,2,0),"")</f>
        <v/>
      </c>
      <c r="L163" s="28"/>
      <c r="M163" s="27"/>
      <c r="N163" s="21" t="str">
        <f t="shared" si="6"/>
        <v/>
      </c>
      <c r="O163" s="29"/>
      <c r="P163" s="28"/>
      <c r="Q163" s="28"/>
      <c r="R163" s="31"/>
      <c r="S163" s="32" t="str">
        <f>IFERROR(VLOOKUP($R163,'入力用（隠す）'!$K$2:$L$8,2,0),"")</f>
        <v/>
      </c>
      <c r="T163" s="33"/>
      <c r="U163" s="34"/>
      <c r="V163" s="2"/>
    </row>
    <row r="164" spans="2:22" ht="40.5" customHeight="1" x14ac:dyDescent="0.2">
      <c r="B164" s="21">
        <v>2026</v>
      </c>
      <c r="C164" s="24"/>
      <c r="D164" s="25" t="str">
        <f>IFERROR(VLOOKUP($C164,'入力用（隠す）'!$A$2:$C$12,2,0),"")</f>
        <v/>
      </c>
      <c r="E164" s="21" t="str">
        <f>IFERROR(VLOOKUP($C164,'入力用（隠す）'!$A$2:$C$12,3,0),"")</f>
        <v/>
      </c>
      <c r="F164" s="59"/>
      <c r="G164" s="21" t="s">
        <v>19</v>
      </c>
      <c r="H164" s="27" t="s">
        <v>136</v>
      </c>
      <c r="I164" s="21" t="str">
        <f t="shared" si="5"/>
        <v>私</v>
      </c>
      <c r="J164" s="27"/>
      <c r="K164" s="21" t="str">
        <f>IFERROR(VLOOKUP($J164,'入力用（隠す）'!$E$2:$F$44,2,0),"")</f>
        <v/>
      </c>
      <c r="L164" s="28"/>
      <c r="M164" s="27"/>
      <c r="N164" s="21" t="str">
        <f t="shared" si="6"/>
        <v/>
      </c>
      <c r="O164" s="29"/>
      <c r="P164" s="28"/>
      <c r="Q164" s="28"/>
      <c r="R164" s="31"/>
      <c r="S164" s="32" t="str">
        <f>IFERROR(VLOOKUP($R164,'入力用（隠す）'!$K$2:$L$8,2,0),"")</f>
        <v/>
      </c>
      <c r="T164" s="33"/>
      <c r="U164" s="34"/>
      <c r="V164" s="2"/>
    </row>
    <row r="165" spans="2:22" ht="40.5" customHeight="1" x14ac:dyDescent="0.2">
      <c r="B165" s="21">
        <v>2026</v>
      </c>
      <c r="C165" s="24"/>
      <c r="D165" s="25" t="str">
        <f>IFERROR(VLOOKUP($C165,'入力用（隠す）'!$A$2:$C$12,2,0),"")</f>
        <v/>
      </c>
      <c r="E165" s="21" t="str">
        <f>IFERROR(VLOOKUP($C165,'入力用（隠す）'!$A$2:$C$12,3,0),"")</f>
        <v/>
      </c>
      <c r="F165" s="59"/>
      <c r="G165" s="21" t="s">
        <v>19</v>
      </c>
      <c r="H165" s="27" t="s">
        <v>136</v>
      </c>
      <c r="I165" s="21" t="str">
        <f t="shared" si="5"/>
        <v>私</v>
      </c>
      <c r="J165" s="27"/>
      <c r="K165" s="21" t="str">
        <f>IFERROR(VLOOKUP($J165,'入力用（隠す）'!$E$2:$F$44,2,0),"")</f>
        <v/>
      </c>
      <c r="L165" s="28"/>
      <c r="M165" s="27"/>
      <c r="N165" s="21" t="str">
        <f t="shared" si="6"/>
        <v/>
      </c>
      <c r="O165" s="29"/>
      <c r="P165" s="28"/>
      <c r="Q165" s="28"/>
      <c r="R165" s="31"/>
      <c r="S165" s="32" t="str">
        <f>IFERROR(VLOOKUP($R165,'入力用（隠す）'!$K$2:$L$8,2,0),"")</f>
        <v/>
      </c>
      <c r="T165" s="33"/>
      <c r="U165" s="34"/>
      <c r="V165" s="2"/>
    </row>
    <row r="166" spans="2:22" ht="40.5" customHeight="1" x14ac:dyDescent="0.2">
      <c r="B166" s="21">
        <v>2026</v>
      </c>
      <c r="C166" s="24"/>
      <c r="D166" s="25" t="str">
        <f>IFERROR(VLOOKUP($C166,'入力用（隠す）'!$A$2:$C$12,2,0),"")</f>
        <v/>
      </c>
      <c r="E166" s="21" t="str">
        <f>IFERROR(VLOOKUP($C166,'入力用（隠す）'!$A$2:$C$12,3,0),"")</f>
        <v/>
      </c>
      <c r="F166" s="59"/>
      <c r="G166" s="21" t="s">
        <v>19</v>
      </c>
      <c r="H166" s="27" t="s">
        <v>136</v>
      </c>
      <c r="I166" s="21" t="str">
        <f t="shared" si="5"/>
        <v>私</v>
      </c>
      <c r="J166" s="27"/>
      <c r="K166" s="21" t="str">
        <f>IFERROR(VLOOKUP($J166,'入力用（隠す）'!$E$2:$F$44,2,0),"")</f>
        <v/>
      </c>
      <c r="L166" s="28"/>
      <c r="M166" s="27"/>
      <c r="N166" s="21" t="str">
        <f t="shared" si="6"/>
        <v/>
      </c>
      <c r="O166" s="29"/>
      <c r="P166" s="28"/>
      <c r="Q166" s="28"/>
      <c r="R166" s="31"/>
      <c r="S166" s="32" t="str">
        <f>IFERROR(VLOOKUP($R166,'入力用（隠す）'!$K$2:$L$8,2,0),"")</f>
        <v/>
      </c>
      <c r="T166" s="33"/>
      <c r="U166" s="34"/>
      <c r="V166" s="2"/>
    </row>
    <row r="167" spans="2:22" ht="40.5" customHeight="1" x14ac:dyDescent="0.2">
      <c r="B167" s="21">
        <v>2026</v>
      </c>
      <c r="C167" s="24"/>
      <c r="D167" s="25" t="str">
        <f>IFERROR(VLOOKUP($C167,'入力用（隠す）'!$A$2:$C$12,2,0),"")</f>
        <v/>
      </c>
      <c r="E167" s="21" t="str">
        <f>IFERROR(VLOOKUP($C167,'入力用（隠す）'!$A$2:$C$12,3,0),"")</f>
        <v/>
      </c>
      <c r="F167" s="59"/>
      <c r="G167" s="21" t="s">
        <v>19</v>
      </c>
      <c r="H167" s="27" t="s">
        <v>136</v>
      </c>
      <c r="I167" s="21" t="str">
        <f t="shared" si="5"/>
        <v>私</v>
      </c>
      <c r="J167" s="27"/>
      <c r="K167" s="21" t="str">
        <f>IFERROR(VLOOKUP($J167,'入力用（隠す）'!$E$2:$F$44,2,0),"")</f>
        <v/>
      </c>
      <c r="L167" s="28"/>
      <c r="M167" s="27"/>
      <c r="N167" s="21" t="str">
        <f t="shared" si="6"/>
        <v/>
      </c>
      <c r="O167" s="29"/>
      <c r="P167" s="28"/>
      <c r="Q167" s="28"/>
      <c r="R167" s="31"/>
      <c r="S167" s="32" t="str">
        <f>IFERROR(VLOOKUP($R167,'入力用（隠す）'!$K$2:$L$8,2,0),"")</f>
        <v/>
      </c>
      <c r="T167" s="33"/>
      <c r="U167" s="34"/>
      <c r="V167" s="2"/>
    </row>
    <row r="168" spans="2:22" ht="40.5" customHeight="1" x14ac:dyDescent="0.2">
      <c r="B168" s="21">
        <v>2026</v>
      </c>
      <c r="C168" s="24"/>
      <c r="D168" s="25" t="str">
        <f>IFERROR(VLOOKUP($C168,'入力用（隠す）'!$A$2:$C$12,2,0),"")</f>
        <v/>
      </c>
      <c r="E168" s="21" t="str">
        <f>IFERROR(VLOOKUP($C168,'入力用（隠す）'!$A$2:$C$12,3,0),"")</f>
        <v/>
      </c>
      <c r="F168" s="59"/>
      <c r="G168" s="21" t="s">
        <v>19</v>
      </c>
      <c r="H168" s="27" t="s">
        <v>136</v>
      </c>
      <c r="I168" s="21" t="str">
        <f t="shared" si="5"/>
        <v>私</v>
      </c>
      <c r="J168" s="27"/>
      <c r="K168" s="21" t="str">
        <f>IFERROR(VLOOKUP($J168,'入力用（隠す）'!$E$2:$F$44,2,0),"")</f>
        <v/>
      </c>
      <c r="L168" s="28"/>
      <c r="M168" s="27"/>
      <c r="N168" s="21" t="str">
        <f t="shared" si="6"/>
        <v/>
      </c>
      <c r="O168" s="29"/>
      <c r="P168" s="28"/>
      <c r="Q168" s="28"/>
      <c r="R168" s="31"/>
      <c r="S168" s="32" t="str">
        <f>IFERROR(VLOOKUP($R168,'入力用（隠す）'!$K$2:$L$8,2,0),"")</f>
        <v/>
      </c>
      <c r="T168" s="33"/>
      <c r="U168" s="34"/>
      <c r="V168" s="2"/>
    </row>
    <row r="169" spans="2:22" ht="40.5" customHeight="1" x14ac:dyDescent="0.2">
      <c r="B169" s="21">
        <v>2026</v>
      </c>
      <c r="C169" s="24"/>
      <c r="D169" s="25" t="str">
        <f>IFERROR(VLOOKUP($C169,'入力用（隠す）'!$A$2:$C$12,2,0),"")</f>
        <v/>
      </c>
      <c r="E169" s="21" t="str">
        <f>IFERROR(VLOOKUP($C169,'入力用（隠す）'!$A$2:$C$12,3,0),"")</f>
        <v/>
      </c>
      <c r="F169" s="59"/>
      <c r="G169" s="21" t="s">
        <v>19</v>
      </c>
      <c r="H169" s="27" t="s">
        <v>136</v>
      </c>
      <c r="I169" s="21" t="str">
        <f t="shared" si="5"/>
        <v>私</v>
      </c>
      <c r="J169" s="27"/>
      <c r="K169" s="21" t="str">
        <f>IFERROR(VLOOKUP($J169,'入力用（隠す）'!$E$2:$F$44,2,0),"")</f>
        <v/>
      </c>
      <c r="L169" s="28"/>
      <c r="M169" s="27"/>
      <c r="N169" s="21" t="str">
        <f t="shared" si="6"/>
        <v/>
      </c>
      <c r="O169" s="29"/>
      <c r="P169" s="28"/>
      <c r="Q169" s="28"/>
      <c r="R169" s="31"/>
      <c r="S169" s="32" t="str">
        <f>IFERROR(VLOOKUP($R169,'入力用（隠す）'!$K$2:$L$8,2,0),"")</f>
        <v/>
      </c>
      <c r="T169" s="33"/>
      <c r="U169" s="34"/>
      <c r="V169" s="2"/>
    </row>
    <row r="170" spans="2:22" ht="40.5" customHeight="1" x14ac:dyDescent="0.2">
      <c r="B170" s="21">
        <v>2026</v>
      </c>
      <c r="C170" s="24"/>
      <c r="D170" s="25" t="str">
        <f>IFERROR(VLOOKUP($C170,'入力用（隠す）'!$A$2:$C$12,2,0),"")</f>
        <v/>
      </c>
      <c r="E170" s="21" t="str">
        <f>IFERROR(VLOOKUP($C170,'入力用（隠す）'!$A$2:$C$12,3,0),"")</f>
        <v/>
      </c>
      <c r="F170" s="59"/>
      <c r="G170" s="21" t="s">
        <v>19</v>
      </c>
      <c r="H170" s="27" t="s">
        <v>136</v>
      </c>
      <c r="I170" s="21" t="str">
        <f t="shared" si="5"/>
        <v>私</v>
      </c>
      <c r="J170" s="27"/>
      <c r="K170" s="21" t="str">
        <f>IFERROR(VLOOKUP($J170,'入力用（隠す）'!$E$2:$F$44,2,0),"")</f>
        <v/>
      </c>
      <c r="L170" s="28"/>
      <c r="M170" s="27"/>
      <c r="N170" s="21" t="str">
        <f t="shared" si="6"/>
        <v/>
      </c>
      <c r="O170" s="29"/>
      <c r="P170" s="28"/>
      <c r="Q170" s="28"/>
      <c r="R170" s="31"/>
      <c r="S170" s="32" t="str">
        <f>IFERROR(VLOOKUP($R170,'入力用（隠す）'!$K$2:$L$8,2,0),"")</f>
        <v/>
      </c>
      <c r="T170" s="33"/>
      <c r="U170" s="34"/>
      <c r="V170" s="2"/>
    </row>
    <row r="171" spans="2:22" ht="40.5" customHeight="1" x14ac:dyDescent="0.2">
      <c r="B171" s="21">
        <v>2026</v>
      </c>
      <c r="C171" s="24"/>
      <c r="D171" s="25" t="str">
        <f>IFERROR(VLOOKUP($C171,'入力用（隠す）'!$A$2:$C$12,2,0),"")</f>
        <v/>
      </c>
      <c r="E171" s="21" t="str">
        <f>IFERROR(VLOOKUP($C171,'入力用（隠す）'!$A$2:$C$12,3,0),"")</f>
        <v/>
      </c>
      <c r="F171" s="59"/>
      <c r="G171" s="21" t="s">
        <v>19</v>
      </c>
      <c r="H171" s="27" t="s">
        <v>136</v>
      </c>
      <c r="I171" s="21" t="str">
        <f t="shared" si="5"/>
        <v>私</v>
      </c>
      <c r="J171" s="27"/>
      <c r="K171" s="21" t="str">
        <f>IFERROR(VLOOKUP($J171,'入力用（隠す）'!$E$2:$F$44,2,0),"")</f>
        <v/>
      </c>
      <c r="L171" s="28"/>
      <c r="M171" s="27"/>
      <c r="N171" s="21" t="str">
        <f t="shared" si="6"/>
        <v/>
      </c>
      <c r="O171" s="29"/>
      <c r="P171" s="28"/>
      <c r="Q171" s="28"/>
      <c r="R171" s="31"/>
      <c r="S171" s="32" t="str">
        <f>IFERROR(VLOOKUP($R171,'入力用（隠す）'!$K$2:$L$8,2,0),"")</f>
        <v/>
      </c>
      <c r="T171" s="33"/>
      <c r="U171" s="34"/>
      <c r="V171" s="2"/>
    </row>
    <row r="172" spans="2:22" ht="40.5" customHeight="1" x14ac:dyDescent="0.2">
      <c r="B172" s="21">
        <v>2026</v>
      </c>
      <c r="C172" s="24"/>
      <c r="D172" s="25" t="str">
        <f>IFERROR(VLOOKUP($C172,'入力用（隠す）'!$A$2:$C$12,2,0),"")</f>
        <v/>
      </c>
      <c r="E172" s="21" t="str">
        <f>IFERROR(VLOOKUP($C172,'入力用（隠す）'!$A$2:$C$12,3,0),"")</f>
        <v/>
      </c>
      <c r="F172" s="59"/>
      <c r="G172" s="21" t="s">
        <v>19</v>
      </c>
      <c r="H172" s="27" t="s">
        <v>136</v>
      </c>
      <c r="I172" s="21" t="str">
        <f t="shared" si="5"/>
        <v>私</v>
      </c>
      <c r="J172" s="27"/>
      <c r="K172" s="21" t="str">
        <f>IFERROR(VLOOKUP($J172,'入力用（隠す）'!$E$2:$F$44,2,0),"")</f>
        <v/>
      </c>
      <c r="L172" s="28"/>
      <c r="M172" s="27"/>
      <c r="N172" s="21" t="str">
        <f t="shared" si="6"/>
        <v/>
      </c>
      <c r="O172" s="29"/>
      <c r="P172" s="28"/>
      <c r="Q172" s="28"/>
      <c r="R172" s="31"/>
      <c r="S172" s="32" t="str">
        <f>IFERROR(VLOOKUP($R172,'入力用（隠す）'!$K$2:$L$8,2,0),"")</f>
        <v/>
      </c>
      <c r="T172" s="33"/>
      <c r="U172" s="34"/>
      <c r="V172" s="2"/>
    </row>
    <row r="173" spans="2:22" ht="40.5" customHeight="1" x14ac:dyDescent="0.2">
      <c r="B173" s="21">
        <v>2026</v>
      </c>
      <c r="C173" s="24"/>
      <c r="D173" s="25" t="str">
        <f>IFERROR(VLOOKUP($C173,'入力用（隠す）'!$A$2:$C$12,2,0),"")</f>
        <v/>
      </c>
      <c r="E173" s="21" t="str">
        <f>IFERROR(VLOOKUP($C173,'入力用（隠す）'!$A$2:$C$12,3,0),"")</f>
        <v/>
      </c>
      <c r="F173" s="59"/>
      <c r="G173" s="21" t="s">
        <v>19</v>
      </c>
      <c r="H173" s="27" t="s">
        <v>136</v>
      </c>
      <c r="I173" s="21" t="str">
        <f t="shared" si="5"/>
        <v>私</v>
      </c>
      <c r="J173" s="27"/>
      <c r="K173" s="21" t="str">
        <f>IFERROR(VLOOKUP($J173,'入力用（隠す）'!$E$2:$F$44,2,0),"")</f>
        <v/>
      </c>
      <c r="L173" s="28"/>
      <c r="M173" s="27"/>
      <c r="N173" s="21" t="str">
        <f t="shared" si="6"/>
        <v/>
      </c>
      <c r="O173" s="29"/>
      <c r="P173" s="28"/>
      <c r="Q173" s="28"/>
      <c r="R173" s="31"/>
      <c r="S173" s="32" t="str">
        <f>IFERROR(VLOOKUP($R173,'入力用（隠す）'!$K$2:$L$8,2,0),"")</f>
        <v/>
      </c>
      <c r="T173" s="33"/>
      <c r="U173" s="34"/>
      <c r="V173" s="2"/>
    </row>
    <row r="174" spans="2:22" ht="40.5" customHeight="1" x14ac:dyDescent="0.2">
      <c r="B174" s="21">
        <v>2026</v>
      </c>
      <c r="C174" s="24"/>
      <c r="D174" s="25" t="str">
        <f>IFERROR(VLOOKUP($C174,'入力用（隠す）'!$A$2:$C$12,2,0),"")</f>
        <v/>
      </c>
      <c r="E174" s="21" t="str">
        <f>IFERROR(VLOOKUP($C174,'入力用（隠す）'!$A$2:$C$12,3,0),"")</f>
        <v/>
      </c>
      <c r="F174" s="59"/>
      <c r="G174" s="21" t="s">
        <v>19</v>
      </c>
      <c r="H174" s="27" t="s">
        <v>136</v>
      </c>
      <c r="I174" s="21" t="str">
        <f t="shared" si="5"/>
        <v>私</v>
      </c>
      <c r="J174" s="27"/>
      <c r="K174" s="21" t="str">
        <f>IFERROR(VLOOKUP($J174,'入力用（隠す）'!$E$2:$F$44,2,0),"")</f>
        <v/>
      </c>
      <c r="L174" s="28"/>
      <c r="M174" s="27"/>
      <c r="N174" s="21" t="str">
        <f t="shared" si="6"/>
        <v/>
      </c>
      <c r="O174" s="29"/>
      <c r="P174" s="28"/>
      <c r="Q174" s="28"/>
      <c r="R174" s="31"/>
      <c r="S174" s="32" t="str">
        <f>IFERROR(VLOOKUP($R174,'入力用（隠す）'!$K$2:$L$8,2,0),"")</f>
        <v/>
      </c>
      <c r="T174" s="33"/>
      <c r="U174" s="34"/>
      <c r="V174" s="2"/>
    </row>
    <row r="175" spans="2:22" ht="40.5" customHeight="1" x14ac:dyDescent="0.2">
      <c r="B175" s="21">
        <v>2026</v>
      </c>
      <c r="C175" s="24"/>
      <c r="D175" s="25" t="str">
        <f>IFERROR(VLOOKUP($C175,'入力用（隠す）'!$A$2:$C$12,2,0),"")</f>
        <v/>
      </c>
      <c r="E175" s="21" t="str">
        <f>IFERROR(VLOOKUP($C175,'入力用（隠す）'!$A$2:$C$12,3,0),"")</f>
        <v/>
      </c>
      <c r="F175" s="59"/>
      <c r="G175" s="21" t="s">
        <v>19</v>
      </c>
      <c r="H175" s="27" t="s">
        <v>136</v>
      </c>
      <c r="I175" s="21" t="str">
        <f t="shared" si="5"/>
        <v>私</v>
      </c>
      <c r="J175" s="27"/>
      <c r="K175" s="21" t="str">
        <f>IFERROR(VLOOKUP($J175,'入力用（隠す）'!$E$2:$F$44,2,0),"")</f>
        <v/>
      </c>
      <c r="L175" s="28"/>
      <c r="M175" s="27"/>
      <c r="N175" s="21" t="str">
        <f t="shared" si="6"/>
        <v/>
      </c>
      <c r="O175" s="29"/>
      <c r="P175" s="28"/>
      <c r="Q175" s="28"/>
      <c r="R175" s="31"/>
      <c r="S175" s="32" t="str">
        <f>IFERROR(VLOOKUP($R175,'入力用（隠す）'!$K$2:$L$8,2,0),"")</f>
        <v/>
      </c>
      <c r="T175" s="33"/>
      <c r="U175" s="34"/>
      <c r="V175" s="2"/>
    </row>
    <row r="176" spans="2:22" ht="40.5" customHeight="1" x14ac:dyDescent="0.2">
      <c r="B176" s="21">
        <v>2026</v>
      </c>
      <c r="C176" s="24"/>
      <c r="D176" s="25" t="str">
        <f>IFERROR(VLOOKUP($C176,'入力用（隠す）'!$A$2:$C$12,2,0),"")</f>
        <v/>
      </c>
      <c r="E176" s="21" t="str">
        <f>IFERROR(VLOOKUP($C176,'入力用（隠す）'!$A$2:$C$12,3,0),"")</f>
        <v/>
      </c>
      <c r="F176" s="59"/>
      <c r="G176" s="21" t="s">
        <v>19</v>
      </c>
      <c r="H176" s="27" t="s">
        <v>136</v>
      </c>
      <c r="I176" s="21" t="str">
        <f t="shared" si="5"/>
        <v>私</v>
      </c>
      <c r="J176" s="27"/>
      <c r="K176" s="21" t="str">
        <f>IFERROR(VLOOKUP($J176,'入力用（隠す）'!$E$2:$F$44,2,0),"")</f>
        <v/>
      </c>
      <c r="L176" s="28"/>
      <c r="M176" s="27"/>
      <c r="N176" s="21" t="str">
        <f t="shared" si="6"/>
        <v/>
      </c>
      <c r="O176" s="29"/>
      <c r="P176" s="28"/>
      <c r="Q176" s="28"/>
      <c r="R176" s="31"/>
      <c r="S176" s="32" t="str">
        <f>IFERROR(VLOOKUP($R176,'入力用（隠す）'!$K$2:$L$8,2,0),"")</f>
        <v/>
      </c>
      <c r="T176" s="33"/>
      <c r="U176" s="34"/>
      <c r="V176" s="2"/>
    </row>
    <row r="177" spans="2:22" ht="40.5" customHeight="1" x14ac:dyDescent="0.2">
      <c r="B177" s="21">
        <v>2026</v>
      </c>
      <c r="C177" s="24"/>
      <c r="D177" s="25" t="str">
        <f>IFERROR(VLOOKUP($C177,'入力用（隠す）'!$A$2:$C$12,2,0),"")</f>
        <v/>
      </c>
      <c r="E177" s="21" t="str">
        <f>IFERROR(VLOOKUP($C177,'入力用（隠す）'!$A$2:$C$12,3,0),"")</f>
        <v/>
      </c>
      <c r="F177" s="59"/>
      <c r="G177" s="21" t="s">
        <v>19</v>
      </c>
      <c r="H177" s="27" t="s">
        <v>136</v>
      </c>
      <c r="I177" s="21" t="str">
        <f t="shared" si="5"/>
        <v>私</v>
      </c>
      <c r="J177" s="27"/>
      <c r="K177" s="21" t="str">
        <f>IFERROR(VLOOKUP($J177,'入力用（隠す）'!$E$2:$F$44,2,0),"")</f>
        <v/>
      </c>
      <c r="L177" s="28"/>
      <c r="M177" s="27"/>
      <c r="N177" s="21" t="str">
        <f t="shared" si="6"/>
        <v/>
      </c>
      <c r="O177" s="29"/>
      <c r="P177" s="28"/>
      <c r="Q177" s="28"/>
      <c r="R177" s="31"/>
      <c r="S177" s="32" t="str">
        <f>IFERROR(VLOOKUP($R177,'入力用（隠す）'!$K$2:$L$8,2,0),"")</f>
        <v/>
      </c>
      <c r="T177" s="33"/>
      <c r="U177" s="34"/>
      <c r="V177" s="2"/>
    </row>
    <row r="178" spans="2:22" ht="40.5" customHeight="1" x14ac:dyDescent="0.2">
      <c r="B178" s="21">
        <v>2026</v>
      </c>
      <c r="C178" s="24"/>
      <c r="D178" s="25" t="str">
        <f>IFERROR(VLOOKUP($C178,'入力用（隠す）'!$A$2:$C$12,2,0),"")</f>
        <v/>
      </c>
      <c r="E178" s="21" t="str">
        <f>IFERROR(VLOOKUP($C178,'入力用（隠す）'!$A$2:$C$12,3,0),"")</f>
        <v/>
      </c>
      <c r="F178" s="59"/>
      <c r="G178" s="21" t="s">
        <v>19</v>
      </c>
      <c r="H178" s="27" t="s">
        <v>136</v>
      </c>
      <c r="I178" s="21" t="str">
        <f t="shared" si="5"/>
        <v>私</v>
      </c>
      <c r="J178" s="27"/>
      <c r="K178" s="21" t="str">
        <f>IFERROR(VLOOKUP($J178,'入力用（隠す）'!$E$2:$F$44,2,0),"")</f>
        <v/>
      </c>
      <c r="L178" s="28"/>
      <c r="M178" s="27"/>
      <c r="N178" s="21" t="str">
        <f t="shared" si="6"/>
        <v/>
      </c>
      <c r="O178" s="29"/>
      <c r="P178" s="28"/>
      <c r="Q178" s="28"/>
      <c r="R178" s="31"/>
      <c r="S178" s="32" t="str">
        <f>IFERROR(VLOOKUP($R178,'入力用（隠す）'!$K$2:$L$8,2,0),"")</f>
        <v/>
      </c>
      <c r="T178" s="33"/>
      <c r="U178" s="34"/>
      <c r="V178" s="2"/>
    </row>
    <row r="179" spans="2:22" ht="40.5" customHeight="1" x14ac:dyDescent="0.2">
      <c r="B179" s="21">
        <v>2026</v>
      </c>
      <c r="C179" s="24"/>
      <c r="D179" s="25" t="str">
        <f>IFERROR(VLOOKUP($C179,'入力用（隠す）'!$A$2:$C$12,2,0),"")</f>
        <v/>
      </c>
      <c r="E179" s="21" t="str">
        <f>IFERROR(VLOOKUP($C179,'入力用（隠す）'!$A$2:$C$12,3,0),"")</f>
        <v/>
      </c>
      <c r="F179" s="59"/>
      <c r="G179" s="21" t="s">
        <v>19</v>
      </c>
      <c r="H179" s="27" t="s">
        <v>136</v>
      </c>
      <c r="I179" s="21" t="str">
        <f t="shared" si="5"/>
        <v>私</v>
      </c>
      <c r="J179" s="27"/>
      <c r="K179" s="21" t="str">
        <f>IFERROR(VLOOKUP($J179,'入力用（隠す）'!$E$2:$F$44,2,0),"")</f>
        <v/>
      </c>
      <c r="L179" s="28"/>
      <c r="M179" s="27"/>
      <c r="N179" s="21" t="str">
        <f t="shared" si="6"/>
        <v/>
      </c>
      <c r="O179" s="29"/>
      <c r="P179" s="28"/>
      <c r="Q179" s="28"/>
      <c r="R179" s="31"/>
      <c r="S179" s="32" t="str">
        <f>IFERROR(VLOOKUP($R179,'入力用（隠す）'!$K$2:$L$8,2,0),"")</f>
        <v/>
      </c>
      <c r="T179" s="33"/>
      <c r="U179" s="34"/>
      <c r="V179" s="2"/>
    </row>
    <row r="180" spans="2:22" ht="40.5" customHeight="1" x14ac:dyDescent="0.2">
      <c r="B180" s="21">
        <v>2026</v>
      </c>
      <c r="C180" s="24"/>
      <c r="D180" s="25" t="str">
        <f>IFERROR(VLOOKUP($C180,'入力用（隠す）'!$A$2:$C$12,2,0),"")</f>
        <v/>
      </c>
      <c r="E180" s="21" t="str">
        <f>IFERROR(VLOOKUP($C180,'入力用（隠す）'!$A$2:$C$12,3,0),"")</f>
        <v/>
      </c>
      <c r="F180" s="59"/>
      <c r="G180" s="21" t="s">
        <v>19</v>
      </c>
      <c r="H180" s="27" t="s">
        <v>136</v>
      </c>
      <c r="I180" s="21" t="str">
        <f t="shared" si="5"/>
        <v>私</v>
      </c>
      <c r="J180" s="27"/>
      <c r="K180" s="21" t="str">
        <f>IFERROR(VLOOKUP($J180,'入力用（隠す）'!$E$2:$F$44,2,0),"")</f>
        <v/>
      </c>
      <c r="L180" s="28"/>
      <c r="M180" s="27"/>
      <c r="N180" s="21" t="str">
        <f t="shared" si="6"/>
        <v/>
      </c>
      <c r="O180" s="29"/>
      <c r="P180" s="28"/>
      <c r="Q180" s="28"/>
      <c r="R180" s="31"/>
      <c r="S180" s="32" t="str">
        <f>IFERROR(VLOOKUP($R180,'入力用（隠す）'!$K$2:$L$8,2,0),"")</f>
        <v/>
      </c>
      <c r="T180" s="33"/>
      <c r="U180" s="34"/>
      <c r="V180" s="2"/>
    </row>
    <row r="181" spans="2:22" ht="40.5" customHeight="1" x14ac:dyDescent="0.2">
      <c r="B181" s="21">
        <v>2026</v>
      </c>
      <c r="C181" s="24"/>
      <c r="D181" s="25" t="str">
        <f>IFERROR(VLOOKUP($C181,'入力用（隠す）'!$A$2:$C$12,2,0),"")</f>
        <v/>
      </c>
      <c r="E181" s="21" t="str">
        <f>IFERROR(VLOOKUP($C181,'入力用（隠す）'!$A$2:$C$12,3,0),"")</f>
        <v/>
      </c>
      <c r="F181" s="59"/>
      <c r="G181" s="21" t="s">
        <v>19</v>
      </c>
      <c r="H181" s="27" t="s">
        <v>136</v>
      </c>
      <c r="I181" s="21" t="str">
        <f t="shared" si="5"/>
        <v>私</v>
      </c>
      <c r="J181" s="27"/>
      <c r="K181" s="21" t="str">
        <f>IFERROR(VLOOKUP($J181,'入力用（隠す）'!$E$2:$F$44,2,0),"")</f>
        <v/>
      </c>
      <c r="L181" s="28"/>
      <c r="M181" s="27"/>
      <c r="N181" s="21" t="str">
        <f t="shared" si="6"/>
        <v/>
      </c>
      <c r="O181" s="29"/>
      <c r="P181" s="28"/>
      <c r="Q181" s="28"/>
      <c r="R181" s="31"/>
      <c r="S181" s="32" t="str">
        <f>IFERROR(VLOOKUP($R181,'入力用（隠す）'!$K$2:$L$8,2,0),"")</f>
        <v/>
      </c>
      <c r="T181" s="33"/>
      <c r="U181" s="34"/>
      <c r="V181" s="2"/>
    </row>
    <row r="182" spans="2:22" ht="40.5" customHeight="1" x14ac:dyDescent="0.2">
      <c r="B182" s="21">
        <v>2026</v>
      </c>
      <c r="C182" s="24"/>
      <c r="D182" s="25" t="str">
        <f>IFERROR(VLOOKUP($C182,'入力用（隠す）'!$A$2:$C$12,2,0),"")</f>
        <v/>
      </c>
      <c r="E182" s="21" t="str">
        <f>IFERROR(VLOOKUP($C182,'入力用（隠す）'!$A$2:$C$12,3,0),"")</f>
        <v/>
      </c>
      <c r="F182" s="59"/>
      <c r="G182" s="21" t="s">
        <v>19</v>
      </c>
      <c r="H182" s="27" t="s">
        <v>136</v>
      </c>
      <c r="I182" s="21" t="str">
        <f t="shared" si="5"/>
        <v>私</v>
      </c>
      <c r="J182" s="27"/>
      <c r="K182" s="21" t="str">
        <f>IFERROR(VLOOKUP($J182,'入力用（隠す）'!$E$2:$F$44,2,0),"")</f>
        <v/>
      </c>
      <c r="L182" s="28"/>
      <c r="M182" s="27"/>
      <c r="N182" s="21" t="str">
        <f t="shared" si="6"/>
        <v/>
      </c>
      <c r="O182" s="29"/>
      <c r="P182" s="28"/>
      <c r="Q182" s="28"/>
      <c r="R182" s="31"/>
      <c r="S182" s="32" t="str">
        <f>IFERROR(VLOOKUP($R182,'入力用（隠す）'!$K$2:$L$8,2,0),"")</f>
        <v/>
      </c>
      <c r="T182" s="33"/>
      <c r="U182" s="34"/>
      <c r="V182" s="2"/>
    </row>
    <row r="183" spans="2:22" ht="40.5" customHeight="1" x14ac:dyDescent="0.2">
      <c r="B183" s="21">
        <v>2026</v>
      </c>
      <c r="C183" s="24"/>
      <c r="D183" s="25" t="str">
        <f>IFERROR(VLOOKUP($C183,'入力用（隠す）'!$A$2:$C$12,2,0),"")</f>
        <v/>
      </c>
      <c r="E183" s="21" t="str">
        <f>IFERROR(VLOOKUP($C183,'入力用（隠す）'!$A$2:$C$12,3,0),"")</f>
        <v/>
      </c>
      <c r="F183" s="59"/>
      <c r="G183" s="21" t="s">
        <v>19</v>
      </c>
      <c r="H183" s="27" t="s">
        <v>136</v>
      </c>
      <c r="I183" s="21" t="str">
        <f t="shared" si="5"/>
        <v>私</v>
      </c>
      <c r="J183" s="27"/>
      <c r="K183" s="21" t="str">
        <f>IFERROR(VLOOKUP($J183,'入力用（隠す）'!$E$2:$F$44,2,0),"")</f>
        <v/>
      </c>
      <c r="L183" s="28"/>
      <c r="M183" s="27"/>
      <c r="N183" s="21" t="str">
        <f t="shared" si="6"/>
        <v/>
      </c>
      <c r="O183" s="29"/>
      <c r="P183" s="28"/>
      <c r="Q183" s="28"/>
      <c r="R183" s="31"/>
      <c r="S183" s="32" t="str">
        <f>IFERROR(VLOOKUP($R183,'入力用（隠す）'!$K$2:$L$8,2,0),"")</f>
        <v/>
      </c>
      <c r="T183" s="33"/>
      <c r="U183" s="34"/>
      <c r="V183" s="2"/>
    </row>
    <row r="184" spans="2:22" ht="40.5" customHeight="1" x14ac:dyDescent="0.2">
      <c r="B184" s="21">
        <v>2026</v>
      </c>
      <c r="C184" s="24"/>
      <c r="D184" s="25" t="str">
        <f>IFERROR(VLOOKUP($C184,'入力用（隠す）'!$A$2:$C$12,2,0),"")</f>
        <v/>
      </c>
      <c r="E184" s="21" t="str">
        <f>IFERROR(VLOOKUP($C184,'入力用（隠す）'!$A$2:$C$12,3,0),"")</f>
        <v/>
      </c>
      <c r="F184" s="59"/>
      <c r="G184" s="21" t="s">
        <v>19</v>
      </c>
      <c r="H184" s="27" t="s">
        <v>136</v>
      </c>
      <c r="I184" s="21" t="str">
        <f t="shared" si="5"/>
        <v>私</v>
      </c>
      <c r="J184" s="27"/>
      <c r="K184" s="21" t="str">
        <f>IFERROR(VLOOKUP($J184,'入力用（隠す）'!$E$2:$F$44,2,0),"")</f>
        <v/>
      </c>
      <c r="L184" s="28"/>
      <c r="M184" s="27"/>
      <c r="N184" s="21" t="str">
        <f t="shared" si="6"/>
        <v/>
      </c>
      <c r="O184" s="29"/>
      <c r="P184" s="28"/>
      <c r="Q184" s="28"/>
      <c r="R184" s="31"/>
      <c r="S184" s="32" t="str">
        <f>IFERROR(VLOOKUP($R184,'入力用（隠す）'!$K$2:$L$8,2,0),"")</f>
        <v/>
      </c>
      <c r="T184" s="33"/>
      <c r="U184" s="34"/>
      <c r="V184" s="2"/>
    </row>
    <row r="185" spans="2:22" ht="40.5" customHeight="1" x14ac:dyDescent="0.2">
      <c r="B185" s="21">
        <v>2026</v>
      </c>
      <c r="C185" s="24"/>
      <c r="D185" s="25" t="str">
        <f>IFERROR(VLOOKUP($C185,'入力用（隠す）'!$A$2:$C$12,2,0),"")</f>
        <v/>
      </c>
      <c r="E185" s="21" t="str">
        <f>IFERROR(VLOOKUP($C185,'入力用（隠す）'!$A$2:$C$12,3,0),"")</f>
        <v/>
      </c>
      <c r="F185" s="59"/>
      <c r="G185" s="21" t="s">
        <v>19</v>
      </c>
      <c r="H185" s="27" t="s">
        <v>136</v>
      </c>
      <c r="I185" s="21" t="str">
        <f t="shared" si="5"/>
        <v>私</v>
      </c>
      <c r="J185" s="27"/>
      <c r="K185" s="21" t="str">
        <f>IFERROR(VLOOKUP($J185,'入力用（隠す）'!$E$2:$F$44,2,0),"")</f>
        <v/>
      </c>
      <c r="L185" s="28"/>
      <c r="M185" s="27"/>
      <c r="N185" s="21" t="str">
        <f t="shared" si="6"/>
        <v/>
      </c>
      <c r="O185" s="29"/>
      <c r="P185" s="28"/>
      <c r="Q185" s="28"/>
      <c r="R185" s="31"/>
      <c r="S185" s="32" t="str">
        <f>IFERROR(VLOOKUP($R185,'入力用（隠す）'!$K$2:$L$8,2,0),"")</f>
        <v/>
      </c>
      <c r="T185" s="33"/>
      <c r="U185" s="34"/>
      <c r="V185" s="2"/>
    </row>
    <row r="186" spans="2:22" ht="40.5" customHeight="1" x14ac:dyDescent="0.2">
      <c r="B186" s="21">
        <v>2026</v>
      </c>
      <c r="C186" s="24"/>
      <c r="D186" s="25" t="str">
        <f>IFERROR(VLOOKUP($C186,'入力用（隠す）'!$A$2:$C$12,2,0),"")</f>
        <v/>
      </c>
      <c r="E186" s="21" t="str">
        <f>IFERROR(VLOOKUP($C186,'入力用（隠す）'!$A$2:$C$12,3,0),"")</f>
        <v/>
      </c>
      <c r="F186" s="59"/>
      <c r="G186" s="21" t="s">
        <v>19</v>
      </c>
      <c r="H186" s="27" t="s">
        <v>136</v>
      </c>
      <c r="I186" s="21" t="str">
        <f t="shared" si="5"/>
        <v>私</v>
      </c>
      <c r="J186" s="27"/>
      <c r="K186" s="21" t="str">
        <f>IFERROR(VLOOKUP($J186,'入力用（隠す）'!$E$2:$F$44,2,0),"")</f>
        <v/>
      </c>
      <c r="L186" s="28"/>
      <c r="M186" s="27"/>
      <c r="N186" s="21" t="str">
        <f t="shared" si="6"/>
        <v/>
      </c>
      <c r="O186" s="29"/>
      <c r="P186" s="28"/>
      <c r="Q186" s="28"/>
      <c r="R186" s="31"/>
      <c r="S186" s="32" t="str">
        <f>IFERROR(VLOOKUP($R186,'入力用（隠す）'!$K$2:$L$8,2,0),"")</f>
        <v/>
      </c>
      <c r="T186" s="33"/>
      <c r="U186" s="34"/>
      <c r="V186" s="2"/>
    </row>
    <row r="187" spans="2:22" ht="40.5" customHeight="1" x14ac:dyDescent="0.2">
      <c r="B187" s="21">
        <v>2026</v>
      </c>
      <c r="C187" s="24"/>
      <c r="D187" s="25" t="str">
        <f>IFERROR(VLOOKUP($C187,'入力用（隠す）'!$A$2:$C$12,2,0),"")</f>
        <v/>
      </c>
      <c r="E187" s="21" t="str">
        <f>IFERROR(VLOOKUP($C187,'入力用（隠す）'!$A$2:$C$12,3,0),"")</f>
        <v/>
      </c>
      <c r="F187" s="59"/>
      <c r="G187" s="21" t="s">
        <v>19</v>
      </c>
      <c r="H187" s="27" t="s">
        <v>136</v>
      </c>
      <c r="I187" s="21" t="str">
        <f t="shared" si="5"/>
        <v>私</v>
      </c>
      <c r="J187" s="27"/>
      <c r="K187" s="21" t="str">
        <f>IFERROR(VLOOKUP($J187,'入力用（隠す）'!$E$2:$F$44,2,0),"")</f>
        <v/>
      </c>
      <c r="L187" s="28"/>
      <c r="M187" s="27"/>
      <c r="N187" s="21" t="str">
        <f t="shared" si="6"/>
        <v/>
      </c>
      <c r="O187" s="29"/>
      <c r="P187" s="28"/>
      <c r="Q187" s="28"/>
      <c r="R187" s="31"/>
      <c r="S187" s="32" t="str">
        <f>IFERROR(VLOOKUP($R187,'入力用（隠す）'!$K$2:$L$8,2,0),"")</f>
        <v/>
      </c>
      <c r="T187" s="33"/>
      <c r="U187" s="34"/>
      <c r="V187" s="2"/>
    </row>
    <row r="188" spans="2:22" ht="40.5" customHeight="1" x14ac:dyDescent="0.2">
      <c r="B188" s="21">
        <v>2026</v>
      </c>
      <c r="C188" s="24"/>
      <c r="D188" s="25" t="str">
        <f>IFERROR(VLOOKUP($C188,'入力用（隠す）'!$A$2:$C$12,2,0),"")</f>
        <v/>
      </c>
      <c r="E188" s="21" t="str">
        <f>IFERROR(VLOOKUP($C188,'入力用（隠す）'!$A$2:$C$12,3,0),"")</f>
        <v/>
      </c>
      <c r="F188" s="59"/>
      <c r="G188" s="21" t="s">
        <v>19</v>
      </c>
      <c r="H188" s="27" t="s">
        <v>136</v>
      </c>
      <c r="I188" s="21" t="str">
        <f t="shared" si="5"/>
        <v>私</v>
      </c>
      <c r="J188" s="27"/>
      <c r="K188" s="21" t="str">
        <f>IFERROR(VLOOKUP($J188,'入力用（隠す）'!$E$2:$F$44,2,0),"")</f>
        <v/>
      </c>
      <c r="L188" s="28"/>
      <c r="M188" s="27"/>
      <c r="N188" s="21" t="str">
        <f t="shared" si="6"/>
        <v/>
      </c>
      <c r="O188" s="29"/>
      <c r="P188" s="28"/>
      <c r="Q188" s="28"/>
      <c r="R188" s="31"/>
      <c r="S188" s="32" t="str">
        <f>IFERROR(VLOOKUP($R188,'入力用（隠す）'!$K$2:$L$8,2,0),"")</f>
        <v/>
      </c>
      <c r="T188" s="33"/>
      <c r="U188" s="34"/>
      <c r="V188" s="2"/>
    </row>
    <row r="189" spans="2:22" ht="40.5" customHeight="1" x14ac:dyDescent="0.2">
      <c r="B189" s="21">
        <v>2026</v>
      </c>
      <c r="C189" s="24"/>
      <c r="D189" s="25" t="str">
        <f>IFERROR(VLOOKUP($C189,'入力用（隠す）'!$A$2:$C$12,2,0),"")</f>
        <v/>
      </c>
      <c r="E189" s="21" t="str">
        <f>IFERROR(VLOOKUP($C189,'入力用（隠す）'!$A$2:$C$12,3,0),"")</f>
        <v/>
      </c>
      <c r="F189" s="59"/>
      <c r="G189" s="21" t="s">
        <v>19</v>
      </c>
      <c r="H189" s="27" t="s">
        <v>136</v>
      </c>
      <c r="I189" s="21" t="str">
        <f t="shared" si="5"/>
        <v>私</v>
      </c>
      <c r="J189" s="27"/>
      <c r="K189" s="21" t="str">
        <f>IFERROR(VLOOKUP($J189,'入力用（隠す）'!$E$2:$F$44,2,0),"")</f>
        <v/>
      </c>
      <c r="L189" s="28"/>
      <c r="M189" s="27"/>
      <c r="N189" s="21" t="str">
        <f t="shared" si="6"/>
        <v/>
      </c>
      <c r="O189" s="29"/>
      <c r="P189" s="28"/>
      <c r="Q189" s="28"/>
      <c r="R189" s="31"/>
      <c r="S189" s="32" t="str">
        <f>IFERROR(VLOOKUP($R189,'入力用（隠す）'!$K$2:$L$8,2,0),"")</f>
        <v/>
      </c>
      <c r="T189" s="33"/>
      <c r="U189" s="34"/>
      <c r="V189" s="2"/>
    </row>
    <row r="190" spans="2:22" ht="40.5" customHeight="1" x14ac:dyDescent="0.2">
      <c r="B190" s="21">
        <v>2026</v>
      </c>
      <c r="C190" s="24"/>
      <c r="D190" s="25" t="str">
        <f>IFERROR(VLOOKUP($C190,'入力用（隠す）'!$A$2:$C$12,2,0),"")</f>
        <v/>
      </c>
      <c r="E190" s="21" t="str">
        <f>IFERROR(VLOOKUP($C190,'入力用（隠す）'!$A$2:$C$12,3,0),"")</f>
        <v/>
      </c>
      <c r="F190" s="59"/>
      <c r="G190" s="21" t="s">
        <v>19</v>
      </c>
      <c r="H190" s="27" t="s">
        <v>136</v>
      </c>
      <c r="I190" s="21" t="str">
        <f t="shared" si="5"/>
        <v>私</v>
      </c>
      <c r="J190" s="27"/>
      <c r="K190" s="21" t="str">
        <f>IFERROR(VLOOKUP($J190,'入力用（隠す）'!$E$2:$F$44,2,0),"")</f>
        <v/>
      </c>
      <c r="L190" s="28"/>
      <c r="M190" s="27"/>
      <c r="N190" s="21" t="str">
        <f t="shared" si="6"/>
        <v/>
      </c>
      <c r="O190" s="29"/>
      <c r="P190" s="28"/>
      <c r="Q190" s="28"/>
      <c r="R190" s="31"/>
      <c r="S190" s="32" t="str">
        <f>IFERROR(VLOOKUP($R190,'入力用（隠す）'!$K$2:$L$8,2,0),"")</f>
        <v/>
      </c>
      <c r="T190" s="33"/>
      <c r="U190" s="34"/>
      <c r="V190" s="2"/>
    </row>
    <row r="191" spans="2:22" ht="40.5" customHeight="1" x14ac:dyDescent="0.2">
      <c r="B191" s="21">
        <v>2026</v>
      </c>
      <c r="C191" s="24"/>
      <c r="D191" s="25" t="str">
        <f>IFERROR(VLOOKUP($C191,'入力用（隠す）'!$A$2:$C$12,2,0),"")</f>
        <v/>
      </c>
      <c r="E191" s="21" t="str">
        <f>IFERROR(VLOOKUP($C191,'入力用（隠す）'!$A$2:$C$12,3,0),"")</f>
        <v/>
      </c>
      <c r="F191" s="59"/>
      <c r="G191" s="21" t="s">
        <v>19</v>
      </c>
      <c r="H191" s="27" t="s">
        <v>136</v>
      </c>
      <c r="I191" s="21" t="str">
        <f t="shared" si="5"/>
        <v>私</v>
      </c>
      <c r="J191" s="27"/>
      <c r="K191" s="21" t="str">
        <f>IFERROR(VLOOKUP($J191,'入力用（隠す）'!$E$2:$F$44,2,0),"")</f>
        <v/>
      </c>
      <c r="L191" s="28"/>
      <c r="M191" s="27"/>
      <c r="N191" s="21" t="str">
        <f t="shared" si="6"/>
        <v/>
      </c>
      <c r="O191" s="29"/>
      <c r="P191" s="28"/>
      <c r="Q191" s="28"/>
      <c r="R191" s="31"/>
      <c r="S191" s="32" t="str">
        <f>IFERROR(VLOOKUP($R191,'入力用（隠す）'!$K$2:$L$8,2,0),"")</f>
        <v/>
      </c>
      <c r="T191" s="33"/>
      <c r="U191" s="34"/>
      <c r="V191" s="2"/>
    </row>
    <row r="192" spans="2:22" ht="40.5" customHeight="1" x14ac:dyDescent="0.2">
      <c r="B192" s="21">
        <v>2026</v>
      </c>
      <c r="C192" s="24"/>
      <c r="D192" s="25" t="str">
        <f>IFERROR(VLOOKUP($C192,'入力用（隠す）'!$A$2:$C$12,2,0),"")</f>
        <v/>
      </c>
      <c r="E192" s="21" t="str">
        <f>IFERROR(VLOOKUP($C192,'入力用（隠す）'!$A$2:$C$12,3,0),"")</f>
        <v/>
      </c>
      <c r="F192" s="59"/>
      <c r="G192" s="21" t="s">
        <v>19</v>
      </c>
      <c r="H192" s="27" t="s">
        <v>136</v>
      </c>
      <c r="I192" s="21" t="str">
        <f t="shared" si="5"/>
        <v>私</v>
      </c>
      <c r="J192" s="27"/>
      <c r="K192" s="21" t="str">
        <f>IFERROR(VLOOKUP($J192,'入力用（隠す）'!$E$2:$F$44,2,0),"")</f>
        <v/>
      </c>
      <c r="L192" s="28"/>
      <c r="M192" s="27"/>
      <c r="N192" s="21" t="str">
        <f t="shared" si="6"/>
        <v/>
      </c>
      <c r="O192" s="29"/>
      <c r="P192" s="28"/>
      <c r="Q192" s="28"/>
      <c r="R192" s="31"/>
      <c r="S192" s="32" t="str">
        <f>IFERROR(VLOOKUP($R192,'入力用（隠す）'!$K$2:$L$8,2,0),"")</f>
        <v/>
      </c>
      <c r="T192" s="33"/>
      <c r="U192" s="34"/>
      <c r="V192" s="2"/>
    </row>
    <row r="193" spans="2:22" ht="40.5" customHeight="1" x14ac:dyDescent="0.2">
      <c r="B193" s="21">
        <v>2026</v>
      </c>
      <c r="C193" s="24"/>
      <c r="D193" s="25" t="str">
        <f>IFERROR(VLOOKUP($C193,'入力用（隠す）'!$A$2:$C$12,2,0),"")</f>
        <v/>
      </c>
      <c r="E193" s="21" t="str">
        <f>IFERROR(VLOOKUP($C193,'入力用（隠す）'!$A$2:$C$12,3,0),"")</f>
        <v/>
      </c>
      <c r="F193" s="59"/>
      <c r="G193" s="21" t="s">
        <v>19</v>
      </c>
      <c r="H193" s="27" t="s">
        <v>136</v>
      </c>
      <c r="I193" s="21" t="str">
        <f t="shared" si="5"/>
        <v>私</v>
      </c>
      <c r="J193" s="27"/>
      <c r="K193" s="21" t="str">
        <f>IFERROR(VLOOKUP($J193,'入力用（隠す）'!$E$2:$F$44,2,0),"")</f>
        <v/>
      </c>
      <c r="L193" s="28"/>
      <c r="M193" s="27"/>
      <c r="N193" s="21" t="str">
        <f t="shared" si="6"/>
        <v/>
      </c>
      <c r="O193" s="29"/>
      <c r="P193" s="28"/>
      <c r="Q193" s="28"/>
      <c r="R193" s="31"/>
      <c r="S193" s="32" t="str">
        <f>IFERROR(VLOOKUP($R193,'入力用（隠す）'!$K$2:$L$8,2,0),"")</f>
        <v/>
      </c>
      <c r="T193" s="33"/>
      <c r="U193" s="34"/>
      <c r="V193" s="2"/>
    </row>
    <row r="194" spans="2:22" ht="40.5" customHeight="1" x14ac:dyDescent="0.2">
      <c r="B194" s="21">
        <v>2026</v>
      </c>
      <c r="C194" s="24"/>
      <c r="D194" s="25" t="str">
        <f>IFERROR(VLOOKUP($C194,'入力用（隠す）'!$A$2:$C$12,2,0),"")</f>
        <v/>
      </c>
      <c r="E194" s="21" t="str">
        <f>IFERROR(VLOOKUP($C194,'入力用（隠す）'!$A$2:$C$12,3,0),"")</f>
        <v/>
      </c>
      <c r="F194" s="59"/>
      <c r="G194" s="21" t="s">
        <v>19</v>
      </c>
      <c r="H194" s="27" t="s">
        <v>136</v>
      </c>
      <c r="I194" s="21" t="str">
        <f t="shared" si="5"/>
        <v>私</v>
      </c>
      <c r="J194" s="27"/>
      <c r="K194" s="21" t="str">
        <f>IFERROR(VLOOKUP($J194,'入力用（隠す）'!$E$2:$F$44,2,0),"")</f>
        <v/>
      </c>
      <c r="L194" s="28"/>
      <c r="M194" s="27"/>
      <c r="N194" s="21" t="str">
        <f t="shared" si="6"/>
        <v/>
      </c>
      <c r="O194" s="29"/>
      <c r="P194" s="28"/>
      <c r="Q194" s="28"/>
      <c r="R194" s="31"/>
      <c r="S194" s="32" t="str">
        <f>IFERROR(VLOOKUP($R194,'入力用（隠す）'!$K$2:$L$8,2,0),"")</f>
        <v/>
      </c>
      <c r="T194" s="33"/>
      <c r="U194" s="34"/>
      <c r="V194" s="2"/>
    </row>
    <row r="195" spans="2:22" ht="40.5" customHeight="1" x14ac:dyDescent="0.2">
      <c r="B195" s="21">
        <v>2026</v>
      </c>
      <c r="C195" s="24"/>
      <c r="D195" s="25" t="str">
        <f>IFERROR(VLOOKUP($C195,'入力用（隠す）'!$A$2:$C$12,2,0),"")</f>
        <v/>
      </c>
      <c r="E195" s="21" t="str">
        <f>IFERROR(VLOOKUP($C195,'入力用（隠す）'!$A$2:$C$12,3,0),"")</f>
        <v/>
      </c>
      <c r="F195" s="59"/>
      <c r="G195" s="21" t="s">
        <v>19</v>
      </c>
      <c r="H195" s="27" t="s">
        <v>136</v>
      </c>
      <c r="I195" s="21" t="str">
        <f t="shared" si="5"/>
        <v>私</v>
      </c>
      <c r="J195" s="27"/>
      <c r="K195" s="21" t="str">
        <f>IFERROR(VLOOKUP($J195,'入力用（隠す）'!$E$2:$F$44,2,0),"")</f>
        <v/>
      </c>
      <c r="L195" s="28"/>
      <c r="M195" s="27"/>
      <c r="N195" s="21" t="str">
        <f t="shared" si="6"/>
        <v/>
      </c>
      <c r="O195" s="29"/>
      <c r="P195" s="28"/>
      <c r="Q195" s="28"/>
      <c r="R195" s="31"/>
      <c r="S195" s="32" t="str">
        <f>IFERROR(VLOOKUP($R195,'入力用（隠す）'!$K$2:$L$8,2,0),"")</f>
        <v/>
      </c>
      <c r="T195" s="33"/>
      <c r="U195" s="34"/>
      <c r="V195" s="2"/>
    </row>
    <row r="196" spans="2:22" ht="40.5" customHeight="1" x14ac:dyDescent="0.2">
      <c r="B196" s="21">
        <v>2026</v>
      </c>
      <c r="C196" s="24"/>
      <c r="D196" s="25" t="str">
        <f>IFERROR(VLOOKUP($C196,'入力用（隠す）'!$A$2:$C$12,2,0),"")</f>
        <v/>
      </c>
      <c r="E196" s="21" t="str">
        <f>IFERROR(VLOOKUP($C196,'入力用（隠す）'!$A$2:$C$12,3,0),"")</f>
        <v/>
      </c>
      <c r="F196" s="59"/>
      <c r="G196" s="21" t="s">
        <v>19</v>
      </c>
      <c r="H196" s="27" t="s">
        <v>136</v>
      </c>
      <c r="I196" s="21" t="str">
        <f t="shared" si="5"/>
        <v>私</v>
      </c>
      <c r="J196" s="27"/>
      <c r="K196" s="21" t="str">
        <f>IFERROR(VLOOKUP($J196,'入力用（隠す）'!$E$2:$F$44,2,0),"")</f>
        <v/>
      </c>
      <c r="L196" s="28"/>
      <c r="M196" s="27"/>
      <c r="N196" s="21" t="str">
        <f t="shared" si="6"/>
        <v/>
      </c>
      <c r="O196" s="29"/>
      <c r="P196" s="28"/>
      <c r="Q196" s="28"/>
      <c r="R196" s="31"/>
      <c r="S196" s="32" t="str">
        <f>IFERROR(VLOOKUP($R196,'入力用（隠す）'!$K$2:$L$8,2,0),"")</f>
        <v/>
      </c>
      <c r="T196" s="33"/>
      <c r="U196" s="34"/>
      <c r="V196" s="2"/>
    </row>
    <row r="197" spans="2:22" ht="40.5" customHeight="1" x14ac:dyDescent="0.2">
      <c r="B197" s="21">
        <v>2026</v>
      </c>
      <c r="C197" s="24"/>
      <c r="D197" s="25" t="str">
        <f>IFERROR(VLOOKUP($C197,'入力用（隠す）'!$A$2:$C$12,2,0),"")</f>
        <v/>
      </c>
      <c r="E197" s="21" t="str">
        <f>IFERROR(VLOOKUP($C197,'入力用（隠す）'!$A$2:$C$12,3,0),"")</f>
        <v/>
      </c>
      <c r="F197" s="59"/>
      <c r="G197" s="21" t="s">
        <v>19</v>
      </c>
      <c r="H197" s="27" t="s">
        <v>136</v>
      </c>
      <c r="I197" s="21" t="str">
        <f t="shared" si="5"/>
        <v>私</v>
      </c>
      <c r="J197" s="27"/>
      <c r="K197" s="21" t="str">
        <f>IFERROR(VLOOKUP($J197,'入力用（隠す）'!$E$2:$F$44,2,0),"")</f>
        <v/>
      </c>
      <c r="L197" s="28"/>
      <c r="M197" s="27"/>
      <c r="N197" s="21" t="str">
        <f t="shared" si="6"/>
        <v/>
      </c>
      <c r="O197" s="29"/>
      <c r="P197" s="28"/>
      <c r="Q197" s="28"/>
      <c r="R197" s="31"/>
      <c r="S197" s="32" t="str">
        <f>IFERROR(VLOOKUP($R197,'入力用（隠す）'!$K$2:$L$8,2,0),"")</f>
        <v/>
      </c>
      <c r="T197" s="33"/>
      <c r="U197" s="34"/>
      <c r="V197" s="2"/>
    </row>
    <row r="198" spans="2:22" ht="40.5" customHeight="1" x14ac:dyDescent="0.2">
      <c r="B198" s="21">
        <v>2026</v>
      </c>
      <c r="C198" s="24"/>
      <c r="D198" s="25" t="str">
        <f>IFERROR(VLOOKUP($C198,'入力用（隠す）'!$A$2:$C$12,2,0),"")</f>
        <v/>
      </c>
      <c r="E198" s="21" t="str">
        <f>IFERROR(VLOOKUP($C198,'入力用（隠す）'!$A$2:$C$12,3,0),"")</f>
        <v/>
      </c>
      <c r="F198" s="59"/>
      <c r="G198" s="21" t="s">
        <v>19</v>
      </c>
      <c r="H198" s="27" t="s">
        <v>136</v>
      </c>
      <c r="I198" s="21" t="str">
        <f t="shared" si="5"/>
        <v>私</v>
      </c>
      <c r="J198" s="27"/>
      <c r="K198" s="21" t="str">
        <f>IFERROR(VLOOKUP($J198,'入力用（隠す）'!$E$2:$F$44,2,0),"")</f>
        <v/>
      </c>
      <c r="L198" s="28"/>
      <c r="M198" s="27"/>
      <c r="N198" s="21" t="str">
        <f t="shared" si="6"/>
        <v/>
      </c>
      <c r="O198" s="29"/>
      <c r="P198" s="28"/>
      <c r="Q198" s="28"/>
      <c r="R198" s="31"/>
      <c r="S198" s="32" t="str">
        <f>IFERROR(VLOOKUP($R198,'入力用（隠す）'!$K$2:$L$8,2,0),"")</f>
        <v/>
      </c>
      <c r="T198" s="33"/>
      <c r="U198" s="34"/>
      <c r="V198" s="2"/>
    </row>
    <row r="199" spans="2:22" ht="40.5" customHeight="1" x14ac:dyDescent="0.2">
      <c r="B199" s="21">
        <v>2026</v>
      </c>
      <c r="C199" s="24"/>
      <c r="D199" s="25" t="str">
        <f>IFERROR(VLOOKUP($C199,'入力用（隠す）'!$A$2:$C$12,2,0),"")</f>
        <v/>
      </c>
      <c r="E199" s="21" t="str">
        <f>IFERROR(VLOOKUP($C199,'入力用（隠す）'!$A$2:$C$12,3,0),"")</f>
        <v/>
      </c>
      <c r="F199" s="59"/>
      <c r="G199" s="21" t="s">
        <v>19</v>
      </c>
      <c r="H199" s="27" t="s">
        <v>136</v>
      </c>
      <c r="I199" s="21" t="str">
        <f t="shared" ref="I199:I206" si="7">IF(H199="府立", "府",IF(H199="国立", "国",IF(H199="公立（市町村立）", "公",IF(H199="私立", "私",""))))</f>
        <v>私</v>
      </c>
      <c r="J199" s="27"/>
      <c r="K199" s="21" t="str">
        <f>IFERROR(VLOOKUP($J199,'入力用（隠す）'!$E$2:$F$44,2,0),"")</f>
        <v/>
      </c>
      <c r="L199" s="28"/>
      <c r="M199" s="27"/>
      <c r="N199" s="21" t="str">
        <f t="shared" si="6"/>
        <v/>
      </c>
      <c r="O199" s="29"/>
      <c r="P199" s="28"/>
      <c r="Q199" s="28"/>
      <c r="R199" s="31"/>
      <c r="S199" s="32" t="str">
        <f>IFERROR(VLOOKUP($R199,'入力用（隠す）'!$K$2:$L$8,2,0),"")</f>
        <v/>
      </c>
      <c r="T199" s="33"/>
      <c r="U199" s="34"/>
      <c r="V199" s="2"/>
    </row>
    <row r="200" spans="2:22" ht="40.5" customHeight="1" x14ac:dyDescent="0.2">
      <c r="B200" s="21">
        <v>2026</v>
      </c>
      <c r="C200" s="24"/>
      <c r="D200" s="25" t="str">
        <f>IFERROR(VLOOKUP($C200,'入力用（隠す）'!$A$2:$C$12,2,0),"")</f>
        <v/>
      </c>
      <c r="E200" s="21" t="str">
        <f>IFERROR(VLOOKUP($C200,'入力用（隠す）'!$A$2:$C$12,3,0),"")</f>
        <v/>
      </c>
      <c r="F200" s="59"/>
      <c r="G200" s="21" t="s">
        <v>19</v>
      </c>
      <c r="H200" s="27" t="s">
        <v>136</v>
      </c>
      <c r="I200" s="21" t="str">
        <f t="shared" si="7"/>
        <v>私</v>
      </c>
      <c r="J200" s="27"/>
      <c r="K200" s="21" t="str">
        <f>IFERROR(VLOOKUP($J200,'入力用（隠す）'!$E$2:$F$44,2,0),"")</f>
        <v/>
      </c>
      <c r="L200" s="28"/>
      <c r="M200" s="27"/>
      <c r="N200" s="21" t="str">
        <f t="shared" si="6"/>
        <v/>
      </c>
      <c r="O200" s="29"/>
      <c r="P200" s="28"/>
      <c r="Q200" s="28"/>
      <c r="R200" s="31"/>
      <c r="S200" s="32" t="str">
        <f>IFERROR(VLOOKUP($R200,'入力用（隠す）'!$K$2:$L$8,2,0),"")</f>
        <v/>
      </c>
      <c r="T200" s="33"/>
      <c r="U200" s="34"/>
      <c r="V200" s="2"/>
    </row>
    <row r="201" spans="2:22" ht="40.5" customHeight="1" x14ac:dyDescent="0.2">
      <c r="B201" s="21">
        <v>2026</v>
      </c>
      <c r="C201" s="24"/>
      <c r="D201" s="25" t="str">
        <f>IFERROR(VLOOKUP($C201,'入力用（隠す）'!$A$2:$C$12,2,0),"")</f>
        <v/>
      </c>
      <c r="E201" s="21" t="str">
        <f>IFERROR(VLOOKUP($C201,'入力用（隠す）'!$A$2:$C$12,3,0),"")</f>
        <v/>
      </c>
      <c r="F201" s="59"/>
      <c r="G201" s="21" t="s">
        <v>19</v>
      </c>
      <c r="H201" s="27" t="s">
        <v>136</v>
      </c>
      <c r="I201" s="21" t="str">
        <f t="shared" si="7"/>
        <v>私</v>
      </c>
      <c r="J201" s="27"/>
      <c r="K201" s="21" t="str">
        <f>IFERROR(VLOOKUP($J201,'入力用（隠す）'!$E$2:$F$44,2,0),"")</f>
        <v/>
      </c>
      <c r="L201" s="28"/>
      <c r="M201" s="27"/>
      <c r="N201" s="21" t="str">
        <f t="shared" si="6"/>
        <v/>
      </c>
      <c r="O201" s="29"/>
      <c r="P201" s="28"/>
      <c r="Q201" s="28"/>
      <c r="R201" s="31"/>
      <c r="S201" s="32" t="str">
        <f>IFERROR(VLOOKUP($R201,'入力用（隠す）'!$K$2:$L$8,2,0),"")</f>
        <v/>
      </c>
      <c r="T201" s="33"/>
      <c r="U201" s="34"/>
      <c r="V201" s="2"/>
    </row>
    <row r="202" spans="2:22" ht="40.5" customHeight="1" x14ac:dyDescent="0.2">
      <c r="B202" s="21">
        <v>2026</v>
      </c>
      <c r="C202" s="24"/>
      <c r="D202" s="25" t="str">
        <f>IFERROR(VLOOKUP($C202,'入力用（隠す）'!$A$2:$C$12,2,0),"")</f>
        <v/>
      </c>
      <c r="E202" s="21" t="str">
        <f>IFERROR(VLOOKUP($C202,'入力用（隠す）'!$A$2:$C$12,3,0),"")</f>
        <v/>
      </c>
      <c r="F202" s="59"/>
      <c r="G202" s="21" t="s">
        <v>19</v>
      </c>
      <c r="H202" s="27" t="s">
        <v>136</v>
      </c>
      <c r="I202" s="21" t="str">
        <f t="shared" si="7"/>
        <v>私</v>
      </c>
      <c r="J202" s="27"/>
      <c r="K202" s="21" t="str">
        <f>IFERROR(VLOOKUP($J202,'入力用（隠す）'!$E$2:$F$44,2,0),"")</f>
        <v/>
      </c>
      <c r="L202" s="28"/>
      <c r="M202" s="27"/>
      <c r="N202" s="21" t="str">
        <f t="shared" ref="N202:N206" si="8">IF(M202="", "", IFERROR(IF(OR(M202="幼稚園", M202="幼稚部", M202="幼稚園型認定こども園"), "幼", IF(M202="幼保連携型認定こども園", "こ", IF(OR(M202="保育所", M202="保育所型認定こども園"), "保", IF(M202="地域型保育事業", "地", IF(M202="認可外保育施設", "認", IF(M202="教育委員会", "行", IF(M202="首長部局", "行",IF(OR(M202="小学校", M202="義務教育学校前期課程",M202="小学部"), "小", "他")))))))), ""))</f>
        <v/>
      </c>
      <c r="O202" s="29"/>
      <c r="P202" s="28"/>
      <c r="Q202" s="28"/>
      <c r="R202" s="31"/>
      <c r="S202" s="32" t="str">
        <f>IFERROR(VLOOKUP($R202,'入力用（隠す）'!$K$2:$L$8,2,0),"")</f>
        <v/>
      </c>
      <c r="T202" s="33"/>
      <c r="U202" s="34"/>
      <c r="V202" s="2"/>
    </row>
    <row r="203" spans="2:22" ht="40.5" customHeight="1" x14ac:dyDescent="0.2">
      <c r="B203" s="21">
        <v>2026</v>
      </c>
      <c r="C203" s="24"/>
      <c r="D203" s="25" t="str">
        <f>IFERROR(VLOOKUP($C203,'入力用（隠す）'!$A$2:$C$12,2,0),"")</f>
        <v/>
      </c>
      <c r="E203" s="21" t="str">
        <f>IFERROR(VLOOKUP($C203,'入力用（隠す）'!$A$2:$C$12,3,0),"")</f>
        <v/>
      </c>
      <c r="F203" s="59"/>
      <c r="G203" s="21" t="s">
        <v>19</v>
      </c>
      <c r="H203" s="27" t="s">
        <v>136</v>
      </c>
      <c r="I203" s="21" t="str">
        <f t="shared" si="7"/>
        <v>私</v>
      </c>
      <c r="J203" s="27"/>
      <c r="K203" s="21" t="str">
        <f>IFERROR(VLOOKUP($J203,'入力用（隠す）'!$E$2:$F$44,2,0),"")</f>
        <v/>
      </c>
      <c r="L203" s="28"/>
      <c r="M203" s="27"/>
      <c r="N203" s="21" t="str">
        <f t="shared" si="8"/>
        <v/>
      </c>
      <c r="O203" s="29"/>
      <c r="P203" s="28"/>
      <c r="Q203" s="28"/>
      <c r="R203" s="31"/>
      <c r="S203" s="32" t="str">
        <f>IFERROR(VLOOKUP($R203,'入力用（隠す）'!$K$2:$L$8,2,0),"")</f>
        <v/>
      </c>
      <c r="T203" s="33"/>
      <c r="U203" s="34"/>
      <c r="V203" s="2"/>
    </row>
    <row r="204" spans="2:22" ht="40.5" customHeight="1" x14ac:dyDescent="0.2">
      <c r="B204" s="21">
        <v>2026</v>
      </c>
      <c r="C204" s="24"/>
      <c r="D204" s="25" t="str">
        <f>IFERROR(VLOOKUP($C204,'入力用（隠す）'!$A$2:$C$12,2,0),"")</f>
        <v/>
      </c>
      <c r="E204" s="21" t="str">
        <f>IFERROR(VLOOKUP($C204,'入力用（隠す）'!$A$2:$C$12,3,0),"")</f>
        <v/>
      </c>
      <c r="F204" s="59"/>
      <c r="G204" s="21" t="s">
        <v>19</v>
      </c>
      <c r="H204" s="27" t="s">
        <v>136</v>
      </c>
      <c r="I204" s="21" t="str">
        <f t="shared" si="7"/>
        <v>私</v>
      </c>
      <c r="J204" s="27"/>
      <c r="K204" s="21" t="str">
        <f>IFERROR(VLOOKUP($J204,'入力用（隠す）'!$E$2:$F$44,2,0),"")</f>
        <v/>
      </c>
      <c r="L204" s="28"/>
      <c r="M204" s="27"/>
      <c r="N204" s="21" t="str">
        <f t="shared" si="8"/>
        <v/>
      </c>
      <c r="O204" s="29"/>
      <c r="P204" s="28"/>
      <c r="Q204" s="28"/>
      <c r="R204" s="31"/>
      <c r="S204" s="32" t="str">
        <f>IFERROR(VLOOKUP($R204,'入力用（隠す）'!$K$2:$L$8,2,0),"")</f>
        <v/>
      </c>
      <c r="T204" s="33"/>
      <c r="U204" s="34"/>
      <c r="V204" s="2"/>
    </row>
    <row r="205" spans="2:22" ht="40.5" customHeight="1" x14ac:dyDescent="0.2">
      <c r="B205" s="21">
        <v>2026</v>
      </c>
      <c r="C205" s="24"/>
      <c r="D205" s="25" t="str">
        <f>IFERROR(VLOOKUP($C205,'入力用（隠す）'!$A$2:$C$12,2,0),"")</f>
        <v/>
      </c>
      <c r="E205" s="21" t="str">
        <f>IFERROR(VLOOKUP($C205,'入力用（隠す）'!$A$2:$C$12,3,0),"")</f>
        <v/>
      </c>
      <c r="F205" s="59"/>
      <c r="G205" s="21" t="s">
        <v>19</v>
      </c>
      <c r="H205" s="27" t="s">
        <v>136</v>
      </c>
      <c r="I205" s="21" t="str">
        <f t="shared" si="7"/>
        <v>私</v>
      </c>
      <c r="J205" s="27"/>
      <c r="K205" s="21" t="str">
        <f>IFERROR(VLOOKUP($J205,'入力用（隠す）'!$E$2:$F$44,2,0),"")</f>
        <v/>
      </c>
      <c r="L205" s="28"/>
      <c r="M205" s="27"/>
      <c r="N205" s="21" t="str">
        <f t="shared" si="8"/>
        <v/>
      </c>
      <c r="O205" s="29"/>
      <c r="P205" s="28"/>
      <c r="Q205" s="28"/>
      <c r="R205" s="31"/>
      <c r="S205" s="32" t="str">
        <f>IFERROR(VLOOKUP($R205,'入力用（隠す）'!$K$2:$L$8,2,0),"")</f>
        <v/>
      </c>
      <c r="T205" s="33"/>
      <c r="U205" s="34"/>
      <c r="V205" s="2"/>
    </row>
    <row r="206" spans="2:22" ht="40.5" customHeight="1" x14ac:dyDescent="0.2">
      <c r="B206" s="21">
        <v>2026</v>
      </c>
      <c r="C206" s="24"/>
      <c r="D206" s="25" t="str">
        <f>IFERROR(VLOOKUP($C206,'入力用（隠す）'!$A$2:$C$12,2,0),"")</f>
        <v/>
      </c>
      <c r="E206" s="21" t="str">
        <f>IFERROR(VLOOKUP($C206,'入力用（隠す）'!$A$2:$C$12,3,0),"")</f>
        <v/>
      </c>
      <c r="F206" s="59"/>
      <c r="G206" s="21" t="s">
        <v>19</v>
      </c>
      <c r="H206" s="27" t="s">
        <v>136</v>
      </c>
      <c r="I206" s="21" t="str">
        <f t="shared" si="7"/>
        <v>私</v>
      </c>
      <c r="J206" s="27"/>
      <c r="K206" s="21" t="str">
        <f>IFERROR(VLOOKUP($J206,'入力用（隠す）'!$E$2:$F$44,2,0),"")</f>
        <v/>
      </c>
      <c r="L206" s="28"/>
      <c r="M206" s="27"/>
      <c r="N206" s="21" t="str">
        <f t="shared" si="8"/>
        <v/>
      </c>
      <c r="O206" s="29"/>
      <c r="P206" s="28"/>
      <c r="Q206" s="28"/>
      <c r="R206" s="31"/>
      <c r="S206" s="32" t="str">
        <f>IFERROR(VLOOKUP($R206,'入力用（隠す）'!$K$2:$L$8,2,0),"")</f>
        <v/>
      </c>
      <c r="T206" s="33"/>
      <c r="U206" s="34"/>
      <c r="V206" s="2"/>
    </row>
  </sheetData>
  <sheetProtection insertRows="0"/>
  <mergeCells count="2">
    <mergeCell ref="B2:V2"/>
    <mergeCell ref="B4:V4"/>
  </mergeCells>
  <phoneticPr fontId="3"/>
  <dataValidations count="7">
    <dataValidation type="list" allowBlank="1" showInputMessage="1" showErrorMessage="1" sqref="J7:J206" xr:uid="{79206BF2-E077-4E15-92CF-1B99973EB18B}">
      <formula1>市町村</formula1>
    </dataValidation>
    <dataValidation type="list" allowBlank="1" showInputMessage="1" showErrorMessage="1" sqref="R7:R206" xr:uid="{9BC6279D-8E8E-4501-A9E9-7A6FE1DBA78D}">
      <formula1>職名</formula1>
    </dataValidation>
    <dataValidation type="list" allowBlank="1" showInputMessage="1" showErrorMessage="1" sqref="G7:G206" xr:uid="{7D68BF72-71BD-465E-84E7-9B088FE3F6D0}">
      <formula1>所管_隠し列</formula1>
    </dataValidation>
    <dataValidation type="list" allowBlank="1" showInputMessage="1" showErrorMessage="1" sqref="T7:T206" xr:uid="{3BAFDAA8-0D2F-4E4F-82CF-69132E39B8E7}">
      <formula1>アドバイザー認定年度</formula1>
    </dataValidation>
    <dataValidation type="list" allowBlank="1" showInputMessage="1" showErrorMessage="1" sqref="H7:H206" xr:uid="{ED1E273D-76E4-4B05-BE54-C93C0F3BA695}">
      <formula1>設置形態</formula1>
    </dataValidation>
    <dataValidation type="list" allowBlank="1" showInputMessage="1" showErrorMessage="1" sqref="M7:M206" xr:uid="{014AFDE0-63E4-4F84-991B-8F7E6C327ED7}">
      <formula1>施設種別</formula1>
    </dataValidation>
    <dataValidation type="list" allowBlank="1" showInputMessage="1" showErrorMessage="1" sqref="C7:C206" xr:uid="{16033598-7008-4204-83BA-5AEDDF30E890}">
      <formula1>研修番号</formula1>
    </dataValidation>
  </dataValidations>
  <pageMargins left="0.59055118110236227" right="0.39370078740157483" top="0.62992125984251968" bottom="0.51181102362204722" header="0.35433070866141736" footer="0.43307086614173229"/>
  <pageSetup paperSize="9" scale="4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BDE-9920-4723-BC02-C3576DA120CD}">
  <sheetPr codeName="Sheet3">
    <pageSetUpPr fitToPage="1"/>
  </sheetPr>
  <dimension ref="A1:M46"/>
  <sheetViews>
    <sheetView workbookViewId="0">
      <selection activeCell="C4" sqref="C4"/>
    </sheetView>
  </sheetViews>
  <sheetFormatPr defaultRowHeight="13.2" x14ac:dyDescent="0.2"/>
  <cols>
    <col min="1" max="1" width="8.88671875" style="3"/>
    <col min="2" max="2" width="37.33203125" customWidth="1"/>
    <col min="3" max="3" width="17.77734375" style="3" customWidth="1"/>
    <col min="4" max="5" width="13.6640625" bestFit="1" customWidth="1"/>
    <col min="6" max="6" width="7.44140625" bestFit="1" customWidth="1"/>
    <col min="7" max="7" width="16.109375" bestFit="1" customWidth="1"/>
    <col min="8" max="8" width="9.44140625" bestFit="1" customWidth="1"/>
    <col min="9" max="9" width="23.6640625" bestFit="1" customWidth="1"/>
    <col min="10" max="10" width="9.44140625" bestFit="1" customWidth="1"/>
    <col min="11" max="11" width="19.109375" customWidth="1"/>
    <col min="13" max="13" width="22.6640625" bestFit="1" customWidth="1"/>
  </cols>
  <sheetData>
    <row r="1" spans="1:13" ht="25.2" x14ac:dyDescent="0.2">
      <c r="A1" s="46" t="s">
        <v>66</v>
      </c>
      <c r="B1" s="47" t="s">
        <v>67</v>
      </c>
      <c r="C1" s="47" t="s">
        <v>68</v>
      </c>
      <c r="D1" s="50" t="s">
        <v>127</v>
      </c>
      <c r="E1" s="48" t="s">
        <v>18</v>
      </c>
      <c r="F1" s="53" t="s">
        <v>126</v>
      </c>
      <c r="G1" s="49" t="s">
        <v>64</v>
      </c>
      <c r="H1" s="54" t="s">
        <v>89</v>
      </c>
      <c r="I1" s="49" t="s">
        <v>65</v>
      </c>
      <c r="J1" s="55" t="s">
        <v>88</v>
      </c>
      <c r="K1" s="51" t="s">
        <v>70</v>
      </c>
      <c r="L1" s="56" t="s">
        <v>125</v>
      </c>
      <c r="M1" s="52" t="s">
        <v>87</v>
      </c>
    </row>
    <row r="2" spans="1:13" x14ac:dyDescent="0.2">
      <c r="A2" s="42">
        <v>1299</v>
      </c>
      <c r="B2" s="58" t="s">
        <v>135</v>
      </c>
      <c r="C2" s="42" t="s">
        <v>105</v>
      </c>
      <c r="D2" s="43" t="s">
        <v>17</v>
      </c>
      <c r="E2" s="43" t="s">
        <v>21</v>
      </c>
      <c r="F2" s="43">
        <v>10</v>
      </c>
      <c r="G2" s="43" t="s">
        <v>4</v>
      </c>
      <c r="H2" s="44" t="str">
        <f>IF(G2="府立", "府",IF(G2="国立", "国",IF(G2="公立（市町村立）", "公",IF(G2="私立", "私",""))))</f>
        <v>府</v>
      </c>
      <c r="I2" s="43" t="s">
        <v>8</v>
      </c>
      <c r="J2" s="43" t="str">
        <f>IF(OR(I2="幼稚園", I2="幼稚部", I2="幼稚園型認定こども園"), "幼",IF(I2="幼保連携型認定こども園", "こ",IF(OR(I2="保育所", I2="保育所型認定こども園"), "保",IF(I2="地域型保育事業", "地",IF(I2="認可外保育施設", "認",IF(I2="行政", "行",IF(OR(I2="小学校", I2="義務教育学校前期課程",I2="小学部"), "小","他")))))))</f>
        <v>幼</v>
      </c>
      <c r="K2" s="45" t="s">
        <v>112</v>
      </c>
      <c r="L2" s="44">
        <v>1</v>
      </c>
      <c r="M2" s="43" t="s">
        <v>77</v>
      </c>
    </row>
    <row r="3" spans="1:13" x14ac:dyDescent="0.2">
      <c r="A3" s="42">
        <v>1419</v>
      </c>
      <c r="B3" s="58" t="s">
        <v>94</v>
      </c>
      <c r="C3" s="42" t="s">
        <v>103</v>
      </c>
      <c r="D3" s="43" t="s">
        <v>3</v>
      </c>
      <c r="E3" s="43" t="s">
        <v>22</v>
      </c>
      <c r="F3" s="43">
        <v>11</v>
      </c>
      <c r="G3" s="43" t="s">
        <v>5</v>
      </c>
      <c r="H3" s="44" t="str">
        <f t="shared" ref="H3:H5" si="0">IF(G3="府立", "府",
IF(G3="国立", "国",
IF(G3="公立（市町村立）", "公",
IF(G3="私立", "私",
""))))</f>
        <v>国</v>
      </c>
      <c r="I3" s="43" t="s">
        <v>9</v>
      </c>
      <c r="J3" s="43" t="str">
        <f t="shared" ref="J3:J9" si="1">IF(OR(I3="幼稚園", I3="幼稚部", I3="幼稚園型認定こども園"), "幼",IF(I3="幼保連携型認定こども園", "こ",IF(OR(I3="保育所", I3="保育所型認定こども園"), "保",IF(I3="地域型保育事業", "地",IF(I3="認可外保育施設", "認",IF(I3="行政", "行",IF(OR(I3="小学校", I3="義務教育学校前期課程",I3="小学部"), "小","他")))))))</f>
        <v>幼</v>
      </c>
      <c r="K3" s="45" t="s">
        <v>113</v>
      </c>
      <c r="L3" s="44">
        <v>2</v>
      </c>
      <c r="M3" s="43" t="s">
        <v>78</v>
      </c>
    </row>
    <row r="4" spans="1:13" x14ac:dyDescent="0.2">
      <c r="A4" s="42">
        <v>1429</v>
      </c>
      <c r="B4" s="58" t="s">
        <v>95</v>
      </c>
      <c r="C4" s="42" t="s">
        <v>104</v>
      </c>
      <c r="D4" s="43" t="s">
        <v>18</v>
      </c>
      <c r="E4" s="43" t="s">
        <v>23</v>
      </c>
      <c r="F4" s="43">
        <v>12</v>
      </c>
      <c r="G4" s="43" t="s">
        <v>6</v>
      </c>
      <c r="H4" s="44" t="str">
        <f t="shared" si="0"/>
        <v>公</v>
      </c>
      <c r="I4" s="43" t="s">
        <v>10</v>
      </c>
      <c r="J4" s="43" t="str">
        <f t="shared" si="1"/>
        <v>幼</v>
      </c>
      <c r="K4" s="45" t="s">
        <v>90</v>
      </c>
      <c r="L4" s="44">
        <v>3</v>
      </c>
      <c r="M4" s="43" t="s">
        <v>79</v>
      </c>
    </row>
    <row r="5" spans="1:13" x14ac:dyDescent="0.2">
      <c r="A5" s="42">
        <v>1439</v>
      </c>
      <c r="B5" s="58" t="s">
        <v>92</v>
      </c>
      <c r="C5" s="42" t="s">
        <v>104</v>
      </c>
      <c r="D5" s="43" t="s">
        <v>19</v>
      </c>
      <c r="E5" s="43" t="s">
        <v>24</v>
      </c>
      <c r="F5" s="43">
        <v>13</v>
      </c>
      <c r="G5" s="43" t="s">
        <v>7</v>
      </c>
      <c r="H5" s="44" t="str">
        <f t="shared" si="0"/>
        <v>私</v>
      </c>
      <c r="I5" s="43" t="s">
        <v>11</v>
      </c>
      <c r="J5" s="43" t="str">
        <f t="shared" si="1"/>
        <v>こ</v>
      </c>
      <c r="K5" s="45" t="s">
        <v>114</v>
      </c>
      <c r="L5" s="44">
        <v>4</v>
      </c>
      <c r="M5" s="43" t="s">
        <v>80</v>
      </c>
    </row>
    <row r="6" spans="1:13" x14ac:dyDescent="0.2">
      <c r="A6" s="42">
        <v>1529</v>
      </c>
      <c r="B6" s="58" t="s">
        <v>96</v>
      </c>
      <c r="C6" s="42" t="s">
        <v>105</v>
      </c>
      <c r="D6" s="43" t="s">
        <v>20</v>
      </c>
      <c r="E6" s="43" t="s">
        <v>25</v>
      </c>
      <c r="F6" s="43">
        <v>14</v>
      </c>
      <c r="G6" s="6"/>
      <c r="H6" s="6"/>
      <c r="I6" s="43" t="s">
        <v>12</v>
      </c>
      <c r="J6" s="43" t="str">
        <f t="shared" si="1"/>
        <v>保</v>
      </c>
      <c r="K6" s="45" t="s">
        <v>115</v>
      </c>
      <c r="L6" s="44">
        <v>5</v>
      </c>
      <c r="M6" s="43" t="s">
        <v>81</v>
      </c>
    </row>
    <row r="7" spans="1:13" x14ac:dyDescent="0.2">
      <c r="A7" s="42">
        <v>1539</v>
      </c>
      <c r="B7" s="58" t="s">
        <v>97</v>
      </c>
      <c r="C7" s="42" t="s">
        <v>106</v>
      </c>
      <c r="D7" s="6"/>
      <c r="E7" s="43" t="s">
        <v>26</v>
      </c>
      <c r="F7" s="43">
        <v>20</v>
      </c>
      <c r="G7" s="6"/>
      <c r="H7" s="6"/>
      <c r="I7" s="43" t="s">
        <v>13</v>
      </c>
      <c r="J7" s="43" t="str">
        <f t="shared" si="1"/>
        <v>保</v>
      </c>
      <c r="K7" s="45" t="s">
        <v>93</v>
      </c>
      <c r="L7" s="44">
        <v>6</v>
      </c>
      <c r="M7" s="43" t="s">
        <v>82</v>
      </c>
    </row>
    <row r="8" spans="1:13" x14ac:dyDescent="0.2">
      <c r="A8" s="42">
        <v>1549</v>
      </c>
      <c r="B8" s="58" t="s">
        <v>98</v>
      </c>
      <c r="C8" s="42" t="s">
        <v>106</v>
      </c>
      <c r="D8" s="6"/>
      <c r="E8" s="43" t="s">
        <v>27</v>
      </c>
      <c r="F8" s="43">
        <v>21</v>
      </c>
      <c r="G8" s="6"/>
      <c r="H8" s="6"/>
      <c r="I8" s="43" t="s">
        <v>14</v>
      </c>
      <c r="J8" s="43" t="str">
        <f t="shared" si="1"/>
        <v>地</v>
      </c>
      <c r="K8" s="45" t="s">
        <v>69</v>
      </c>
      <c r="L8" s="44">
        <v>7</v>
      </c>
      <c r="M8" s="43" t="s">
        <v>83</v>
      </c>
    </row>
    <row r="9" spans="1:13" x14ac:dyDescent="0.2">
      <c r="A9" s="42">
        <v>1559</v>
      </c>
      <c r="B9" s="58" t="s">
        <v>99</v>
      </c>
      <c r="C9" s="42" t="s">
        <v>106</v>
      </c>
      <c r="D9" s="6"/>
      <c r="E9" s="43" t="s">
        <v>28</v>
      </c>
      <c r="F9" s="43">
        <v>22</v>
      </c>
      <c r="G9" s="6"/>
      <c r="H9" s="6"/>
      <c r="I9" s="43" t="s">
        <v>15</v>
      </c>
      <c r="J9" s="43" t="str">
        <f t="shared" si="1"/>
        <v>認</v>
      </c>
      <c r="K9" s="6"/>
      <c r="L9" s="6"/>
      <c r="M9" s="43" t="s">
        <v>84</v>
      </c>
    </row>
    <row r="10" spans="1:13" x14ac:dyDescent="0.2">
      <c r="A10" s="42">
        <v>1569</v>
      </c>
      <c r="B10" s="58" t="s">
        <v>100</v>
      </c>
      <c r="C10" s="42" t="s">
        <v>105</v>
      </c>
      <c r="D10" s="6"/>
      <c r="E10" s="43" t="s">
        <v>29</v>
      </c>
      <c r="F10" s="43">
        <v>23</v>
      </c>
      <c r="G10" s="6"/>
      <c r="H10" s="6"/>
      <c r="I10" s="43" t="s">
        <v>109</v>
      </c>
      <c r="J10" s="43" t="s">
        <v>111</v>
      </c>
      <c r="K10" s="6"/>
      <c r="L10" s="6"/>
      <c r="M10" s="43" t="s">
        <v>85</v>
      </c>
    </row>
    <row r="11" spans="1:13" x14ac:dyDescent="0.2">
      <c r="A11" s="42">
        <v>1579</v>
      </c>
      <c r="B11" s="58" t="s">
        <v>101</v>
      </c>
      <c r="C11" s="42" t="s">
        <v>105</v>
      </c>
      <c r="D11" s="6"/>
      <c r="E11" s="43" t="s">
        <v>30</v>
      </c>
      <c r="F11" s="43">
        <v>24</v>
      </c>
      <c r="G11" s="6"/>
      <c r="H11" s="6"/>
      <c r="I11" s="43" t="s">
        <v>110</v>
      </c>
      <c r="J11" s="43" t="s">
        <v>111</v>
      </c>
      <c r="K11" s="6"/>
      <c r="L11" s="6"/>
      <c r="M11" s="6"/>
    </row>
    <row r="12" spans="1:13" x14ac:dyDescent="0.2">
      <c r="A12" s="42">
        <v>2189</v>
      </c>
      <c r="B12" s="58" t="s">
        <v>102</v>
      </c>
      <c r="C12" s="42" t="s">
        <v>104</v>
      </c>
      <c r="D12" s="6"/>
      <c r="E12" s="43" t="s">
        <v>31</v>
      </c>
      <c r="F12" s="43">
        <v>30</v>
      </c>
      <c r="G12" s="6"/>
      <c r="H12" s="6"/>
      <c r="I12" s="43" t="s">
        <v>16</v>
      </c>
      <c r="J12" s="43" t="str">
        <f>IF(OR(I13="幼稚園", I13="幼稚部", I13="幼稚園型認定こども園"), "幼",IF(I13="幼保連携型認定こども園", "こ",IF(OR(I13="保育所", I13="保育所型認定こども園"), "保",IF(I13="地域型保育事業", "地",IF(I13="認可外保育施設", "認",IF(I13="行政", "行",IF(OR(I13="小学校", I13="義務教育学校前期課程",I13="小学部"), "小","他")))))))</f>
        <v>他</v>
      </c>
      <c r="K12" s="6"/>
      <c r="L12" s="6"/>
      <c r="M12" s="6"/>
    </row>
    <row r="13" spans="1:13" x14ac:dyDescent="0.2">
      <c r="A13" s="57"/>
      <c r="B13" s="6"/>
      <c r="C13" s="57"/>
      <c r="D13" s="6"/>
      <c r="E13" s="43" t="s">
        <v>32</v>
      </c>
      <c r="F13" s="43">
        <v>31</v>
      </c>
      <c r="G13" s="6"/>
      <c r="H13" s="6"/>
      <c r="I13" s="6"/>
      <c r="J13" s="6"/>
      <c r="K13" s="6"/>
      <c r="L13" s="6"/>
      <c r="M13" s="6"/>
    </row>
    <row r="14" spans="1:13" x14ac:dyDescent="0.2">
      <c r="A14" s="57"/>
      <c r="B14" s="6"/>
      <c r="C14" s="57"/>
      <c r="D14" s="6"/>
      <c r="E14" s="43" t="s">
        <v>33</v>
      </c>
      <c r="F14" s="43">
        <v>32</v>
      </c>
      <c r="G14" s="6"/>
      <c r="H14" s="6"/>
      <c r="I14" s="6"/>
      <c r="J14" s="6"/>
      <c r="K14" s="6"/>
      <c r="L14" s="6"/>
      <c r="M14" s="6"/>
    </row>
    <row r="15" spans="1:13" x14ac:dyDescent="0.2">
      <c r="A15" s="57"/>
      <c r="B15" s="6"/>
      <c r="C15" s="57"/>
      <c r="D15" s="6"/>
      <c r="E15" s="43" t="s">
        <v>34</v>
      </c>
      <c r="F15" s="43">
        <v>33</v>
      </c>
      <c r="G15" s="6"/>
      <c r="H15" s="6"/>
      <c r="I15" s="6"/>
      <c r="J15" s="6"/>
      <c r="K15" s="6"/>
      <c r="L15" s="6"/>
      <c r="M15" s="6"/>
    </row>
    <row r="16" spans="1:13" x14ac:dyDescent="0.2">
      <c r="A16" s="57"/>
      <c r="B16" s="6"/>
      <c r="C16" s="57"/>
      <c r="D16" s="6"/>
      <c r="E16" s="43" t="s">
        <v>35</v>
      </c>
      <c r="F16" s="43">
        <v>34</v>
      </c>
      <c r="G16" s="6"/>
      <c r="H16" s="6"/>
      <c r="I16" s="6"/>
      <c r="J16" s="6"/>
      <c r="K16" s="6"/>
      <c r="L16" s="6"/>
      <c r="M16" s="6"/>
    </row>
    <row r="17" spans="1:13" x14ac:dyDescent="0.2">
      <c r="A17" s="57"/>
      <c r="B17" s="6"/>
      <c r="C17" s="57"/>
      <c r="D17" s="6"/>
      <c r="E17" s="43" t="s">
        <v>36</v>
      </c>
      <c r="F17" s="43">
        <v>35</v>
      </c>
      <c r="G17" s="6"/>
      <c r="H17" s="6"/>
      <c r="I17" s="6"/>
      <c r="J17" s="6"/>
      <c r="K17" s="6"/>
      <c r="L17" s="6"/>
      <c r="M17" s="6"/>
    </row>
    <row r="18" spans="1:13" x14ac:dyDescent="0.2">
      <c r="A18" s="57"/>
      <c r="B18" s="6"/>
      <c r="C18" s="57"/>
      <c r="D18" s="6"/>
      <c r="E18" s="43" t="s">
        <v>37</v>
      </c>
      <c r="F18" s="43">
        <v>36</v>
      </c>
      <c r="G18" s="6"/>
      <c r="H18" s="6"/>
      <c r="I18" s="6"/>
      <c r="J18" s="6"/>
      <c r="K18" s="6"/>
      <c r="L18" s="6"/>
      <c r="M18" s="6"/>
    </row>
    <row r="19" spans="1:13" x14ac:dyDescent="0.2">
      <c r="A19" s="57"/>
      <c r="B19" s="6"/>
      <c r="C19" s="57"/>
      <c r="D19" s="6"/>
      <c r="E19" s="43" t="s">
        <v>38</v>
      </c>
      <c r="F19" s="43">
        <v>40</v>
      </c>
      <c r="G19" s="6"/>
      <c r="H19" s="6"/>
      <c r="I19" s="6"/>
      <c r="J19" s="6"/>
      <c r="K19" s="6"/>
      <c r="L19" s="6"/>
      <c r="M19" s="6"/>
    </row>
    <row r="20" spans="1:13" x14ac:dyDescent="0.2">
      <c r="A20" s="57"/>
      <c r="B20" s="6"/>
      <c r="C20" s="57"/>
      <c r="D20" s="6"/>
      <c r="E20" s="43" t="s">
        <v>39</v>
      </c>
      <c r="F20" s="43">
        <v>41</v>
      </c>
      <c r="G20" s="6"/>
      <c r="H20" s="6"/>
      <c r="I20" s="6"/>
      <c r="J20" s="6"/>
      <c r="K20" s="6"/>
      <c r="L20" s="6"/>
      <c r="M20" s="6"/>
    </row>
    <row r="21" spans="1:13" x14ac:dyDescent="0.2">
      <c r="A21" s="57"/>
      <c r="B21" s="6"/>
      <c r="C21" s="57"/>
      <c r="D21" s="6"/>
      <c r="E21" s="43" t="s">
        <v>40</v>
      </c>
      <c r="F21" s="43">
        <v>42</v>
      </c>
      <c r="G21" s="6"/>
      <c r="H21" s="6"/>
      <c r="I21" s="6"/>
      <c r="J21" s="6"/>
      <c r="K21" s="6"/>
      <c r="L21" s="6"/>
      <c r="M21" s="6"/>
    </row>
    <row r="22" spans="1:13" x14ac:dyDescent="0.2">
      <c r="A22" s="57"/>
      <c r="B22" s="6"/>
      <c r="C22" s="57"/>
      <c r="D22" s="6"/>
      <c r="E22" s="43" t="s">
        <v>41</v>
      </c>
      <c r="F22" s="43">
        <v>50</v>
      </c>
      <c r="G22" s="6"/>
      <c r="H22" s="6"/>
      <c r="I22" s="6"/>
      <c r="J22" s="6"/>
      <c r="K22" s="6"/>
      <c r="L22" s="6"/>
      <c r="M22" s="6"/>
    </row>
    <row r="23" spans="1:13" x14ac:dyDescent="0.2">
      <c r="A23" s="57"/>
      <c r="B23" s="6"/>
      <c r="C23" s="57"/>
      <c r="D23" s="6"/>
      <c r="E23" s="43" t="s">
        <v>42</v>
      </c>
      <c r="F23" s="43">
        <v>51</v>
      </c>
      <c r="G23" s="6"/>
      <c r="H23" s="6"/>
      <c r="I23" s="6"/>
      <c r="J23" s="6"/>
      <c r="K23" s="6"/>
      <c r="L23" s="6"/>
      <c r="M23" s="6"/>
    </row>
    <row r="24" spans="1:13" x14ac:dyDescent="0.2">
      <c r="A24" s="57"/>
      <c r="B24" s="6"/>
      <c r="C24" s="57"/>
      <c r="D24" s="6"/>
      <c r="E24" s="43" t="s">
        <v>43</v>
      </c>
      <c r="F24" s="43">
        <v>52</v>
      </c>
      <c r="G24" s="6"/>
      <c r="H24" s="6"/>
      <c r="I24" s="6"/>
      <c r="J24" s="6"/>
      <c r="K24" s="6"/>
      <c r="L24" s="6"/>
      <c r="M24" s="6"/>
    </row>
    <row r="25" spans="1:13" x14ac:dyDescent="0.2">
      <c r="A25" s="57"/>
      <c r="B25" s="6"/>
      <c r="C25" s="57"/>
      <c r="D25" s="6"/>
      <c r="E25" s="43" t="s">
        <v>44</v>
      </c>
      <c r="F25" s="43">
        <v>53</v>
      </c>
      <c r="G25" s="6"/>
      <c r="H25" s="6"/>
      <c r="I25" s="6"/>
      <c r="J25" s="6"/>
      <c r="K25" s="6"/>
      <c r="L25" s="6"/>
      <c r="M25" s="6"/>
    </row>
    <row r="26" spans="1:13" x14ac:dyDescent="0.2">
      <c r="A26" s="57"/>
      <c r="B26" s="6"/>
      <c r="C26" s="57"/>
      <c r="D26" s="6"/>
      <c r="E26" s="43" t="s">
        <v>45</v>
      </c>
      <c r="F26" s="43">
        <v>54</v>
      </c>
      <c r="G26" s="6"/>
      <c r="H26" s="6"/>
      <c r="I26" s="6"/>
      <c r="J26" s="6"/>
      <c r="K26" s="6"/>
      <c r="L26" s="6"/>
      <c r="M26" s="6"/>
    </row>
    <row r="27" spans="1:13" x14ac:dyDescent="0.2">
      <c r="A27" s="57"/>
      <c r="B27" s="6"/>
      <c r="C27" s="57"/>
      <c r="D27" s="6"/>
      <c r="E27" s="43" t="s">
        <v>46</v>
      </c>
      <c r="F27" s="43">
        <v>55</v>
      </c>
      <c r="G27" s="6"/>
      <c r="H27" s="6"/>
      <c r="I27" s="6"/>
      <c r="J27" s="6"/>
      <c r="K27" s="6"/>
      <c r="L27" s="6"/>
      <c r="M27" s="6"/>
    </row>
    <row r="28" spans="1:13" x14ac:dyDescent="0.2">
      <c r="A28" s="57"/>
      <c r="B28" s="6"/>
      <c r="C28" s="57"/>
      <c r="D28" s="6"/>
      <c r="E28" s="43" t="s">
        <v>47</v>
      </c>
      <c r="F28" s="43">
        <v>56</v>
      </c>
      <c r="G28" s="6"/>
      <c r="H28" s="6"/>
      <c r="I28" s="6"/>
      <c r="J28" s="6"/>
      <c r="K28" s="6"/>
      <c r="L28" s="6"/>
      <c r="M28" s="6"/>
    </row>
    <row r="29" spans="1:13" x14ac:dyDescent="0.2">
      <c r="A29" s="57"/>
      <c r="B29" s="6"/>
      <c r="C29" s="57"/>
      <c r="D29" s="6"/>
      <c r="E29" s="43" t="s">
        <v>48</v>
      </c>
      <c r="F29" s="43">
        <v>57</v>
      </c>
      <c r="G29" s="6"/>
      <c r="H29" s="6"/>
      <c r="I29" s="6"/>
      <c r="J29" s="6"/>
      <c r="K29" s="6"/>
      <c r="L29" s="6"/>
      <c r="M29" s="6"/>
    </row>
    <row r="30" spans="1:13" x14ac:dyDescent="0.2">
      <c r="A30" s="57"/>
      <c r="B30" s="6"/>
      <c r="C30" s="57"/>
      <c r="D30" s="6"/>
      <c r="E30" s="43" t="s">
        <v>49</v>
      </c>
      <c r="F30" s="43">
        <v>58</v>
      </c>
      <c r="G30" s="6"/>
      <c r="H30" s="6"/>
      <c r="I30" s="6"/>
      <c r="J30" s="6"/>
      <c r="K30" s="6"/>
      <c r="L30" s="6"/>
      <c r="M30" s="6"/>
    </row>
    <row r="31" spans="1:13" x14ac:dyDescent="0.2">
      <c r="A31" s="57"/>
      <c r="B31" s="6"/>
      <c r="C31" s="57"/>
      <c r="D31" s="6"/>
      <c r="E31" s="43" t="s">
        <v>50</v>
      </c>
      <c r="F31" s="43">
        <v>61</v>
      </c>
      <c r="G31" s="6"/>
      <c r="H31" s="6"/>
      <c r="I31" s="6"/>
      <c r="J31" s="6"/>
      <c r="K31" s="6"/>
      <c r="L31" s="6"/>
      <c r="M31" s="6"/>
    </row>
    <row r="32" spans="1:13" x14ac:dyDescent="0.2">
      <c r="A32" s="57"/>
      <c r="B32" s="6"/>
      <c r="C32" s="57"/>
      <c r="D32" s="6"/>
      <c r="E32" s="43" t="s">
        <v>51</v>
      </c>
      <c r="F32" s="43">
        <v>62</v>
      </c>
      <c r="G32" s="6"/>
      <c r="H32" s="6"/>
      <c r="I32" s="6"/>
      <c r="J32" s="6"/>
      <c r="K32" s="6"/>
      <c r="L32" s="6"/>
      <c r="M32" s="6"/>
    </row>
    <row r="33" spans="1:13" x14ac:dyDescent="0.2">
      <c r="A33" s="57"/>
      <c r="B33" s="6"/>
      <c r="C33" s="57"/>
      <c r="D33" s="6"/>
      <c r="E33" s="43" t="s">
        <v>52</v>
      </c>
      <c r="F33" s="43">
        <v>63</v>
      </c>
      <c r="G33" s="6"/>
      <c r="H33" s="6"/>
      <c r="I33" s="6"/>
      <c r="J33" s="6"/>
      <c r="K33" s="6"/>
      <c r="L33" s="6"/>
      <c r="M33" s="6"/>
    </row>
    <row r="34" spans="1:13" x14ac:dyDescent="0.2">
      <c r="A34" s="57"/>
      <c r="B34" s="6"/>
      <c r="C34" s="57"/>
      <c r="D34" s="6"/>
      <c r="E34" s="43" t="s">
        <v>53</v>
      </c>
      <c r="F34" s="43">
        <v>64</v>
      </c>
      <c r="G34" s="6"/>
      <c r="H34" s="6"/>
      <c r="I34" s="6"/>
      <c r="J34" s="6"/>
      <c r="K34" s="6"/>
      <c r="L34" s="6"/>
      <c r="M34" s="6"/>
    </row>
    <row r="35" spans="1:13" x14ac:dyDescent="0.2">
      <c r="A35" s="57"/>
      <c r="B35" s="6"/>
      <c r="C35" s="57"/>
      <c r="D35" s="6"/>
      <c r="E35" s="43" t="s">
        <v>54</v>
      </c>
      <c r="F35" s="43">
        <v>70</v>
      </c>
      <c r="G35" s="6"/>
      <c r="H35" s="6"/>
      <c r="I35" s="6"/>
      <c r="J35" s="6"/>
      <c r="K35" s="6"/>
      <c r="L35" s="6"/>
      <c r="M35" s="6"/>
    </row>
    <row r="36" spans="1:13" x14ac:dyDescent="0.2">
      <c r="A36" s="57"/>
      <c r="B36" s="6"/>
      <c r="C36" s="57"/>
      <c r="D36" s="6"/>
      <c r="E36" s="43" t="s">
        <v>55</v>
      </c>
      <c r="F36" s="43">
        <v>71</v>
      </c>
      <c r="G36" s="6"/>
      <c r="H36" s="6"/>
      <c r="I36" s="6"/>
      <c r="J36" s="6"/>
      <c r="K36" s="6"/>
      <c r="L36" s="6"/>
      <c r="M36" s="6"/>
    </row>
    <row r="37" spans="1:13" x14ac:dyDescent="0.2">
      <c r="A37" s="57"/>
      <c r="B37" s="6"/>
      <c r="C37" s="57"/>
      <c r="D37" s="6"/>
      <c r="E37" s="43" t="s">
        <v>56</v>
      </c>
      <c r="F37" s="43">
        <v>72</v>
      </c>
      <c r="G37" s="6"/>
      <c r="H37" s="6"/>
      <c r="I37" s="6"/>
      <c r="J37" s="6"/>
      <c r="K37" s="6"/>
      <c r="L37" s="6"/>
      <c r="M37" s="6"/>
    </row>
    <row r="38" spans="1:13" x14ac:dyDescent="0.2">
      <c r="A38" s="57"/>
      <c r="B38" s="6"/>
      <c r="C38" s="57"/>
      <c r="D38" s="6"/>
      <c r="E38" s="43" t="s">
        <v>57</v>
      </c>
      <c r="F38" s="43">
        <v>73</v>
      </c>
      <c r="G38" s="6"/>
      <c r="H38" s="6"/>
      <c r="I38" s="6"/>
      <c r="J38" s="6"/>
      <c r="K38" s="6"/>
      <c r="L38" s="6"/>
      <c r="M38" s="6"/>
    </row>
    <row r="39" spans="1:13" x14ac:dyDescent="0.2">
      <c r="A39" s="57"/>
      <c r="B39" s="6"/>
      <c r="C39" s="57"/>
      <c r="D39" s="6"/>
      <c r="E39" s="43" t="s">
        <v>58</v>
      </c>
      <c r="F39" s="43">
        <v>74</v>
      </c>
      <c r="G39" s="6"/>
      <c r="H39" s="6"/>
      <c r="I39" s="6"/>
      <c r="J39" s="6"/>
      <c r="K39" s="6"/>
      <c r="L39" s="6"/>
      <c r="M39" s="6"/>
    </row>
    <row r="40" spans="1:13" x14ac:dyDescent="0.2">
      <c r="A40" s="57"/>
      <c r="B40" s="6"/>
      <c r="C40" s="57"/>
      <c r="D40" s="6"/>
      <c r="E40" s="43" t="s">
        <v>59</v>
      </c>
      <c r="F40" s="43">
        <v>75</v>
      </c>
      <c r="G40" s="6"/>
      <c r="H40" s="6"/>
      <c r="I40" s="6"/>
      <c r="J40" s="6"/>
      <c r="K40" s="6"/>
      <c r="L40" s="6"/>
      <c r="M40" s="6"/>
    </row>
    <row r="41" spans="1:13" x14ac:dyDescent="0.2">
      <c r="A41" s="57"/>
      <c r="B41" s="6"/>
      <c r="C41" s="57"/>
      <c r="D41" s="6"/>
      <c r="E41" s="43" t="s">
        <v>60</v>
      </c>
      <c r="F41" s="43">
        <v>76</v>
      </c>
      <c r="G41" s="6"/>
      <c r="H41" s="6"/>
      <c r="I41" s="6"/>
      <c r="J41" s="6"/>
      <c r="K41" s="6"/>
      <c r="L41" s="6"/>
      <c r="M41" s="6"/>
    </row>
    <row r="42" spans="1:13" x14ac:dyDescent="0.2">
      <c r="A42" s="57"/>
      <c r="B42" s="6"/>
      <c r="C42" s="57"/>
      <c r="D42" s="6"/>
      <c r="E42" s="43" t="s">
        <v>61</v>
      </c>
      <c r="F42" s="43">
        <v>77</v>
      </c>
      <c r="G42" s="6"/>
      <c r="H42" s="6"/>
      <c r="I42" s="6"/>
      <c r="J42" s="6"/>
      <c r="K42" s="6"/>
      <c r="L42" s="6"/>
      <c r="M42" s="6"/>
    </row>
    <row r="43" spans="1:13" x14ac:dyDescent="0.2">
      <c r="A43" s="57"/>
      <c r="B43" s="6"/>
      <c r="C43" s="57"/>
      <c r="D43" s="6"/>
      <c r="E43" s="43" t="s">
        <v>62</v>
      </c>
      <c r="F43" s="43">
        <v>80</v>
      </c>
      <c r="G43" s="6"/>
      <c r="H43" s="6"/>
      <c r="K43" s="6"/>
      <c r="L43" s="6"/>
      <c r="M43" s="6"/>
    </row>
    <row r="44" spans="1:13" x14ac:dyDescent="0.2">
      <c r="A44" s="57"/>
      <c r="B44" s="6"/>
      <c r="C44" s="57"/>
      <c r="D44" s="6"/>
      <c r="E44" s="43" t="s">
        <v>63</v>
      </c>
      <c r="F44" s="43">
        <v>81</v>
      </c>
      <c r="G44" s="6"/>
      <c r="H44" s="6"/>
      <c r="K44" s="6"/>
      <c r="L44" s="6"/>
      <c r="M44" s="6"/>
    </row>
    <row r="45" spans="1:13" x14ac:dyDescent="0.2">
      <c r="A45" s="57"/>
      <c r="B45" s="6"/>
      <c r="C45" s="57"/>
      <c r="D45" s="6"/>
      <c r="E45" s="6"/>
      <c r="F45" s="6"/>
      <c r="G45" s="6"/>
      <c r="H45" s="6"/>
      <c r="K45" s="6"/>
      <c r="L45" s="6"/>
      <c r="M45" s="6"/>
    </row>
    <row r="46" spans="1:13" x14ac:dyDescent="0.2">
      <c r="A46" s="57"/>
      <c r="B46" s="6"/>
      <c r="C46" s="57"/>
    </row>
  </sheetData>
  <phoneticPr fontId="3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記入例</vt:lpstr>
      <vt:lpstr>受講推薦名簿</vt:lpstr>
      <vt:lpstr>入力用（隠す）</vt:lpstr>
      <vt:lpstr>記入例!Print_Area</vt:lpstr>
      <vt:lpstr>受講推薦名簿!Print_Area</vt:lpstr>
      <vt:lpstr>アドバイザー認定年度</vt:lpstr>
      <vt:lpstr>研修番号</vt:lpstr>
      <vt:lpstr>市町村</vt:lpstr>
      <vt:lpstr>施設種別</vt:lpstr>
      <vt:lpstr>所管_隠し列</vt:lpstr>
      <vt:lpstr>職名</vt:lpstr>
      <vt:lpstr>設置形態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kishimoto</dc:creator>
  <cp:lastModifiedBy>遊津　美歌</cp:lastModifiedBy>
  <cp:lastPrinted>2026-09-14T00:38:03Z</cp:lastPrinted>
  <dcterms:created xsi:type="dcterms:W3CDTF">2006-03-27T07:27:13Z</dcterms:created>
  <dcterms:modified xsi:type="dcterms:W3CDTF">2026-09-14T00:38:06Z</dcterms:modified>
</cp:coreProperties>
</file>