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0B3F3A0D-1688-4300-BFD8-F24A2C50DA62}"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<sst xmlns="http://schemas.openxmlformats.org/spreadsheetml/2006/main" count="34" uniqueCount="26">
  <si>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</si>
  <si>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</si>
  <si>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</si>
  <si>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</si>
  <si>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</si>
  <si>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</si>
  <si>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</si>
  <si>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</si>
  <si>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</si>
  <si>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</si>
  <si>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</si>
  <si>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</si>
  <si>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</si>
  <si>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</si>
  <si>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</si>
  <si>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</si>
  <si>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</si>
  <si>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</si>
  <si>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</si>
  <si>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</si>
  <si>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0.450以下</t>
    <phoneticPr fontId="1"/>
  </si>
  <si>
    <t>-</t>
    <phoneticPr fontId="1"/>
  </si>
  <si>
    <t>CO2排出の少ない電源からの調達を増やす事に腐心した。
また、前々年度までと調達・卸案件の整理が大きく変わったことで、基礎排出係数と調整後排出係数の数値に大きな開きが出る結果となった。</t>
    <rPh sb="31" eb="33">
      <t>マエマエ</t>
    </rPh>
    <rPh sb="33" eb="34">
      <t>ドシ</t>
    </rPh>
    <rPh sb="34" eb="35">
      <t>ド</t>
    </rPh>
    <rPh sb="38" eb="40">
      <t>チョウタツ</t>
    </rPh>
    <rPh sb="41" eb="44">
      <t>オロシアンケン</t>
    </rPh>
    <rPh sb="45" eb="47">
      <t>セイリ</t>
    </rPh>
    <rPh sb="48" eb="49">
      <t>オオ</t>
    </rPh>
    <rPh sb="51" eb="52">
      <t>カ</t>
    </rPh>
    <rPh sb="59" eb="65">
      <t>キソハイシュツケイスウ</t>
    </rPh>
    <rPh sb="66" eb="73">
      <t>チョウセイゴハイシュツケイスウ</t>
    </rPh>
    <rPh sb="74" eb="76">
      <t>スウチ</t>
    </rPh>
    <rPh sb="77" eb="78">
      <t>オオ</t>
    </rPh>
    <rPh sb="80" eb="81">
      <t>ヒラ</t>
    </rPh>
    <rPh sb="83" eb="84">
      <t>デ</t>
    </rPh>
    <rPh sb="85" eb="87">
      <t>ケッカ</t>
    </rPh>
    <phoneticPr fontId="1"/>
  </si>
  <si>
    <t>非化石証書（非FIT再エネ指定あり＋非FIT再エネ指定なし）については高度化法の目標達成に向けた調達を実施しており、昨年度（R5）は目標値15.88％に対し15.88％と目標を達成した。
その他需要家への販売計画に基づき非化石証書（FIT）を調達している。
電源構成としては自社小売と他社卸売を合わせて集計しており、できる限り増やす目標としているものの、数値的な目標は定めていない。</t>
    <rPh sb="58" eb="61">
      <t>サクネンド</t>
    </rPh>
    <phoneticPr fontId="1"/>
  </si>
  <si>
    <t>届出事業者名：サミットエナジー株式会社</t>
    <rPh sb="15" eb="19">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</si>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</sst>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8"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178" fontId="5" fillId="3" borderId="7" xfId="0" applyNumberFormat="1" applyFont="1" applyFill="1" applyBorder="1" applyAlignment="1" applyProtection="1">
      <alignment horizontal="right" vertical="center"/>
      <protection locked="0"/>
    </xf>
    <xf numFmtId="178" fontId="5" fillId="3" borderId="8" xfId="0" applyNumberFormat="1" applyFont="1" applyFill="1" applyBorder="1" applyAlignment="1" applyProtection="1">
      <alignment horizontal="right" vertical="center"/>
      <protection locked="0"/>
    </xf>
    <xf numFmtId="178" fontId="5" fillId="3"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V12" sqref="V1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24</v>
      </c>
    </row>
    <row r="2" spans="1:15" ht="15" customHeight="1" x14ac:dyDescent="0.2">
      <c r="A2" s="2" t="s">
        <v>25</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3" t="s">
        <v>22</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4"/>
      <c r="B11" s="35"/>
      <c r="C11" s="36"/>
      <c r="D11" s="16" t="s">
        <v>10</v>
      </c>
      <c r="E11" s="16"/>
      <c r="F11" s="16"/>
      <c r="G11" s="15" t="s">
        <v>11</v>
      </c>
      <c r="H11" s="15"/>
      <c r="I11" s="15"/>
      <c r="J11" s="15" t="s">
        <v>12</v>
      </c>
      <c r="K11" s="15"/>
      <c r="L11" s="15"/>
      <c r="M11" s="16" t="s">
        <v>15</v>
      </c>
      <c r="N11" s="16"/>
      <c r="O11" s="16"/>
    </row>
    <row r="12" spans="1:15" ht="33" customHeight="1" x14ac:dyDescent="0.2">
      <c r="A12" s="15" t="s">
        <v>13</v>
      </c>
      <c r="B12" s="15" t="s">
        <v>1</v>
      </c>
      <c r="C12" s="15"/>
      <c r="D12" s="22" t="s">
        <v>20</v>
      </c>
      <c r="E12" s="22"/>
      <c r="F12" s="22"/>
      <c r="G12" s="22">
        <v>6.3E-2</v>
      </c>
      <c r="H12" s="22"/>
      <c r="I12" s="22"/>
      <c r="J12" s="22">
        <v>0.42299999999999999</v>
      </c>
      <c r="K12" s="22"/>
      <c r="L12" s="22"/>
      <c r="M12" s="37">
        <f>(J12-G12)/J12*100</f>
        <v>85.106382978723403</v>
      </c>
      <c r="N12" s="37"/>
      <c r="O12" s="37"/>
    </row>
    <row r="13" spans="1:15" ht="33" customHeight="1" x14ac:dyDescent="0.2">
      <c r="A13" s="15"/>
      <c r="B13" s="33" t="s">
        <v>2</v>
      </c>
      <c r="C13" s="33"/>
      <c r="D13" s="22" t="s">
        <v>20</v>
      </c>
      <c r="E13" s="22"/>
      <c r="F13" s="22"/>
      <c r="G13" s="22">
        <v>0.50900000000000001</v>
      </c>
      <c r="H13" s="22"/>
      <c r="I13" s="22"/>
      <c r="J13" s="22">
        <v>0.41199999999999998</v>
      </c>
      <c r="K13" s="22"/>
      <c r="L13" s="22"/>
      <c r="M13" s="37">
        <f>(J13-G13)/J13*100</f>
        <v>-23.54368932038836</v>
      </c>
      <c r="N13" s="37"/>
      <c r="O13" s="37"/>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3" t="s">
        <v>23</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38"/>
      <c r="B22" s="38"/>
      <c r="C22" s="38"/>
      <c r="D22" s="16" t="s">
        <v>10</v>
      </c>
      <c r="E22" s="16"/>
      <c r="F22" s="16"/>
      <c r="G22" s="15" t="s">
        <v>11</v>
      </c>
      <c r="H22" s="15"/>
      <c r="I22" s="15"/>
      <c r="J22" s="15" t="s">
        <v>12</v>
      </c>
      <c r="K22" s="15"/>
      <c r="L22" s="15"/>
      <c r="M22" s="16" t="s">
        <v>18</v>
      </c>
      <c r="N22" s="16"/>
      <c r="O22" s="16"/>
    </row>
    <row r="23" spans="1:15" ht="30.75" customHeight="1" x14ac:dyDescent="0.2">
      <c r="A23" s="15" t="s">
        <v>13</v>
      </c>
      <c r="B23" s="15" t="s">
        <v>14</v>
      </c>
      <c r="C23" s="15"/>
      <c r="D23" s="43">
        <v>15.88</v>
      </c>
      <c r="E23" s="44"/>
      <c r="F23" s="45"/>
      <c r="G23" s="17">
        <v>15.88</v>
      </c>
      <c r="H23" s="17"/>
      <c r="I23" s="17"/>
      <c r="J23" s="17">
        <v>10.6</v>
      </c>
      <c r="K23" s="17"/>
      <c r="L23" s="17"/>
      <c r="M23" s="18">
        <f>G23-J23</f>
        <v>5.2800000000000011</v>
      </c>
      <c r="N23" s="19"/>
      <c r="O23" s="20"/>
    </row>
    <row r="24" spans="1:15" ht="30.75" customHeight="1" x14ac:dyDescent="0.2">
      <c r="A24" s="15"/>
      <c r="B24" s="15" t="s">
        <v>3</v>
      </c>
      <c r="C24" s="12" t="s">
        <v>4</v>
      </c>
      <c r="D24" s="39" t="s">
        <v>21</v>
      </c>
      <c r="E24" s="40"/>
      <c r="F24" s="41"/>
      <c r="G24" s="21">
        <v>0.7</v>
      </c>
      <c r="H24" s="21"/>
      <c r="I24" s="21"/>
      <c r="J24" s="21">
        <v>2.0875425399164604</v>
      </c>
      <c r="K24" s="21"/>
      <c r="L24" s="21"/>
      <c r="M24" s="18">
        <f>G24-J24</f>
        <v>-1.3875425399164605</v>
      </c>
      <c r="N24" s="19"/>
      <c r="O24" s="20"/>
    </row>
    <row r="25" spans="1:15" ht="30.75" customHeight="1" x14ac:dyDescent="0.2">
      <c r="A25" s="15"/>
      <c r="B25" s="15"/>
      <c r="C25" s="12" t="s">
        <v>5</v>
      </c>
      <c r="D25" s="39" t="s">
        <v>21</v>
      </c>
      <c r="E25" s="40"/>
      <c r="F25" s="41"/>
      <c r="G25" s="21">
        <v>11.5</v>
      </c>
      <c r="H25" s="21"/>
      <c r="I25" s="21"/>
      <c r="J25" s="21">
        <v>12.408591084070757</v>
      </c>
      <c r="K25" s="21"/>
      <c r="L25" s="21"/>
      <c r="M25" s="18">
        <f>G25-J25</f>
        <v>-0.90859108407075695</v>
      </c>
      <c r="N25" s="19"/>
      <c r="O25" s="20"/>
    </row>
    <row r="26" spans="1:15" ht="30.75" customHeight="1" x14ac:dyDescent="0.2">
      <c r="A26" s="15"/>
      <c r="B26" s="15"/>
      <c r="C26" s="12" t="s">
        <v>6</v>
      </c>
      <c r="D26" s="39" t="s">
        <v>21</v>
      </c>
      <c r="E26" s="40"/>
      <c r="F26" s="41"/>
      <c r="G26" s="21">
        <v>87.8</v>
      </c>
      <c r="H26" s="21"/>
      <c r="I26" s="21"/>
      <c r="J26" s="21">
        <v>85.50386637601278</v>
      </c>
      <c r="K26" s="21"/>
      <c r="L26" s="21"/>
      <c r="M26" s="18">
        <f>G26-J26</f>
        <v>2.2961336239872168</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42" t="s">
        <v>17</v>
      </c>
      <c r="E28" s="42"/>
      <c r="F28" s="42"/>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2024-12-17T09:29:52Z</dcterms:created>
  <dcterms:modified xsi:type="dcterms:W3CDTF">2024-12-17T09:29:56Z</dcterms:modified>
</cp:coreProperties>
</file>