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50$\doc\01-2_人事\07 採用・退職\採用\指導員採用\採用協議\R07夏季選考\98_HP更新\選考状況\"/>
    </mc:Choice>
  </mc:AlternateContent>
  <xr:revisionPtr revIDLastSave="0" documentId="13_ncr:1_{046CE8A4-7F8C-4A4C-9AE9-3E894075F3E8}" xr6:coauthVersionLast="47" xr6:coauthVersionMax="47" xr10:uidLastSave="{00000000-0000-0000-0000-000000000000}"/>
  <bookViews>
    <workbookView xWindow="-120" yWindow="-120" windowWidth="29040" windowHeight="15990" xr2:uid="{FE11133E-3B07-4F89-A7AC-8B1B5895E478}"/>
  </bookViews>
  <sheets>
    <sheet name="選考実施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M5" i="1"/>
  <c r="K5" i="1"/>
  <c r="I5" i="1"/>
  <c r="P21" i="1"/>
  <c r="M21" i="1"/>
  <c r="M22" i="1"/>
  <c r="K21" i="1"/>
  <c r="K22" i="1"/>
  <c r="I21" i="1"/>
  <c r="I22" i="1"/>
  <c r="P19" i="1"/>
  <c r="P20" i="1"/>
  <c r="M19" i="1"/>
  <c r="M20" i="1"/>
  <c r="K19" i="1"/>
  <c r="K20" i="1"/>
  <c r="I19" i="1"/>
  <c r="I20" i="1"/>
  <c r="P17" i="1"/>
  <c r="P18" i="1"/>
  <c r="M17" i="1"/>
  <c r="M18" i="1"/>
  <c r="K17" i="1"/>
  <c r="K18" i="1"/>
  <c r="I17" i="1"/>
  <c r="I18" i="1"/>
  <c r="P16" i="1"/>
  <c r="M16" i="1"/>
  <c r="K16" i="1"/>
  <c r="I16" i="1"/>
  <c r="P15" i="1" l="1"/>
  <c r="M15" i="1"/>
  <c r="K15" i="1"/>
  <c r="I15" i="1"/>
  <c r="P14" i="1" l="1"/>
  <c r="M14" i="1"/>
  <c r="K14" i="1"/>
  <c r="I14" i="1"/>
  <c r="P13" i="1" l="1"/>
  <c r="M13" i="1"/>
  <c r="K13" i="1"/>
  <c r="I13" i="1"/>
  <c r="P12" i="1" l="1"/>
  <c r="M12" i="1"/>
  <c r="K12" i="1"/>
  <c r="I12" i="1"/>
  <c r="I11" i="1" l="1"/>
  <c r="P11" i="1"/>
  <c r="M11" i="1"/>
  <c r="K11" i="1"/>
  <c r="P9" i="1" l="1"/>
  <c r="M9" i="1"/>
  <c r="K9" i="1"/>
  <c r="I9" i="1"/>
  <c r="P10" i="1" l="1"/>
  <c r="M10" i="1"/>
  <c r="K10" i="1"/>
  <c r="I10" i="1"/>
  <c r="P8" i="1" l="1"/>
  <c r="M8" i="1"/>
  <c r="K8" i="1"/>
  <c r="I8" i="1"/>
  <c r="P7" i="1" l="1"/>
  <c r="M7" i="1"/>
  <c r="K7" i="1"/>
  <c r="I7" i="1"/>
  <c r="P6" i="1"/>
  <c r="M6" i="1"/>
  <c r="K6" i="1"/>
  <c r="I6" i="1"/>
</calcChain>
</file>

<file path=xl/sharedStrings.xml><?xml version="1.0" encoding="utf-8"?>
<sst xmlns="http://schemas.openxmlformats.org/spreadsheetml/2006/main" count="126" uniqueCount="105">
  <si>
    <t>R6.6.16（日）</t>
    <rPh sb="8" eb="9">
      <t>ニチ</t>
    </rPh>
    <phoneticPr fontId="4"/>
  </si>
  <si>
    <t>R6.7.31（水）</t>
    <rPh sb="8" eb="9">
      <t>スイ</t>
    </rPh>
    <phoneticPr fontId="4"/>
  </si>
  <si>
    <t>R6.8.19（月）</t>
    <rPh sb="8" eb="9">
      <t>ゲツ</t>
    </rPh>
    <phoneticPr fontId="4"/>
  </si>
  <si>
    <t>R6.9.4（水）</t>
    <rPh sb="7" eb="8">
      <t>スイ</t>
    </rPh>
    <phoneticPr fontId="4"/>
  </si>
  <si>
    <t>１次選考</t>
    <rPh sb="1" eb="2">
      <t>ジ</t>
    </rPh>
    <rPh sb="2" eb="4">
      <t>センコウ</t>
    </rPh>
    <phoneticPr fontId="4"/>
  </si>
  <si>
    <t>１次合否</t>
    <rPh sb="1" eb="2">
      <t>ジ</t>
    </rPh>
    <rPh sb="2" eb="4">
      <t>ゴウヒ</t>
    </rPh>
    <phoneticPr fontId="4"/>
  </si>
  <si>
    <t>２次選考</t>
    <rPh sb="1" eb="2">
      <t>ジ</t>
    </rPh>
    <rPh sb="2" eb="4">
      <t>センコウ</t>
    </rPh>
    <phoneticPr fontId="4"/>
  </si>
  <si>
    <t>最終合否</t>
    <rPh sb="0" eb="2">
      <t>サイシュウ</t>
    </rPh>
    <rPh sb="2" eb="4">
      <t>ゴウヒ</t>
    </rPh>
    <phoneticPr fontId="4"/>
  </si>
  <si>
    <t>募集人員</t>
    <rPh sb="0" eb="2">
      <t>ボシュウ</t>
    </rPh>
    <rPh sb="2" eb="4">
      <t>ジンイン</t>
    </rPh>
    <phoneticPr fontId="4"/>
  </si>
  <si>
    <t>申込者数</t>
    <phoneticPr fontId="4"/>
  </si>
  <si>
    <t>競争倍率</t>
    <rPh sb="0" eb="2">
      <t>キョウソウ</t>
    </rPh>
    <rPh sb="2" eb="4">
      <t>バイリツ</t>
    </rPh>
    <phoneticPr fontId="4"/>
  </si>
  <si>
    <t>受験者数</t>
    <rPh sb="0" eb="3">
      <t>ジュケンシャ</t>
    </rPh>
    <rPh sb="3" eb="4">
      <t>スウ</t>
    </rPh>
    <phoneticPr fontId="4"/>
  </si>
  <si>
    <t>受験率
（％）</t>
    <rPh sb="0" eb="2">
      <t>ジュケン</t>
    </rPh>
    <rPh sb="2" eb="3">
      <t>リツ</t>
    </rPh>
    <phoneticPr fontId="4"/>
  </si>
  <si>
    <t>合格者数</t>
    <rPh sb="0" eb="3">
      <t>ゴウカクシャ</t>
    </rPh>
    <rPh sb="3" eb="4">
      <t>スウ</t>
    </rPh>
    <phoneticPr fontId="4"/>
  </si>
  <si>
    <t>合格率
(%）</t>
    <phoneticPr fontId="4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</si>
  <si>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4"/>
  </si>
  <si>
    <t>R5.6.18（日）</t>
    <rPh sb="8" eb="9">
      <t>ニチ</t>
    </rPh>
    <phoneticPr fontId="4"/>
  </si>
  <si>
    <t>R5.8.4（金）</t>
    <rPh sb="7" eb="8">
      <t>キン</t>
    </rPh>
    <phoneticPr fontId="4"/>
  </si>
  <si>
    <t>R5.8.24（木）</t>
    <rPh sb="8" eb="9">
      <t>モク</t>
    </rPh>
    <phoneticPr fontId="4"/>
  </si>
  <si>
    <t>R5.9.8（金）</t>
    <rPh sb="7" eb="8">
      <t>カネ</t>
    </rPh>
    <phoneticPr fontId="4"/>
  </si>
  <si>
    <t>令和５年度実施</t>
    <rPh sb="0" eb="2">
      <t>レイワ</t>
    </rPh>
    <rPh sb="3" eb="5">
      <t>ネンド</t>
    </rPh>
    <rPh sb="5" eb="7">
      <t>ジッシ</t>
    </rPh>
    <phoneticPr fontId="4"/>
  </si>
  <si>
    <t>R4.6.19（日）</t>
    <rPh sb="8" eb="9">
      <t>ニチ</t>
    </rPh>
    <phoneticPr fontId="4"/>
  </si>
  <si>
    <t>R4.8.5（金）</t>
    <rPh sb="7" eb="8">
      <t>キン</t>
    </rPh>
    <phoneticPr fontId="4"/>
  </si>
  <si>
    <t>R4.8.25（木）</t>
    <rPh sb="8" eb="9">
      <t>モク</t>
    </rPh>
    <phoneticPr fontId="4"/>
  </si>
  <si>
    <t>R4.9.9（金）</t>
    <rPh sb="7" eb="8">
      <t>カネ</t>
    </rPh>
    <phoneticPr fontId="4"/>
  </si>
  <si>
    <t>R2.9.13(日)</t>
    <rPh sb="8" eb="9">
      <t>ニチ</t>
    </rPh>
    <phoneticPr fontId="4"/>
  </si>
  <si>
    <t>R2.10.16(金)</t>
    <rPh sb="9" eb="10">
      <t>キン</t>
    </rPh>
    <phoneticPr fontId="4"/>
  </si>
  <si>
    <t>R2.11.4(水)</t>
    <rPh sb="8" eb="9">
      <t>スイ</t>
    </rPh>
    <phoneticPr fontId="4"/>
  </si>
  <si>
    <t>R2.11.17(火)</t>
    <rPh sb="9" eb="10">
      <t>カ</t>
    </rPh>
    <phoneticPr fontId="4"/>
  </si>
  <si>
    <t>10名程度</t>
    <phoneticPr fontId="4"/>
  </si>
  <si>
    <t>R3.9.12(日)</t>
    <rPh sb="8" eb="9">
      <t>ニチ</t>
    </rPh>
    <phoneticPr fontId="4"/>
  </si>
  <si>
    <t>R3.10.15(金)</t>
    <rPh sb="9" eb="10">
      <t>キン</t>
    </rPh>
    <phoneticPr fontId="4"/>
  </si>
  <si>
    <t>R3.11.1(月)</t>
    <rPh sb="8" eb="9">
      <t>ツキ</t>
    </rPh>
    <phoneticPr fontId="4"/>
  </si>
  <si>
    <t>R3.11.16(火)</t>
    <rPh sb="9" eb="10">
      <t>ヒ</t>
    </rPh>
    <phoneticPr fontId="4"/>
  </si>
  <si>
    <t>15名程度</t>
    <rPh sb="2" eb="5">
      <t>メイテイド</t>
    </rPh>
    <phoneticPr fontId="4"/>
  </si>
  <si>
    <t>令和４年度実施</t>
    <rPh sb="0" eb="2">
      <t>レイワ</t>
    </rPh>
    <rPh sb="3" eb="5">
      <t>ネンド</t>
    </rPh>
    <rPh sb="5" eb="7">
      <t>ジッシ</t>
    </rPh>
    <phoneticPr fontId="4"/>
  </si>
  <si>
    <t>令和３年度実施</t>
    <rPh sb="0" eb="2">
      <t>レイワ</t>
    </rPh>
    <rPh sb="3" eb="5">
      <t>ネンド</t>
    </rPh>
    <rPh sb="5" eb="7">
      <t>ジッシ</t>
    </rPh>
    <phoneticPr fontId="4"/>
  </si>
  <si>
    <t>令和２年度実施</t>
    <rPh sb="0" eb="2">
      <t>レイワ</t>
    </rPh>
    <rPh sb="3" eb="5">
      <t>ネンド</t>
    </rPh>
    <rPh sb="5" eb="7">
      <t>ジッシ</t>
    </rPh>
    <phoneticPr fontId="4"/>
  </si>
  <si>
    <t>R1.9.8（日）</t>
    <rPh sb="7" eb="8">
      <t>ニチ</t>
    </rPh>
    <phoneticPr fontId="4"/>
  </si>
  <si>
    <t>R1.10.11（金）</t>
    <rPh sb="9" eb="10">
      <t>キン</t>
    </rPh>
    <phoneticPr fontId="4"/>
  </si>
  <si>
    <t>R1.10.28（月）</t>
    <rPh sb="9" eb="10">
      <t>ゲツ</t>
    </rPh>
    <phoneticPr fontId="4"/>
  </si>
  <si>
    <t>R1.11.8（金）</t>
    <rPh sb="8" eb="9">
      <t>キン</t>
    </rPh>
    <phoneticPr fontId="4"/>
  </si>
  <si>
    <t>H30.9.9（日）</t>
    <rPh sb="8" eb="9">
      <t>ニチ</t>
    </rPh>
    <phoneticPr fontId="4"/>
  </si>
  <si>
    <t>H30.10.12（金）</t>
    <rPh sb="10" eb="11">
      <t>キン</t>
    </rPh>
    <phoneticPr fontId="4"/>
  </si>
  <si>
    <t>H30.10.29（月）</t>
    <rPh sb="10" eb="11">
      <t>ゲツ</t>
    </rPh>
    <phoneticPr fontId="4"/>
  </si>
  <si>
    <t>H30.11.9（金）</t>
    <rPh sb="9" eb="10">
      <t>キン</t>
    </rPh>
    <phoneticPr fontId="4"/>
  </si>
  <si>
    <t>令和元年度実施</t>
    <rPh sb="0" eb="2">
      <t>レイワ</t>
    </rPh>
    <rPh sb="2" eb="4">
      <t>ガンネン</t>
    </rPh>
    <rPh sb="4" eb="5">
      <t>ド</t>
    </rPh>
    <rPh sb="5" eb="7">
      <t>ジッシ</t>
    </rPh>
    <phoneticPr fontId="4"/>
  </si>
  <si>
    <t>H29.9.10（日）</t>
    <rPh sb="9" eb="10">
      <t>ニチ</t>
    </rPh>
    <phoneticPr fontId="4"/>
  </si>
  <si>
    <t>H29.10.6（金）</t>
    <rPh sb="9" eb="10">
      <t>キン</t>
    </rPh>
    <phoneticPr fontId="4"/>
  </si>
  <si>
    <t>H29.10.20（金）</t>
    <rPh sb="10" eb="11">
      <t>キン</t>
    </rPh>
    <phoneticPr fontId="4"/>
  </si>
  <si>
    <t>H29.10.31（火）</t>
    <rPh sb="10" eb="11">
      <t>カ</t>
    </rPh>
    <phoneticPr fontId="4"/>
  </si>
  <si>
    <t>若干名</t>
    <rPh sb="0" eb="3">
      <t>ジャッカンメイ</t>
    </rPh>
    <phoneticPr fontId="4"/>
  </si>
  <si>
    <t>平成３０年度実施</t>
    <rPh sb="0" eb="2">
      <t>ヘイセイ</t>
    </rPh>
    <rPh sb="4" eb="6">
      <t>ネンド</t>
    </rPh>
    <rPh sb="6" eb="8">
      <t>ジッシ</t>
    </rPh>
    <phoneticPr fontId="4"/>
  </si>
  <si>
    <t>平成２９年度実施</t>
    <rPh sb="0" eb="2">
      <t>ヘイセイ</t>
    </rPh>
    <rPh sb="4" eb="6">
      <t>ネンド</t>
    </rPh>
    <rPh sb="6" eb="8">
      <t>ジッシ</t>
    </rPh>
    <phoneticPr fontId="4"/>
  </si>
  <si>
    <t>H28.6.26（日）</t>
    <rPh sb="9" eb="10">
      <t>ニチ</t>
    </rPh>
    <phoneticPr fontId="4"/>
  </si>
  <si>
    <t>H28.8.5（金）</t>
    <rPh sb="8" eb="9">
      <t>キン</t>
    </rPh>
    <phoneticPr fontId="4"/>
  </si>
  <si>
    <t>H28.8.18（木）</t>
    <rPh sb="9" eb="10">
      <t>モク</t>
    </rPh>
    <phoneticPr fontId="4"/>
  </si>
  <si>
    <t>H28.9.6（火）</t>
    <rPh sb="8" eb="9">
      <t>カ</t>
    </rPh>
    <phoneticPr fontId="4"/>
  </si>
  <si>
    <t>平成２８年度実施</t>
    <rPh sb="0" eb="2">
      <t>ヘイセイ</t>
    </rPh>
    <rPh sb="4" eb="6">
      <t>ネンド</t>
    </rPh>
    <rPh sb="6" eb="8">
      <t>ジッシ</t>
    </rPh>
    <phoneticPr fontId="4"/>
  </si>
  <si>
    <t>平成２７年度実施</t>
    <rPh sb="0" eb="2">
      <t>ヘイセイ</t>
    </rPh>
    <rPh sb="4" eb="6">
      <t>ネンド</t>
    </rPh>
    <rPh sb="6" eb="8">
      <t>ジッシ</t>
    </rPh>
    <phoneticPr fontId="4"/>
  </si>
  <si>
    <t>平成２６年度実施</t>
    <rPh sb="0" eb="2">
      <t>ヘイセイ</t>
    </rPh>
    <rPh sb="4" eb="6">
      <t>ネンド</t>
    </rPh>
    <rPh sb="6" eb="8">
      <t>ジッシ</t>
    </rPh>
    <phoneticPr fontId="4"/>
  </si>
  <si>
    <t>平成２４年度実施</t>
    <rPh sb="0" eb="2">
      <t>ヘイセイ</t>
    </rPh>
    <rPh sb="4" eb="6">
      <t>ネンド</t>
    </rPh>
    <rPh sb="6" eb="8">
      <t>ジッシ</t>
    </rPh>
    <phoneticPr fontId="4"/>
  </si>
  <si>
    <t>Ｈ27.9.13（日）</t>
    <rPh sb="9" eb="10">
      <t>ニチ</t>
    </rPh>
    <phoneticPr fontId="4"/>
  </si>
  <si>
    <t>H27.10.26（月）</t>
    <rPh sb="10" eb="11">
      <t>ゲツ</t>
    </rPh>
    <phoneticPr fontId="4"/>
  </si>
  <si>
    <t>H27.11.10（火）</t>
    <rPh sb="10" eb="11">
      <t>カ</t>
    </rPh>
    <phoneticPr fontId="4"/>
  </si>
  <si>
    <t>H27.11.25（水）</t>
    <rPh sb="10" eb="11">
      <t>スイ</t>
    </rPh>
    <phoneticPr fontId="4"/>
  </si>
  <si>
    <t>H27.12.20（土）</t>
    <rPh sb="10" eb="11">
      <t>ツチ</t>
    </rPh>
    <phoneticPr fontId="4"/>
  </si>
  <si>
    <t>H27.1.26（月）</t>
    <rPh sb="9" eb="10">
      <t>ゲツ</t>
    </rPh>
    <phoneticPr fontId="4"/>
  </si>
  <si>
    <t>H27.2.4（水）</t>
    <rPh sb="8" eb="9">
      <t>スイ</t>
    </rPh>
    <phoneticPr fontId="4"/>
  </si>
  <si>
    <t>H27.2.16（月）</t>
    <rPh sb="9" eb="10">
      <t>ゲツ</t>
    </rPh>
    <phoneticPr fontId="4"/>
  </si>
  <si>
    <t>H24.6.24（日）</t>
    <rPh sb="9" eb="10">
      <t>ニチ</t>
    </rPh>
    <phoneticPr fontId="4"/>
  </si>
  <si>
    <t>H24. 7.13(金）</t>
    <rPh sb="10" eb="11">
      <t>キン</t>
    </rPh>
    <phoneticPr fontId="4"/>
  </si>
  <si>
    <t>H24.7.26（木）</t>
    <rPh sb="9" eb="10">
      <t>モク</t>
    </rPh>
    <phoneticPr fontId="4"/>
  </si>
  <si>
    <t>H24.8.24（金）</t>
    <rPh sb="9" eb="10">
      <t>キン</t>
    </rPh>
    <phoneticPr fontId="4"/>
  </si>
  <si>
    <t>H24.10.14（日）</t>
    <rPh sb="10" eb="11">
      <t>ニチ</t>
    </rPh>
    <phoneticPr fontId="4"/>
  </si>
  <si>
    <t>H24.11.1（木）</t>
    <rPh sb="9" eb="10">
      <t>モク</t>
    </rPh>
    <phoneticPr fontId="4"/>
  </si>
  <si>
    <t>H24.11.9（金）</t>
    <rPh sb="9" eb="10">
      <t>キン</t>
    </rPh>
    <phoneticPr fontId="4"/>
  </si>
  <si>
    <t>H24.12.4（火）</t>
    <rPh sb="9" eb="10">
      <t>カ</t>
    </rPh>
    <phoneticPr fontId="4"/>
  </si>
  <si>
    <t>H25..1.12（土）</t>
    <rPh sb="10" eb="11">
      <t>ド</t>
    </rPh>
    <phoneticPr fontId="4"/>
  </si>
  <si>
    <t>H25.1.28（月）</t>
    <rPh sb="9" eb="10">
      <t>ゲツ</t>
    </rPh>
    <phoneticPr fontId="4"/>
  </si>
  <si>
    <t>H25.2.8（金）</t>
    <rPh sb="8" eb="9">
      <t>キン</t>
    </rPh>
    <phoneticPr fontId="4"/>
  </si>
  <si>
    <t>H25.2.25（月）</t>
    <rPh sb="9" eb="10">
      <t>ゲツ</t>
    </rPh>
    <phoneticPr fontId="4"/>
  </si>
  <si>
    <t>H23.12.17（土）</t>
    <rPh sb="10" eb="11">
      <t>ツチ</t>
    </rPh>
    <phoneticPr fontId="4"/>
  </si>
  <si>
    <t>H24.1.17（火）</t>
    <rPh sb="9" eb="10">
      <t>カ</t>
    </rPh>
    <phoneticPr fontId="4"/>
  </si>
  <si>
    <t>H24.1.27（金）</t>
    <rPh sb="9" eb="10">
      <t>キン</t>
    </rPh>
    <phoneticPr fontId="4"/>
  </si>
  <si>
    <t>H24.2.10（金）</t>
    <rPh sb="9" eb="10">
      <t>キン</t>
    </rPh>
    <phoneticPr fontId="4"/>
  </si>
  <si>
    <t>書類選考</t>
    <rPh sb="0" eb="2">
      <t>ショルイ</t>
    </rPh>
    <rPh sb="2" eb="4">
      <t>センコウ</t>
    </rPh>
    <phoneticPr fontId="4"/>
  </si>
  <si>
    <t>H24.2.17（金）</t>
    <rPh sb="9" eb="10">
      <t>キン</t>
    </rPh>
    <phoneticPr fontId="4"/>
  </si>
  <si>
    <t>H24.2.24(金）</t>
    <rPh sb="9" eb="10">
      <t>キン</t>
    </rPh>
    <phoneticPr fontId="4"/>
  </si>
  <si>
    <t>平成２３年度実施
※下段は一般任期付</t>
    <rPh sb="0" eb="2">
      <t>ヘイセイ</t>
    </rPh>
    <rPh sb="4" eb="6">
      <t>ネンド</t>
    </rPh>
    <rPh sb="6" eb="8">
      <t>ジッシ</t>
    </rPh>
    <rPh sb="10" eb="12">
      <t>ゲダン</t>
    </rPh>
    <rPh sb="13" eb="15">
      <t>イッパン</t>
    </rPh>
    <rPh sb="15" eb="17">
      <t>ニンキ</t>
    </rPh>
    <rPh sb="17" eb="18">
      <t>ツキ</t>
    </rPh>
    <phoneticPr fontId="4"/>
  </si>
  <si>
    <t>実施年度</t>
    <rPh sb="0" eb="2">
      <t>ジッシ</t>
    </rPh>
    <rPh sb="2" eb="4">
      <t>ネンド</t>
    </rPh>
    <phoneticPr fontId="3"/>
  </si>
  <si>
    <t>-</t>
    <phoneticPr fontId="3"/>
  </si>
  <si>
    <t>平成２５年度実施
（一般任期付き）</t>
    <rPh sb="0" eb="2">
      <t>ヘイセイ</t>
    </rPh>
    <rPh sb="4" eb="6">
      <t>ネンド</t>
    </rPh>
    <rPh sb="6" eb="8">
      <t>ジッシ</t>
    </rPh>
    <rPh sb="10" eb="12">
      <t>イッパン</t>
    </rPh>
    <rPh sb="12" eb="15">
      <t>ニンキツ</t>
    </rPh>
    <phoneticPr fontId="4"/>
  </si>
  <si>
    <t>書類選考</t>
    <rPh sb="0" eb="2">
      <t>ショルイ</t>
    </rPh>
    <rPh sb="2" eb="4">
      <t>センコウ</t>
    </rPh>
    <phoneticPr fontId="4"/>
  </si>
  <si>
    <t>H25.10.４（金）</t>
    <rPh sb="9" eb="10">
      <t>キン</t>
    </rPh>
    <phoneticPr fontId="4"/>
  </si>
  <si>
    <t>H25.10.11（金）</t>
    <rPh sb="10" eb="11">
      <t>キン</t>
    </rPh>
    <phoneticPr fontId="4"/>
  </si>
  <si>
    <t>H25.10.18（金）</t>
    <rPh sb="10" eb="11">
      <t>キン</t>
    </rPh>
    <phoneticPr fontId="4"/>
  </si>
  <si>
    <t>職業訓練指導員職採用選考実施状況</t>
    <rPh sb="0" eb="2">
      <t>ショクギョウ</t>
    </rPh>
    <rPh sb="2" eb="4">
      <t>クンレン</t>
    </rPh>
    <rPh sb="4" eb="8">
      <t>シドウインショク</t>
    </rPh>
    <rPh sb="8" eb="10">
      <t>サイヨウ</t>
    </rPh>
    <rPh sb="10" eb="12">
      <t>センコウ</t>
    </rPh>
    <rPh sb="12" eb="14">
      <t>ジッシ</t>
    </rPh>
    <rPh sb="14" eb="16">
      <t>ジョウキョウ</t>
    </rPh>
    <phoneticPr fontId="3"/>
  </si>
  <si>
    <t>令和６年度実施
（２回目）</t>
    <rPh sb="0" eb="2">
      <t>レイワ</t>
    </rPh>
    <rPh sb="3" eb="5">
      <t>ネンド</t>
    </rPh>
    <rPh sb="5" eb="7">
      <t>ジッシ</t>
    </rPh>
    <rPh sb="10" eb="12">
      <t>カイメ</t>
    </rPh>
    <phoneticPr fontId="4"/>
  </si>
  <si>
    <t>令和６年度実施
（1回目）</t>
    <rPh sb="0" eb="2">
      <t>レイワ</t>
    </rPh>
    <rPh sb="3" eb="5">
      <t>ネンド</t>
    </rPh>
    <rPh sb="5" eb="7">
      <t>ジッシ</t>
    </rPh>
    <rPh sb="10" eb="12">
      <t>カイメ</t>
    </rPh>
    <phoneticPr fontId="4"/>
  </si>
  <si>
    <t>R7.12.8（日）</t>
    <phoneticPr fontId="4"/>
  </si>
  <si>
    <t>R7.1.10（金）</t>
    <phoneticPr fontId="4"/>
  </si>
  <si>
    <t>R7.1.23（木）</t>
    <rPh sb="8" eb="9">
      <t>モク</t>
    </rPh>
    <phoneticPr fontId="3"/>
  </si>
  <si>
    <t>R7.2.4（火）</t>
    <rPh sb="7" eb="8">
      <t>カ</t>
    </rPh>
    <phoneticPr fontId="3"/>
  </si>
  <si>
    <t>10名程度</t>
    <rPh sb="2" eb="5">
      <t>メイテイド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</si>
</sst>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 "/>
    <numFmt numFmtId="178" formatCode="#,##0_ "/>
    <numFmt numFmtId="179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5" fillId="0" borderId="4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77" fontId="5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38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16" xfId="0" applyNumberFormat="1" applyFont="1" applyFill="1" applyBorder="1" applyAlignment="1">
      <alignment horizontal="center" vertical="center"/>
    </xf>
    <xf numFmtId="38" fontId="2" fillId="0" borderId="17" xfId="0" applyNumberFormat="1" applyFont="1" applyFill="1" applyBorder="1" applyAlignment="1">
      <alignment horizontal="center" vertical="center"/>
    </xf>
    <xf numFmtId="179" fontId="2" fillId="0" borderId="17" xfId="1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57" fontId="10" fillId="0" borderId="17" xfId="0" applyNumberFormat="1" applyFont="1" applyBorder="1" applyAlignment="1">
      <alignment horizontal="center" vertical="center"/>
    </xf>
    <xf numFmtId="57" fontId="10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57" fontId="10" fillId="0" borderId="1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176" fontId="2" fillId="0" borderId="23" xfId="1" applyNumberFormat="1" applyFont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/>
    </xf>
    <xf numFmtId="176" fontId="2" fillId="0" borderId="24" xfId="1" applyNumberFormat="1" applyFont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horizontal="center" vertical="center" wrapText="1"/>
    </xf>
    <xf numFmtId="176" fontId="8" fillId="0" borderId="23" xfId="1" applyNumberFormat="1" applyFont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8" fontId="2" fillId="0" borderId="15" xfId="0" applyNumberFormat="1" applyFont="1" applyBorder="1" applyAlignment="1">
      <alignment horizontal="center" vertical="center"/>
    </xf>
    <xf numFmtId="176" fontId="5" fillId="0" borderId="15" xfId="1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176" fontId="5" fillId="3" borderId="15" xfId="1" applyNumberFormat="1" applyFont="1" applyFill="1" applyBorder="1" applyAlignment="1">
      <alignment vertical="center"/>
    </xf>
    <xf numFmtId="178" fontId="2" fillId="4" borderId="15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9" fontId="2" fillId="0" borderId="15" xfId="1" applyNumberFormat="1" applyFont="1" applyBorder="1" applyAlignment="1">
      <alignment horizontal="center" vertical="center"/>
    </xf>
    <xf numFmtId="178" fontId="2" fillId="3" borderId="15" xfId="1" applyNumberFormat="1" applyFont="1" applyFill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38" fontId="2" fillId="0" borderId="15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2" fillId="0" borderId="30" xfId="0" applyNumberFormat="1" applyFont="1" applyBorder="1" applyAlignment="1">
      <alignment horizontal="center" vertical="center"/>
    </xf>
    <xf numFmtId="38" fontId="2" fillId="0" borderId="30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>
      <alignment horizontal="center" vertical="center"/>
    </xf>
    <xf numFmtId="178" fontId="2" fillId="3" borderId="30" xfId="1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0" borderId="20" xfId="1" applyNumberFormat="1" applyFont="1" applyFill="1" applyBorder="1" applyAlignment="1">
      <alignment vertical="center"/>
    </xf>
    <xf numFmtId="176" fontId="5" fillId="3" borderId="20" xfId="1" applyNumberFormat="1" applyFont="1" applyFill="1" applyBorder="1" applyAlignment="1">
      <alignment vertical="center"/>
    </xf>
    <xf numFmtId="38" fontId="2" fillId="0" borderId="14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8" fontId="2" fillId="3" borderId="14" xfId="1" applyNumberFormat="1" applyFont="1" applyFill="1" applyBorder="1" applyAlignment="1">
      <alignment horizontal="center" vertical="center"/>
    </xf>
    <xf numFmtId="38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9" fontId="2" fillId="0" borderId="17" xfId="1" applyNumberFormat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8" fontId="2" fillId="3" borderId="11" xfId="1" applyNumberFormat="1" applyFont="1" applyFill="1" applyBorder="1" applyAlignment="1">
      <alignment horizontal="center" vertical="center"/>
    </xf>
    <xf numFmtId="178" fontId="2" fillId="3" borderId="1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 shrinkToFit="1"/>
    </xf>
    <xf numFmtId="176" fontId="2" fillId="0" borderId="21" xfId="1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57" fontId="10" fillId="0" borderId="18" xfId="0" applyNumberFormat="1" applyFont="1" applyBorder="1" applyAlignment="1">
      <alignment horizontal="center" vertical="center"/>
    </xf>
    <xf numFmtId="57" fontId="10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38" fontId="2" fillId="0" borderId="3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5" fillId="0" borderId="34" xfId="1" applyNumberFormat="1" applyFont="1" applyFill="1" applyBorder="1" applyAlignment="1">
      <alignment vertical="center"/>
    </xf>
    <xf numFmtId="38" fontId="2" fillId="0" borderId="1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13DB-75F7-4F21-88DF-8088D0C350A9}">
  <dimension ref="A1:P22"/>
  <sheetViews>
    <sheetView tabSelected="1" zoomScaleNormal="100" workbookViewId="0">
      <pane ySplit="4" topLeftCell="A5" activePane="bottomLeft" state="frozen"/>
      <selection pane="bottomLeft" activeCell="I13" sqref="I13"/>
    </sheetView>
  </sheetViews>
  <sheetFormatPr defaultRowHeight="13.5" x14ac:dyDescent="0.4"/>
  <cols>
    <col min="1" max="1" width="18.25" style="12" customWidth="1"/>
    <col min="2" max="5" width="15.625" style="12" customWidth="1"/>
    <col min="6" max="6" width="11" style="12" customWidth="1"/>
    <col min="7" max="8" width="9.625" style="12" customWidth="1"/>
    <col min="9" max="9" width="10.5" style="10" customWidth="1"/>
    <col min="10" max="10" width="9.625" style="12" customWidth="1"/>
    <col min="11" max="11" width="9.625" style="10" customWidth="1"/>
    <col min="12" max="12" width="9.625" style="12" customWidth="1"/>
    <col min="13" max="13" width="10.625" style="10" customWidth="1"/>
    <col min="14" max="15" width="9.625" style="12" customWidth="1"/>
    <col min="16" max="16" width="9.625" style="10" customWidth="1"/>
    <col min="17" max="16384" width="9" style="10"/>
  </cols>
  <sheetData>
    <row r="1" spans="1:16" ht="34.5" customHeight="1" x14ac:dyDescent="0.4">
      <c r="A1" s="83" t="s">
        <v>97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.25" thickBot="1" x14ac:dyDescent="0.45"/>
    <row r="3" spans="1:16" s="5" customFormat="1" ht="17.25" x14ac:dyDescent="0.4">
      <c r="A3" s="77" t="s">
        <v>90</v>
      </c>
      <c r="B3" s="79" t="s">
        <v>4</v>
      </c>
      <c r="C3" s="81" t="s">
        <v>5</v>
      </c>
      <c r="D3" s="81" t="s">
        <v>6</v>
      </c>
      <c r="E3" s="93" t="s">
        <v>7</v>
      </c>
      <c r="F3" s="95" t="s">
        <v>8</v>
      </c>
      <c r="G3" s="84" t="s">
        <v>9</v>
      </c>
      <c r="H3" s="86" t="s">
        <v>4</v>
      </c>
      <c r="I3" s="87"/>
      <c r="J3" s="87"/>
      <c r="K3" s="88"/>
      <c r="L3" s="89" t="s">
        <v>6</v>
      </c>
      <c r="M3" s="90"/>
      <c r="N3" s="90"/>
      <c r="O3" s="90"/>
      <c r="P3" s="91" t="s">
        <v>10</v>
      </c>
    </row>
    <row r="4" spans="1:16" s="5" customFormat="1" ht="27.75" thickBot="1" x14ac:dyDescent="0.45">
      <c r="A4" s="78"/>
      <c r="B4" s="80"/>
      <c r="C4" s="82"/>
      <c r="D4" s="82"/>
      <c r="E4" s="94"/>
      <c r="F4" s="96"/>
      <c r="G4" s="85"/>
      <c r="H4" s="29" t="s">
        <v>11</v>
      </c>
      <c r="I4" s="30" t="s">
        <v>12</v>
      </c>
      <c r="J4" s="31" t="s">
        <v>13</v>
      </c>
      <c r="K4" s="32" t="s">
        <v>14</v>
      </c>
      <c r="L4" s="33" t="s">
        <v>11</v>
      </c>
      <c r="M4" s="34" t="s">
        <v>12</v>
      </c>
      <c r="N4" s="35" t="s">
        <v>13</v>
      </c>
      <c r="O4" s="36" t="s">
        <v>15</v>
      </c>
      <c r="P4" s="92"/>
    </row>
    <row r="5" spans="1:16" s="5" customFormat="1" ht="39.75" customHeight="1" thickTop="1" thickBot="1" x14ac:dyDescent="0.45">
      <c r="A5" s="97" t="s">
        <v>98</v>
      </c>
      <c r="B5" s="38" t="s">
        <v>100</v>
      </c>
      <c r="C5" s="39" t="s">
        <v>101</v>
      </c>
      <c r="D5" s="40" t="s">
        <v>102</v>
      </c>
      <c r="E5" s="102" t="s">
        <v>103</v>
      </c>
      <c r="F5" s="103" t="s">
        <v>104</v>
      </c>
      <c r="G5" s="104">
        <v>9</v>
      </c>
      <c r="H5" s="105">
        <v>6</v>
      </c>
      <c r="I5" s="106">
        <f t="shared" ref="I5" si="0">H5/G5</f>
        <v>0.66666666666666663</v>
      </c>
      <c r="J5" s="2">
        <v>3</v>
      </c>
      <c r="K5" s="3">
        <f t="shared" ref="K5" si="1">J5/H5</f>
        <v>0.5</v>
      </c>
      <c r="L5" s="69">
        <v>3</v>
      </c>
      <c r="M5" s="1">
        <f t="shared" ref="M5" si="2">L5/J5</f>
        <v>1</v>
      </c>
      <c r="N5" s="2">
        <v>1</v>
      </c>
      <c r="O5" s="70">
        <v>0</v>
      </c>
      <c r="P5" s="4">
        <f>H5/N5</f>
        <v>6</v>
      </c>
    </row>
    <row r="6" spans="1:16" s="5" customFormat="1" ht="39.75" customHeight="1" thickBot="1" x14ac:dyDescent="0.45">
      <c r="A6" s="97" t="s">
        <v>99</v>
      </c>
      <c r="B6" s="98" t="s">
        <v>0</v>
      </c>
      <c r="C6" s="99" t="s">
        <v>1</v>
      </c>
      <c r="D6" s="100" t="s">
        <v>2</v>
      </c>
      <c r="E6" s="101" t="s">
        <v>3</v>
      </c>
      <c r="F6" s="7" t="s">
        <v>34</v>
      </c>
      <c r="G6" s="107">
        <v>9</v>
      </c>
      <c r="H6" s="60">
        <v>6</v>
      </c>
      <c r="I6" s="61">
        <f t="shared" ref="I6:I9" si="3">H6/G6</f>
        <v>0.66666666666666663</v>
      </c>
      <c r="J6" s="69">
        <v>5</v>
      </c>
      <c r="K6" s="3">
        <f t="shared" ref="K6:K9" si="4">J6/H6</f>
        <v>0.83333333333333337</v>
      </c>
      <c r="L6" s="69">
        <v>5</v>
      </c>
      <c r="M6" s="1">
        <f t="shared" ref="M6:M9" si="5">L6/J6</f>
        <v>1</v>
      </c>
      <c r="N6" s="2">
        <v>3</v>
      </c>
      <c r="O6" s="70">
        <v>0</v>
      </c>
      <c r="P6" s="4">
        <f>H6/N6</f>
        <v>2</v>
      </c>
    </row>
    <row r="7" spans="1:16" ht="39.75" customHeight="1" thickBot="1" x14ac:dyDescent="0.45">
      <c r="A7" s="7" t="s">
        <v>20</v>
      </c>
      <c r="B7" s="18" t="s">
        <v>16</v>
      </c>
      <c r="C7" s="19" t="s">
        <v>17</v>
      </c>
      <c r="D7" s="41" t="s">
        <v>18</v>
      </c>
      <c r="E7" s="20" t="s">
        <v>19</v>
      </c>
      <c r="F7" s="7" t="s">
        <v>34</v>
      </c>
      <c r="G7" s="13">
        <v>31</v>
      </c>
      <c r="H7" s="60">
        <v>25</v>
      </c>
      <c r="I7" s="43">
        <f t="shared" si="3"/>
        <v>0.80645161290322576</v>
      </c>
      <c r="J7" s="44">
        <v>14</v>
      </c>
      <c r="K7" s="61">
        <f t="shared" si="4"/>
        <v>0.56000000000000005</v>
      </c>
      <c r="L7" s="56">
        <v>14</v>
      </c>
      <c r="M7" s="43">
        <f t="shared" si="5"/>
        <v>1</v>
      </c>
      <c r="N7" s="44">
        <v>6</v>
      </c>
      <c r="O7" s="53">
        <v>1</v>
      </c>
      <c r="P7" s="9">
        <f t="shared" ref="P7" si="6">H7/N7</f>
        <v>4.166666666666667</v>
      </c>
    </row>
    <row r="8" spans="1:16" s="5" customFormat="1" ht="39.75" customHeight="1" thickBot="1" x14ac:dyDescent="0.45">
      <c r="A8" s="7" t="s">
        <v>35</v>
      </c>
      <c r="B8" s="18" t="s">
        <v>21</v>
      </c>
      <c r="C8" s="19" t="s">
        <v>22</v>
      </c>
      <c r="D8" s="41" t="s">
        <v>23</v>
      </c>
      <c r="E8" s="20" t="s">
        <v>24</v>
      </c>
      <c r="F8" s="7" t="s">
        <v>34</v>
      </c>
      <c r="G8" s="13">
        <v>29</v>
      </c>
      <c r="H8" s="60">
        <v>21</v>
      </c>
      <c r="I8" s="45">
        <f t="shared" si="3"/>
        <v>0.72413793103448276</v>
      </c>
      <c r="J8" s="44">
        <v>15</v>
      </c>
      <c r="K8" s="62">
        <f t="shared" si="4"/>
        <v>0.7142857142857143</v>
      </c>
      <c r="L8" s="56">
        <v>12</v>
      </c>
      <c r="M8" s="45">
        <f t="shared" si="5"/>
        <v>0.8</v>
      </c>
      <c r="N8" s="44">
        <v>11</v>
      </c>
      <c r="O8" s="53">
        <v>0</v>
      </c>
      <c r="P8" s="6">
        <f t="shared" ref="P8:P16" si="7">H8/N8</f>
        <v>1.9090909090909092</v>
      </c>
    </row>
    <row r="9" spans="1:16" s="5" customFormat="1" ht="39.75" customHeight="1" thickBot="1" x14ac:dyDescent="0.45">
      <c r="A9" s="7" t="s">
        <v>36</v>
      </c>
      <c r="B9" s="18" t="s">
        <v>30</v>
      </c>
      <c r="C9" s="41" t="s">
        <v>31</v>
      </c>
      <c r="D9" s="41" t="s">
        <v>32</v>
      </c>
      <c r="E9" s="20" t="s">
        <v>33</v>
      </c>
      <c r="F9" s="7" t="s">
        <v>34</v>
      </c>
      <c r="G9" s="13">
        <v>6</v>
      </c>
      <c r="H9" s="60">
        <v>3</v>
      </c>
      <c r="I9" s="45">
        <f t="shared" si="3"/>
        <v>0.5</v>
      </c>
      <c r="J9" s="44">
        <v>3</v>
      </c>
      <c r="K9" s="62">
        <f t="shared" si="4"/>
        <v>1</v>
      </c>
      <c r="L9" s="56">
        <v>2</v>
      </c>
      <c r="M9" s="45">
        <f t="shared" si="5"/>
        <v>0.66666666666666663</v>
      </c>
      <c r="N9" s="44">
        <v>2</v>
      </c>
      <c r="O9" s="53">
        <v>0</v>
      </c>
      <c r="P9" s="6">
        <f t="shared" si="7"/>
        <v>1.5</v>
      </c>
    </row>
    <row r="10" spans="1:16" s="5" customFormat="1" ht="39.75" customHeight="1" thickBot="1" x14ac:dyDescent="0.45">
      <c r="A10" s="7" t="s">
        <v>37</v>
      </c>
      <c r="B10" s="21" t="s">
        <v>25</v>
      </c>
      <c r="C10" s="19" t="s">
        <v>26</v>
      </c>
      <c r="D10" s="41" t="s">
        <v>27</v>
      </c>
      <c r="E10" s="20" t="s">
        <v>28</v>
      </c>
      <c r="F10" s="7" t="s">
        <v>29</v>
      </c>
      <c r="G10" s="14">
        <v>22</v>
      </c>
      <c r="H10" s="60">
        <v>21</v>
      </c>
      <c r="I10" s="45">
        <f t="shared" ref="I10:I16" si="8">H10/G10</f>
        <v>0.95454545454545459</v>
      </c>
      <c r="J10" s="46">
        <v>15</v>
      </c>
      <c r="K10" s="62">
        <f t="shared" ref="K10:K16" si="9">J10/H10</f>
        <v>0.7142857142857143</v>
      </c>
      <c r="L10" s="58">
        <v>13</v>
      </c>
      <c r="M10" s="45">
        <f t="shared" ref="M10:M16" si="10">L10/J10</f>
        <v>0.8666666666666667</v>
      </c>
      <c r="N10" s="48">
        <v>6</v>
      </c>
      <c r="O10" s="17">
        <v>1</v>
      </c>
      <c r="P10" s="6">
        <f t="shared" si="7"/>
        <v>3.5</v>
      </c>
    </row>
    <row r="11" spans="1:16" s="5" customFormat="1" ht="39.75" customHeight="1" thickBot="1" x14ac:dyDescent="0.45">
      <c r="A11" s="7" t="s">
        <v>46</v>
      </c>
      <c r="B11" s="21" t="s">
        <v>38</v>
      </c>
      <c r="C11" s="19" t="s">
        <v>39</v>
      </c>
      <c r="D11" s="41" t="s">
        <v>40</v>
      </c>
      <c r="E11" s="20" t="s">
        <v>41</v>
      </c>
      <c r="F11" s="7" t="s">
        <v>29</v>
      </c>
      <c r="G11" s="14">
        <v>15</v>
      </c>
      <c r="H11" s="60">
        <v>12</v>
      </c>
      <c r="I11" s="45">
        <f t="shared" si="8"/>
        <v>0.8</v>
      </c>
      <c r="J11" s="46">
        <v>9</v>
      </c>
      <c r="K11" s="62">
        <f t="shared" si="9"/>
        <v>0.75</v>
      </c>
      <c r="L11" s="58">
        <v>9</v>
      </c>
      <c r="M11" s="45">
        <f t="shared" si="10"/>
        <v>1</v>
      </c>
      <c r="N11" s="48">
        <v>5</v>
      </c>
      <c r="O11" s="17">
        <v>0</v>
      </c>
      <c r="P11" s="6">
        <f t="shared" si="7"/>
        <v>2.4</v>
      </c>
    </row>
    <row r="12" spans="1:16" ht="39.75" customHeight="1" thickBot="1" x14ac:dyDescent="0.45">
      <c r="A12" s="7" t="s">
        <v>52</v>
      </c>
      <c r="B12" s="21" t="s">
        <v>42</v>
      </c>
      <c r="C12" s="19" t="s">
        <v>43</v>
      </c>
      <c r="D12" s="41" t="s">
        <v>44</v>
      </c>
      <c r="E12" s="20" t="s">
        <v>45</v>
      </c>
      <c r="F12" s="7" t="s">
        <v>29</v>
      </c>
      <c r="G12" s="14">
        <v>15</v>
      </c>
      <c r="H12" s="60">
        <v>13</v>
      </c>
      <c r="I12" s="45">
        <f t="shared" si="8"/>
        <v>0.8666666666666667</v>
      </c>
      <c r="J12" s="46">
        <v>11</v>
      </c>
      <c r="K12" s="62">
        <f t="shared" si="9"/>
        <v>0.84615384615384615</v>
      </c>
      <c r="L12" s="58">
        <v>11</v>
      </c>
      <c r="M12" s="45">
        <f t="shared" si="10"/>
        <v>1</v>
      </c>
      <c r="N12" s="48">
        <v>7</v>
      </c>
      <c r="O12" s="17">
        <v>3</v>
      </c>
      <c r="P12" s="6">
        <f t="shared" si="7"/>
        <v>1.8571428571428572</v>
      </c>
    </row>
    <row r="13" spans="1:16" ht="39.75" customHeight="1" thickBot="1" x14ac:dyDescent="0.45">
      <c r="A13" s="7" t="s">
        <v>53</v>
      </c>
      <c r="B13" s="18" t="s">
        <v>47</v>
      </c>
      <c r="C13" s="19" t="s">
        <v>48</v>
      </c>
      <c r="D13" s="41" t="s">
        <v>49</v>
      </c>
      <c r="E13" s="20" t="s">
        <v>50</v>
      </c>
      <c r="F13" s="7" t="s">
        <v>51</v>
      </c>
      <c r="G13" s="13">
        <v>7</v>
      </c>
      <c r="H13" s="63">
        <v>6</v>
      </c>
      <c r="I13" s="45">
        <f t="shared" si="8"/>
        <v>0.8571428571428571</v>
      </c>
      <c r="J13" s="42">
        <v>3</v>
      </c>
      <c r="K13" s="62">
        <f t="shared" si="9"/>
        <v>0.5</v>
      </c>
      <c r="L13" s="54">
        <v>3</v>
      </c>
      <c r="M13" s="45">
        <f t="shared" si="10"/>
        <v>1</v>
      </c>
      <c r="N13" s="42">
        <v>3</v>
      </c>
      <c r="O13" s="17">
        <v>0</v>
      </c>
      <c r="P13" s="6">
        <f t="shared" si="7"/>
        <v>2</v>
      </c>
    </row>
    <row r="14" spans="1:16" ht="39.75" customHeight="1" thickBot="1" x14ac:dyDescent="0.45">
      <c r="A14" s="7" t="s">
        <v>58</v>
      </c>
      <c r="B14" s="18" t="s">
        <v>54</v>
      </c>
      <c r="C14" s="19" t="s">
        <v>55</v>
      </c>
      <c r="D14" s="41" t="s">
        <v>56</v>
      </c>
      <c r="E14" s="20" t="s">
        <v>57</v>
      </c>
      <c r="F14" s="7" t="s">
        <v>51</v>
      </c>
      <c r="G14" s="14">
        <v>8</v>
      </c>
      <c r="H14" s="60">
        <v>7</v>
      </c>
      <c r="I14" s="45">
        <f t="shared" si="8"/>
        <v>0.875</v>
      </c>
      <c r="J14" s="42">
        <v>2</v>
      </c>
      <c r="K14" s="62">
        <f t="shared" si="9"/>
        <v>0.2857142857142857</v>
      </c>
      <c r="L14" s="54">
        <v>2</v>
      </c>
      <c r="M14" s="45">
        <f t="shared" si="10"/>
        <v>1</v>
      </c>
      <c r="N14" s="42">
        <v>2</v>
      </c>
      <c r="O14" s="68">
        <v>0</v>
      </c>
      <c r="P14" s="6">
        <f t="shared" si="7"/>
        <v>3.5</v>
      </c>
    </row>
    <row r="15" spans="1:16" ht="39.75" customHeight="1" thickBot="1" x14ac:dyDescent="0.45">
      <c r="A15" s="7" t="s">
        <v>59</v>
      </c>
      <c r="B15" s="18" t="s">
        <v>62</v>
      </c>
      <c r="C15" s="19" t="s">
        <v>63</v>
      </c>
      <c r="D15" s="19" t="s">
        <v>64</v>
      </c>
      <c r="E15" s="22" t="s">
        <v>65</v>
      </c>
      <c r="F15" s="7" t="s">
        <v>51</v>
      </c>
      <c r="G15" s="14">
        <v>10</v>
      </c>
      <c r="H15" s="60">
        <v>10</v>
      </c>
      <c r="I15" s="45">
        <f t="shared" si="8"/>
        <v>1</v>
      </c>
      <c r="J15" s="47">
        <v>3</v>
      </c>
      <c r="K15" s="62">
        <f t="shared" si="9"/>
        <v>0.3</v>
      </c>
      <c r="L15" s="58">
        <v>3</v>
      </c>
      <c r="M15" s="45">
        <f t="shared" si="10"/>
        <v>1</v>
      </c>
      <c r="N15" s="47">
        <v>3</v>
      </c>
      <c r="O15" s="68">
        <v>0</v>
      </c>
      <c r="P15" s="6">
        <f t="shared" si="7"/>
        <v>3.3333333333333335</v>
      </c>
    </row>
    <row r="16" spans="1:16" ht="39.75" customHeight="1" thickBot="1" x14ac:dyDescent="0.45">
      <c r="A16" s="7" t="s">
        <v>60</v>
      </c>
      <c r="B16" s="18" t="s">
        <v>66</v>
      </c>
      <c r="C16" s="19" t="s">
        <v>67</v>
      </c>
      <c r="D16" s="19" t="s">
        <v>68</v>
      </c>
      <c r="E16" s="22" t="s">
        <v>69</v>
      </c>
      <c r="F16" s="7" t="s">
        <v>51</v>
      </c>
      <c r="G16" s="14">
        <v>6</v>
      </c>
      <c r="H16" s="64">
        <v>6</v>
      </c>
      <c r="I16" s="45">
        <f t="shared" si="8"/>
        <v>1</v>
      </c>
      <c r="J16" s="49">
        <v>1</v>
      </c>
      <c r="K16" s="62">
        <f t="shared" si="9"/>
        <v>0.16666666666666666</v>
      </c>
      <c r="L16" s="59">
        <v>1</v>
      </c>
      <c r="M16" s="45">
        <f t="shared" si="10"/>
        <v>1</v>
      </c>
      <c r="N16" s="49">
        <v>1</v>
      </c>
      <c r="O16" s="68">
        <v>0</v>
      </c>
      <c r="P16" s="6">
        <f t="shared" si="7"/>
        <v>6</v>
      </c>
    </row>
    <row r="17" spans="1:16" ht="39.75" customHeight="1" thickBot="1" x14ac:dyDescent="0.45">
      <c r="A17" s="37" t="s">
        <v>92</v>
      </c>
      <c r="B17" s="18" t="s">
        <v>93</v>
      </c>
      <c r="C17" s="23" t="s">
        <v>94</v>
      </c>
      <c r="D17" s="23" t="s">
        <v>95</v>
      </c>
      <c r="E17" s="22" t="s">
        <v>96</v>
      </c>
      <c r="F17" s="7" t="s">
        <v>51</v>
      </c>
      <c r="G17" s="14">
        <v>3</v>
      </c>
      <c r="H17" s="65">
        <v>3</v>
      </c>
      <c r="I17" s="45">
        <f t="shared" ref="I17:I22" si="11">H17/G17</f>
        <v>1</v>
      </c>
      <c r="J17" s="49">
        <v>3</v>
      </c>
      <c r="K17" s="62">
        <f t="shared" ref="K17:K22" si="12">J17/H17</f>
        <v>1</v>
      </c>
      <c r="L17" s="59">
        <v>3</v>
      </c>
      <c r="M17" s="45">
        <f t="shared" ref="M17:M22" si="13">L17/J17</f>
        <v>1</v>
      </c>
      <c r="N17" s="48">
        <v>2</v>
      </c>
      <c r="O17" s="53" t="s">
        <v>91</v>
      </c>
      <c r="P17" s="6">
        <f t="shared" ref="P17:P21" si="14">H17/N17</f>
        <v>1.5</v>
      </c>
    </row>
    <row r="18" spans="1:16" ht="39.75" customHeight="1" thickBot="1" x14ac:dyDescent="0.45">
      <c r="A18" s="72" t="s">
        <v>61</v>
      </c>
      <c r="B18" s="21" t="s">
        <v>70</v>
      </c>
      <c r="C18" s="50" t="s">
        <v>71</v>
      </c>
      <c r="D18" s="50" t="s">
        <v>72</v>
      </c>
      <c r="E18" s="20" t="s">
        <v>73</v>
      </c>
      <c r="F18" s="7" t="s">
        <v>51</v>
      </c>
      <c r="G18" s="13">
        <v>9</v>
      </c>
      <c r="H18" s="63">
        <v>7</v>
      </c>
      <c r="I18" s="45">
        <f t="shared" si="11"/>
        <v>0.77777777777777779</v>
      </c>
      <c r="J18" s="42">
        <v>3</v>
      </c>
      <c r="K18" s="62">
        <f t="shared" si="12"/>
        <v>0.42857142857142855</v>
      </c>
      <c r="L18" s="54">
        <v>3</v>
      </c>
      <c r="M18" s="45">
        <f t="shared" si="13"/>
        <v>1</v>
      </c>
      <c r="N18" s="42">
        <v>1</v>
      </c>
      <c r="O18" s="68">
        <v>0</v>
      </c>
      <c r="P18" s="6">
        <f t="shared" si="14"/>
        <v>7</v>
      </c>
    </row>
    <row r="19" spans="1:16" s="11" customFormat="1" ht="39.75" customHeight="1" thickBot="1" x14ac:dyDescent="0.45">
      <c r="A19" s="73"/>
      <c r="B19" s="51" t="s">
        <v>74</v>
      </c>
      <c r="C19" s="26" t="s">
        <v>75</v>
      </c>
      <c r="D19" s="26" t="s">
        <v>76</v>
      </c>
      <c r="E19" s="24" t="s">
        <v>77</v>
      </c>
      <c r="F19" s="8" t="s">
        <v>51</v>
      </c>
      <c r="G19" s="15">
        <v>11</v>
      </c>
      <c r="H19" s="66">
        <v>10</v>
      </c>
      <c r="I19" s="43">
        <f t="shared" si="11"/>
        <v>0.90909090909090906</v>
      </c>
      <c r="J19" s="52">
        <v>2</v>
      </c>
      <c r="K19" s="61">
        <f t="shared" si="12"/>
        <v>0.2</v>
      </c>
      <c r="L19" s="55">
        <v>2</v>
      </c>
      <c r="M19" s="43">
        <f t="shared" si="13"/>
        <v>1</v>
      </c>
      <c r="N19" s="52">
        <v>1</v>
      </c>
      <c r="O19" s="16">
        <v>1</v>
      </c>
      <c r="P19" s="9">
        <f t="shared" si="14"/>
        <v>10</v>
      </c>
    </row>
    <row r="20" spans="1:16" s="11" customFormat="1" ht="39.75" customHeight="1" thickBot="1" x14ac:dyDescent="0.45">
      <c r="A20" s="74"/>
      <c r="B20" s="25" t="s">
        <v>78</v>
      </c>
      <c r="C20" s="26" t="s">
        <v>79</v>
      </c>
      <c r="D20" s="27" t="s">
        <v>80</v>
      </c>
      <c r="E20" s="24" t="s">
        <v>81</v>
      </c>
      <c r="F20" s="8" t="s">
        <v>51</v>
      </c>
      <c r="G20" s="57">
        <v>6</v>
      </c>
      <c r="H20" s="67">
        <v>6</v>
      </c>
      <c r="I20" s="43">
        <f t="shared" si="11"/>
        <v>1</v>
      </c>
      <c r="J20" s="47">
        <v>3</v>
      </c>
      <c r="K20" s="61">
        <f t="shared" si="12"/>
        <v>0.5</v>
      </c>
      <c r="L20" s="58">
        <v>3</v>
      </c>
      <c r="M20" s="43">
        <f t="shared" si="13"/>
        <v>1</v>
      </c>
      <c r="N20" s="47">
        <v>3</v>
      </c>
      <c r="O20" s="68">
        <v>0</v>
      </c>
      <c r="P20" s="9">
        <f t="shared" si="14"/>
        <v>2</v>
      </c>
    </row>
    <row r="21" spans="1:16" s="11" customFormat="1" ht="39.75" customHeight="1" thickBot="1" x14ac:dyDescent="0.45">
      <c r="A21" s="75" t="s">
        <v>89</v>
      </c>
      <c r="B21" s="51" t="s">
        <v>82</v>
      </c>
      <c r="C21" s="26" t="s">
        <v>83</v>
      </c>
      <c r="D21" s="26" t="s">
        <v>84</v>
      </c>
      <c r="E21" s="24" t="s">
        <v>85</v>
      </c>
      <c r="F21" s="8" t="s">
        <v>51</v>
      </c>
      <c r="G21" s="15">
        <v>23</v>
      </c>
      <c r="H21" s="66">
        <v>19</v>
      </c>
      <c r="I21" s="43">
        <f t="shared" si="11"/>
        <v>0.82608695652173914</v>
      </c>
      <c r="J21" s="52">
        <v>8</v>
      </c>
      <c r="K21" s="61">
        <f t="shared" si="12"/>
        <v>0.42105263157894735</v>
      </c>
      <c r="L21" s="55">
        <v>5</v>
      </c>
      <c r="M21" s="43">
        <f t="shared" si="13"/>
        <v>0.625</v>
      </c>
      <c r="N21" s="52">
        <v>4</v>
      </c>
      <c r="O21" s="68">
        <v>0</v>
      </c>
      <c r="P21" s="9">
        <f t="shared" si="14"/>
        <v>4.75</v>
      </c>
    </row>
    <row r="22" spans="1:16" s="11" customFormat="1" ht="39.75" customHeight="1" thickBot="1" x14ac:dyDescent="0.45">
      <c r="A22" s="76"/>
      <c r="B22" s="28" t="s">
        <v>86</v>
      </c>
      <c r="C22" s="26" t="s">
        <v>85</v>
      </c>
      <c r="D22" s="26" t="s">
        <v>87</v>
      </c>
      <c r="E22" s="24" t="s">
        <v>88</v>
      </c>
      <c r="F22" s="8" t="s">
        <v>51</v>
      </c>
      <c r="G22" s="15">
        <v>2</v>
      </c>
      <c r="H22" s="66">
        <v>2</v>
      </c>
      <c r="I22" s="43">
        <f t="shared" si="11"/>
        <v>1</v>
      </c>
      <c r="J22" s="52">
        <v>1</v>
      </c>
      <c r="K22" s="61">
        <f t="shared" si="12"/>
        <v>0.5</v>
      </c>
      <c r="L22" s="55">
        <v>1</v>
      </c>
      <c r="M22" s="43">
        <f t="shared" si="13"/>
        <v>1</v>
      </c>
      <c r="N22" s="52">
        <v>0</v>
      </c>
      <c r="O22" s="16">
        <v>0</v>
      </c>
      <c r="P22" s="71" t="s">
        <v>91</v>
      </c>
    </row>
  </sheetData>
  <mergeCells count="13">
    <mergeCell ref="A1:P1"/>
    <mergeCell ref="G3:G4"/>
    <mergeCell ref="H3:K3"/>
    <mergeCell ref="L3:O3"/>
    <mergeCell ref="P3:P4"/>
    <mergeCell ref="D3:D4"/>
    <mergeCell ref="E3:E4"/>
    <mergeCell ref="F3:F4"/>
    <mergeCell ref="A18:A20"/>
    <mergeCell ref="A21:A22"/>
    <mergeCell ref="A3:A4"/>
    <mergeCell ref="B3:B4"/>
    <mergeCell ref="C3:C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選考実施状況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唯</dc:creator>
  <cp:lastModifiedBy>西山　唯</cp:lastModifiedBy>
  <dcterms:created xsi:type="dcterms:W3CDTF">2024-09-11T10:18:06Z</dcterms:created>
  <dcterms:modified xsi:type="dcterms:W3CDTF">2025-04-28T02:01:01Z</dcterms:modified>
</cp:coreProperties>
</file>