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0068$\doc\02_医療対策課\01_医療人材確保G\02 看護Ｌ\90 地域で活躍する看護職員等の確保推進事業（感染症ＮＷ）\02　感染管理の専門医療従事者の育成支援関係\02　補助金要綱・様式\20250829　施行（要綱・様式）【←現行ココ】\改正後\HP用\"/>
    </mc:Choice>
  </mc:AlternateContent>
  <xr:revisionPtr revIDLastSave="0" documentId="13_ncr:1_{628CADB5-1929-4BA7-8DE8-6EDC1FE73EBA}" xr6:coauthVersionLast="47" xr6:coauthVersionMax="47" xr10:uidLastSave="{00000000-0000-0000-0000-000000000000}"/>
  <bookViews>
    <workbookView xWindow="-104" yWindow="-104" windowWidth="20098" windowHeight="11914" tabRatio="902" xr2:uid="{CE1ECA88-5C47-47E4-80C6-4B634CD297EC}"/>
  </bookViews>
  <sheets>
    <sheet name="基本情報（最初に入力）" sheetId="1" r:id="rId1"/>
    <sheet name="様式4】実績報告書" sheetId="2" r:id="rId2"/>
    <sheet name="別紙1-1】ICN養成事業" sheetId="5" r:id="rId3"/>
    <sheet name="別紙1-2】ICN養成事業" sheetId="6" r:id="rId4"/>
    <sheet name="別紙1-3】府等への協力" sheetId="10" r:id="rId5"/>
    <sheet name="別紙2-1】開講準備事業" sheetId="8" r:id="rId6"/>
    <sheet name="別紙2-2】開講準備事業" sheetId="9" r:id="rId7"/>
  </sheets>
  <externalReferences>
    <externalReference r:id="rId8"/>
    <externalReference r:id="rId9"/>
  </externalReferences>
  <definedNames>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Sort" localSheetId="4" hidden="1">#REF!</definedName>
    <definedName name="_Sort" hidden="1">#REF!</definedName>
    <definedName name="DATAAREA">[1]H8所要!$A$4:$BI$121</definedName>
    <definedName name="DATAAREA_2">#REF!</definedName>
    <definedName name="FILTER_AREA">[1]H8所要!$A$3:$BI$121</definedName>
    <definedName name="_xlnm.Print_Area" localSheetId="1">様式4】実績報告書!$A$1:$AG$37</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2" l="1"/>
  <c r="Z25" i="2"/>
  <c r="Q25" i="2"/>
  <c r="G21" i="8" l="1"/>
  <c r="G22" i="8" s="1"/>
  <c r="S21" i="2" s="1"/>
  <c r="G21" i="5"/>
  <c r="G22" i="5" s="1"/>
  <c r="S20" i="2" s="1"/>
  <c r="G8" i="5"/>
  <c r="T14" i="2"/>
  <c r="L14" i="2"/>
  <c r="I14" i="2"/>
  <c r="F14" i="2"/>
  <c r="D14" i="2"/>
  <c r="G13" i="8"/>
  <c r="G14" i="8" s="1"/>
  <c r="G16" i="8"/>
  <c r="T28" i="2" s="1"/>
  <c r="G8" i="8"/>
  <c r="AA20" i="2" l="1"/>
  <c r="G15" i="8"/>
  <c r="G17" i="8" s="1"/>
  <c r="G11" i="8"/>
  <c r="G11" i="5"/>
  <c r="F13" i="6"/>
  <c r="G13" i="5" s="1"/>
  <c r="G14" i="5" s="1"/>
  <c r="Q27" i="2"/>
  <c r="Z24" i="2"/>
  <c r="Q24" i="2"/>
  <c r="P9" i="2"/>
  <c r="P8" i="2"/>
  <c r="P7" i="2"/>
  <c r="Y3" i="2"/>
  <c r="G18" i="8" l="1"/>
  <c r="G20" i="8" s="1"/>
  <c r="G15" i="5"/>
  <c r="G17" i="5" s="1"/>
  <c r="G18" i="5" s="1"/>
  <c r="G2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Q29" authorId="0" shapeId="0" xr:uid="{D3243AE6-3C4B-4684-BD63-CA84EE79D92E}">
      <text>
        <r>
          <rPr>
            <sz val="11"/>
            <color indexed="81"/>
            <rFont val="BIZ UDゴシック"/>
            <family val="3"/>
            <charset val="128"/>
          </rPr>
          <t>例）自己資金、寄付</t>
        </r>
      </text>
    </comment>
  </commentList>
</comments>
</file>

<file path=xl/sharedStrings.xml><?xml version="1.0" encoding="utf-8"?>
<sst xmlns="http://schemas.openxmlformats.org/spreadsheetml/2006/main" count="252" uniqueCount="151">
  <si>
    <t>【基本情報】　※最初に入力してください</t>
    <rPh sb="1" eb="3">
      <t>キホン</t>
    </rPh>
    <rPh sb="3" eb="5">
      <t>ジョウホウ</t>
    </rPh>
    <rPh sb="8" eb="10">
      <t>サイショ</t>
    </rPh>
    <rPh sb="11" eb="13">
      <t>ニュウリョク</t>
    </rPh>
    <phoneticPr fontId="1"/>
  </si>
  <si>
    <t>申請日</t>
    <rPh sb="0" eb="3">
      <t>シンセイビ</t>
    </rPh>
    <phoneticPr fontId="1"/>
  </si>
  <si>
    <t>郵便番号（法人）</t>
    <rPh sb="0" eb="4">
      <t>ユウビンバンゴウ</t>
    </rPh>
    <rPh sb="5" eb="7">
      <t>ホウジン</t>
    </rPh>
    <phoneticPr fontId="1"/>
  </si>
  <si>
    <t>法人所在地</t>
    <rPh sb="0" eb="2">
      <t>ホウジン</t>
    </rPh>
    <rPh sb="2" eb="5">
      <t>ショザイチ</t>
    </rPh>
    <phoneticPr fontId="1"/>
  </si>
  <si>
    <t>法人名</t>
    <rPh sb="0" eb="3">
      <t>ホウジンメイ</t>
    </rPh>
    <phoneticPr fontId="1"/>
  </si>
  <si>
    <t>代表者職・氏名</t>
    <rPh sb="0" eb="3">
      <t>ダイヒョウシャ</t>
    </rPh>
    <rPh sb="3" eb="4">
      <t>ショク</t>
    </rPh>
    <rPh sb="5" eb="7">
      <t>シメイ</t>
    </rPh>
    <phoneticPr fontId="1"/>
  </si>
  <si>
    <t>郵便番号（病院）</t>
    <rPh sb="0" eb="4">
      <t>ユウビンバンゴウ</t>
    </rPh>
    <rPh sb="5" eb="7">
      <t>ビョウイン</t>
    </rPh>
    <phoneticPr fontId="1"/>
  </si>
  <si>
    <t>病院所在地</t>
    <rPh sb="0" eb="5">
      <t>ビョウインショザイチ</t>
    </rPh>
    <phoneticPr fontId="1"/>
  </si>
  <si>
    <t>病院名</t>
    <rPh sb="0" eb="3">
      <t>ビョウインメイ</t>
    </rPh>
    <phoneticPr fontId="1"/>
  </si>
  <si>
    <t>補助金担当者名</t>
    <rPh sb="0" eb="6">
      <t>ホジョキンタントウシャ</t>
    </rPh>
    <rPh sb="6" eb="7">
      <t>メイ</t>
    </rPh>
    <phoneticPr fontId="1"/>
  </si>
  <si>
    <t>担当者名（ふりがな）</t>
    <rPh sb="0" eb="4">
      <t>タントウシャメイ</t>
    </rPh>
    <phoneticPr fontId="1"/>
  </si>
  <si>
    <t>連絡先電話番号</t>
    <rPh sb="0" eb="3">
      <t>レンラクサキ</t>
    </rPh>
    <rPh sb="3" eb="7">
      <t>デンワバンゴウ</t>
    </rPh>
    <phoneticPr fontId="1"/>
  </si>
  <si>
    <t>連絡先メールアドレス</t>
    <rPh sb="0" eb="2">
      <t>レンラク</t>
    </rPh>
    <rPh sb="2" eb="3">
      <t>サキ</t>
    </rPh>
    <phoneticPr fontId="1"/>
  </si>
  <si>
    <t>始期</t>
    <rPh sb="0" eb="2">
      <t>シキ</t>
    </rPh>
    <phoneticPr fontId="1"/>
  </si>
  <si>
    <t>終期</t>
    <rPh sb="0" eb="2">
      <t>シュウキ</t>
    </rPh>
    <phoneticPr fontId="1"/>
  </si>
  <si>
    <t>令和</t>
    <rPh sb="0" eb="2">
      <t>レイワ</t>
    </rPh>
    <phoneticPr fontId="1"/>
  </si>
  <si>
    <t>年</t>
    <rPh sb="0" eb="1">
      <t>ネン</t>
    </rPh>
    <phoneticPr fontId="1"/>
  </si>
  <si>
    <t>月</t>
    <rPh sb="0" eb="1">
      <t>ツキ</t>
    </rPh>
    <phoneticPr fontId="1"/>
  </si>
  <si>
    <t>日</t>
    <rPh sb="0" eb="1">
      <t>ヒ</t>
    </rPh>
    <phoneticPr fontId="1"/>
  </si>
  <si>
    <t>※黄色セルに入力必須</t>
    <rPh sb="1" eb="3">
      <t>キイロ</t>
    </rPh>
    <rPh sb="6" eb="8">
      <t>ニュウリョク</t>
    </rPh>
    <rPh sb="8" eb="10">
      <t>ヒッス</t>
    </rPh>
    <phoneticPr fontId="1"/>
  </si>
  <si>
    <t>大阪府知事　様</t>
    <rPh sb="0" eb="5">
      <t>オオサカフチジ</t>
    </rPh>
    <rPh sb="6" eb="7">
      <t>サマ</t>
    </rPh>
    <phoneticPr fontId="1"/>
  </si>
  <si>
    <t>所在地</t>
    <rPh sb="0" eb="3">
      <t>ショザイチ</t>
    </rPh>
    <phoneticPr fontId="1"/>
  </si>
  <si>
    <t>代表者</t>
    <rPh sb="0" eb="3">
      <t>ダイヒョウシャ</t>
    </rPh>
    <phoneticPr fontId="1"/>
  </si>
  <si>
    <t>記</t>
    <rPh sb="0" eb="1">
      <t>キ</t>
    </rPh>
    <phoneticPr fontId="1"/>
  </si>
  <si>
    <t>負担者</t>
    <rPh sb="0" eb="3">
      <t>フタンシャ</t>
    </rPh>
    <phoneticPr fontId="1"/>
  </si>
  <si>
    <t>負担額</t>
    <rPh sb="0" eb="3">
      <t>フタンガク</t>
    </rPh>
    <phoneticPr fontId="1"/>
  </si>
  <si>
    <t>負担方法</t>
    <rPh sb="0" eb="2">
      <t>フタン</t>
    </rPh>
    <rPh sb="2" eb="4">
      <t>ホウホウ</t>
    </rPh>
    <phoneticPr fontId="1"/>
  </si>
  <si>
    <t>補助対象事業期間
（ICN養成事業）</t>
    <rPh sb="0" eb="8">
      <t>ホジョタイショウジギョウキカン</t>
    </rPh>
    <rPh sb="13" eb="15">
      <t>ヨウセイ</t>
    </rPh>
    <rPh sb="15" eb="17">
      <t>ジギョウ</t>
    </rPh>
    <phoneticPr fontId="1"/>
  </si>
  <si>
    <t>　補助事業の経費の配分</t>
  </si>
  <si>
    <t>　補助事業の経費の使用方法</t>
  </si>
  <si>
    <t>　</t>
    <phoneticPr fontId="1"/>
  </si>
  <si>
    <t>　補助事業の経費のうち</t>
    <phoneticPr fontId="1"/>
  </si>
  <si>
    <t>　補助金によって賄われる</t>
  </si>
  <si>
    <t>　部分以外に関する事項</t>
  </si>
  <si>
    <t>　補助事業の効果</t>
  </si>
  <si>
    <t>　備考</t>
  </si>
  <si>
    <t>（ICN養成事業）</t>
    <rPh sb="4" eb="6">
      <t>ヨウセイ</t>
    </rPh>
    <rPh sb="6" eb="8">
      <t>ジギョウ</t>
    </rPh>
    <phoneticPr fontId="1"/>
  </si>
  <si>
    <t>別紙のとおり</t>
    <rPh sb="0" eb="2">
      <t>ベッシ</t>
    </rPh>
    <phoneticPr fontId="1"/>
  </si>
  <si>
    <t>～</t>
    <phoneticPr fontId="1"/>
  </si>
  <si>
    <t>金</t>
    <rPh sb="0" eb="1">
      <t>キン</t>
    </rPh>
    <phoneticPr fontId="1"/>
  </si>
  <si>
    <t>円</t>
    <rPh sb="0" eb="1">
      <t>エン</t>
    </rPh>
    <phoneticPr fontId="1"/>
  </si>
  <si>
    <t>直接執行</t>
    <rPh sb="0" eb="1">
      <t>ナオ</t>
    </rPh>
    <rPh sb="1" eb="2">
      <t>セッ</t>
    </rPh>
    <rPh sb="2" eb="4">
      <t>シッコウ</t>
    </rPh>
    <phoneticPr fontId="1"/>
  </si>
  <si>
    <t>（別紙1-1）</t>
    <rPh sb="1" eb="3">
      <t>ベッシ</t>
    </rPh>
    <phoneticPr fontId="1"/>
  </si>
  <si>
    <t>施設名</t>
    <rPh sb="0" eb="3">
      <t>シセツメイ</t>
    </rPh>
    <phoneticPr fontId="1"/>
  </si>
  <si>
    <t>Ａ</t>
    <phoneticPr fontId="1"/>
  </si>
  <si>
    <t>基準額</t>
    <rPh sb="0" eb="3">
      <t>キジュンガク</t>
    </rPh>
    <phoneticPr fontId="1"/>
  </si>
  <si>
    <t>Ｂ</t>
    <phoneticPr fontId="1"/>
  </si>
  <si>
    <t>Ｃ</t>
    <phoneticPr fontId="1"/>
  </si>
  <si>
    <t>Ｄ</t>
    <phoneticPr fontId="1"/>
  </si>
  <si>
    <t>総事業費</t>
    <rPh sb="0" eb="4">
      <t>ソウジギョウヒ</t>
    </rPh>
    <phoneticPr fontId="1"/>
  </si>
  <si>
    <t>Ｅ</t>
    <phoneticPr fontId="1"/>
  </si>
  <si>
    <t>Ｆ</t>
    <phoneticPr fontId="1"/>
  </si>
  <si>
    <t>Ｇ</t>
    <phoneticPr fontId="1"/>
  </si>
  <si>
    <t>Ｈ</t>
    <phoneticPr fontId="1"/>
  </si>
  <si>
    <t>補助率</t>
    <rPh sb="0" eb="3">
      <t>ホジョリツ</t>
    </rPh>
    <phoneticPr fontId="1"/>
  </si>
  <si>
    <t>Ｉ</t>
    <phoneticPr fontId="1"/>
  </si>
  <si>
    <t>備考</t>
    <rPh sb="0" eb="2">
      <t>ビコウ</t>
    </rPh>
    <phoneticPr fontId="1"/>
  </si>
  <si>
    <t>※算出された補助額に、1,000円未満の端数が生じた場合は、これを切り捨てる。</t>
    <rPh sb="1" eb="3">
      <t>サンシュツ</t>
    </rPh>
    <rPh sb="6" eb="9">
      <t>ホジョガク</t>
    </rPh>
    <rPh sb="16" eb="17">
      <t>エン</t>
    </rPh>
    <rPh sb="17" eb="19">
      <t>ミマン</t>
    </rPh>
    <rPh sb="20" eb="22">
      <t>ハスウ</t>
    </rPh>
    <rPh sb="23" eb="24">
      <t>ショウ</t>
    </rPh>
    <rPh sb="26" eb="28">
      <t>バアイ</t>
    </rPh>
    <rPh sb="33" eb="34">
      <t>キ</t>
    </rPh>
    <rPh sb="35" eb="36">
      <t>ス</t>
    </rPh>
    <phoneticPr fontId="1"/>
  </si>
  <si>
    <t>（別紙1-2）</t>
    <rPh sb="1" eb="3">
      <t>ベッシ</t>
    </rPh>
    <phoneticPr fontId="1"/>
  </si>
  <si>
    <t>補助対象となる受講人数</t>
    <rPh sb="0" eb="4">
      <t>ホジョタイショウ</t>
    </rPh>
    <rPh sb="7" eb="9">
      <t>ジュコウ</t>
    </rPh>
    <rPh sb="9" eb="11">
      <t>ニンズウ</t>
    </rPh>
    <phoneticPr fontId="1"/>
  </si>
  <si>
    <t>研修・教育課程等受講開始日</t>
    <rPh sb="0" eb="2">
      <t>ケンシュウ</t>
    </rPh>
    <rPh sb="3" eb="5">
      <t>キョウイク</t>
    </rPh>
    <rPh sb="5" eb="7">
      <t>カテイ</t>
    </rPh>
    <rPh sb="7" eb="8">
      <t>トウ</t>
    </rPh>
    <rPh sb="8" eb="10">
      <t>ジュコウ</t>
    </rPh>
    <rPh sb="10" eb="13">
      <t>カイシビ</t>
    </rPh>
    <phoneticPr fontId="1"/>
  </si>
  <si>
    <t>研修・教育課程等修了日</t>
    <rPh sb="0" eb="2">
      <t>ケンシュウ</t>
    </rPh>
    <rPh sb="3" eb="5">
      <t>キョウイク</t>
    </rPh>
    <rPh sb="5" eb="7">
      <t>カテイ</t>
    </rPh>
    <rPh sb="7" eb="8">
      <t>トウ</t>
    </rPh>
    <rPh sb="8" eb="11">
      <t>シュウリョウビ</t>
    </rPh>
    <phoneticPr fontId="1"/>
  </si>
  <si>
    <t>研修・教育課程等受講機関</t>
    <rPh sb="0" eb="2">
      <t>ケンシュウ</t>
    </rPh>
    <rPh sb="3" eb="5">
      <t>キョウイク</t>
    </rPh>
    <rPh sb="5" eb="7">
      <t>カテイ</t>
    </rPh>
    <rPh sb="7" eb="8">
      <t>トウ</t>
    </rPh>
    <rPh sb="8" eb="10">
      <t>ジュコウ</t>
    </rPh>
    <rPh sb="10" eb="12">
      <t>キカン</t>
    </rPh>
    <phoneticPr fontId="1"/>
  </si>
  <si>
    <t>入学金・入講金</t>
    <rPh sb="0" eb="3">
      <t>ニュウガクキン</t>
    </rPh>
    <rPh sb="4" eb="7">
      <t>ニュウコウキン</t>
    </rPh>
    <phoneticPr fontId="1"/>
  </si>
  <si>
    <t>授業料・受講料</t>
    <rPh sb="0" eb="3">
      <t>ジュギョウリョウ</t>
    </rPh>
    <rPh sb="4" eb="7">
      <t>ジュコウリョウ</t>
    </rPh>
    <phoneticPr fontId="1"/>
  </si>
  <si>
    <t>人</t>
    <rPh sb="0" eb="1">
      <t>ヒト</t>
    </rPh>
    <phoneticPr fontId="1"/>
  </si>
  <si>
    <t>※１　医療機関として、取組みへの協力を行うことを前提としています。</t>
    <rPh sb="3" eb="7">
      <t>イリョウキカン</t>
    </rPh>
    <rPh sb="11" eb="13">
      <t>トリク</t>
    </rPh>
    <rPh sb="16" eb="18">
      <t>キョウリョク</t>
    </rPh>
    <rPh sb="19" eb="20">
      <t>オコナ</t>
    </rPh>
    <rPh sb="24" eb="26">
      <t>ゼンテイ</t>
    </rPh>
    <phoneticPr fontId="1"/>
  </si>
  <si>
    <t>　　　（職員が個人で報酬等受け取って参加している取組み等を除く。）</t>
    <rPh sb="4" eb="6">
      <t>ショクイン</t>
    </rPh>
    <rPh sb="7" eb="9">
      <t>コジン</t>
    </rPh>
    <rPh sb="10" eb="13">
      <t>ホウシュウトウ</t>
    </rPh>
    <rPh sb="13" eb="14">
      <t>ウ</t>
    </rPh>
    <rPh sb="15" eb="16">
      <t>ト</t>
    </rPh>
    <rPh sb="18" eb="20">
      <t>サンカ</t>
    </rPh>
    <rPh sb="24" eb="26">
      <t>トリク</t>
    </rPh>
    <rPh sb="27" eb="28">
      <t>トウ</t>
    </rPh>
    <rPh sb="29" eb="30">
      <t>ノゾ</t>
    </rPh>
    <phoneticPr fontId="1"/>
  </si>
  <si>
    <t>　　　なお、診療報酬で報酬を受ける取組みを除きます。</t>
    <rPh sb="6" eb="10">
      <t>シンリョウホウシュウ</t>
    </rPh>
    <rPh sb="11" eb="13">
      <t>ホウシュウ</t>
    </rPh>
    <rPh sb="14" eb="15">
      <t>ウ</t>
    </rPh>
    <rPh sb="17" eb="19">
      <t>トリク</t>
    </rPh>
    <rPh sb="21" eb="22">
      <t>ノゾ</t>
    </rPh>
    <phoneticPr fontId="1"/>
  </si>
  <si>
    <t>補助事業者：</t>
    <rPh sb="0" eb="2">
      <t>ホジョ</t>
    </rPh>
    <rPh sb="2" eb="5">
      <t>ジギョウシャ</t>
    </rPh>
    <phoneticPr fontId="1"/>
  </si>
  <si>
    <t>10/10</t>
    <phoneticPr fontId="1"/>
  </si>
  <si>
    <t>（別紙2-1）</t>
    <rPh sb="1" eb="3">
      <t>ベッシ</t>
    </rPh>
    <phoneticPr fontId="1"/>
  </si>
  <si>
    <t>（別紙2-2）</t>
    <rPh sb="1" eb="3">
      <t>ベッシ</t>
    </rPh>
    <phoneticPr fontId="1"/>
  </si>
  <si>
    <t>経費区分</t>
    <rPh sb="0" eb="2">
      <t>ケイヒ</t>
    </rPh>
    <rPh sb="2" eb="4">
      <t>クブン</t>
    </rPh>
    <phoneticPr fontId="1"/>
  </si>
  <si>
    <t>（単位：円）</t>
    <rPh sb="1" eb="3">
      <t>タンイ</t>
    </rPh>
    <rPh sb="4" eb="5">
      <t>エン</t>
    </rPh>
    <phoneticPr fontId="1"/>
  </si>
  <si>
    <t>合　　計</t>
    <rPh sb="0" eb="1">
      <t>ア</t>
    </rPh>
    <rPh sb="3" eb="4">
      <t>ケイ</t>
    </rPh>
    <phoneticPr fontId="1"/>
  </si>
  <si>
    <t>○事業に係る支出</t>
    <rPh sb="1" eb="3">
      <t>ジギョウ</t>
    </rPh>
    <rPh sb="4" eb="5">
      <t>カカ</t>
    </rPh>
    <rPh sb="6" eb="8">
      <t>シシュツ</t>
    </rPh>
    <phoneticPr fontId="1"/>
  </si>
  <si>
    <t>金　　額</t>
    <rPh sb="0" eb="1">
      <t>カネ</t>
    </rPh>
    <rPh sb="3" eb="4">
      <t>ガク</t>
    </rPh>
    <phoneticPr fontId="1"/>
  </si>
  <si>
    <t>金　額</t>
    <rPh sb="0" eb="1">
      <t>カネ</t>
    </rPh>
    <rPh sb="2" eb="3">
      <t>ガク</t>
    </rPh>
    <phoneticPr fontId="1"/>
  </si>
  <si>
    <t>事　業　内　容</t>
    <rPh sb="0" eb="1">
      <t>ジ</t>
    </rPh>
    <rPh sb="2" eb="3">
      <t>ギョウ</t>
    </rPh>
    <rPh sb="4" eb="5">
      <t>ナイ</t>
    </rPh>
    <rPh sb="6" eb="7">
      <t>カタチ</t>
    </rPh>
    <phoneticPr fontId="1"/>
  </si>
  <si>
    <t>収 入 の 内 容</t>
    <rPh sb="0" eb="1">
      <t>オサム</t>
    </rPh>
    <rPh sb="2" eb="3">
      <t>イ</t>
    </rPh>
    <rPh sb="6" eb="7">
      <t>ナイ</t>
    </rPh>
    <rPh sb="8" eb="9">
      <t>カタチ</t>
    </rPh>
    <phoneticPr fontId="1"/>
  </si>
  <si>
    <t>積　算　内　訳</t>
    <rPh sb="0" eb="1">
      <t>セキ</t>
    </rPh>
    <rPh sb="2" eb="3">
      <t>サン</t>
    </rPh>
    <rPh sb="4" eb="5">
      <t>ナイ</t>
    </rPh>
    <rPh sb="6" eb="7">
      <t>ヤク</t>
    </rPh>
    <phoneticPr fontId="1"/>
  </si>
  <si>
    <t>支　出　予　定　額　内　訳</t>
    <rPh sb="0" eb="1">
      <t>シ</t>
    </rPh>
    <rPh sb="2" eb="3">
      <t>デ</t>
    </rPh>
    <rPh sb="4" eb="5">
      <t>ヨ</t>
    </rPh>
    <rPh sb="6" eb="7">
      <t>サダム</t>
    </rPh>
    <rPh sb="8" eb="9">
      <t>ガク</t>
    </rPh>
    <rPh sb="10" eb="11">
      <t>ナイ</t>
    </rPh>
    <rPh sb="12" eb="13">
      <t>ヤク</t>
    </rPh>
    <phoneticPr fontId="1"/>
  </si>
  <si>
    <t>収 入 予 定 額 内 訳</t>
    <rPh sb="0" eb="1">
      <t>オサム</t>
    </rPh>
    <rPh sb="2" eb="3">
      <t>イ</t>
    </rPh>
    <rPh sb="4" eb="5">
      <t>ヨ</t>
    </rPh>
    <rPh sb="6" eb="7">
      <t>サダム</t>
    </rPh>
    <rPh sb="8" eb="9">
      <t>ガク</t>
    </rPh>
    <rPh sb="10" eb="11">
      <t>ナイ</t>
    </rPh>
    <rPh sb="12" eb="13">
      <t>ヤク</t>
    </rPh>
    <phoneticPr fontId="1"/>
  </si>
  <si>
    <t>交付決定年月日</t>
    <rPh sb="0" eb="2">
      <t>コウフ</t>
    </rPh>
    <rPh sb="2" eb="4">
      <t>ケッテイ</t>
    </rPh>
    <rPh sb="4" eb="7">
      <t>ネンガッピ</t>
    </rPh>
    <phoneticPr fontId="1"/>
  </si>
  <si>
    <t>交付決定番号</t>
    <rPh sb="0" eb="2">
      <t>コウフ</t>
    </rPh>
    <rPh sb="2" eb="4">
      <t>ケッテイ</t>
    </rPh>
    <rPh sb="4" eb="6">
      <t>バンゴウ</t>
    </rPh>
    <phoneticPr fontId="1"/>
  </si>
  <si>
    <t>号</t>
    <rPh sb="0" eb="1">
      <t>ゴウ</t>
    </rPh>
    <phoneticPr fontId="1"/>
  </si>
  <si>
    <t>号により交付決定を受け</t>
    <rPh sb="0" eb="1">
      <t>ゴウ</t>
    </rPh>
    <rPh sb="4" eb="6">
      <t>コウフ</t>
    </rPh>
    <rPh sb="6" eb="8">
      <t>ケッテイ</t>
    </rPh>
    <rPh sb="9" eb="10">
      <t>ウ</t>
    </rPh>
    <phoneticPr fontId="1"/>
  </si>
  <si>
    <t>○事業に係る収入</t>
    <rPh sb="1" eb="3">
      <t>ジギョウ</t>
    </rPh>
    <rPh sb="4" eb="5">
      <t>カカ</t>
    </rPh>
    <rPh sb="6" eb="8">
      <t>シュウニュウ</t>
    </rPh>
    <phoneticPr fontId="1"/>
  </si>
  <si>
    <t>交付決定額</t>
    <rPh sb="0" eb="2">
      <t>コウフ</t>
    </rPh>
    <rPh sb="2" eb="4">
      <t>ケッテイ</t>
    </rPh>
    <rPh sb="4" eb="5">
      <t>ガク</t>
    </rPh>
    <phoneticPr fontId="1"/>
  </si>
  <si>
    <t>←内容変更があった場合は、内容変更後のものを入力</t>
    <rPh sb="1" eb="3">
      <t>ナイヨウ</t>
    </rPh>
    <rPh sb="3" eb="5">
      <t>ヘンコウ</t>
    </rPh>
    <rPh sb="9" eb="11">
      <t>バアイ</t>
    </rPh>
    <rPh sb="13" eb="18">
      <t>ナイヨウヘンコウゴ</t>
    </rPh>
    <rPh sb="22" eb="24">
      <t>ニュウリョク</t>
    </rPh>
    <phoneticPr fontId="1"/>
  </si>
  <si>
    <t>た標記補助金について、大阪府補助金交付規則第12条の規定により、関係書類を添えて</t>
    <rPh sb="1" eb="3">
      <t>ヒョウキ</t>
    </rPh>
    <rPh sb="3" eb="6">
      <t>ホジョキン</t>
    </rPh>
    <rPh sb="11" eb="14">
      <t>オオサカフ</t>
    </rPh>
    <rPh sb="14" eb="17">
      <t>ホジョキン</t>
    </rPh>
    <rPh sb="17" eb="19">
      <t>コウフ</t>
    </rPh>
    <rPh sb="19" eb="21">
      <t>キソク</t>
    </rPh>
    <rPh sb="21" eb="22">
      <t>ダイ</t>
    </rPh>
    <rPh sb="24" eb="25">
      <t>ジョウ</t>
    </rPh>
    <rPh sb="26" eb="28">
      <t>キテイ</t>
    </rPh>
    <rPh sb="32" eb="36">
      <t>カンケイショルイ</t>
    </rPh>
    <rPh sb="37" eb="38">
      <t>ソ</t>
    </rPh>
    <phoneticPr fontId="1"/>
  </si>
  <si>
    <t>申請します。</t>
    <rPh sb="0" eb="2">
      <t>シンセイ</t>
    </rPh>
    <phoneticPr fontId="1"/>
  </si>
  <si>
    <t>（様式第４号）</t>
    <rPh sb="1" eb="3">
      <t>ヨウシキ</t>
    </rPh>
    <rPh sb="3" eb="4">
      <t>ダイ</t>
    </rPh>
    <rPh sb="5" eb="6">
      <t>ゴウ</t>
    </rPh>
    <phoneticPr fontId="1"/>
  </si>
  <si>
    <t>実績報告書</t>
    <rPh sb="0" eb="2">
      <t>ジッセキ</t>
    </rPh>
    <rPh sb="2" eb="5">
      <t>ホウコクショ</t>
    </rPh>
    <phoneticPr fontId="1"/>
  </si>
  <si>
    <t>ICN養成事業経費精算額</t>
    <rPh sb="3" eb="5">
      <t>ヨウセイ</t>
    </rPh>
    <rPh sb="5" eb="7">
      <t>ジギョウ</t>
    </rPh>
    <rPh sb="7" eb="9">
      <t>ケイヒ</t>
    </rPh>
    <rPh sb="9" eb="12">
      <t>セイサンガク</t>
    </rPh>
    <phoneticPr fontId="1"/>
  </si>
  <si>
    <t>対象経費の実支出額</t>
    <rPh sb="0" eb="4">
      <t>タイショウケイヒ</t>
    </rPh>
    <rPh sb="5" eb="6">
      <t>ジツ</t>
    </rPh>
    <rPh sb="6" eb="9">
      <t>シシュツガク</t>
    </rPh>
    <phoneticPr fontId="1"/>
  </si>
  <si>
    <r>
      <t>補助対象額</t>
    </r>
    <r>
      <rPr>
        <vertAlign val="superscript"/>
        <sz val="11"/>
        <color theme="1"/>
        <rFont val="BIZ UDゴシック"/>
        <family val="3"/>
        <charset val="128"/>
      </rPr>
      <t>※</t>
    </r>
    <rPh sb="0" eb="5">
      <t>ホジョタイショウガク</t>
    </rPh>
    <phoneticPr fontId="1"/>
  </si>
  <si>
    <t>Ｊ</t>
    <phoneticPr fontId="1"/>
  </si>
  <si>
    <t>Ｋ</t>
    <phoneticPr fontId="1"/>
  </si>
  <si>
    <r>
      <t xml:space="preserve">選定額
</t>
    </r>
    <r>
      <rPr>
        <sz val="10"/>
        <color theme="1"/>
        <rFont val="BIZ UDゴシック"/>
        <family val="3"/>
        <charset val="128"/>
      </rPr>
      <t>（ＡとＢを比較し、低い額）</t>
    </r>
    <rPh sb="0" eb="3">
      <t>センテイガク</t>
    </rPh>
    <rPh sb="9" eb="11">
      <t>ヒカク</t>
    </rPh>
    <rPh sb="13" eb="14">
      <t>ヒク</t>
    </rPh>
    <rPh sb="15" eb="16">
      <t>ガク</t>
    </rPh>
    <phoneticPr fontId="1"/>
  </si>
  <si>
    <t>寄付金その他収入額</t>
    <rPh sb="0" eb="3">
      <t>キフキン</t>
    </rPh>
    <rPh sb="5" eb="6">
      <t>タ</t>
    </rPh>
    <rPh sb="6" eb="9">
      <t>シュウニュウガク</t>
    </rPh>
    <phoneticPr fontId="1"/>
  </si>
  <si>
    <r>
      <t xml:space="preserve">差引額
</t>
    </r>
    <r>
      <rPr>
        <sz val="10"/>
        <color theme="1"/>
        <rFont val="BIZ UDゴシック"/>
        <family val="3"/>
        <charset val="128"/>
      </rPr>
      <t>（Ｄ－Ｅ）</t>
    </r>
    <rPh sb="0" eb="2">
      <t>サシヒキ</t>
    </rPh>
    <rPh sb="2" eb="3">
      <t>ガク</t>
    </rPh>
    <phoneticPr fontId="1"/>
  </si>
  <si>
    <r>
      <t xml:space="preserve">交付基礎額
</t>
    </r>
    <r>
      <rPr>
        <sz val="10"/>
        <color theme="1"/>
        <rFont val="BIZ UDゴシック"/>
        <family val="3"/>
        <charset val="128"/>
      </rPr>
      <t>（ＣとＦを比較し、低い額）</t>
    </r>
    <rPh sb="0" eb="2">
      <t>コウフ</t>
    </rPh>
    <rPh sb="2" eb="5">
      <t>キソガク</t>
    </rPh>
    <rPh sb="11" eb="13">
      <t>ヒカク</t>
    </rPh>
    <rPh sb="15" eb="16">
      <t>ヒク</t>
    </rPh>
    <rPh sb="17" eb="18">
      <t>ガク</t>
    </rPh>
    <phoneticPr fontId="1"/>
  </si>
  <si>
    <r>
      <t xml:space="preserve">補助確定額
</t>
    </r>
    <r>
      <rPr>
        <sz val="10"/>
        <color theme="1"/>
        <rFont val="BIZ UDゴシック"/>
        <family val="3"/>
        <charset val="128"/>
      </rPr>
      <t>（ＩとＪを比較し、低い額）</t>
    </r>
    <rPh sb="0" eb="2">
      <t>ホジョ</t>
    </rPh>
    <rPh sb="2" eb="4">
      <t>カクテイ</t>
    </rPh>
    <rPh sb="4" eb="5">
      <t>ガク</t>
    </rPh>
    <rPh sb="11" eb="13">
      <t>ヒカク</t>
    </rPh>
    <rPh sb="15" eb="16">
      <t>ヒク</t>
    </rPh>
    <rPh sb="17" eb="18">
      <t>ガク</t>
    </rPh>
    <phoneticPr fontId="1"/>
  </si>
  <si>
    <t>備　　　考</t>
    <rPh sb="0" eb="1">
      <t>ビ</t>
    </rPh>
    <rPh sb="4" eb="5">
      <t>コウ</t>
    </rPh>
    <phoneticPr fontId="1"/>
  </si>
  <si>
    <t>施　　　　設　　　　名</t>
    <rPh sb="0" eb="1">
      <t>シ</t>
    </rPh>
    <rPh sb="5" eb="6">
      <t>セツ</t>
    </rPh>
    <rPh sb="10" eb="11">
      <t>ナ</t>
    </rPh>
    <phoneticPr fontId="1"/>
  </si>
  <si>
    <r>
      <t>地域における感染症への対応力向上を
図る取組み</t>
    </r>
    <r>
      <rPr>
        <vertAlign val="superscript"/>
        <sz val="11"/>
        <color theme="1"/>
        <rFont val="BIZ UDゴシック"/>
        <family val="3"/>
        <charset val="128"/>
      </rPr>
      <t>※１</t>
    </r>
    <r>
      <rPr>
        <sz val="11"/>
        <color theme="1"/>
        <rFont val="BIZ UDゴシック"/>
        <family val="3"/>
        <charset val="128"/>
      </rPr>
      <t>への協力</t>
    </r>
    <r>
      <rPr>
        <vertAlign val="superscript"/>
        <sz val="11"/>
        <color theme="1"/>
        <rFont val="BIZ UDゴシック"/>
        <family val="3"/>
        <charset val="128"/>
      </rPr>
      <t>※２</t>
    </r>
    <rPh sb="0" eb="2">
      <t>チイキ</t>
    </rPh>
    <rPh sb="6" eb="9">
      <t>カンセンショウ</t>
    </rPh>
    <rPh sb="11" eb="14">
      <t>タイオウリョク</t>
    </rPh>
    <rPh sb="14" eb="16">
      <t>コウジョウ</t>
    </rPh>
    <rPh sb="18" eb="19">
      <t>ハカ</t>
    </rPh>
    <rPh sb="20" eb="22">
      <t>トリク</t>
    </rPh>
    <rPh sb="27" eb="29">
      <t>キョウリョク</t>
    </rPh>
    <phoneticPr fontId="1"/>
  </si>
  <si>
    <t>協力した取組みの内容</t>
    <rPh sb="0" eb="2">
      <t>キョウリョク</t>
    </rPh>
    <rPh sb="4" eb="6">
      <t>トリク</t>
    </rPh>
    <rPh sb="8" eb="10">
      <t>ナイヨウ</t>
    </rPh>
    <phoneticPr fontId="1"/>
  </si>
  <si>
    <t>※２　協力が「なし」の場合、補助金を交付することはできません。</t>
    <rPh sb="3" eb="5">
      <t>キョウリョク</t>
    </rPh>
    <rPh sb="11" eb="13">
      <t>バアイ</t>
    </rPh>
    <rPh sb="14" eb="17">
      <t>ホジョキン</t>
    </rPh>
    <rPh sb="18" eb="20">
      <t>コウフ</t>
    </rPh>
    <phoneticPr fontId="1"/>
  </si>
  <si>
    <r>
      <t>府等が実施する感染症に関する施策（</t>
    </r>
    <r>
      <rPr>
        <u/>
        <sz val="12"/>
        <color theme="1"/>
        <rFont val="BIZ UDゴシック"/>
        <family val="3"/>
        <charset val="128"/>
      </rPr>
      <t>診療報酬に係る取組みを除く。</t>
    </r>
    <r>
      <rPr>
        <sz val="12"/>
        <color theme="1"/>
        <rFont val="BIZ UDゴシック"/>
        <family val="3"/>
        <charset val="128"/>
      </rPr>
      <t>）への積極的な協力</t>
    </r>
    <rPh sb="0" eb="1">
      <t>フ</t>
    </rPh>
    <rPh sb="1" eb="2">
      <t>トウ</t>
    </rPh>
    <rPh sb="3" eb="5">
      <t>ジッシ</t>
    </rPh>
    <rPh sb="7" eb="10">
      <t>カンセンショウ</t>
    </rPh>
    <rPh sb="11" eb="12">
      <t>カン</t>
    </rPh>
    <rPh sb="14" eb="16">
      <t>シサク</t>
    </rPh>
    <rPh sb="17" eb="21">
      <t>シンリョウホウシュウ</t>
    </rPh>
    <rPh sb="22" eb="23">
      <t>カカ</t>
    </rPh>
    <rPh sb="24" eb="26">
      <t>トリク</t>
    </rPh>
    <rPh sb="28" eb="29">
      <t>ノゾ</t>
    </rPh>
    <rPh sb="34" eb="37">
      <t>セッキョクテキ</t>
    </rPh>
    <rPh sb="38" eb="40">
      <t>キョウリョク</t>
    </rPh>
    <phoneticPr fontId="1"/>
  </si>
  <si>
    <t>交付要綱</t>
    <rPh sb="0" eb="4">
      <t>コウフヨウコウ</t>
    </rPh>
    <phoneticPr fontId="1"/>
  </si>
  <si>
    <t>項目</t>
    <rPh sb="0" eb="2">
      <t>コウモク</t>
    </rPh>
    <phoneticPr fontId="1"/>
  </si>
  <si>
    <t>内容</t>
    <rPh sb="0" eb="2">
      <t>ナイヨウ</t>
    </rPh>
    <phoneticPr fontId="1"/>
  </si>
  <si>
    <t>具体的な取組みの内容</t>
    <rPh sb="0" eb="3">
      <t>グタイテキ</t>
    </rPh>
    <rPh sb="4" eb="6">
      <t>トリク</t>
    </rPh>
    <rPh sb="8" eb="10">
      <t>ナイヨウ</t>
    </rPh>
    <phoneticPr fontId="1"/>
  </si>
  <si>
    <t>第二条
第二号
イ関係</t>
    <rPh sb="0" eb="1">
      <t>ダイ</t>
    </rPh>
    <rPh sb="1" eb="3">
      <t>ニジョウ</t>
    </rPh>
    <rPh sb="4" eb="5">
      <t>ダイ</t>
    </rPh>
    <rPh sb="5" eb="7">
      <t>ニゴウ</t>
    </rPh>
    <rPh sb="9" eb="11">
      <t>カンケイ</t>
    </rPh>
    <phoneticPr fontId="1"/>
  </si>
  <si>
    <t>保健所等が実施する医療機関や社会福祉施設等向けの人材育成等の取組みへの協力</t>
    <rPh sb="0" eb="3">
      <t>ホケンショ</t>
    </rPh>
    <rPh sb="3" eb="4">
      <t>トウ</t>
    </rPh>
    <rPh sb="5" eb="7">
      <t>ジッシ</t>
    </rPh>
    <rPh sb="9" eb="11">
      <t>イリョウ</t>
    </rPh>
    <rPh sb="11" eb="13">
      <t>キカン</t>
    </rPh>
    <rPh sb="14" eb="16">
      <t>シャカイ</t>
    </rPh>
    <rPh sb="16" eb="18">
      <t>フクシ</t>
    </rPh>
    <rPh sb="18" eb="20">
      <t>シセツ</t>
    </rPh>
    <rPh sb="20" eb="21">
      <t>トウ</t>
    </rPh>
    <rPh sb="21" eb="22">
      <t>ム</t>
    </rPh>
    <rPh sb="24" eb="26">
      <t>ジンザイ</t>
    </rPh>
    <rPh sb="26" eb="28">
      <t>イクセイ</t>
    </rPh>
    <rPh sb="28" eb="29">
      <t>トウ</t>
    </rPh>
    <rPh sb="30" eb="32">
      <t>トリク</t>
    </rPh>
    <rPh sb="35" eb="37">
      <t>キョウリョク</t>
    </rPh>
    <phoneticPr fontId="1"/>
  </si>
  <si>
    <t>保健所等が実施する地域の施設等向けの研修への協力（講師、ファシリテーター等）</t>
    <rPh sb="0" eb="3">
      <t>ホケンショ</t>
    </rPh>
    <rPh sb="3" eb="4">
      <t>トウ</t>
    </rPh>
    <rPh sb="5" eb="7">
      <t>ジッシ</t>
    </rPh>
    <rPh sb="9" eb="11">
      <t>チイキ</t>
    </rPh>
    <rPh sb="12" eb="14">
      <t>シセツ</t>
    </rPh>
    <rPh sb="14" eb="15">
      <t>トウ</t>
    </rPh>
    <rPh sb="15" eb="16">
      <t>ム</t>
    </rPh>
    <rPh sb="18" eb="20">
      <t>ケンシュウ</t>
    </rPh>
    <rPh sb="22" eb="24">
      <t>キョウリョク</t>
    </rPh>
    <rPh sb="25" eb="27">
      <t>コウシ</t>
    </rPh>
    <rPh sb="36" eb="37">
      <t>トウ</t>
    </rPh>
    <phoneticPr fontId="1"/>
  </si>
  <si>
    <t>地域の医療機関、社会福祉施設等への感染管理に関する現地指導等の実施</t>
    <rPh sb="0" eb="2">
      <t>チイキ</t>
    </rPh>
    <rPh sb="3" eb="5">
      <t>イリョウ</t>
    </rPh>
    <rPh sb="5" eb="7">
      <t>キカン</t>
    </rPh>
    <rPh sb="8" eb="14">
      <t>シャカイフクシシセツ</t>
    </rPh>
    <rPh sb="14" eb="15">
      <t>トウ</t>
    </rPh>
    <rPh sb="17" eb="19">
      <t>カンセン</t>
    </rPh>
    <rPh sb="19" eb="21">
      <t>カンリ</t>
    </rPh>
    <rPh sb="22" eb="23">
      <t>カン</t>
    </rPh>
    <rPh sb="25" eb="27">
      <t>ゲンチ</t>
    </rPh>
    <rPh sb="27" eb="29">
      <t>シドウ</t>
    </rPh>
    <rPh sb="29" eb="30">
      <t>トウ</t>
    </rPh>
    <rPh sb="31" eb="33">
      <t>ジッシ</t>
    </rPh>
    <phoneticPr fontId="1"/>
  </si>
  <si>
    <t>第二条
第二号
ロ関係</t>
    <rPh sb="0" eb="3">
      <t>ダイニジョウ</t>
    </rPh>
    <rPh sb="4" eb="7">
      <t>ダイニゴウ</t>
    </rPh>
    <rPh sb="9" eb="11">
      <t>カンケイ</t>
    </rPh>
    <phoneticPr fontId="1"/>
  </si>
  <si>
    <t>感染症法に基づく医療措置協定の締結</t>
    <rPh sb="0" eb="4">
      <t>カンセンショウホウ</t>
    </rPh>
    <rPh sb="5" eb="6">
      <t>モト</t>
    </rPh>
    <rPh sb="8" eb="10">
      <t>イリョウ</t>
    </rPh>
    <rPh sb="10" eb="14">
      <t>ソチキョウテイ</t>
    </rPh>
    <rPh sb="15" eb="17">
      <t>テイケツ</t>
    </rPh>
    <phoneticPr fontId="1"/>
  </si>
  <si>
    <t>①　病床確保に関する協定の締結</t>
    <rPh sb="2" eb="4">
      <t>ビョウショウ</t>
    </rPh>
    <rPh sb="4" eb="6">
      <t>カクホ</t>
    </rPh>
    <rPh sb="7" eb="8">
      <t>カン</t>
    </rPh>
    <rPh sb="10" eb="12">
      <t>キョウテイ</t>
    </rPh>
    <rPh sb="13" eb="15">
      <t>テイケツ</t>
    </rPh>
    <phoneticPr fontId="1"/>
  </si>
  <si>
    <t>②　発熱外来に関する協定の締結</t>
    <rPh sb="2" eb="4">
      <t>ハツネツ</t>
    </rPh>
    <rPh sb="4" eb="6">
      <t>ガイライ</t>
    </rPh>
    <rPh sb="7" eb="8">
      <t>カン</t>
    </rPh>
    <rPh sb="10" eb="12">
      <t>キョウテイ</t>
    </rPh>
    <rPh sb="13" eb="15">
      <t>テイケツ</t>
    </rPh>
    <phoneticPr fontId="1"/>
  </si>
  <si>
    <t>③　自宅療養者等への医療の提供に関する協定の締結</t>
    <rPh sb="2" eb="7">
      <t>ジタクリョウヨウシャ</t>
    </rPh>
    <rPh sb="7" eb="8">
      <t>トウ</t>
    </rPh>
    <rPh sb="10" eb="12">
      <t>イリョウ</t>
    </rPh>
    <rPh sb="13" eb="15">
      <t>テイキョウ</t>
    </rPh>
    <rPh sb="16" eb="17">
      <t>カン</t>
    </rPh>
    <rPh sb="19" eb="21">
      <t>キョウテイ</t>
    </rPh>
    <rPh sb="22" eb="24">
      <t>テイケツ</t>
    </rPh>
    <phoneticPr fontId="1"/>
  </si>
  <si>
    <t>④　後方支援に関する協定の締結</t>
    <rPh sb="2" eb="6">
      <t>コウホウシエン</t>
    </rPh>
    <rPh sb="7" eb="8">
      <t>カン</t>
    </rPh>
    <rPh sb="10" eb="12">
      <t>キョウテイ</t>
    </rPh>
    <rPh sb="13" eb="15">
      <t>テイケツ</t>
    </rPh>
    <phoneticPr fontId="1"/>
  </si>
  <si>
    <t>⑤-1　人材派遣（感染症医療担当従事者）に関する協定の締結（職種別の人数）</t>
    <rPh sb="4" eb="6">
      <t>ジンザイ</t>
    </rPh>
    <rPh sb="6" eb="8">
      <t>ハケン</t>
    </rPh>
    <rPh sb="9" eb="19">
      <t>カンセンショウイリョウタントウジュウジシャ</t>
    </rPh>
    <rPh sb="21" eb="22">
      <t>カン</t>
    </rPh>
    <rPh sb="24" eb="26">
      <t>キョウテイ</t>
    </rPh>
    <rPh sb="27" eb="29">
      <t>テイケツ</t>
    </rPh>
    <rPh sb="30" eb="32">
      <t>ショクシュ</t>
    </rPh>
    <rPh sb="32" eb="33">
      <t>ベツ</t>
    </rPh>
    <rPh sb="34" eb="36">
      <t>ニンズウ</t>
    </rPh>
    <phoneticPr fontId="1"/>
  </si>
  <si>
    <r>
      <rPr>
        <b/>
        <sz val="11"/>
        <color theme="1"/>
        <rFont val="BIZ UDゴシック"/>
        <family val="3"/>
        <charset val="128"/>
      </rPr>
      <t>⑤-2　人材派遣（感染症予防等業務関係者）に関する協定の締結（職種別の人数）</t>
    </r>
    <r>
      <rPr>
        <sz val="10"/>
        <color theme="1"/>
        <rFont val="BIZ UDゴシック"/>
        <family val="3"/>
        <charset val="128"/>
      </rPr>
      <t xml:space="preserve">
</t>
    </r>
    <r>
      <rPr>
        <sz val="10"/>
        <color rgb="FFFF0000"/>
        <rFont val="BIZ UDゴシック"/>
        <family val="3"/>
        <charset val="128"/>
      </rPr>
      <t>　</t>
    </r>
    <r>
      <rPr>
        <u/>
        <sz val="10"/>
        <color rgb="FFFF0000"/>
        <rFont val="BIZ UDゴシック"/>
        <family val="3"/>
        <charset val="128"/>
      </rPr>
      <t>※この協定締結をしていない場合は、協定の締結について前向きなご検討をお願いします</t>
    </r>
    <rPh sb="4" eb="6">
      <t>ジンザイ</t>
    </rPh>
    <rPh sb="6" eb="8">
      <t>ハケン</t>
    </rPh>
    <rPh sb="9" eb="12">
      <t>カンセンショウ</t>
    </rPh>
    <rPh sb="12" eb="14">
      <t>ヨボウ</t>
    </rPh>
    <rPh sb="14" eb="15">
      <t>トウ</t>
    </rPh>
    <rPh sb="15" eb="17">
      <t>ギョウム</t>
    </rPh>
    <rPh sb="17" eb="20">
      <t>カンケイシャ</t>
    </rPh>
    <rPh sb="22" eb="23">
      <t>カン</t>
    </rPh>
    <rPh sb="25" eb="27">
      <t>キョウテイ</t>
    </rPh>
    <rPh sb="28" eb="30">
      <t>テイケツ</t>
    </rPh>
    <rPh sb="31" eb="33">
      <t>ショクシュ</t>
    </rPh>
    <rPh sb="33" eb="34">
      <t>ベツ</t>
    </rPh>
    <rPh sb="35" eb="37">
      <t>ニンズウ</t>
    </rPh>
    <rPh sb="43" eb="45">
      <t>キョウテイ</t>
    </rPh>
    <rPh sb="45" eb="47">
      <t>テイケツ</t>
    </rPh>
    <rPh sb="53" eb="55">
      <t>バアイ</t>
    </rPh>
    <rPh sb="57" eb="59">
      <t>キョウテイ</t>
    </rPh>
    <rPh sb="60" eb="62">
      <t>テイケツ</t>
    </rPh>
    <rPh sb="66" eb="68">
      <t>マエム</t>
    </rPh>
    <rPh sb="71" eb="73">
      <t>ケントウ</t>
    </rPh>
    <rPh sb="75" eb="76">
      <t>ネガ</t>
    </rPh>
    <phoneticPr fontId="1"/>
  </si>
  <si>
    <t>第二条
第二号
ハ関係</t>
    <rPh sb="0" eb="3">
      <t>ダイニジョウ</t>
    </rPh>
    <rPh sb="4" eb="7">
      <t>ダイニゴウ</t>
    </rPh>
    <rPh sb="9" eb="11">
      <t>カンケイ</t>
    </rPh>
    <phoneticPr fontId="1"/>
  </si>
  <si>
    <t>地域の感染症への対応力向上を図る取組み</t>
    <rPh sb="0" eb="2">
      <t>チイキ</t>
    </rPh>
    <rPh sb="3" eb="6">
      <t>カンセンショウ</t>
    </rPh>
    <rPh sb="8" eb="11">
      <t>タイオウリョク</t>
    </rPh>
    <rPh sb="11" eb="13">
      <t>コウジョウ</t>
    </rPh>
    <rPh sb="14" eb="15">
      <t>ハカ</t>
    </rPh>
    <rPh sb="16" eb="18">
      <t>トリク</t>
    </rPh>
    <phoneticPr fontId="1"/>
  </si>
  <si>
    <t>（上記に該当しない取組み（自由記入））</t>
    <rPh sb="1" eb="3">
      <t>ジョウキ</t>
    </rPh>
    <rPh sb="4" eb="6">
      <t>ガイトウ</t>
    </rPh>
    <rPh sb="9" eb="11">
      <t>トリク</t>
    </rPh>
    <rPh sb="13" eb="15">
      <t>ジユウ</t>
    </rPh>
    <rPh sb="15" eb="17">
      <t>キニュウ</t>
    </rPh>
    <phoneticPr fontId="1"/>
  </si>
  <si>
    <t>（別紙1-3）</t>
    <rPh sb="1" eb="3">
      <t>ベッシ</t>
    </rPh>
    <phoneticPr fontId="1"/>
  </si>
  <si>
    <t>計</t>
    <rPh sb="0" eb="1">
      <t>ケイ</t>
    </rPh>
    <phoneticPr fontId="1"/>
  </si>
  <si>
    <r>
      <t>補助対象額</t>
    </r>
    <r>
      <rPr>
        <vertAlign val="superscript"/>
        <sz val="11"/>
        <color theme="1"/>
        <rFont val="BIZ UDゴシック"/>
        <family val="3"/>
        <charset val="128"/>
      </rPr>
      <t>※</t>
    </r>
    <rPh sb="0" eb="2">
      <t>ホジョ</t>
    </rPh>
    <rPh sb="2" eb="4">
      <t>タイショウ</t>
    </rPh>
    <rPh sb="4" eb="5">
      <t>ガク</t>
    </rPh>
    <phoneticPr fontId="1"/>
  </si>
  <si>
    <r>
      <t xml:space="preserve">補助確定額
</t>
    </r>
    <r>
      <rPr>
        <sz val="10"/>
        <color theme="1"/>
        <rFont val="BIZ UDゴシック"/>
        <family val="3"/>
        <charset val="128"/>
      </rPr>
      <t>（ＩとＪを比較し、低い額）</t>
    </r>
    <rPh sb="0" eb="2">
      <t>ホジョ</t>
    </rPh>
    <rPh sb="2" eb="5">
      <t>カクテイガク</t>
    </rPh>
    <rPh sb="11" eb="13">
      <t>ヒカク</t>
    </rPh>
    <rPh sb="15" eb="16">
      <t>ヒク</t>
    </rPh>
    <rPh sb="17" eb="18">
      <t>ガク</t>
    </rPh>
    <phoneticPr fontId="1"/>
  </si>
  <si>
    <t>交付決定額
（ICN養成事業）</t>
    <rPh sb="0" eb="2">
      <t>コウフ</t>
    </rPh>
    <rPh sb="2" eb="4">
      <t>ケッテイ</t>
    </rPh>
    <rPh sb="4" eb="5">
      <t>ガク</t>
    </rPh>
    <phoneticPr fontId="1"/>
  </si>
  <si>
    <t>ICN養成事業実績</t>
    <rPh sb="3" eb="5">
      <t>ヨウセイ</t>
    </rPh>
    <rPh sb="5" eb="7">
      <t>ジギョウ</t>
    </rPh>
    <rPh sb="7" eb="9">
      <t>ジッセキ</t>
    </rPh>
    <phoneticPr fontId="1"/>
  </si>
  <si>
    <t>医 感 第</t>
    <rPh sb="0" eb="1">
      <t>イ</t>
    </rPh>
    <rPh sb="2" eb="3">
      <t>カン</t>
    </rPh>
    <rPh sb="4" eb="5">
      <t>ダイ</t>
    </rPh>
    <phoneticPr fontId="1"/>
  </si>
  <si>
    <t>日付け医感第</t>
    <rPh sb="0" eb="1">
      <t>ニチ</t>
    </rPh>
    <rPh sb="1" eb="2">
      <t>ヅ</t>
    </rPh>
    <rPh sb="3" eb="4">
      <t>イ</t>
    </rPh>
    <rPh sb="4" eb="5">
      <t>カン</t>
    </rPh>
    <rPh sb="5" eb="6">
      <t>ダイ</t>
    </rPh>
    <phoneticPr fontId="1"/>
  </si>
  <si>
    <t>大阪府感染管理に係る専門医療従事者の育成支援事業補助金</t>
    <rPh sb="8" eb="9">
      <t>カカ</t>
    </rPh>
    <phoneticPr fontId="1"/>
  </si>
  <si>
    <t>開講（予定）日</t>
    <rPh sb="0" eb="2">
      <t>カイコウ</t>
    </rPh>
    <rPh sb="3" eb="5">
      <t>ヨテイ</t>
    </rPh>
    <rPh sb="6" eb="7">
      <t>ヒ</t>
    </rPh>
    <phoneticPr fontId="1"/>
  </si>
  <si>
    <t>月</t>
    <phoneticPr fontId="1"/>
  </si>
  <si>
    <t>日</t>
    <phoneticPr fontId="1"/>
  </si>
  <si>
    <t>　補助事業を
　行う期間</t>
    <rPh sb="8" eb="9">
      <t>オコナ</t>
    </rPh>
    <rPh sb="10" eb="12">
      <t>キカン</t>
    </rPh>
    <phoneticPr fontId="1"/>
  </si>
  <si>
    <t>開講（予定）日：</t>
    <rPh sb="0" eb="2">
      <t>カイコウ</t>
    </rPh>
    <rPh sb="3" eb="5">
      <t>ヨテイ</t>
    </rPh>
    <rPh sb="6" eb="7">
      <t>ヒ</t>
    </rPh>
    <phoneticPr fontId="1"/>
  </si>
  <si>
    <r>
      <t xml:space="preserve">補助対象事業期間
</t>
    </r>
    <r>
      <rPr>
        <sz val="11"/>
        <color theme="1"/>
        <rFont val="BIZ UDゴシック"/>
        <family val="3"/>
        <charset val="128"/>
      </rPr>
      <t>（開講準備事業）</t>
    </r>
    <rPh sb="0" eb="8">
      <t>ホジョタイショウジギョウキカン</t>
    </rPh>
    <rPh sb="10" eb="12">
      <t>カイコウ</t>
    </rPh>
    <rPh sb="12" eb="14">
      <t>ジュンビ</t>
    </rPh>
    <rPh sb="14" eb="16">
      <t>ジギョウ</t>
    </rPh>
    <phoneticPr fontId="1"/>
  </si>
  <si>
    <t>（開講準備事業）</t>
    <rPh sb="1" eb="3">
      <t>カイコウ</t>
    </rPh>
    <rPh sb="3" eb="5">
      <t>ジュンビ</t>
    </rPh>
    <rPh sb="5" eb="7">
      <t>ジギョウ</t>
    </rPh>
    <phoneticPr fontId="1"/>
  </si>
  <si>
    <t>※開講準備事業の実績報告を行う場合、日本看護協会より教育機関としての認可証が交付されている場合は、認定証の写しを添付すること。
（すでに提出済の場合を除く）</t>
    <rPh sb="1" eb="3">
      <t>カイコウ</t>
    </rPh>
    <rPh sb="8" eb="10">
      <t>ジッセキ</t>
    </rPh>
    <rPh sb="10" eb="12">
      <t>ホウコク</t>
    </rPh>
    <rPh sb="13" eb="14">
      <t>オコナ</t>
    </rPh>
    <rPh sb="18" eb="20">
      <t>ニホン</t>
    </rPh>
    <rPh sb="20" eb="22">
      <t>カンゴ</t>
    </rPh>
    <rPh sb="22" eb="24">
      <t>キョウカイ</t>
    </rPh>
    <rPh sb="26" eb="28">
      <t>キョウイク</t>
    </rPh>
    <rPh sb="28" eb="30">
      <t>キカン</t>
    </rPh>
    <rPh sb="34" eb="36">
      <t>ニンカ</t>
    </rPh>
    <rPh sb="56" eb="58">
      <t>テンプ</t>
    </rPh>
    <rPh sb="68" eb="70">
      <t>テイシュツ</t>
    </rPh>
    <rPh sb="70" eb="71">
      <t>スミ</t>
    </rPh>
    <rPh sb="72" eb="74">
      <t>バアイ</t>
    </rPh>
    <rPh sb="75" eb="76">
      <t>ノゾ</t>
    </rPh>
    <phoneticPr fontId="1"/>
  </si>
  <si>
    <t>開講準備事業経費精算額</t>
    <rPh sb="0" eb="2">
      <t>カイコウ</t>
    </rPh>
    <rPh sb="2" eb="4">
      <t>ジュンビ</t>
    </rPh>
    <rPh sb="4" eb="6">
      <t>ジギョウ</t>
    </rPh>
    <rPh sb="6" eb="8">
      <t>ケイヒ</t>
    </rPh>
    <rPh sb="8" eb="11">
      <t>セイサンガク</t>
    </rPh>
    <phoneticPr fontId="1"/>
  </si>
  <si>
    <t>　補助精算額</t>
    <rPh sb="1" eb="3">
      <t>ホジョ</t>
    </rPh>
    <rPh sb="3" eb="6">
      <t>セイサンガク</t>
    </rPh>
    <rPh sb="5" eb="6">
      <t>ガク</t>
    </rPh>
    <phoneticPr fontId="1"/>
  </si>
  <si>
    <t>開講準備事業実績</t>
    <rPh sb="0" eb="2">
      <t>カイコウ</t>
    </rPh>
    <rPh sb="2" eb="4">
      <t>ジュンビ</t>
    </rPh>
    <rPh sb="4" eb="6">
      <t>ジギョウ</t>
    </rPh>
    <rPh sb="6" eb="8">
      <t>ジッセキ</t>
    </rPh>
    <phoneticPr fontId="1"/>
  </si>
  <si>
    <t>交付決定額
（開講準備事業）</t>
    <rPh sb="0" eb="2">
      <t>コウフ</t>
    </rPh>
    <rPh sb="2" eb="4">
      <t>ケッテイ</t>
    </rPh>
    <rPh sb="4" eb="5">
      <t>ガク</t>
    </rPh>
    <rPh sb="7" eb="9">
      <t>カイコウ</t>
    </rPh>
    <rPh sb="9" eb="11">
      <t>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</si>
</sst>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6" x14ac:knownFonts="1">
    <font>
      <sz val="11"/>
      <color theme="1"/>
      <name val="游ゴシック"/>
      <family val="2"/>
      <charset val="128"/>
      <scheme val="minor"/>
    </font>
    <font>
      <sz val="6"/>
      <name val="游ゴシック"/>
      <family val="2"/>
      <charset val="128"/>
      <scheme val="minor"/>
    </font>
    <font>
      <sz val="12"/>
      <color theme="1"/>
      <name val="BIZ UDゴシック"/>
      <family val="3"/>
      <charset val="128"/>
    </font>
    <font>
      <sz val="11"/>
      <color theme="1"/>
      <name val="BIZ UDゴシック"/>
      <family val="3"/>
      <charset val="128"/>
    </font>
    <font>
      <sz val="11"/>
      <name val="ＭＳ Ｐゴシック"/>
      <family val="3"/>
      <charset val="128"/>
    </font>
    <font>
      <sz val="9"/>
      <color theme="1"/>
      <name val="BIZ UDゴシック"/>
      <family val="3"/>
      <charset val="128"/>
    </font>
    <font>
      <vertAlign val="superscript"/>
      <sz val="11"/>
      <color theme="1"/>
      <name val="BIZ UDゴシック"/>
      <family val="3"/>
      <charset val="128"/>
    </font>
    <font>
      <sz val="14"/>
      <color theme="1"/>
      <name val="BIZ UDゴシック"/>
      <family val="3"/>
      <charset val="128"/>
    </font>
    <font>
      <sz val="11"/>
      <color indexed="81"/>
      <name val="BIZ UDゴシック"/>
      <family val="3"/>
      <charset val="128"/>
    </font>
    <font>
      <sz val="12"/>
      <color rgb="FFFF0000"/>
      <name val="BIZ UDゴシック"/>
      <family val="3"/>
      <charset val="128"/>
    </font>
    <font>
      <sz val="10"/>
      <color theme="1"/>
      <name val="BIZ UDゴシック"/>
      <family val="3"/>
      <charset val="128"/>
    </font>
    <font>
      <u/>
      <sz val="12"/>
      <color theme="1"/>
      <name val="BIZ UDゴシック"/>
      <family val="3"/>
      <charset val="128"/>
    </font>
    <font>
      <b/>
      <sz val="11"/>
      <color theme="1"/>
      <name val="BIZ UDゴシック"/>
      <family val="3"/>
      <charset val="128"/>
    </font>
    <font>
      <b/>
      <sz val="11"/>
      <color theme="0"/>
      <name val="BIZ UDゴシック"/>
      <family val="3"/>
      <charset val="128"/>
    </font>
    <font>
      <sz val="10"/>
      <color rgb="FFFF0000"/>
      <name val="BIZ UDゴシック"/>
      <family val="3"/>
      <charset val="128"/>
    </font>
    <font>
      <u/>
      <sz val="10"/>
      <color rgb="FFFF0000"/>
      <name val="BIZ UDゴシック"/>
      <family val="3"/>
      <charset val="128"/>
    </font>
  </fonts>
  <fills count="5">
    <fill>
      <patternFill patternType="none"/>
    </fill>
    <fill>
      <patternFill patternType="gray125"/>
    </fill>
    <fill>
      <patternFill patternType="solid">
        <fgColor theme="1" tint="0.499984740745262"/>
        <bgColor indexed="64"/>
      </patternFill>
    </fill>
    <fill>
      <patternFill patternType="solid">
        <fgColor theme="7" tint="0.59999389629810485"/>
        <bgColor indexed="64"/>
      </patternFill>
    </fill>
    <fill>
      <patternFill patternType="solid">
        <fgColor rgb="FF002060"/>
        <bgColor indexed="64"/>
      </patternFill>
    </fill>
  </fills>
  <borders count="49">
    <border>
      <left/>
      <right/>
      <top/>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thin">
        <color auto="1"/>
      </top>
      <bottom style="thin">
        <color auto="1"/>
      </bottom>
      <diagonal/>
    </border>
    <border>
      <left style="hair">
        <color auto="1"/>
      </left>
      <right/>
      <top style="thin">
        <color auto="1"/>
      </top>
      <bottom style="thin">
        <color auto="1"/>
      </bottom>
      <diagonal/>
    </border>
    <border>
      <left/>
      <right style="double">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style="thin">
        <color auto="1"/>
      </left>
      <right/>
      <top/>
      <bottom style="thin">
        <color auto="1"/>
      </bottom>
      <diagonal/>
    </border>
    <border>
      <left/>
      <right/>
      <top/>
      <bottom style="thin">
        <color auto="1"/>
      </bottom>
      <diagonal/>
    </border>
    <border>
      <left/>
      <right style="hair">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auto="1"/>
      </left>
      <right style="thin">
        <color auto="1"/>
      </right>
      <top style="double">
        <color indexed="64"/>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bottom style="double">
        <color indexed="64"/>
      </bottom>
      <diagonal/>
    </border>
    <border diagonalUp="1">
      <left style="thin">
        <color auto="1"/>
      </left>
      <right style="thin">
        <color auto="1"/>
      </right>
      <top/>
      <bottom style="thin">
        <color auto="1"/>
      </bottom>
      <diagonal style="thin">
        <color auto="1"/>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hair">
        <color auto="1"/>
      </left>
      <right/>
      <top style="hair">
        <color auto="1"/>
      </top>
      <bottom style="hair">
        <color auto="1"/>
      </bottom>
      <diagonal/>
    </border>
    <border>
      <left/>
      <right style="double">
        <color auto="1"/>
      </right>
      <top style="hair">
        <color auto="1"/>
      </top>
      <bottom style="hair">
        <color auto="1"/>
      </bottom>
      <diagonal/>
    </border>
    <border>
      <left style="double">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right style="thin">
        <color auto="1"/>
      </right>
      <top style="thin">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thin">
        <color auto="1"/>
      </top>
      <bottom/>
      <diagonal/>
    </border>
    <border>
      <left/>
      <right style="double">
        <color auto="1"/>
      </right>
      <top style="thin">
        <color auto="1"/>
      </top>
      <bottom/>
      <diagonal/>
    </border>
    <border>
      <left style="hair">
        <color auto="1"/>
      </left>
      <right/>
      <top/>
      <bottom style="thin">
        <color auto="1"/>
      </bottom>
      <diagonal/>
    </border>
    <border>
      <left/>
      <right style="double">
        <color auto="1"/>
      </right>
      <top/>
      <bottom style="thin">
        <color auto="1"/>
      </bottom>
      <diagonal/>
    </border>
  </borders>
  <cellStyleXfs count="2">
    <xf numFmtId="0" fontId="0" fillId="0" borderId="0">
      <alignment vertical="center"/>
    </xf>
    <xf numFmtId="0" fontId="4" fillId="0" borderId="0"/>
  </cellStyleXfs>
  <cellXfs count="17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distributed" vertical="center" indent="1"/>
    </xf>
    <xf numFmtId="0" fontId="2" fillId="0" borderId="0" xfId="0" applyFont="1" applyAlignment="1">
      <alignment horizontal="right" vertical="center"/>
    </xf>
    <xf numFmtId="0" fontId="2" fillId="0" borderId="1" xfId="0" applyFont="1" applyBorder="1" applyAlignment="1">
      <alignment horizontal="center" vertical="center"/>
    </xf>
    <xf numFmtId="0" fontId="3" fillId="0" borderId="0" xfId="0" applyFo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Alignment="1">
      <alignment horizontal="right" vertical="center"/>
    </xf>
    <xf numFmtId="0" fontId="3" fillId="0" borderId="7" xfId="0" applyFont="1" applyBorder="1">
      <alignment vertical="center"/>
    </xf>
    <xf numFmtId="0" fontId="5" fillId="0" borderId="0" xfId="0" applyFont="1">
      <alignment vertical="center"/>
    </xf>
    <xf numFmtId="0" fontId="2"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2" fillId="0" borderId="0" xfId="0" applyFont="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30" xfId="0" applyFont="1" applyBorder="1">
      <alignment vertical="center"/>
    </xf>
    <xf numFmtId="0" fontId="3" fillId="3" borderId="26" xfId="0" applyFont="1" applyFill="1" applyBorder="1" applyAlignment="1">
      <alignment horizontal="center" vertical="center"/>
    </xf>
    <xf numFmtId="0" fontId="3" fillId="3" borderId="26" xfId="0" applyFont="1" applyFill="1" applyBorder="1" applyAlignment="1">
      <alignment vertical="center"/>
    </xf>
    <xf numFmtId="0" fontId="3" fillId="3" borderId="19" xfId="0" applyFont="1" applyFill="1" applyBorder="1" applyAlignment="1">
      <alignment horizontal="center" vertical="center"/>
    </xf>
    <xf numFmtId="0" fontId="3" fillId="3" borderId="19" xfId="0" applyFont="1" applyFill="1" applyBorder="1" applyAlignment="1">
      <alignment vertical="center"/>
    </xf>
    <xf numFmtId="0" fontId="3" fillId="3" borderId="29" xfId="0" applyFont="1" applyFill="1" applyBorder="1" applyAlignment="1">
      <alignment horizontal="center" vertical="center"/>
    </xf>
    <xf numFmtId="0" fontId="3" fillId="3" borderId="29" xfId="0" applyFont="1" applyFill="1" applyBorder="1" applyAlignment="1">
      <alignment vertical="center"/>
    </xf>
    <xf numFmtId="0" fontId="2" fillId="0" borderId="1" xfId="0" applyFont="1" applyFill="1" applyBorder="1" applyAlignment="1">
      <alignment horizontal="center" vertical="center"/>
    </xf>
    <xf numFmtId="0" fontId="2" fillId="2" borderId="34" xfId="0" applyFont="1" applyFill="1" applyBorder="1">
      <alignment vertical="center"/>
    </xf>
    <xf numFmtId="0" fontId="2" fillId="2" borderId="3" xfId="0" applyFont="1" applyFill="1" applyBorder="1" applyAlignment="1">
      <alignment horizontal="center" vertical="center"/>
    </xf>
    <xf numFmtId="0" fontId="9" fillId="0" borderId="0" xfId="0" applyFont="1" applyAlignment="1">
      <alignment vertical="center" wrapText="1"/>
    </xf>
    <xf numFmtId="0" fontId="9" fillId="0" borderId="0" xfId="0" applyFont="1">
      <alignment vertical="center"/>
    </xf>
    <xf numFmtId="0" fontId="3" fillId="0" borderId="6" xfId="0" applyFont="1" applyBorder="1" applyAlignment="1">
      <alignment vertical="center"/>
    </xf>
    <xf numFmtId="176" fontId="3" fillId="0" borderId="6" xfId="0" applyNumberFormat="1" applyFont="1" applyBorder="1" applyAlignment="1">
      <alignment horizontal="center" vertical="center"/>
    </xf>
    <xf numFmtId="0" fontId="3" fillId="0" borderId="5" xfId="0" applyFont="1" applyBorder="1" applyAlignment="1">
      <alignment horizontal="center" vertical="center"/>
    </xf>
    <xf numFmtId="0" fontId="2" fillId="2" borderId="37" xfId="0" applyFont="1" applyFill="1" applyBorder="1">
      <alignment vertical="center"/>
    </xf>
    <xf numFmtId="0" fontId="2" fillId="2" borderId="34" xfId="0" applyFont="1" applyFill="1" applyBorder="1" applyAlignment="1">
      <alignment horizontal="center" vertical="center"/>
    </xf>
    <xf numFmtId="0" fontId="2" fillId="0" borderId="3" xfId="0" applyFont="1" applyFill="1" applyBorder="1" applyAlignment="1">
      <alignment horizontal="left" vertical="center"/>
    </xf>
    <xf numFmtId="0" fontId="12" fillId="0" borderId="0" xfId="0" applyFont="1">
      <alignment vertical="center"/>
    </xf>
    <xf numFmtId="0" fontId="13" fillId="4" borderId="1" xfId="0" applyFont="1" applyFill="1" applyBorder="1" applyAlignment="1">
      <alignment horizontal="center" vertical="center"/>
    </xf>
    <xf numFmtId="0" fontId="10" fillId="0" borderId="38" xfId="0" applyFont="1" applyBorder="1" applyAlignment="1">
      <alignment horizontal="center" vertical="top" wrapText="1"/>
    </xf>
    <xf numFmtId="0" fontId="12" fillId="0" borderId="38" xfId="0" applyFont="1" applyBorder="1" applyAlignment="1">
      <alignment vertical="center" wrapText="1"/>
    </xf>
    <xf numFmtId="0" fontId="12" fillId="0" borderId="1" xfId="0" applyFont="1" applyBorder="1" applyAlignment="1">
      <alignment vertical="center" wrapText="1"/>
    </xf>
    <xf numFmtId="0" fontId="10" fillId="0" borderId="39" xfId="0" applyFont="1" applyBorder="1" applyAlignment="1">
      <alignment horizontal="center" vertical="center" wrapText="1"/>
    </xf>
    <xf numFmtId="0" fontId="12" fillId="0" borderId="39" xfId="0" applyFont="1" applyBorder="1" applyAlignment="1">
      <alignment vertical="center" wrapText="1"/>
    </xf>
    <xf numFmtId="0" fontId="10" fillId="0" borderId="40" xfId="0" applyFont="1" applyBorder="1" applyAlignment="1">
      <alignment horizontal="center" vertical="center"/>
    </xf>
    <xf numFmtId="0" fontId="10" fillId="0" borderId="39" xfId="0" applyFont="1" applyBorder="1" applyAlignment="1">
      <alignment horizontal="center" vertical="center"/>
    </xf>
    <xf numFmtId="0" fontId="10" fillId="0" borderId="1" xfId="0" applyFont="1" applyBorder="1" applyAlignment="1">
      <alignment horizontal="center" vertical="top" wrapText="1"/>
    </xf>
    <xf numFmtId="0" fontId="10" fillId="0" borderId="1" xfId="0" applyFont="1" applyBorder="1" applyAlignment="1">
      <alignment vertical="center" wrapText="1"/>
    </xf>
    <xf numFmtId="0" fontId="3" fillId="3" borderId="1" xfId="0" applyFont="1" applyFill="1" applyBorder="1">
      <alignment vertical="center"/>
    </xf>
    <xf numFmtId="0" fontId="3" fillId="3" borderId="1" xfId="0" applyFont="1" applyFill="1" applyBorder="1" applyAlignment="1">
      <alignment vertical="center" shrinkToFit="1"/>
    </xf>
    <xf numFmtId="176" fontId="3" fillId="0" borderId="6" xfId="0" applyNumberFormat="1" applyFont="1" applyBorder="1" applyAlignment="1">
      <alignment vertical="center"/>
    </xf>
    <xf numFmtId="0" fontId="2" fillId="0" borderId="2" xfId="0" applyFont="1" applyBorder="1" applyAlignment="1">
      <alignment horizontal="distributed" vertical="center" indent="1"/>
    </xf>
    <xf numFmtId="0" fontId="2" fillId="0" borderId="1"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3" borderId="34"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vertical="center"/>
    </xf>
    <xf numFmtId="0" fontId="2" fillId="3" borderId="1" xfId="0" applyFont="1" applyFill="1" applyBorder="1" applyAlignment="1">
      <alignment vertical="center"/>
    </xf>
    <xf numFmtId="0" fontId="2" fillId="2" borderId="1"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4" xfId="0" applyFont="1" applyBorder="1" applyAlignment="1">
      <alignment horizontal="distributed" vertical="center" indent="1"/>
    </xf>
    <xf numFmtId="0" fontId="2" fillId="0" borderId="35" xfId="0" applyFont="1" applyBorder="1" applyAlignment="1">
      <alignment horizontal="distributed" vertical="center" indent="1"/>
    </xf>
    <xf numFmtId="0" fontId="2" fillId="0" borderId="34" xfId="0" applyFont="1" applyBorder="1" applyAlignment="1">
      <alignment horizontal="distributed" vertical="center" wrapText="1" inden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2" xfId="0" applyFont="1" applyBorder="1" applyAlignment="1"/>
    <xf numFmtId="0" fontId="3" fillId="0" borderId="13" xfId="0" applyFont="1" applyBorder="1" applyAlignment="1"/>
    <xf numFmtId="0" fontId="3" fillId="0" borderId="0"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xf>
    <xf numFmtId="0" fontId="3" fillId="0" borderId="18" xfId="0" applyFont="1" applyBorder="1" applyAlignment="1">
      <alignment vertical="top"/>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0" xfId="0" applyFont="1" applyAlignment="1">
      <alignment horizontal="right" vertical="center"/>
    </xf>
    <xf numFmtId="0" fontId="3" fillId="0" borderId="0" xfId="0" applyFont="1" applyAlignment="1">
      <alignment vertical="center"/>
    </xf>
    <xf numFmtId="0" fontId="3" fillId="0" borderId="12"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176" fontId="3" fillId="0" borderId="6" xfId="0" applyNumberFormat="1" applyFont="1" applyBorder="1" applyAlignment="1">
      <alignment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vertical="center"/>
    </xf>
    <xf numFmtId="0" fontId="3" fillId="0" borderId="17" xfId="0" applyFont="1" applyBorder="1" applyAlignment="1">
      <alignment vertical="center"/>
    </xf>
    <xf numFmtId="176" fontId="3" fillId="0" borderId="41"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2" xfId="0" applyNumberFormat="1" applyFont="1" applyBorder="1" applyAlignment="1">
      <alignment vertical="center"/>
    </xf>
    <xf numFmtId="176" fontId="3" fillId="0" borderId="17" xfId="0" applyNumberFormat="1" applyFont="1" applyBorder="1" applyAlignment="1">
      <alignment vertical="center"/>
    </xf>
    <xf numFmtId="0" fontId="2" fillId="0" borderId="0" xfId="0" applyFont="1" applyAlignment="1">
      <alignment horizontal="center" vertical="center"/>
    </xf>
    <xf numFmtId="0" fontId="3" fillId="0" borderId="6" xfId="0" applyFont="1" applyBorder="1" applyAlignment="1">
      <alignment horizontal="distributed" vertical="center" wrapText="1" indent="1"/>
    </xf>
    <xf numFmtId="0" fontId="3" fillId="0" borderId="5" xfId="0" applyFont="1" applyBorder="1" applyAlignment="1">
      <alignment horizontal="center" vertical="center"/>
    </xf>
    <xf numFmtId="0" fontId="3" fillId="0" borderId="6" xfId="0" applyFont="1" applyBorder="1" applyAlignment="1">
      <alignment horizontal="distributed" vertical="center" indent="1"/>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176" fontId="7" fillId="0" borderId="5" xfId="0" applyNumberFormat="1" applyFont="1" applyBorder="1" applyAlignment="1">
      <alignment horizontal="right" vertical="center" indent="1"/>
    </xf>
    <xf numFmtId="176" fontId="7" fillId="0" borderId="6" xfId="0" applyNumberFormat="1" applyFont="1" applyBorder="1" applyAlignment="1">
      <alignment horizontal="right" vertical="center" indent="1"/>
    </xf>
    <xf numFmtId="176" fontId="7" fillId="3" borderId="5" xfId="0" applyNumberFormat="1" applyFont="1" applyFill="1" applyBorder="1" applyAlignment="1">
      <alignment horizontal="right" vertical="center" indent="1"/>
    </xf>
    <xf numFmtId="176" fontId="7" fillId="3" borderId="6" xfId="0" applyNumberFormat="1" applyFont="1" applyFill="1" applyBorder="1" applyAlignment="1">
      <alignment horizontal="right" vertical="center" indent="1"/>
    </xf>
    <xf numFmtId="0" fontId="3" fillId="0" borderId="7" xfId="0" applyFont="1" applyBorder="1" applyAlignment="1">
      <alignment horizontal="distributed" vertical="center" inden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3" fillId="0" borderId="5" xfId="0" applyFont="1" applyBorder="1" applyAlignment="1">
      <alignment horizontal="distributed" vertical="center" indent="1"/>
    </xf>
    <xf numFmtId="0" fontId="3" fillId="0" borderId="4"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20" xfId="0" applyFont="1" applyFill="1" applyBorder="1" applyAlignment="1">
      <alignment horizontal="center" vertical="center" wrapText="1"/>
    </xf>
    <xf numFmtId="0" fontId="3" fillId="3" borderId="4" xfId="0" applyFont="1" applyFill="1" applyBorder="1" applyAlignment="1">
      <alignment horizontal="center" vertical="center"/>
    </xf>
    <xf numFmtId="0" fontId="10" fillId="0" borderId="34" xfId="0" applyFont="1" applyBorder="1" applyAlignment="1">
      <alignment vertical="center" wrapText="1"/>
    </xf>
    <xf numFmtId="0" fontId="10" fillId="0" borderId="3" xfId="0" applyFont="1" applyBorder="1" applyAlignment="1">
      <alignment vertical="center" wrapText="1"/>
    </xf>
    <xf numFmtId="0" fontId="10" fillId="0" borderId="38" xfId="0" applyFont="1" applyBorder="1" applyAlignment="1">
      <alignment horizontal="center" vertical="top" wrapText="1"/>
    </xf>
    <xf numFmtId="0" fontId="0" fillId="0" borderId="40" xfId="0"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3" fillId="3" borderId="14" xfId="0" applyFont="1" applyFill="1" applyBorder="1" applyAlignment="1">
      <alignment vertical="center"/>
    </xf>
    <xf numFmtId="0" fontId="3" fillId="3" borderId="0" xfId="0" applyFont="1" applyFill="1" applyBorder="1" applyAlignment="1">
      <alignment vertical="center"/>
    </xf>
    <xf numFmtId="0" fontId="3" fillId="3" borderId="27" xfId="0" applyFont="1" applyFill="1" applyBorder="1" applyAlignment="1">
      <alignment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3" fillId="3" borderId="23" xfId="0" applyFont="1" applyFill="1" applyBorder="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3" fillId="3" borderId="33" xfId="0" applyFont="1" applyFill="1" applyBorder="1" applyAlignment="1">
      <alignment vertical="center"/>
    </xf>
    <xf numFmtId="0" fontId="3" fillId="0" borderId="17" xfId="0" applyFont="1" applyBorder="1" applyAlignment="1">
      <alignment horizontal="center" vertical="center"/>
    </xf>
    <xf numFmtId="0" fontId="3" fillId="0" borderId="28" xfId="0" applyFont="1" applyBorder="1" applyAlignment="1">
      <alignment horizontal="center" vertical="center"/>
    </xf>
    <xf numFmtId="0" fontId="3" fillId="0" borderId="16" xfId="0" applyFont="1" applyBorder="1" applyAlignment="1">
      <alignment vertical="center"/>
    </xf>
    <xf numFmtId="0" fontId="3" fillId="0" borderId="28" xfId="0" applyFont="1" applyBorder="1" applyAlignment="1">
      <alignment vertical="center"/>
    </xf>
    <xf numFmtId="0" fontId="3" fillId="3" borderId="19" xfId="0" applyFont="1" applyFill="1" applyBorder="1" applyAlignment="1">
      <alignment vertical="center"/>
    </xf>
    <xf numFmtId="0" fontId="3" fillId="0" borderId="22" xfId="0" applyFont="1" applyBorder="1" applyAlignment="1">
      <alignment horizontal="center" vertical="center"/>
    </xf>
    <xf numFmtId="0" fontId="3" fillId="0" borderId="22" xfId="0" applyFont="1" applyBorder="1" applyAlignment="1">
      <alignment vertical="center"/>
    </xf>
    <xf numFmtId="0" fontId="3" fillId="3" borderId="29" xfId="0" applyFont="1" applyFill="1" applyBorder="1" applyAlignment="1">
      <alignment vertical="center"/>
    </xf>
  </cellXfs>
  <cellStyles count="2">
    <cellStyle name="標準" xfId="0" builtinId="0"/>
    <cellStyle name="標準 2" xfId="1" xr:uid="{26A8E5D2-EB94-4B67-B6BD-B71AD522C5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00ws739\d\Documents%20and%20Settings\HigaC\&#12487;&#12473;&#12463;&#12488;&#12483;&#12503;\&#27604;&#22025;'S\&#30475;&#23487;\&#20107;&#26989;&#35336;&#30011;&#26360;\&#65320;&#65297;&#65301;&#30149;&#38498;&#37197;&#24067;\&#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00ws739\d\Documents%20and%20Settings\HigaC\&#12487;&#12473;&#12463;&#12488;&#12483;&#12503;\&#27604;&#22025;'S\&#30475;&#23487;\&#20107;&#26989;&#35336;&#30011;&#26360;\&#65320;&#65297;&#65301;&#30149;&#38498;&#37197;&#24067;\&#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0FAA-375D-4A5E-9AD9-18ADC6BD0424}">
  <sheetPr>
    <tabColor rgb="FFFF0000"/>
    <pageSetUpPr fitToPage="1"/>
  </sheetPr>
  <dimension ref="B1:K24"/>
  <sheetViews>
    <sheetView showGridLines="0" tabSelected="1" zoomScale="85" zoomScaleNormal="85" workbookViewId="0">
      <selection activeCell="C7" sqref="C7"/>
    </sheetView>
  </sheetViews>
  <sheetFormatPr defaultColWidth="9" defaultRowHeight="14" x14ac:dyDescent="0.5"/>
  <cols>
    <col min="1" max="1" width="1.25" style="1" customWidth="1"/>
    <col min="2" max="2" width="19.25" style="1" customWidth="1"/>
    <col min="3" max="3" width="18.33203125" style="1" customWidth="1"/>
    <col min="4" max="10" width="9" style="1"/>
    <col min="11" max="11" width="56.08203125" style="1" customWidth="1"/>
    <col min="12" max="16384" width="9" style="1"/>
  </cols>
  <sheetData>
    <row r="1" spans="2:11" ht="7.55" customHeight="1" x14ac:dyDescent="0.5"/>
    <row r="2" spans="2:11" ht="22.55" customHeight="1" x14ac:dyDescent="0.5">
      <c r="B2" s="1" t="s">
        <v>0</v>
      </c>
      <c r="J2" s="6" t="s">
        <v>19</v>
      </c>
    </row>
    <row r="3" spans="2:11" ht="7.55" customHeight="1" x14ac:dyDescent="0.5"/>
    <row r="4" spans="2:11" ht="30.05" customHeight="1" x14ac:dyDescent="0.5">
      <c r="B4" s="71" t="s">
        <v>1</v>
      </c>
      <c r="C4" s="72"/>
      <c r="D4" s="4" t="s">
        <v>15</v>
      </c>
      <c r="E4" s="23"/>
      <c r="F4" s="2" t="s">
        <v>16</v>
      </c>
      <c r="G4" s="23"/>
      <c r="H4" s="2" t="s">
        <v>17</v>
      </c>
      <c r="I4" s="23"/>
      <c r="J4" s="2" t="s">
        <v>18</v>
      </c>
      <c r="K4" s="39"/>
    </row>
    <row r="5" spans="2:11" ht="42" customHeight="1" x14ac:dyDescent="0.5">
      <c r="B5" s="76" t="s">
        <v>27</v>
      </c>
      <c r="C5" s="5" t="s">
        <v>13</v>
      </c>
      <c r="D5" s="4" t="s">
        <v>15</v>
      </c>
      <c r="E5" s="23"/>
      <c r="F5" s="2" t="s">
        <v>16</v>
      </c>
      <c r="G5" s="23"/>
      <c r="H5" s="2" t="s">
        <v>17</v>
      </c>
      <c r="I5" s="23"/>
      <c r="J5" s="2" t="s">
        <v>18</v>
      </c>
      <c r="K5" s="38" t="s">
        <v>90</v>
      </c>
    </row>
    <row r="6" spans="2:11" ht="42" customHeight="1" x14ac:dyDescent="0.5">
      <c r="B6" s="77"/>
      <c r="C6" s="5" t="s">
        <v>14</v>
      </c>
      <c r="D6" s="4" t="s">
        <v>15</v>
      </c>
      <c r="E6" s="23"/>
      <c r="F6" s="2" t="s">
        <v>16</v>
      </c>
      <c r="G6" s="23"/>
      <c r="H6" s="2" t="s">
        <v>17</v>
      </c>
      <c r="I6" s="23"/>
      <c r="J6" s="2" t="s">
        <v>18</v>
      </c>
      <c r="K6" s="38" t="s">
        <v>90</v>
      </c>
    </row>
    <row r="7" spans="2:11" ht="42" customHeight="1" x14ac:dyDescent="0.5">
      <c r="B7" s="73" t="s">
        <v>144</v>
      </c>
      <c r="C7" s="5" t="s">
        <v>13</v>
      </c>
      <c r="D7" s="4" t="s">
        <v>15</v>
      </c>
      <c r="E7" s="23"/>
      <c r="F7" s="3" t="s">
        <v>16</v>
      </c>
      <c r="G7" s="23"/>
      <c r="H7" s="3" t="s">
        <v>17</v>
      </c>
      <c r="I7" s="23"/>
      <c r="J7" s="3" t="s">
        <v>18</v>
      </c>
      <c r="K7" s="38" t="s">
        <v>90</v>
      </c>
    </row>
    <row r="8" spans="2:11" ht="42" customHeight="1" x14ac:dyDescent="0.5">
      <c r="B8" s="74"/>
      <c r="C8" s="60" t="s">
        <v>14</v>
      </c>
      <c r="D8" s="4" t="s">
        <v>15</v>
      </c>
      <c r="E8" s="23"/>
      <c r="F8" s="3" t="s">
        <v>16</v>
      </c>
      <c r="G8" s="23"/>
      <c r="H8" s="3" t="s">
        <v>17</v>
      </c>
      <c r="I8" s="23"/>
      <c r="J8" s="3" t="s">
        <v>18</v>
      </c>
      <c r="K8" s="38" t="s">
        <v>90</v>
      </c>
    </row>
    <row r="9" spans="2:11" ht="42" customHeight="1" x14ac:dyDescent="0.5">
      <c r="B9" s="75"/>
      <c r="C9" s="60" t="s">
        <v>139</v>
      </c>
      <c r="D9" s="4" t="s">
        <v>15</v>
      </c>
      <c r="E9" s="23"/>
      <c r="F9" s="61" t="s">
        <v>16</v>
      </c>
      <c r="G9" s="23"/>
      <c r="H9" s="61" t="s">
        <v>140</v>
      </c>
      <c r="I9" s="23"/>
      <c r="J9" s="61" t="s">
        <v>141</v>
      </c>
      <c r="K9" s="38"/>
    </row>
    <row r="10" spans="2:11" ht="30.05" customHeight="1" x14ac:dyDescent="0.5">
      <c r="B10" s="78" t="s">
        <v>84</v>
      </c>
      <c r="C10" s="79"/>
      <c r="D10" s="4" t="s">
        <v>15</v>
      </c>
      <c r="E10" s="23"/>
      <c r="F10" s="7" t="s">
        <v>16</v>
      </c>
      <c r="G10" s="23"/>
      <c r="H10" s="7" t="s">
        <v>17</v>
      </c>
      <c r="I10" s="23"/>
      <c r="J10" s="7" t="s">
        <v>18</v>
      </c>
      <c r="K10" s="38" t="s">
        <v>90</v>
      </c>
    </row>
    <row r="11" spans="2:11" ht="30.05" customHeight="1" x14ac:dyDescent="0.5">
      <c r="B11" s="78" t="s">
        <v>85</v>
      </c>
      <c r="C11" s="79"/>
      <c r="D11" s="62" t="s">
        <v>136</v>
      </c>
      <c r="E11" s="63"/>
      <c r="F11" s="64"/>
      <c r="G11" s="65"/>
      <c r="H11" s="35" t="s">
        <v>86</v>
      </c>
      <c r="I11" s="36"/>
      <c r="J11" s="37"/>
      <c r="K11" s="38" t="s">
        <v>90</v>
      </c>
    </row>
    <row r="12" spans="2:11" ht="42.75" customHeight="1" x14ac:dyDescent="0.5">
      <c r="B12" s="80" t="s">
        <v>134</v>
      </c>
      <c r="C12" s="79"/>
      <c r="D12" s="69"/>
      <c r="E12" s="70"/>
      <c r="F12" s="70"/>
      <c r="G12" s="45" t="s">
        <v>40</v>
      </c>
      <c r="H12" s="44"/>
      <c r="I12" s="43"/>
      <c r="J12" s="37"/>
      <c r="K12" s="38" t="s">
        <v>90</v>
      </c>
    </row>
    <row r="13" spans="2:11" ht="42.75" customHeight="1" x14ac:dyDescent="0.5">
      <c r="B13" s="80" t="s">
        <v>150</v>
      </c>
      <c r="C13" s="79"/>
      <c r="D13" s="69"/>
      <c r="E13" s="70"/>
      <c r="F13" s="70"/>
      <c r="G13" s="45" t="s">
        <v>40</v>
      </c>
      <c r="H13" s="44"/>
      <c r="I13" s="43"/>
      <c r="J13" s="37"/>
      <c r="K13" s="38" t="s">
        <v>90</v>
      </c>
    </row>
    <row r="14" spans="2:11" ht="30.05" customHeight="1" x14ac:dyDescent="0.5">
      <c r="B14" s="71" t="s">
        <v>2</v>
      </c>
      <c r="C14" s="72"/>
      <c r="D14" s="66"/>
      <c r="E14" s="67"/>
      <c r="F14" s="67"/>
      <c r="G14" s="68"/>
      <c r="H14" s="68"/>
      <c r="I14" s="68"/>
      <c r="J14" s="68"/>
    </row>
    <row r="15" spans="2:11" ht="30.05" customHeight="1" x14ac:dyDescent="0.5">
      <c r="B15" s="71" t="s">
        <v>3</v>
      </c>
      <c r="C15" s="72"/>
      <c r="D15" s="66"/>
      <c r="E15" s="67"/>
      <c r="F15" s="67"/>
      <c r="G15" s="67"/>
      <c r="H15" s="67"/>
      <c r="I15" s="67"/>
      <c r="J15" s="67"/>
    </row>
    <row r="16" spans="2:11" ht="30.05" customHeight="1" x14ac:dyDescent="0.5">
      <c r="B16" s="71" t="s">
        <v>4</v>
      </c>
      <c r="C16" s="72"/>
      <c r="D16" s="66"/>
      <c r="E16" s="67"/>
      <c r="F16" s="67"/>
      <c r="G16" s="67"/>
      <c r="H16" s="67"/>
      <c r="I16" s="67"/>
      <c r="J16" s="67"/>
    </row>
    <row r="17" spans="2:10" ht="30.05" customHeight="1" x14ac:dyDescent="0.5">
      <c r="B17" s="71" t="s">
        <v>5</v>
      </c>
      <c r="C17" s="72"/>
      <c r="D17" s="66"/>
      <c r="E17" s="67"/>
      <c r="F17" s="67"/>
      <c r="G17" s="67"/>
      <c r="H17" s="67"/>
      <c r="I17" s="67"/>
      <c r="J17" s="67"/>
    </row>
    <row r="18" spans="2:10" ht="30.05" customHeight="1" x14ac:dyDescent="0.5">
      <c r="B18" s="71" t="s">
        <v>6</v>
      </c>
      <c r="C18" s="72"/>
      <c r="D18" s="66"/>
      <c r="E18" s="67"/>
      <c r="F18" s="67"/>
      <c r="G18" s="68"/>
      <c r="H18" s="68"/>
      <c r="I18" s="68"/>
      <c r="J18" s="68"/>
    </row>
    <row r="19" spans="2:10" ht="30.05" customHeight="1" x14ac:dyDescent="0.5">
      <c r="B19" s="71" t="s">
        <v>7</v>
      </c>
      <c r="C19" s="72"/>
      <c r="D19" s="66"/>
      <c r="E19" s="67"/>
      <c r="F19" s="67"/>
      <c r="G19" s="67"/>
      <c r="H19" s="67"/>
      <c r="I19" s="67"/>
      <c r="J19" s="67"/>
    </row>
    <row r="20" spans="2:10" ht="30.05" customHeight="1" x14ac:dyDescent="0.5">
      <c r="B20" s="71" t="s">
        <v>8</v>
      </c>
      <c r="C20" s="72"/>
      <c r="D20" s="66"/>
      <c r="E20" s="67"/>
      <c r="F20" s="67"/>
      <c r="G20" s="67"/>
      <c r="H20" s="67"/>
      <c r="I20" s="67"/>
      <c r="J20" s="67"/>
    </row>
    <row r="21" spans="2:10" ht="30.05" customHeight="1" x14ac:dyDescent="0.5">
      <c r="B21" s="71" t="s">
        <v>9</v>
      </c>
      <c r="C21" s="72"/>
      <c r="D21" s="66"/>
      <c r="E21" s="67"/>
      <c r="F21" s="67"/>
      <c r="G21" s="67"/>
      <c r="H21" s="67"/>
      <c r="I21" s="67"/>
      <c r="J21" s="67"/>
    </row>
    <row r="22" spans="2:10" ht="30.05" customHeight="1" x14ac:dyDescent="0.5">
      <c r="B22" s="71" t="s">
        <v>10</v>
      </c>
      <c r="C22" s="72"/>
      <c r="D22" s="66"/>
      <c r="E22" s="67"/>
      <c r="F22" s="67"/>
      <c r="G22" s="67"/>
      <c r="H22" s="67"/>
      <c r="I22" s="67"/>
      <c r="J22" s="67"/>
    </row>
    <row r="23" spans="2:10" ht="30.05" customHeight="1" x14ac:dyDescent="0.5">
      <c r="B23" s="71" t="s">
        <v>11</v>
      </c>
      <c r="C23" s="72"/>
      <c r="D23" s="66"/>
      <c r="E23" s="67"/>
      <c r="F23" s="67"/>
      <c r="G23" s="67"/>
      <c r="H23" s="67"/>
      <c r="I23" s="67"/>
      <c r="J23" s="67"/>
    </row>
    <row r="24" spans="2:10" ht="30.05" customHeight="1" x14ac:dyDescent="0.5">
      <c r="B24" s="71" t="s">
        <v>12</v>
      </c>
      <c r="C24" s="72"/>
      <c r="D24" s="66"/>
      <c r="E24" s="67"/>
      <c r="F24" s="67"/>
      <c r="G24" s="67"/>
      <c r="H24" s="67"/>
      <c r="I24" s="67"/>
      <c r="J24" s="67"/>
    </row>
  </sheetData>
  <mergeCells count="35">
    <mergeCell ref="B4:C4"/>
    <mergeCell ref="B5:B6"/>
    <mergeCell ref="B14:C14"/>
    <mergeCell ref="B15:C15"/>
    <mergeCell ref="B16:C16"/>
    <mergeCell ref="B10:C10"/>
    <mergeCell ref="B11:C11"/>
    <mergeCell ref="B12:C12"/>
    <mergeCell ref="B13:C13"/>
    <mergeCell ref="B18:C18"/>
    <mergeCell ref="B19:C19"/>
    <mergeCell ref="B20:C20"/>
    <mergeCell ref="B17:C17"/>
    <mergeCell ref="B7:B9"/>
    <mergeCell ref="D24:J24"/>
    <mergeCell ref="B24:C24"/>
    <mergeCell ref="B21:C21"/>
    <mergeCell ref="B22:C22"/>
    <mergeCell ref="B23:C23"/>
    <mergeCell ref="D11:E11"/>
    <mergeCell ref="F11:G11"/>
    <mergeCell ref="D21:J21"/>
    <mergeCell ref="D22:J22"/>
    <mergeCell ref="D23:J23"/>
    <mergeCell ref="D14:F14"/>
    <mergeCell ref="D15:J15"/>
    <mergeCell ref="D16:J16"/>
    <mergeCell ref="D17:J17"/>
    <mergeCell ref="D18:F18"/>
    <mergeCell ref="G14:J14"/>
    <mergeCell ref="G18:J18"/>
    <mergeCell ref="D19:J19"/>
    <mergeCell ref="D20:J20"/>
    <mergeCell ref="D12:F12"/>
    <mergeCell ref="D13:F13"/>
  </mergeCells>
  <phoneticPr fontId="1"/>
  <pageMargins left="0.7" right="0.7" top="0.75" bottom="0.75" header="0.3" footer="0.3"/>
  <pageSetup paperSize="9" scale="5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C09C1-FA1A-4C31-A1FE-AD2BB0EDCA26}">
  <sheetPr>
    <pageSetUpPr fitToPage="1"/>
  </sheetPr>
  <dimension ref="B1:AG37"/>
  <sheetViews>
    <sheetView showGridLines="0" topLeftCell="A28" workbookViewId="0">
      <selection activeCell="B1" sqref="B1:AG37"/>
    </sheetView>
  </sheetViews>
  <sheetFormatPr defaultColWidth="9" defaultRowHeight="12.95" x14ac:dyDescent="0.5"/>
  <cols>
    <col min="1" max="1" width="1.25" style="8" customWidth="1"/>
    <col min="2" max="33" width="2.5" style="8" customWidth="1"/>
    <col min="34" max="16384" width="9" style="8"/>
  </cols>
  <sheetData>
    <row r="1" spans="2:33" ht="7.55" customHeight="1" x14ac:dyDescent="0.5"/>
    <row r="2" spans="2:33" ht="16.45" customHeight="1" x14ac:dyDescent="0.5">
      <c r="B2" s="8" t="s">
        <v>93</v>
      </c>
    </row>
    <row r="3" spans="2:33" ht="16.45" customHeight="1" x14ac:dyDescent="0.5">
      <c r="Y3" s="106" t="str">
        <f>'基本情報（最初に入力）'!D4&amp;'基本情報（最初に入力）'!E4&amp;'基本情報（最初に入力）'!F4&amp;'基本情報（最初に入力）'!G4&amp;'基本情報（最初に入力）'!H4&amp;'基本情報（最初に入力）'!I4&amp;'基本情報（最初に入力）'!J4</f>
        <v>令和年月日</v>
      </c>
      <c r="Z3" s="106"/>
      <c r="AA3" s="106"/>
      <c r="AB3" s="106"/>
      <c r="AC3" s="106"/>
      <c r="AD3" s="106"/>
      <c r="AE3" s="106"/>
      <c r="AF3" s="106"/>
      <c r="AG3" s="106"/>
    </row>
    <row r="4" spans="2:33" ht="16.45" customHeight="1" x14ac:dyDescent="0.5"/>
    <row r="5" spans="2:33" ht="16.45" customHeight="1" x14ac:dyDescent="0.5">
      <c r="B5" s="8" t="s">
        <v>20</v>
      </c>
    </row>
    <row r="6" spans="2:33" ht="16.45" customHeight="1" x14ac:dyDescent="0.5"/>
    <row r="7" spans="2:33" ht="16.45" customHeight="1" x14ac:dyDescent="0.5">
      <c r="M7" s="85" t="s">
        <v>21</v>
      </c>
      <c r="N7" s="85"/>
      <c r="O7" s="85"/>
      <c r="P7" s="107">
        <f>'基本情報（最初に入力）'!D15</f>
        <v>0</v>
      </c>
      <c r="Q7" s="107"/>
      <c r="R7" s="107"/>
      <c r="S7" s="107"/>
      <c r="T7" s="107"/>
      <c r="U7" s="107"/>
      <c r="V7" s="107"/>
      <c r="W7" s="107"/>
      <c r="X7" s="107"/>
      <c r="Y7" s="107"/>
      <c r="Z7" s="107"/>
      <c r="AA7" s="107"/>
      <c r="AB7" s="107"/>
      <c r="AC7" s="107"/>
      <c r="AD7" s="107"/>
      <c r="AE7" s="107"/>
      <c r="AF7" s="107"/>
      <c r="AG7" s="107"/>
    </row>
    <row r="8" spans="2:33" ht="16.45" customHeight="1" x14ac:dyDescent="0.5">
      <c r="M8" s="85" t="s">
        <v>4</v>
      </c>
      <c r="N8" s="85"/>
      <c r="O8" s="85"/>
      <c r="P8" s="107">
        <f>'基本情報（最初に入力）'!D16</f>
        <v>0</v>
      </c>
      <c r="Q8" s="107"/>
      <c r="R8" s="107"/>
      <c r="S8" s="107"/>
      <c r="T8" s="107"/>
      <c r="U8" s="107"/>
      <c r="V8" s="107"/>
      <c r="W8" s="107"/>
      <c r="X8" s="107"/>
      <c r="Y8" s="107"/>
      <c r="Z8" s="107"/>
      <c r="AA8" s="107"/>
      <c r="AB8" s="107"/>
      <c r="AC8" s="107"/>
      <c r="AD8" s="107"/>
      <c r="AE8" s="107"/>
      <c r="AF8" s="107"/>
      <c r="AG8" s="107"/>
    </row>
    <row r="9" spans="2:33" ht="16.45" customHeight="1" x14ac:dyDescent="0.5">
      <c r="M9" s="85" t="s">
        <v>22</v>
      </c>
      <c r="N9" s="85"/>
      <c r="O9" s="85"/>
      <c r="P9" s="107">
        <f>'基本情報（最初に入力）'!D17</f>
        <v>0</v>
      </c>
      <c r="Q9" s="107"/>
      <c r="R9" s="107"/>
      <c r="S9" s="107"/>
      <c r="T9" s="107"/>
      <c r="U9" s="107"/>
      <c r="V9" s="107"/>
      <c r="W9" s="107"/>
      <c r="X9" s="107"/>
      <c r="Y9" s="107"/>
      <c r="Z9" s="107"/>
      <c r="AA9" s="107"/>
      <c r="AB9" s="107"/>
      <c r="AC9" s="107"/>
      <c r="AD9" s="107"/>
      <c r="AE9" s="107"/>
      <c r="AF9" s="107"/>
      <c r="AG9" s="107"/>
    </row>
    <row r="10" spans="2:33" ht="16.45" customHeight="1" x14ac:dyDescent="0.5"/>
    <row r="11" spans="2:33" ht="16.45" customHeight="1" x14ac:dyDescent="0.5">
      <c r="B11" s="85" t="s">
        <v>138</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row>
    <row r="12" spans="2:33" ht="16.45" customHeight="1" x14ac:dyDescent="0.5">
      <c r="B12" s="85" t="s">
        <v>94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row>
    <row r="13" spans="2:33" ht="16.45" customHeight="1" x14ac:dyDescent="0.5"/>
    <row r="14" spans="2:33" ht="16.45" customHeight="1" x14ac:dyDescent="0.5">
      <c r="C14" s="9"/>
      <c r="D14" s="85" t="str">
        <f>'基本情報（最初に入力）'!D10</f>
        <v>令和</v>
      </c>
      <c r="E14" s="85"/>
      <c r="F14" s="85">
        <f>'基本情報（最初に入力）'!E10</f>
        <v>0</v>
      </c>
      <c r="G14" s="85"/>
      <c r="H14" s="9" t="s">
        <v>16</v>
      </c>
      <c r="I14" s="85">
        <f>'基本情報（最初に入力）'!G10</f>
        <v>0</v>
      </c>
      <c r="J14" s="85"/>
      <c r="K14" s="9" t="s">
        <v>17</v>
      </c>
      <c r="L14" s="85">
        <f>'基本情報（最初に入力）'!I10</f>
        <v>0</v>
      </c>
      <c r="M14" s="85"/>
      <c r="N14" s="85" t="s">
        <v>137</v>
      </c>
      <c r="O14" s="85"/>
      <c r="P14" s="85"/>
      <c r="Q14" s="85"/>
      <c r="R14" s="85"/>
      <c r="S14" s="85"/>
      <c r="T14" s="85">
        <f>'基本情報（最初に入力）'!F11</f>
        <v>0</v>
      </c>
      <c r="U14" s="85"/>
      <c r="V14" s="85"/>
      <c r="W14" s="85"/>
      <c r="X14" s="9" t="s">
        <v>87</v>
      </c>
      <c r="Y14" s="9"/>
      <c r="Z14" s="9"/>
      <c r="AA14" s="9"/>
      <c r="AB14" s="9"/>
      <c r="AC14" s="9"/>
      <c r="AD14" s="9"/>
      <c r="AE14" s="9"/>
      <c r="AF14" s="9"/>
      <c r="AG14" s="9"/>
    </row>
    <row r="15" spans="2:33" ht="16.45" customHeight="1" x14ac:dyDescent="0.5">
      <c r="C15" s="107" t="s">
        <v>91</v>
      </c>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row>
    <row r="16" spans="2:33" ht="16.45" customHeight="1" x14ac:dyDescent="0.5">
      <c r="C16" s="107" t="s">
        <v>92</v>
      </c>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row>
    <row r="17" spans="2:33" ht="16.45" customHeight="1" x14ac:dyDescent="0.5"/>
    <row r="18" spans="2:33" ht="16.45" customHeight="1" x14ac:dyDescent="0.5">
      <c r="B18" s="85" t="s">
        <v>23</v>
      </c>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row>
    <row r="19" spans="2:33" ht="16.45" customHeight="1" x14ac:dyDescent="0.5"/>
    <row r="20" spans="2:33" ht="30.05" customHeight="1" x14ac:dyDescent="0.5">
      <c r="C20" s="92">
        <v>1</v>
      </c>
      <c r="D20" s="121" t="s">
        <v>148</v>
      </c>
      <c r="E20" s="121"/>
      <c r="F20" s="121"/>
      <c r="G20" s="121"/>
      <c r="H20" s="121"/>
      <c r="I20" s="121"/>
      <c r="J20" s="119" t="s">
        <v>36</v>
      </c>
      <c r="K20" s="82"/>
      <c r="L20" s="82"/>
      <c r="M20" s="82"/>
      <c r="N20" s="82"/>
      <c r="O20" s="82"/>
      <c r="P20" s="120"/>
      <c r="Q20" s="40"/>
      <c r="R20" s="40" t="s">
        <v>39</v>
      </c>
      <c r="S20" s="115">
        <f>'別紙1-1】ICN養成事業'!G22</f>
        <v>0</v>
      </c>
      <c r="T20" s="115"/>
      <c r="U20" s="115"/>
      <c r="V20" s="115"/>
      <c r="W20" s="115"/>
      <c r="X20" s="59" t="s">
        <v>40</v>
      </c>
      <c r="Y20" s="59"/>
      <c r="Z20" s="125" t="s">
        <v>131</v>
      </c>
      <c r="AA20" s="127">
        <f>S20+S21</f>
        <v>0</v>
      </c>
      <c r="AB20" s="127"/>
      <c r="AC20" s="127"/>
      <c r="AD20" s="127"/>
      <c r="AE20" s="127"/>
      <c r="AF20" s="123" t="s">
        <v>40</v>
      </c>
    </row>
    <row r="21" spans="2:33" ht="30.05" customHeight="1" x14ac:dyDescent="0.5">
      <c r="C21" s="94"/>
      <c r="D21" s="122"/>
      <c r="E21" s="122"/>
      <c r="F21" s="122"/>
      <c r="G21" s="122"/>
      <c r="H21" s="122"/>
      <c r="I21" s="122"/>
      <c r="J21" s="119" t="s">
        <v>145</v>
      </c>
      <c r="K21" s="82"/>
      <c r="L21" s="82"/>
      <c r="M21" s="82"/>
      <c r="N21" s="82"/>
      <c r="O21" s="82"/>
      <c r="P21" s="120"/>
      <c r="Q21" s="18"/>
      <c r="R21" s="40" t="s">
        <v>39</v>
      </c>
      <c r="S21" s="115">
        <f>'別紙2-1】開講準備事業'!G22</f>
        <v>0</v>
      </c>
      <c r="T21" s="115"/>
      <c r="U21" s="115"/>
      <c r="V21" s="115"/>
      <c r="W21" s="115"/>
      <c r="X21" s="41" t="s">
        <v>40</v>
      </c>
      <c r="Y21" s="41"/>
      <c r="Z21" s="126"/>
      <c r="AA21" s="128"/>
      <c r="AB21" s="128"/>
      <c r="AC21" s="128"/>
      <c r="AD21" s="128"/>
      <c r="AE21" s="128"/>
      <c r="AF21" s="124"/>
    </row>
    <row r="22" spans="2:33" ht="30.05" customHeight="1" x14ac:dyDescent="0.5">
      <c r="C22" s="10">
        <v>2</v>
      </c>
      <c r="D22" s="95" t="s">
        <v>28</v>
      </c>
      <c r="E22" s="95"/>
      <c r="F22" s="95"/>
      <c r="G22" s="95"/>
      <c r="H22" s="95"/>
      <c r="I22" s="95"/>
      <c r="J22" s="95"/>
      <c r="K22" s="95"/>
      <c r="L22" s="95"/>
      <c r="M22" s="95"/>
      <c r="N22" s="95"/>
      <c r="O22" s="95"/>
      <c r="P22" s="96"/>
      <c r="Q22" s="97" t="s">
        <v>37</v>
      </c>
      <c r="R22" s="98"/>
      <c r="S22" s="98"/>
      <c r="T22" s="98"/>
      <c r="U22" s="98"/>
      <c r="V22" s="98"/>
      <c r="W22" s="98"/>
      <c r="X22" s="98"/>
      <c r="Y22" s="98"/>
      <c r="Z22" s="98"/>
      <c r="AA22" s="98"/>
      <c r="AB22" s="98"/>
      <c r="AC22" s="98"/>
      <c r="AD22" s="98"/>
      <c r="AE22" s="98"/>
      <c r="AF22" s="99"/>
    </row>
    <row r="23" spans="2:33" ht="30.05" customHeight="1" x14ac:dyDescent="0.5">
      <c r="C23" s="10">
        <v>3</v>
      </c>
      <c r="D23" s="95" t="s">
        <v>29</v>
      </c>
      <c r="E23" s="95"/>
      <c r="F23" s="95"/>
      <c r="G23" s="95"/>
      <c r="H23" s="95"/>
      <c r="I23" s="95"/>
      <c r="J23" s="95"/>
      <c r="K23" s="95"/>
      <c r="L23" s="95"/>
      <c r="M23" s="95"/>
      <c r="N23" s="95"/>
      <c r="O23" s="95"/>
      <c r="P23" s="96"/>
      <c r="Q23" s="97" t="s">
        <v>41</v>
      </c>
      <c r="R23" s="98"/>
      <c r="S23" s="98"/>
      <c r="T23" s="98"/>
      <c r="U23" s="98"/>
      <c r="V23" s="98"/>
      <c r="W23" s="98"/>
      <c r="X23" s="98"/>
      <c r="Y23" s="98"/>
      <c r="Z23" s="98"/>
      <c r="AA23" s="98"/>
      <c r="AB23" s="98"/>
      <c r="AC23" s="98"/>
      <c r="AD23" s="98"/>
      <c r="AE23" s="98"/>
      <c r="AF23" s="99"/>
    </row>
    <row r="24" spans="2:33" ht="30.05" customHeight="1" x14ac:dyDescent="0.5">
      <c r="C24" s="92">
        <v>4</v>
      </c>
      <c r="D24" s="108" t="s">
        <v>142</v>
      </c>
      <c r="E24" s="109"/>
      <c r="F24" s="109"/>
      <c r="G24" s="109"/>
      <c r="H24" s="109"/>
      <c r="I24" s="110"/>
      <c r="J24" s="119" t="s">
        <v>36</v>
      </c>
      <c r="K24" s="82"/>
      <c r="L24" s="82"/>
      <c r="M24" s="82"/>
      <c r="N24" s="82"/>
      <c r="O24" s="82"/>
      <c r="P24" s="120"/>
      <c r="Q24" s="81" t="str">
        <f>'基本情報（最初に入力）'!D5&amp;'基本情報（最初に入力）'!E5&amp;'基本情報（最初に入力）'!F5&amp;'基本情報（最初に入力）'!G5&amp;'基本情報（最初に入力）'!H5&amp;'基本情報（最初に入力）'!I5&amp;'基本情報（最初に入力）'!J5</f>
        <v>令和年月日</v>
      </c>
      <c r="R24" s="82"/>
      <c r="S24" s="82"/>
      <c r="T24" s="82"/>
      <c r="U24" s="82"/>
      <c r="V24" s="82"/>
      <c r="W24" s="82"/>
      <c r="X24" s="82" t="s">
        <v>38</v>
      </c>
      <c r="Y24" s="82"/>
      <c r="Z24" s="82" t="str">
        <f>'基本情報（最初に入力）'!D6&amp;'基本情報（最初に入力）'!E6&amp;'基本情報（最初に入力）'!F6&amp;'基本情報（最初に入力）'!G6&amp;'基本情報（最初に入力）'!H6&amp;'基本情報（最初に入力）'!I6&amp;'基本情報（最初に入力）'!J6</f>
        <v>令和年月日</v>
      </c>
      <c r="AA24" s="82"/>
      <c r="AB24" s="82"/>
      <c r="AC24" s="82"/>
      <c r="AD24" s="82"/>
      <c r="AE24" s="82"/>
      <c r="AF24" s="83"/>
    </row>
    <row r="25" spans="2:33" ht="30.05" customHeight="1" x14ac:dyDescent="0.5">
      <c r="C25" s="93"/>
      <c r="D25" s="111"/>
      <c r="E25" s="111"/>
      <c r="F25" s="111"/>
      <c r="G25" s="111"/>
      <c r="H25" s="111"/>
      <c r="I25" s="112"/>
      <c r="J25" s="100" t="s">
        <v>145</v>
      </c>
      <c r="K25" s="101"/>
      <c r="L25" s="101"/>
      <c r="M25" s="101"/>
      <c r="N25" s="101"/>
      <c r="O25" s="101"/>
      <c r="P25" s="102"/>
      <c r="Q25" s="81" t="str">
        <f>'基本情報（最初に入力）'!D7&amp;'基本情報（最初に入力）'!E7&amp;'基本情報（最初に入力）'!F7&amp;'基本情報（最初に入力）'!G7&amp;'基本情報（最初に入力）'!H7&amp;'基本情報（最初に入力）'!I7&amp;'基本情報（最初に入力）'!J7</f>
        <v>令和年月日</v>
      </c>
      <c r="R25" s="82"/>
      <c r="S25" s="82"/>
      <c r="T25" s="82"/>
      <c r="U25" s="82"/>
      <c r="V25" s="82"/>
      <c r="W25" s="82"/>
      <c r="X25" s="82" t="s">
        <v>38</v>
      </c>
      <c r="Y25" s="82"/>
      <c r="Z25" s="82" t="str">
        <f>'基本情報（最初に入力）'!D8&amp;'基本情報（最初に入力）'!E8&amp;'基本情報（最初に入力）'!F8&amp;'基本情報（最初に入力）'!G8&amp;'基本情報（最初に入力）'!H8&amp;'基本情報（最初に入力）'!I8&amp;'基本情報（最初に入力）'!J8</f>
        <v>令和年月日</v>
      </c>
      <c r="AA25" s="82"/>
      <c r="AB25" s="82"/>
      <c r="AC25" s="82"/>
      <c r="AD25" s="82"/>
      <c r="AE25" s="82"/>
      <c r="AF25" s="83"/>
    </row>
    <row r="26" spans="2:33" ht="30.05" customHeight="1" x14ac:dyDescent="0.5">
      <c r="C26" s="94"/>
      <c r="D26" s="113"/>
      <c r="E26" s="113"/>
      <c r="F26" s="113"/>
      <c r="G26" s="113"/>
      <c r="H26" s="113"/>
      <c r="I26" s="114"/>
      <c r="J26" s="103"/>
      <c r="K26" s="104"/>
      <c r="L26" s="104"/>
      <c r="M26" s="104"/>
      <c r="N26" s="104"/>
      <c r="O26" s="104"/>
      <c r="P26" s="105"/>
      <c r="Q26" s="81" t="s">
        <v>143</v>
      </c>
      <c r="R26" s="82"/>
      <c r="S26" s="82"/>
      <c r="T26" s="82"/>
      <c r="U26" s="82"/>
      <c r="V26" s="82"/>
      <c r="W26" s="82" t="str">
        <f>'基本情報（最初に入力）'!D9&amp;'基本情報（最初に入力）'!E9&amp;'基本情報（最初に入力）'!F9&amp;'基本情報（最初に入力）'!G9&amp;'基本情報（最初に入力）'!H9&amp;'基本情報（最初に入力）'!I9&amp;'基本情報（最初に入力）'!J9</f>
        <v>令和年月日</v>
      </c>
      <c r="X26" s="82"/>
      <c r="Y26" s="82"/>
      <c r="Z26" s="82"/>
      <c r="AA26" s="82"/>
      <c r="AB26" s="82"/>
      <c r="AC26" s="82"/>
      <c r="AD26" s="82"/>
      <c r="AE26" s="82"/>
      <c r="AF26" s="83"/>
    </row>
    <row r="27" spans="2:33" ht="30.05" customHeight="1" x14ac:dyDescent="0.2">
      <c r="C27" s="15"/>
      <c r="D27" s="86" t="s">
        <v>31</v>
      </c>
      <c r="E27" s="86"/>
      <c r="F27" s="86"/>
      <c r="G27" s="86"/>
      <c r="H27" s="86"/>
      <c r="I27" s="86"/>
      <c r="J27" s="86"/>
      <c r="K27" s="86"/>
      <c r="L27" s="86"/>
      <c r="M27" s="87"/>
      <c r="N27" s="119" t="s">
        <v>24</v>
      </c>
      <c r="O27" s="82"/>
      <c r="P27" s="120"/>
      <c r="Q27" s="97">
        <f>'基本情報（最初に入力）'!D16</f>
        <v>0</v>
      </c>
      <c r="R27" s="98"/>
      <c r="S27" s="98"/>
      <c r="T27" s="98"/>
      <c r="U27" s="98"/>
      <c r="V27" s="98"/>
      <c r="W27" s="98"/>
      <c r="X27" s="98"/>
      <c r="Y27" s="98"/>
      <c r="Z27" s="98"/>
      <c r="AA27" s="98"/>
      <c r="AB27" s="98"/>
      <c r="AC27" s="98"/>
      <c r="AD27" s="98"/>
      <c r="AE27" s="98"/>
      <c r="AF27" s="99"/>
    </row>
    <row r="28" spans="2:33" ht="30.05" customHeight="1" x14ac:dyDescent="0.5">
      <c r="C28" s="16">
        <v>5</v>
      </c>
      <c r="D28" s="88" t="s">
        <v>32</v>
      </c>
      <c r="E28" s="88"/>
      <c r="F28" s="88"/>
      <c r="G28" s="88"/>
      <c r="H28" s="88"/>
      <c r="I28" s="88"/>
      <c r="J28" s="88"/>
      <c r="K28" s="88"/>
      <c r="L28" s="88"/>
      <c r="M28" s="89"/>
      <c r="N28" s="119" t="s">
        <v>25</v>
      </c>
      <c r="O28" s="82"/>
      <c r="P28" s="120"/>
      <c r="Q28" s="18"/>
      <c r="R28" s="11"/>
      <c r="S28" s="11" t="s">
        <v>39</v>
      </c>
      <c r="T28" s="115">
        <f>'別紙1-1】ICN養成事業'!G16+'別紙2-1】開講準備事業'!G16</f>
        <v>0</v>
      </c>
      <c r="U28" s="115"/>
      <c r="V28" s="115"/>
      <c r="W28" s="115"/>
      <c r="X28" s="115"/>
      <c r="Y28" s="115"/>
      <c r="Z28" s="115"/>
      <c r="AA28" s="11" t="s">
        <v>40</v>
      </c>
      <c r="AB28" s="11"/>
      <c r="AC28" s="11"/>
      <c r="AD28" s="11"/>
      <c r="AE28" s="11"/>
      <c r="AF28" s="19"/>
    </row>
    <row r="29" spans="2:33" ht="30.05" customHeight="1" x14ac:dyDescent="0.5">
      <c r="C29" s="17" t="s">
        <v>30</v>
      </c>
      <c r="D29" s="90" t="s">
        <v>33</v>
      </c>
      <c r="E29" s="90"/>
      <c r="F29" s="90"/>
      <c r="G29" s="90"/>
      <c r="H29" s="90"/>
      <c r="I29" s="90"/>
      <c r="J29" s="90"/>
      <c r="K29" s="90"/>
      <c r="L29" s="90"/>
      <c r="M29" s="91"/>
      <c r="N29" s="119" t="s">
        <v>26</v>
      </c>
      <c r="O29" s="82"/>
      <c r="P29" s="120"/>
      <c r="Q29" s="116"/>
      <c r="R29" s="117"/>
      <c r="S29" s="117"/>
      <c r="T29" s="117"/>
      <c r="U29" s="117"/>
      <c r="V29" s="117"/>
      <c r="W29" s="117"/>
      <c r="X29" s="117"/>
      <c r="Y29" s="117"/>
      <c r="Z29" s="117"/>
      <c r="AA29" s="117"/>
      <c r="AB29" s="117"/>
      <c r="AC29" s="117"/>
      <c r="AD29" s="117"/>
      <c r="AE29" s="117"/>
      <c r="AF29" s="118"/>
    </row>
    <row r="30" spans="2:33" ht="60" customHeight="1" x14ac:dyDescent="0.5">
      <c r="C30" s="10">
        <v>6</v>
      </c>
      <c r="D30" s="95" t="s">
        <v>34</v>
      </c>
      <c r="E30" s="95"/>
      <c r="F30" s="95"/>
      <c r="G30" s="95"/>
      <c r="H30" s="95"/>
      <c r="I30" s="95"/>
      <c r="J30" s="95"/>
      <c r="K30" s="95"/>
      <c r="L30" s="95"/>
      <c r="M30" s="95"/>
      <c r="N30" s="95"/>
      <c r="O30" s="95"/>
      <c r="P30" s="96"/>
      <c r="Q30" s="116"/>
      <c r="R30" s="117"/>
      <c r="S30" s="117"/>
      <c r="T30" s="117"/>
      <c r="U30" s="117"/>
      <c r="V30" s="117"/>
      <c r="W30" s="117"/>
      <c r="X30" s="117"/>
      <c r="Y30" s="117"/>
      <c r="Z30" s="117"/>
      <c r="AA30" s="117"/>
      <c r="AB30" s="117"/>
      <c r="AC30" s="117"/>
      <c r="AD30" s="117"/>
      <c r="AE30" s="117"/>
      <c r="AF30" s="118"/>
    </row>
    <row r="31" spans="2:33" ht="30.05" customHeight="1" x14ac:dyDescent="0.5">
      <c r="C31" s="10">
        <v>7</v>
      </c>
      <c r="D31" s="95" t="s">
        <v>35</v>
      </c>
      <c r="E31" s="95"/>
      <c r="F31" s="95"/>
      <c r="G31" s="95"/>
      <c r="H31" s="95"/>
      <c r="I31" s="95"/>
      <c r="J31" s="95"/>
      <c r="K31" s="95"/>
      <c r="L31" s="95"/>
      <c r="M31" s="95"/>
      <c r="N31" s="95"/>
      <c r="O31" s="95"/>
      <c r="P31" s="96"/>
      <c r="Q31" s="116"/>
      <c r="R31" s="117"/>
      <c r="S31" s="117"/>
      <c r="T31" s="117"/>
      <c r="U31" s="117"/>
      <c r="V31" s="117"/>
      <c r="W31" s="117"/>
      <c r="X31" s="117"/>
      <c r="Y31" s="117"/>
      <c r="Z31" s="117"/>
      <c r="AA31" s="117"/>
      <c r="AB31" s="117"/>
      <c r="AC31" s="117"/>
      <c r="AD31" s="117"/>
      <c r="AE31" s="117"/>
      <c r="AF31" s="118"/>
    </row>
    <row r="33" spans="3:32" x14ac:dyDescent="0.5">
      <c r="C33" s="84" t="s">
        <v>146</v>
      </c>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row>
    <row r="34" spans="3:32" x14ac:dyDescent="0.5">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row>
    <row r="35" spans="3:32" x14ac:dyDescent="0.5">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row>
    <row r="36" spans="3:32" x14ac:dyDescent="0.5">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row>
    <row r="37" spans="3:32" x14ac:dyDescent="0.5">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row>
  </sheetData>
  <mergeCells count="57">
    <mergeCell ref="C20:C21"/>
    <mergeCell ref="D20:I21"/>
    <mergeCell ref="J20:P20"/>
    <mergeCell ref="J21:P21"/>
    <mergeCell ref="AF20:AF21"/>
    <mergeCell ref="S20:W20"/>
    <mergeCell ref="S21:W21"/>
    <mergeCell ref="Z20:Z21"/>
    <mergeCell ref="AA20:AE21"/>
    <mergeCell ref="D24:I26"/>
    <mergeCell ref="D30:P30"/>
    <mergeCell ref="D31:P31"/>
    <mergeCell ref="Z24:AF24"/>
    <mergeCell ref="X24:Y24"/>
    <mergeCell ref="Q24:W24"/>
    <mergeCell ref="T28:Z28"/>
    <mergeCell ref="Q30:AF30"/>
    <mergeCell ref="Q31:AF31"/>
    <mergeCell ref="Q27:AF27"/>
    <mergeCell ref="Q29:AF29"/>
    <mergeCell ref="N27:P27"/>
    <mergeCell ref="N28:P28"/>
    <mergeCell ref="N29:P29"/>
    <mergeCell ref="J24:P24"/>
    <mergeCell ref="Q25:W25"/>
    <mergeCell ref="X25:Y25"/>
    <mergeCell ref="Z25:AF25"/>
    <mergeCell ref="J25:P26"/>
    <mergeCell ref="Y3:AG3"/>
    <mergeCell ref="B18:AG18"/>
    <mergeCell ref="C15:AG15"/>
    <mergeCell ref="C16:AG16"/>
    <mergeCell ref="B11:AG11"/>
    <mergeCell ref="B12:AG12"/>
    <mergeCell ref="P7:AG7"/>
    <mergeCell ref="P8:AG8"/>
    <mergeCell ref="P9:AG9"/>
    <mergeCell ref="M7:O7"/>
    <mergeCell ref="M8:O8"/>
    <mergeCell ref="M9:O9"/>
    <mergeCell ref="T14:W14"/>
    <mergeCell ref="Q26:V26"/>
    <mergeCell ref="W26:AF26"/>
    <mergeCell ref="C33:AF37"/>
    <mergeCell ref="D14:E14"/>
    <mergeCell ref="N14:S14"/>
    <mergeCell ref="F14:G14"/>
    <mergeCell ref="I14:J14"/>
    <mergeCell ref="L14:M14"/>
    <mergeCell ref="D27:M27"/>
    <mergeCell ref="D28:M28"/>
    <mergeCell ref="D29:M29"/>
    <mergeCell ref="C24:C26"/>
    <mergeCell ref="D22:P22"/>
    <mergeCell ref="D23:P23"/>
    <mergeCell ref="Q22:AF22"/>
    <mergeCell ref="Q23:AF23"/>
  </mergeCells>
  <phoneticPr fontId="1"/>
  <pageMargins left="0.59055118110236227" right="0.59055118110236227" top="0.59055118110236227" bottom="0.59055118110236227" header="0.31496062992125984" footer="0.31496062992125984"/>
  <pageSetup paperSize="9" scale="9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4CAC-16E9-4E88-B377-6BD96B7F3F01}">
  <sheetPr>
    <pageSetUpPr fitToPage="1"/>
  </sheetPr>
  <dimension ref="B1:K24"/>
  <sheetViews>
    <sheetView showGridLines="0" topLeftCell="A15" zoomScale="85" zoomScaleNormal="85" workbookViewId="0">
      <selection activeCell="O23" sqref="O23"/>
    </sheetView>
  </sheetViews>
  <sheetFormatPr defaultColWidth="9" defaultRowHeight="12.95" x14ac:dyDescent="0.5"/>
  <cols>
    <col min="1" max="1" width="1.25" style="8" customWidth="1"/>
    <col min="2" max="2" width="2.5" style="8" customWidth="1"/>
    <col min="3" max="3" width="3.75" style="8" customWidth="1"/>
    <col min="4" max="10" width="9" style="8"/>
    <col min="11" max="11" width="3.75" style="8" customWidth="1"/>
    <col min="12" max="12" width="2.5" style="8" customWidth="1"/>
    <col min="13" max="16384" width="9" style="8"/>
  </cols>
  <sheetData>
    <row r="1" spans="2:11" ht="7.55" customHeight="1" x14ac:dyDescent="0.5"/>
    <row r="2" spans="2:11" x14ac:dyDescent="0.5">
      <c r="B2" s="8" t="s">
        <v>42</v>
      </c>
    </row>
    <row r="4" spans="2:11" ht="18.8" customHeight="1" x14ac:dyDescent="0.5">
      <c r="B4" s="129" t="s">
        <v>138</v>
      </c>
      <c r="C4" s="129"/>
      <c r="D4" s="129"/>
      <c r="E4" s="129"/>
      <c r="F4" s="129"/>
      <c r="G4" s="129"/>
      <c r="H4" s="129"/>
      <c r="I4" s="129"/>
      <c r="J4" s="129"/>
      <c r="K4" s="129"/>
    </row>
    <row r="5" spans="2:11" ht="18.8" customHeight="1" x14ac:dyDescent="0.5">
      <c r="B5" s="129" t="s">
        <v>95</v>
      </c>
      <c r="C5" s="129"/>
      <c r="D5" s="129"/>
      <c r="E5" s="129"/>
      <c r="F5" s="129"/>
      <c r="G5" s="129"/>
      <c r="H5" s="129"/>
      <c r="I5" s="129"/>
      <c r="J5" s="129"/>
      <c r="K5" s="129"/>
    </row>
    <row r="8" spans="2:11" x14ac:dyDescent="0.5">
      <c r="F8" s="20" t="s">
        <v>69</v>
      </c>
      <c r="G8" s="107">
        <f>'基本情報（最初に入力）'!D16</f>
        <v>0</v>
      </c>
      <c r="H8" s="107"/>
      <c r="I8" s="107"/>
      <c r="J8" s="107"/>
      <c r="K8" s="107"/>
    </row>
    <row r="11" spans="2:11" ht="37.549999999999997" customHeight="1" x14ac:dyDescent="0.5">
      <c r="C11" s="131" t="s">
        <v>106</v>
      </c>
      <c r="D11" s="98"/>
      <c r="E11" s="98"/>
      <c r="F11" s="98"/>
      <c r="G11" s="131">
        <f>'基本情報（最初に入力）'!D20</f>
        <v>0</v>
      </c>
      <c r="H11" s="98"/>
      <c r="I11" s="98"/>
      <c r="J11" s="98"/>
      <c r="K11" s="99"/>
    </row>
    <row r="12" spans="2:11" ht="37.549999999999997" customHeight="1" x14ac:dyDescent="0.5">
      <c r="C12" s="14" t="s">
        <v>44</v>
      </c>
      <c r="D12" s="132" t="s">
        <v>45</v>
      </c>
      <c r="E12" s="132"/>
      <c r="F12" s="132"/>
      <c r="G12" s="136">
        <v>1500000</v>
      </c>
      <c r="H12" s="137"/>
      <c r="I12" s="137"/>
      <c r="J12" s="137"/>
      <c r="K12" s="21" t="s">
        <v>40</v>
      </c>
    </row>
    <row r="13" spans="2:11" ht="37.549999999999997" customHeight="1" x14ac:dyDescent="0.5">
      <c r="C13" s="14" t="s">
        <v>46</v>
      </c>
      <c r="D13" s="132" t="s">
        <v>96</v>
      </c>
      <c r="E13" s="132"/>
      <c r="F13" s="132"/>
      <c r="G13" s="136">
        <f>'別紙1-2】ICN養成事業'!F13-'別紙1-1】ICN養成事業'!G16</f>
        <v>0</v>
      </c>
      <c r="H13" s="137"/>
      <c r="I13" s="137"/>
      <c r="J13" s="137"/>
      <c r="K13" s="21" t="s">
        <v>40</v>
      </c>
    </row>
    <row r="14" spans="2:11" ht="37.549999999999997" customHeight="1" x14ac:dyDescent="0.5">
      <c r="C14" s="14" t="s">
        <v>47</v>
      </c>
      <c r="D14" s="130" t="s">
        <v>100</v>
      </c>
      <c r="E14" s="130"/>
      <c r="F14" s="130"/>
      <c r="G14" s="136">
        <f>IF(G12&lt;G13,G12,G13)</f>
        <v>0</v>
      </c>
      <c r="H14" s="137"/>
      <c r="I14" s="137"/>
      <c r="J14" s="137"/>
      <c r="K14" s="21" t="s">
        <v>40</v>
      </c>
    </row>
    <row r="15" spans="2:11" ht="37.549999999999997" customHeight="1" x14ac:dyDescent="0.5">
      <c r="C15" s="14" t="s">
        <v>48</v>
      </c>
      <c r="D15" s="132" t="s">
        <v>49</v>
      </c>
      <c r="E15" s="132"/>
      <c r="F15" s="132"/>
      <c r="G15" s="136">
        <f>'別紙1-2】ICN養成事業'!F13</f>
        <v>0</v>
      </c>
      <c r="H15" s="137"/>
      <c r="I15" s="137"/>
      <c r="J15" s="137"/>
      <c r="K15" s="21" t="s">
        <v>40</v>
      </c>
    </row>
    <row r="16" spans="2:11" ht="37.549999999999997" customHeight="1" x14ac:dyDescent="0.5">
      <c r="C16" s="14" t="s">
        <v>50</v>
      </c>
      <c r="D16" s="132" t="s">
        <v>101</v>
      </c>
      <c r="E16" s="132"/>
      <c r="F16" s="132"/>
      <c r="G16" s="138"/>
      <c r="H16" s="139"/>
      <c r="I16" s="139"/>
      <c r="J16" s="139"/>
      <c r="K16" s="21" t="s">
        <v>40</v>
      </c>
    </row>
    <row r="17" spans="3:11" ht="37.549999999999997" customHeight="1" x14ac:dyDescent="0.5">
      <c r="C17" s="14" t="s">
        <v>51</v>
      </c>
      <c r="D17" s="130" t="s">
        <v>102</v>
      </c>
      <c r="E17" s="132"/>
      <c r="F17" s="132"/>
      <c r="G17" s="136">
        <f>G15-G16</f>
        <v>0</v>
      </c>
      <c r="H17" s="137"/>
      <c r="I17" s="137"/>
      <c r="J17" s="137"/>
      <c r="K17" s="21" t="s">
        <v>40</v>
      </c>
    </row>
    <row r="18" spans="3:11" ht="37.549999999999997" customHeight="1" x14ac:dyDescent="0.5">
      <c r="C18" s="14" t="s">
        <v>52</v>
      </c>
      <c r="D18" s="130" t="s">
        <v>103</v>
      </c>
      <c r="E18" s="130"/>
      <c r="F18" s="130"/>
      <c r="G18" s="136">
        <f>IF(G14&lt;G17,G14,G17)</f>
        <v>0</v>
      </c>
      <c r="H18" s="137"/>
      <c r="I18" s="137"/>
      <c r="J18" s="137"/>
      <c r="K18" s="21" t="s">
        <v>40</v>
      </c>
    </row>
    <row r="19" spans="3:11" ht="37.549999999999997" customHeight="1" x14ac:dyDescent="0.5">
      <c r="C19" s="14" t="s">
        <v>53</v>
      </c>
      <c r="D19" s="132" t="s">
        <v>54</v>
      </c>
      <c r="E19" s="132"/>
      <c r="F19" s="132"/>
      <c r="G19" s="141">
        <v>0.5</v>
      </c>
      <c r="H19" s="142"/>
      <c r="I19" s="142"/>
      <c r="J19" s="142"/>
      <c r="K19" s="143"/>
    </row>
    <row r="20" spans="3:11" ht="37.549999999999997" customHeight="1" x14ac:dyDescent="0.5">
      <c r="C20" s="14" t="s">
        <v>55</v>
      </c>
      <c r="D20" s="132" t="s">
        <v>97</v>
      </c>
      <c r="E20" s="132"/>
      <c r="F20" s="132"/>
      <c r="G20" s="136">
        <f>ROUNDDOWN(G18*G19,-3)</f>
        <v>0</v>
      </c>
      <c r="H20" s="137"/>
      <c r="I20" s="137"/>
      <c r="J20" s="137"/>
      <c r="K20" s="21" t="s">
        <v>40</v>
      </c>
    </row>
    <row r="21" spans="3:11" ht="37.549999999999997" customHeight="1" x14ac:dyDescent="0.5">
      <c r="C21" s="42" t="s">
        <v>98</v>
      </c>
      <c r="D21" s="132" t="s">
        <v>89</v>
      </c>
      <c r="E21" s="132"/>
      <c r="F21" s="140"/>
      <c r="G21" s="136">
        <f>'基本情報（最初に入力）'!D12</f>
        <v>0</v>
      </c>
      <c r="H21" s="137"/>
      <c r="I21" s="137"/>
      <c r="J21" s="137"/>
      <c r="K21" s="21" t="s">
        <v>40</v>
      </c>
    </row>
    <row r="22" spans="3:11" ht="37.549999999999997" customHeight="1" x14ac:dyDescent="0.5">
      <c r="C22" s="42" t="s">
        <v>99</v>
      </c>
      <c r="D22" s="130" t="s">
        <v>104</v>
      </c>
      <c r="E22" s="132"/>
      <c r="F22" s="140"/>
      <c r="G22" s="136">
        <f>IF(G20&lt;G21,G20,G21)</f>
        <v>0</v>
      </c>
      <c r="H22" s="137"/>
      <c r="I22" s="137"/>
      <c r="J22" s="137"/>
      <c r="K22" s="21" t="s">
        <v>40</v>
      </c>
    </row>
    <row r="23" spans="3:11" ht="112.55" customHeight="1" x14ac:dyDescent="0.5">
      <c r="C23" s="131" t="s">
        <v>105</v>
      </c>
      <c r="D23" s="98"/>
      <c r="E23" s="98"/>
      <c r="F23" s="98"/>
      <c r="G23" s="133"/>
      <c r="H23" s="134"/>
      <c r="I23" s="134"/>
      <c r="J23" s="134"/>
      <c r="K23" s="135"/>
    </row>
    <row r="24" spans="3:11" x14ac:dyDescent="0.5">
      <c r="C24" s="22" t="s">
        <v>57</v>
      </c>
    </row>
  </sheetData>
  <mergeCells count="29">
    <mergeCell ref="D21:F21"/>
    <mergeCell ref="D22:F22"/>
    <mergeCell ref="G21:J21"/>
    <mergeCell ref="G22:J22"/>
    <mergeCell ref="G19:K19"/>
    <mergeCell ref="G20:J20"/>
    <mergeCell ref="G23:K23"/>
    <mergeCell ref="D15:F15"/>
    <mergeCell ref="G11:K11"/>
    <mergeCell ref="G12:J12"/>
    <mergeCell ref="G13:J13"/>
    <mergeCell ref="G14:J14"/>
    <mergeCell ref="G15:J15"/>
    <mergeCell ref="C23:F23"/>
    <mergeCell ref="D20:F20"/>
    <mergeCell ref="D19:F19"/>
    <mergeCell ref="D18:F18"/>
    <mergeCell ref="D17:F17"/>
    <mergeCell ref="D16:F16"/>
    <mergeCell ref="G16:J16"/>
    <mergeCell ref="G17:J17"/>
    <mergeCell ref="G18:J18"/>
    <mergeCell ref="B4:K4"/>
    <mergeCell ref="B5:K5"/>
    <mergeCell ref="G8:K8"/>
    <mergeCell ref="D14:F14"/>
    <mergeCell ref="C11:F11"/>
    <mergeCell ref="D12:F12"/>
    <mergeCell ref="D13:F13"/>
  </mergeCells>
  <phoneticPr fontId="1"/>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CEEF-69C7-493A-B45B-5B520354B302}">
  <dimension ref="B1:L22"/>
  <sheetViews>
    <sheetView topLeftCell="A11" workbookViewId="0">
      <selection sqref="A1:L22"/>
    </sheetView>
  </sheetViews>
  <sheetFormatPr defaultColWidth="9" defaultRowHeight="12.95" x14ac:dyDescent="0.5"/>
  <cols>
    <col min="1" max="1" width="1.25" style="8" customWidth="1"/>
    <col min="2" max="2" width="2.5" style="8" customWidth="1"/>
    <col min="3" max="5" width="10" style="8" customWidth="1"/>
    <col min="6" max="6" width="6.25" style="8" customWidth="1"/>
    <col min="7" max="7" width="3.75" style="8" customWidth="1"/>
    <col min="8" max="8" width="6.25" style="8" customWidth="1"/>
    <col min="9" max="9" width="3.75" style="8" customWidth="1"/>
    <col min="10" max="10" width="6.25" style="8" customWidth="1"/>
    <col min="11" max="11" width="3.75" style="8" customWidth="1"/>
    <col min="12" max="16384" width="9" style="8"/>
  </cols>
  <sheetData>
    <row r="1" spans="2:12" ht="7.55" customHeight="1" x14ac:dyDescent="0.5"/>
    <row r="2" spans="2:12" x14ac:dyDescent="0.5">
      <c r="B2" s="8" t="s">
        <v>58</v>
      </c>
    </row>
    <row r="4" spans="2:12" ht="22.55" customHeight="1" x14ac:dyDescent="0.5">
      <c r="B4" s="129" t="s">
        <v>135</v>
      </c>
      <c r="C4" s="129"/>
      <c r="D4" s="129"/>
      <c r="E4" s="129"/>
      <c r="F4" s="129"/>
      <c r="G4" s="129"/>
      <c r="H4" s="129"/>
      <c r="I4" s="129"/>
      <c r="J4" s="129"/>
      <c r="K4" s="129"/>
      <c r="L4" s="129"/>
    </row>
    <row r="7" spans="2:12" ht="37.549999999999997" customHeight="1" x14ac:dyDescent="0.5">
      <c r="C7" s="144" t="s">
        <v>59</v>
      </c>
      <c r="D7" s="132"/>
      <c r="E7" s="140"/>
      <c r="F7" s="142">
        <v>1</v>
      </c>
      <c r="G7" s="142"/>
      <c r="H7" s="142"/>
      <c r="I7" s="142"/>
      <c r="J7" s="142"/>
      <c r="K7" s="13" t="s">
        <v>65</v>
      </c>
    </row>
    <row r="8" spans="2:12" ht="37.549999999999997" customHeight="1" x14ac:dyDescent="0.5">
      <c r="C8" s="144" t="s">
        <v>62</v>
      </c>
      <c r="D8" s="132"/>
      <c r="E8" s="140"/>
      <c r="F8" s="117"/>
      <c r="G8" s="117"/>
      <c r="H8" s="117"/>
      <c r="I8" s="117"/>
      <c r="J8" s="117"/>
      <c r="K8" s="118"/>
    </row>
    <row r="9" spans="2:12" ht="37.549999999999997" customHeight="1" x14ac:dyDescent="0.5">
      <c r="C9" s="144" t="s">
        <v>60</v>
      </c>
      <c r="D9" s="132"/>
      <c r="E9" s="140"/>
      <c r="F9" s="24"/>
      <c r="G9" s="12" t="s">
        <v>16</v>
      </c>
      <c r="H9" s="24"/>
      <c r="I9" s="12" t="s">
        <v>17</v>
      </c>
      <c r="J9" s="24"/>
      <c r="K9" s="13" t="s">
        <v>18</v>
      </c>
    </row>
    <row r="10" spans="2:12" ht="37.549999999999997" customHeight="1" x14ac:dyDescent="0.5">
      <c r="C10" s="144" t="s">
        <v>61</v>
      </c>
      <c r="D10" s="132"/>
      <c r="E10" s="140"/>
      <c r="F10" s="24"/>
      <c r="G10" s="12" t="s">
        <v>16</v>
      </c>
      <c r="H10" s="24"/>
      <c r="I10" s="12" t="s">
        <v>17</v>
      </c>
      <c r="J10" s="24"/>
      <c r="K10" s="13" t="s">
        <v>18</v>
      </c>
    </row>
    <row r="11" spans="2:12" ht="37.549999999999997" customHeight="1" x14ac:dyDescent="0.5">
      <c r="C11" s="144" t="s">
        <v>63</v>
      </c>
      <c r="D11" s="132"/>
      <c r="E11" s="140"/>
      <c r="F11" s="138"/>
      <c r="G11" s="139"/>
      <c r="H11" s="139"/>
      <c r="I11" s="139"/>
      <c r="J11" s="139"/>
      <c r="K11" s="13" t="s">
        <v>40</v>
      </c>
    </row>
    <row r="12" spans="2:12" ht="37.549999999999997" customHeight="1" x14ac:dyDescent="0.5">
      <c r="C12" s="144" t="s">
        <v>64</v>
      </c>
      <c r="D12" s="132"/>
      <c r="E12" s="140"/>
      <c r="F12" s="138"/>
      <c r="G12" s="139"/>
      <c r="H12" s="139"/>
      <c r="I12" s="139"/>
      <c r="J12" s="139"/>
      <c r="K12" s="13" t="s">
        <v>40</v>
      </c>
    </row>
    <row r="13" spans="2:12" ht="37.549999999999997" customHeight="1" x14ac:dyDescent="0.5">
      <c r="C13" s="144" t="s">
        <v>49</v>
      </c>
      <c r="D13" s="132"/>
      <c r="E13" s="140"/>
      <c r="F13" s="136">
        <f>F11+F12</f>
        <v>0</v>
      </c>
      <c r="G13" s="137"/>
      <c r="H13" s="137"/>
      <c r="I13" s="137"/>
      <c r="J13" s="137"/>
      <c r="K13" s="13" t="s">
        <v>40</v>
      </c>
    </row>
    <row r="15" spans="2:12" ht="37.549999999999997" customHeight="1" x14ac:dyDescent="0.5">
      <c r="C15" s="146" t="s">
        <v>107</v>
      </c>
      <c r="D15" s="146"/>
      <c r="E15" s="146"/>
      <c r="F15" s="146"/>
      <c r="G15" s="146"/>
      <c r="H15" s="147"/>
      <c r="I15" s="147"/>
    </row>
    <row r="16" spans="2:12" ht="112.55" customHeight="1" x14ac:dyDescent="0.5">
      <c r="C16" s="145" t="s">
        <v>108</v>
      </c>
      <c r="D16" s="145"/>
      <c r="E16" s="148"/>
      <c r="F16" s="148"/>
      <c r="G16" s="148"/>
      <c r="H16" s="148"/>
      <c r="I16" s="148"/>
      <c r="J16" s="148"/>
      <c r="K16" s="148"/>
      <c r="L16" s="148"/>
    </row>
    <row r="17" spans="3:3" ht="7.55" customHeight="1" x14ac:dyDescent="0.5"/>
    <row r="18" spans="3:3" x14ac:dyDescent="0.5">
      <c r="C18" s="8" t="s">
        <v>66</v>
      </c>
    </row>
    <row r="19" spans="3:3" x14ac:dyDescent="0.5">
      <c r="C19" s="8" t="s">
        <v>67</v>
      </c>
    </row>
    <row r="20" spans="3:3" x14ac:dyDescent="0.5">
      <c r="C20" s="8" t="s">
        <v>68</v>
      </c>
    </row>
    <row r="21" spans="3:3" ht="7.55" customHeight="1" x14ac:dyDescent="0.5"/>
    <row r="22" spans="3:3" x14ac:dyDescent="0.5">
      <c r="C22" s="8" t="s">
        <v>109</v>
      </c>
    </row>
  </sheetData>
  <mergeCells count="17">
    <mergeCell ref="F12:J12"/>
    <mergeCell ref="F13:J13"/>
    <mergeCell ref="C16:D16"/>
    <mergeCell ref="C15:G15"/>
    <mergeCell ref="H15:I15"/>
    <mergeCell ref="E16:L16"/>
    <mergeCell ref="C12:E12"/>
    <mergeCell ref="C13:E13"/>
    <mergeCell ref="C11:E11"/>
    <mergeCell ref="B4:L4"/>
    <mergeCell ref="C7:E7"/>
    <mergeCell ref="C8:E8"/>
    <mergeCell ref="C9:E9"/>
    <mergeCell ref="C10:E10"/>
    <mergeCell ref="F7:J7"/>
    <mergeCell ref="F8:K8"/>
    <mergeCell ref="F11:J11"/>
  </mergeCells>
  <phoneticPr fontId="1"/>
  <dataValidations count="1">
    <dataValidation type="list" allowBlank="1" showInputMessage="1" showErrorMessage="1" sqref="H15:I15" xr:uid="{4B7B2706-A2A4-4B27-AB54-95F515355414}">
      <formula1>"あり,なし"</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39D0-C237-43F5-BA09-EBE4B69965D5}">
  <sheetPr>
    <pageSetUpPr fitToPage="1"/>
  </sheetPr>
  <dimension ref="B1:F16"/>
  <sheetViews>
    <sheetView showGridLines="0" topLeftCell="A8" zoomScale="85" zoomScaleNormal="85" workbookViewId="0">
      <selection sqref="A1:F16"/>
    </sheetView>
  </sheetViews>
  <sheetFormatPr defaultColWidth="9" defaultRowHeight="12.95" x14ac:dyDescent="0.5"/>
  <cols>
    <col min="1" max="1" width="1.25" style="8" customWidth="1"/>
    <col min="2" max="2" width="0.75" style="8" customWidth="1"/>
    <col min="3" max="3" width="8.75" style="8" customWidth="1"/>
    <col min="4" max="4" width="35" style="8" customWidth="1"/>
    <col min="5" max="5" width="37.5" style="8" customWidth="1"/>
    <col min="6" max="6" width="43.75" style="8" customWidth="1"/>
    <col min="7" max="16384" width="9" style="8"/>
  </cols>
  <sheetData>
    <row r="1" spans="2:6" ht="7.55" customHeight="1" x14ac:dyDescent="0.5"/>
    <row r="2" spans="2:6" x14ac:dyDescent="0.5">
      <c r="B2" s="8" t="s">
        <v>130</v>
      </c>
    </row>
    <row r="3" spans="2:6" ht="7.55" customHeight="1" x14ac:dyDescent="0.5"/>
    <row r="4" spans="2:6" ht="14" x14ac:dyDescent="0.5">
      <c r="C4" s="1" t="s">
        <v>110</v>
      </c>
    </row>
    <row r="5" spans="2:6" ht="7.55" customHeight="1" x14ac:dyDescent="0.5"/>
    <row r="6" spans="2:6" s="46" customFormat="1" ht="21.75" customHeight="1" x14ac:dyDescent="0.5">
      <c r="C6" s="47" t="s">
        <v>111</v>
      </c>
      <c r="D6" s="47" t="s">
        <v>112</v>
      </c>
      <c r="E6" s="47" t="s">
        <v>113</v>
      </c>
      <c r="F6" s="47" t="s">
        <v>114</v>
      </c>
    </row>
    <row r="7" spans="2:6" ht="75" customHeight="1" x14ac:dyDescent="0.5">
      <c r="C7" s="48" t="s">
        <v>115</v>
      </c>
      <c r="D7" s="49" t="s">
        <v>116</v>
      </c>
      <c r="E7" s="50" t="s">
        <v>117</v>
      </c>
      <c r="F7" s="57"/>
    </row>
    <row r="8" spans="2:6" ht="75" customHeight="1" x14ac:dyDescent="0.5">
      <c r="C8" s="51"/>
      <c r="D8" s="52"/>
      <c r="E8" s="50" t="s">
        <v>118</v>
      </c>
      <c r="F8" s="57"/>
    </row>
    <row r="9" spans="2:6" ht="33.049999999999997" customHeight="1" x14ac:dyDescent="0.5">
      <c r="C9" s="151" t="s">
        <v>119</v>
      </c>
      <c r="D9" s="149" t="s">
        <v>120</v>
      </c>
      <c r="E9" s="150"/>
      <c r="F9" s="58"/>
    </row>
    <row r="10" spans="2:6" ht="33.049999999999997" customHeight="1" x14ac:dyDescent="0.5">
      <c r="C10" s="152"/>
      <c r="D10" s="149" t="s">
        <v>121</v>
      </c>
      <c r="E10" s="150"/>
      <c r="F10" s="58"/>
    </row>
    <row r="11" spans="2:6" ht="33.049999999999997" customHeight="1" x14ac:dyDescent="0.5">
      <c r="C11" s="53"/>
      <c r="D11" s="149" t="s">
        <v>122</v>
      </c>
      <c r="E11" s="150"/>
      <c r="F11" s="58"/>
    </row>
    <row r="12" spans="2:6" ht="33.049999999999997" customHeight="1" x14ac:dyDescent="0.5">
      <c r="C12" s="53"/>
      <c r="D12" s="149" t="s">
        <v>123</v>
      </c>
      <c r="E12" s="150"/>
      <c r="F12" s="58"/>
    </row>
    <row r="13" spans="2:6" ht="33.049999999999997" customHeight="1" x14ac:dyDescent="0.5">
      <c r="C13" s="53"/>
      <c r="D13" s="149" t="s">
        <v>124</v>
      </c>
      <c r="E13" s="150"/>
      <c r="F13" s="58"/>
    </row>
    <row r="14" spans="2:6" ht="33.049999999999997" customHeight="1" x14ac:dyDescent="0.5">
      <c r="C14" s="53"/>
      <c r="D14" s="149" t="s">
        <v>125</v>
      </c>
      <c r="E14" s="150"/>
      <c r="F14" s="58"/>
    </row>
    <row r="15" spans="2:6" ht="37.549999999999997" customHeight="1" x14ac:dyDescent="0.5">
      <c r="C15" s="54"/>
      <c r="D15" s="149" t="s">
        <v>126</v>
      </c>
      <c r="E15" s="150"/>
      <c r="F15" s="58"/>
    </row>
    <row r="16" spans="2:6" ht="60" customHeight="1" x14ac:dyDescent="0.5">
      <c r="C16" s="55" t="s">
        <v>127</v>
      </c>
      <c r="D16" s="56" t="s">
        <v>128</v>
      </c>
      <c r="E16" s="56" t="s">
        <v>129</v>
      </c>
      <c r="F16" s="57"/>
    </row>
  </sheetData>
  <mergeCells count="8">
    <mergeCell ref="D14:E14"/>
    <mergeCell ref="D15:E15"/>
    <mergeCell ref="C9:C10"/>
    <mergeCell ref="D9:E9"/>
    <mergeCell ref="D10:E10"/>
    <mergeCell ref="D11:E11"/>
    <mergeCell ref="D12:E12"/>
    <mergeCell ref="D13:E13"/>
  </mergeCells>
  <phoneticPr fontId="1"/>
  <dataValidations count="1">
    <dataValidation type="list" allowBlank="1" showInputMessage="1" showErrorMessage="1" sqref="F9:F15" xr:uid="{537B1EA6-042E-4A03-AD7F-FD14F93AACF7}">
      <formula1>"締結している,締結していない"</formula1>
    </dataValidation>
  </dataValidation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E40F9-84AE-4FAE-BFF0-7EF3BBB8D138}">
  <sheetPr>
    <pageSetUpPr fitToPage="1"/>
  </sheetPr>
  <dimension ref="B1:K24"/>
  <sheetViews>
    <sheetView topLeftCell="A17" workbookViewId="0">
      <selection sqref="A1:K24"/>
    </sheetView>
  </sheetViews>
  <sheetFormatPr defaultColWidth="9" defaultRowHeight="12.95" x14ac:dyDescent="0.5"/>
  <cols>
    <col min="1" max="1" width="1.25" style="8" customWidth="1"/>
    <col min="2" max="2" width="2.5" style="8" customWidth="1"/>
    <col min="3" max="3" width="3.75" style="8" customWidth="1"/>
    <col min="4" max="10" width="9" style="8"/>
    <col min="11" max="11" width="3.75" style="8" customWidth="1"/>
    <col min="12" max="12" width="2.5" style="8" customWidth="1"/>
    <col min="13" max="16384" width="9" style="8"/>
  </cols>
  <sheetData>
    <row r="1" spans="2:11" ht="7.55" customHeight="1" x14ac:dyDescent="0.5"/>
    <row r="2" spans="2:11" x14ac:dyDescent="0.5">
      <c r="B2" s="8" t="s">
        <v>71</v>
      </c>
    </row>
    <row r="4" spans="2:11" ht="18.8" customHeight="1" x14ac:dyDescent="0.5">
      <c r="B4" s="129" t="s">
        <v>138</v>
      </c>
      <c r="C4" s="129"/>
      <c r="D4" s="129"/>
      <c r="E4" s="129"/>
      <c r="F4" s="129"/>
      <c r="G4" s="129"/>
      <c r="H4" s="129"/>
      <c r="I4" s="129"/>
      <c r="J4" s="129"/>
      <c r="K4" s="129"/>
    </row>
    <row r="5" spans="2:11" ht="18.8" customHeight="1" x14ac:dyDescent="0.5">
      <c r="B5" s="129" t="s">
        <v>147</v>
      </c>
      <c r="C5" s="129"/>
      <c r="D5" s="129"/>
      <c r="E5" s="129"/>
      <c r="F5" s="129"/>
      <c r="G5" s="129"/>
      <c r="H5" s="129"/>
      <c r="I5" s="129"/>
      <c r="J5" s="129"/>
      <c r="K5" s="129"/>
    </row>
    <row r="8" spans="2:11" x14ac:dyDescent="0.5">
      <c r="F8" s="20" t="s">
        <v>69</v>
      </c>
      <c r="G8" s="107">
        <f>'基本情報（最初に入力）'!D16</f>
        <v>0</v>
      </c>
      <c r="H8" s="107"/>
      <c r="I8" s="107"/>
      <c r="J8" s="107"/>
      <c r="K8" s="107"/>
    </row>
    <row r="11" spans="2:11" ht="37.549999999999997" customHeight="1" x14ac:dyDescent="0.5">
      <c r="C11" s="144" t="s">
        <v>43</v>
      </c>
      <c r="D11" s="132"/>
      <c r="E11" s="132"/>
      <c r="F11" s="132"/>
      <c r="G11" s="131">
        <f>'基本情報（最初に入力）'!D20</f>
        <v>0</v>
      </c>
      <c r="H11" s="98"/>
      <c r="I11" s="98"/>
      <c r="J11" s="98"/>
      <c r="K11" s="99"/>
    </row>
    <row r="12" spans="2:11" ht="37.549999999999997" customHeight="1" x14ac:dyDescent="0.5">
      <c r="C12" s="14" t="s">
        <v>44</v>
      </c>
      <c r="D12" s="132" t="s">
        <v>45</v>
      </c>
      <c r="E12" s="132"/>
      <c r="F12" s="132"/>
      <c r="G12" s="136">
        <v>1000000</v>
      </c>
      <c r="H12" s="137"/>
      <c r="I12" s="137"/>
      <c r="J12" s="137"/>
      <c r="K12" s="21" t="s">
        <v>40</v>
      </c>
    </row>
    <row r="13" spans="2:11" ht="37.549999999999997" customHeight="1" x14ac:dyDescent="0.5">
      <c r="C13" s="14" t="s">
        <v>46</v>
      </c>
      <c r="D13" s="132" t="s">
        <v>96</v>
      </c>
      <c r="E13" s="132"/>
      <c r="F13" s="132"/>
      <c r="G13" s="136">
        <f>'別紙2-2】開講準備事業'!F25</f>
        <v>0</v>
      </c>
      <c r="H13" s="137"/>
      <c r="I13" s="137"/>
      <c r="J13" s="137"/>
      <c r="K13" s="21" t="s">
        <v>40</v>
      </c>
    </row>
    <row r="14" spans="2:11" ht="37.549999999999997" customHeight="1" x14ac:dyDescent="0.5">
      <c r="C14" s="14" t="s">
        <v>47</v>
      </c>
      <c r="D14" s="130" t="s">
        <v>100</v>
      </c>
      <c r="E14" s="130"/>
      <c r="F14" s="130"/>
      <c r="G14" s="136">
        <f>IF(G12&lt;G13,G12,G13)</f>
        <v>0</v>
      </c>
      <c r="H14" s="137"/>
      <c r="I14" s="137"/>
      <c r="J14" s="137"/>
      <c r="K14" s="21" t="s">
        <v>40</v>
      </c>
    </row>
    <row r="15" spans="2:11" ht="37.549999999999997" customHeight="1" x14ac:dyDescent="0.5">
      <c r="C15" s="14" t="s">
        <v>48</v>
      </c>
      <c r="D15" s="132" t="s">
        <v>49</v>
      </c>
      <c r="E15" s="132"/>
      <c r="F15" s="132"/>
      <c r="G15" s="136">
        <f>'別紙1-2】ICN養成事業'!F13</f>
        <v>0</v>
      </c>
      <c r="H15" s="137"/>
      <c r="I15" s="137"/>
      <c r="J15" s="137"/>
      <c r="K15" s="21" t="s">
        <v>40</v>
      </c>
    </row>
    <row r="16" spans="2:11" ht="37.549999999999997" customHeight="1" x14ac:dyDescent="0.5">
      <c r="C16" s="14" t="s">
        <v>50</v>
      </c>
      <c r="D16" s="132" t="s">
        <v>101</v>
      </c>
      <c r="E16" s="132"/>
      <c r="F16" s="132"/>
      <c r="G16" s="138">
        <f>'別紙2-2】開講準備事業'!E40</f>
        <v>0</v>
      </c>
      <c r="H16" s="139"/>
      <c r="I16" s="139"/>
      <c r="J16" s="139"/>
      <c r="K16" s="21" t="s">
        <v>40</v>
      </c>
    </row>
    <row r="17" spans="3:11" ht="37.549999999999997" customHeight="1" x14ac:dyDescent="0.5">
      <c r="C17" s="14" t="s">
        <v>51</v>
      </c>
      <c r="D17" s="130" t="s">
        <v>102</v>
      </c>
      <c r="E17" s="132"/>
      <c r="F17" s="132"/>
      <c r="G17" s="136">
        <f>G15-G16</f>
        <v>0</v>
      </c>
      <c r="H17" s="137"/>
      <c r="I17" s="137"/>
      <c r="J17" s="137"/>
      <c r="K17" s="21" t="s">
        <v>40</v>
      </c>
    </row>
    <row r="18" spans="3:11" ht="37.549999999999997" customHeight="1" x14ac:dyDescent="0.5">
      <c r="C18" s="14" t="s">
        <v>52</v>
      </c>
      <c r="D18" s="130" t="s">
        <v>103</v>
      </c>
      <c r="E18" s="130"/>
      <c r="F18" s="130"/>
      <c r="G18" s="136">
        <f>IF(G14&lt;G17,G14,G17)</f>
        <v>0</v>
      </c>
      <c r="H18" s="137"/>
      <c r="I18" s="137"/>
      <c r="J18" s="137"/>
      <c r="K18" s="21" t="s">
        <v>40</v>
      </c>
    </row>
    <row r="19" spans="3:11" ht="37.549999999999997" customHeight="1" x14ac:dyDescent="0.5">
      <c r="C19" s="14" t="s">
        <v>53</v>
      </c>
      <c r="D19" s="132" t="s">
        <v>54</v>
      </c>
      <c r="E19" s="132"/>
      <c r="F19" s="132"/>
      <c r="G19" s="153" t="s">
        <v>70</v>
      </c>
      <c r="H19" s="154"/>
      <c r="I19" s="154"/>
      <c r="J19" s="154"/>
      <c r="K19" s="155"/>
    </row>
    <row r="20" spans="3:11" ht="37.549999999999997" customHeight="1" x14ac:dyDescent="0.5">
      <c r="C20" s="14" t="s">
        <v>55</v>
      </c>
      <c r="D20" s="132" t="s">
        <v>132</v>
      </c>
      <c r="E20" s="132"/>
      <c r="F20" s="132"/>
      <c r="G20" s="136">
        <f>ROUNDDOWN(G18,-3)</f>
        <v>0</v>
      </c>
      <c r="H20" s="137"/>
      <c r="I20" s="137"/>
      <c r="J20" s="137"/>
      <c r="K20" s="21" t="s">
        <v>40</v>
      </c>
    </row>
    <row r="21" spans="3:11" ht="37.549999999999997" customHeight="1" x14ac:dyDescent="0.5">
      <c r="C21" s="42" t="s">
        <v>98</v>
      </c>
      <c r="D21" s="132" t="s">
        <v>89</v>
      </c>
      <c r="E21" s="132"/>
      <c r="F21" s="140"/>
      <c r="G21" s="136">
        <f>'基本情報（最初に入力）'!D13</f>
        <v>0</v>
      </c>
      <c r="H21" s="137"/>
      <c r="I21" s="137"/>
      <c r="J21" s="137"/>
      <c r="K21" s="21" t="s">
        <v>40</v>
      </c>
    </row>
    <row r="22" spans="3:11" ht="37.549999999999997" customHeight="1" x14ac:dyDescent="0.5">
      <c r="C22" s="42" t="s">
        <v>99</v>
      </c>
      <c r="D22" s="130" t="s">
        <v>133</v>
      </c>
      <c r="E22" s="132"/>
      <c r="F22" s="140"/>
      <c r="G22" s="136">
        <f>IF(G20&lt;G21,G20,G21)</f>
        <v>0</v>
      </c>
      <c r="H22" s="137"/>
      <c r="I22" s="137"/>
      <c r="J22" s="137"/>
      <c r="K22" s="21" t="s">
        <v>40</v>
      </c>
    </row>
    <row r="23" spans="3:11" ht="112.55" customHeight="1" x14ac:dyDescent="0.5">
      <c r="C23" s="131" t="s">
        <v>56</v>
      </c>
      <c r="D23" s="98"/>
      <c r="E23" s="98"/>
      <c r="F23" s="98"/>
      <c r="G23" s="133"/>
      <c r="H23" s="134"/>
      <c r="I23" s="134"/>
      <c r="J23" s="134"/>
      <c r="K23" s="135"/>
    </row>
    <row r="24" spans="3:11" x14ac:dyDescent="0.5">
      <c r="C24" s="22" t="s">
        <v>57</v>
      </c>
    </row>
  </sheetData>
  <mergeCells count="29">
    <mergeCell ref="D19:F19"/>
    <mergeCell ref="G19:K19"/>
    <mergeCell ref="D20:F20"/>
    <mergeCell ref="G20:J20"/>
    <mergeCell ref="C23:F23"/>
    <mergeCell ref="G23:K23"/>
    <mergeCell ref="D21:F21"/>
    <mergeCell ref="D22:F22"/>
    <mergeCell ref="G21:J21"/>
    <mergeCell ref="G22:J22"/>
    <mergeCell ref="D16:F16"/>
    <mergeCell ref="G16:J16"/>
    <mergeCell ref="D17:F17"/>
    <mergeCell ref="G17:J17"/>
    <mergeCell ref="D18:F18"/>
    <mergeCell ref="G18:J18"/>
    <mergeCell ref="D13:F13"/>
    <mergeCell ref="G13:J13"/>
    <mergeCell ref="D14:F14"/>
    <mergeCell ref="G14:J14"/>
    <mergeCell ref="D15:F15"/>
    <mergeCell ref="G15:J15"/>
    <mergeCell ref="D12:F12"/>
    <mergeCell ref="G12:J12"/>
    <mergeCell ref="B4:K4"/>
    <mergeCell ref="B5:K5"/>
    <mergeCell ref="G8:K8"/>
    <mergeCell ref="C11:F11"/>
    <mergeCell ref="G11:K11"/>
  </mergeCells>
  <phoneticPr fontId="1"/>
  <pageMargins left="0.7" right="0.7" top="0.75" bottom="0.75" header="0.3" footer="0.3"/>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C57A8-2EF2-41D4-A25F-57A558148DA1}">
  <dimension ref="B1:I40"/>
  <sheetViews>
    <sheetView showGridLines="0" topLeftCell="A22" workbookViewId="0">
      <selection sqref="A1:I39"/>
    </sheetView>
  </sheetViews>
  <sheetFormatPr defaultColWidth="9" defaultRowHeight="12.95" x14ac:dyDescent="0.5"/>
  <cols>
    <col min="1" max="1" width="1.25" style="8" customWidth="1"/>
    <col min="2" max="4" width="9.33203125" style="8" customWidth="1"/>
    <col min="5" max="6" width="10" style="8" customWidth="1"/>
    <col min="7" max="9" width="9.33203125" style="8" customWidth="1"/>
    <col min="10" max="10" width="1.25" style="8" customWidth="1"/>
    <col min="11" max="16384" width="9" style="8"/>
  </cols>
  <sheetData>
    <row r="1" spans="2:9" ht="7.55" customHeight="1" x14ac:dyDescent="0.5"/>
    <row r="2" spans="2:9" x14ac:dyDescent="0.5">
      <c r="B2" s="8" t="s">
        <v>72</v>
      </c>
    </row>
    <row r="4" spans="2:9" ht="18.8" customHeight="1" x14ac:dyDescent="0.5">
      <c r="B4" s="129" t="s">
        <v>149</v>
      </c>
      <c r="C4" s="129"/>
      <c r="D4" s="129"/>
      <c r="E4" s="129"/>
      <c r="F4" s="129"/>
      <c r="G4" s="129"/>
      <c r="H4" s="129"/>
      <c r="I4" s="129"/>
    </row>
    <row r="5" spans="2:9" ht="14" x14ac:dyDescent="0.5">
      <c r="B5" s="25"/>
      <c r="C5" s="25"/>
      <c r="D5" s="25"/>
      <c r="E5" s="25"/>
      <c r="F5" s="25"/>
      <c r="G5" s="25"/>
      <c r="H5" s="25"/>
      <c r="I5" s="25"/>
    </row>
    <row r="6" spans="2:9" x14ac:dyDescent="0.5">
      <c r="B6" s="8" t="s">
        <v>76</v>
      </c>
    </row>
    <row r="7" spans="2:9" x14ac:dyDescent="0.5">
      <c r="I7" s="20" t="s">
        <v>74</v>
      </c>
    </row>
    <row r="8" spans="2:9" ht="18.8" customHeight="1" x14ac:dyDescent="0.5">
      <c r="B8" s="159" t="s">
        <v>79</v>
      </c>
      <c r="C8" s="159"/>
      <c r="D8" s="159"/>
      <c r="E8" s="159" t="s">
        <v>82</v>
      </c>
      <c r="F8" s="159"/>
      <c r="G8" s="159"/>
      <c r="H8" s="159"/>
      <c r="I8" s="159"/>
    </row>
    <row r="9" spans="2:9" ht="18.8" customHeight="1" thickBot="1" x14ac:dyDescent="0.55000000000000004">
      <c r="B9" s="160"/>
      <c r="C9" s="160"/>
      <c r="D9" s="160"/>
      <c r="E9" s="26" t="s">
        <v>73</v>
      </c>
      <c r="F9" s="26" t="s">
        <v>78</v>
      </c>
      <c r="G9" s="160" t="s">
        <v>81</v>
      </c>
      <c r="H9" s="160"/>
      <c r="I9" s="160"/>
    </row>
    <row r="10" spans="2:9" ht="18.8" customHeight="1" thickTop="1" x14ac:dyDescent="0.5">
      <c r="B10" s="161"/>
      <c r="C10" s="162"/>
      <c r="D10" s="163"/>
      <c r="E10" s="29"/>
      <c r="F10" s="30"/>
      <c r="G10" s="161"/>
      <c r="H10" s="162"/>
      <c r="I10" s="163"/>
    </row>
    <row r="11" spans="2:9" ht="18.8" customHeight="1" x14ac:dyDescent="0.5">
      <c r="B11" s="156"/>
      <c r="C11" s="157"/>
      <c r="D11" s="158"/>
      <c r="E11" s="31"/>
      <c r="F11" s="32"/>
      <c r="G11" s="156"/>
      <c r="H11" s="157"/>
      <c r="I11" s="158"/>
    </row>
    <row r="12" spans="2:9" ht="18.8" customHeight="1" x14ac:dyDescent="0.5">
      <c r="B12" s="156"/>
      <c r="C12" s="157"/>
      <c r="D12" s="158"/>
      <c r="E12" s="31"/>
      <c r="F12" s="32"/>
      <c r="G12" s="156"/>
      <c r="H12" s="157"/>
      <c r="I12" s="158"/>
    </row>
    <row r="13" spans="2:9" ht="18.8" customHeight="1" x14ac:dyDescent="0.5">
      <c r="B13" s="156"/>
      <c r="C13" s="157"/>
      <c r="D13" s="158"/>
      <c r="E13" s="31"/>
      <c r="F13" s="32"/>
      <c r="G13" s="156"/>
      <c r="H13" s="157"/>
      <c r="I13" s="158"/>
    </row>
    <row r="14" spans="2:9" ht="18.8" customHeight="1" x14ac:dyDescent="0.5">
      <c r="B14" s="156"/>
      <c r="C14" s="157"/>
      <c r="D14" s="158"/>
      <c r="E14" s="31"/>
      <c r="F14" s="32"/>
      <c r="G14" s="156"/>
      <c r="H14" s="157"/>
      <c r="I14" s="158"/>
    </row>
    <row r="15" spans="2:9" ht="18.8" customHeight="1" x14ac:dyDescent="0.5">
      <c r="B15" s="156"/>
      <c r="C15" s="157"/>
      <c r="D15" s="158"/>
      <c r="E15" s="31"/>
      <c r="F15" s="32"/>
      <c r="G15" s="156"/>
      <c r="H15" s="157"/>
      <c r="I15" s="158"/>
    </row>
    <row r="16" spans="2:9" ht="18.8" customHeight="1" x14ac:dyDescent="0.5">
      <c r="B16" s="156"/>
      <c r="C16" s="157"/>
      <c r="D16" s="158"/>
      <c r="E16" s="31"/>
      <c r="F16" s="32"/>
      <c r="G16" s="156"/>
      <c r="H16" s="157"/>
      <c r="I16" s="158"/>
    </row>
    <row r="17" spans="2:9" ht="18.8" customHeight="1" x14ac:dyDescent="0.5">
      <c r="B17" s="156"/>
      <c r="C17" s="157"/>
      <c r="D17" s="158"/>
      <c r="E17" s="31"/>
      <c r="F17" s="32"/>
      <c r="G17" s="156"/>
      <c r="H17" s="157"/>
      <c r="I17" s="158"/>
    </row>
    <row r="18" spans="2:9" ht="18.8" customHeight="1" x14ac:dyDescent="0.5">
      <c r="B18" s="156"/>
      <c r="C18" s="157"/>
      <c r="D18" s="158"/>
      <c r="E18" s="31"/>
      <c r="F18" s="32"/>
      <c r="G18" s="156"/>
      <c r="H18" s="157"/>
      <c r="I18" s="158"/>
    </row>
    <row r="19" spans="2:9" ht="18.8" customHeight="1" x14ac:dyDescent="0.5">
      <c r="B19" s="156"/>
      <c r="C19" s="157"/>
      <c r="D19" s="158"/>
      <c r="E19" s="31"/>
      <c r="F19" s="32"/>
      <c r="G19" s="156"/>
      <c r="H19" s="157"/>
      <c r="I19" s="158"/>
    </row>
    <row r="20" spans="2:9" ht="18.8" customHeight="1" x14ac:dyDescent="0.5">
      <c r="B20" s="156"/>
      <c r="C20" s="157"/>
      <c r="D20" s="158"/>
      <c r="E20" s="31"/>
      <c r="F20" s="32"/>
      <c r="G20" s="156"/>
      <c r="H20" s="157"/>
      <c r="I20" s="158"/>
    </row>
    <row r="21" spans="2:9" ht="18.8" customHeight="1" x14ac:dyDescent="0.5">
      <c r="B21" s="156"/>
      <c r="C21" s="157"/>
      <c r="D21" s="158"/>
      <c r="E21" s="31"/>
      <c r="F21" s="32"/>
      <c r="G21" s="156"/>
      <c r="H21" s="157"/>
      <c r="I21" s="158"/>
    </row>
    <row r="22" spans="2:9" ht="18.8" customHeight="1" x14ac:dyDescent="0.5">
      <c r="B22" s="156"/>
      <c r="C22" s="157"/>
      <c r="D22" s="158"/>
      <c r="E22" s="31"/>
      <c r="F22" s="32"/>
      <c r="G22" s="156"/>
      <c r="H22" s="157"/>
      <c r="I22" s="158"/>
    </row>
    <row r="23" spans="2:9" ht="18.8" customHeight="1" x14ac:dyDescent="0.5">
      <c r="B23" s="156"/>
      <c r="C23" s="157"/>
      <c r="D23" s="158"/>
      <c r="E23" s="31"/>
      <c r="F23" s="32"/>
      <c r="G23" s="156"/>
      <c r="H23" s="157"/>
      <c r="I23" s="158"/>
    </row>
    <row r="24" spans="2:9" ht="18.8" customHeight="1" thickBot="1" x14ac:dyDescent="0.55000000000000004">
      <c r="B24" s="164"/>
      <c r="C24" s="165"/>
      <c r="D24" s="166"/>
      <c r="E24" s="33"/>
      <c r="F24" s="34"/>
      <c r="G24" s="164"/>
      <c r="H24" s="165"/>
      <c r="I24" s="166"/>
    </row>
    <row r="25" spans="2:9" ht="18.8" customHeight="1" thickTop="1" x14ac:dyDescent="0.5">
      <c r="B25" s="94" t="s">
        <v>75</v>
      </c>
      <c r="C25" s="167"/>
      <c r="D25" s="168"/>
      <c r="E25" s="28"/>
      <c r="F25" s="27"/>
      <c r="G25" s="169"/>
      <c r="H25" s="122"/>
      <c r="I25" s="170"/>
    </row>
    <row r="28" spans="2:9" x14ac:dyDescent="0.5">
      <c r="B28" s="8" t="s">
        <v>88</v>
      </c>
    </row>
    <row r="29" spans="2:9" x14ac:dyDescent="0.5">
      <c r="B29" s="8" t="s">
        <v>30</v>
      </c>
      <c r="I29" s="20" t="s">
        <v>74</v>
      </c>
    </row>
    <row r="30" spans="2:9" ht="18.8" customHeight="1" thickBot="1" x14ac:dyDescent="0.55000000000000004">
      <c r="B30" s="160" t="s">
        <v>80</v>
      </c>
      <c r="C30" s="160"/>
      <c r="D30" s="160"/>
      <c r="E30" s="160" t="s">
        <v>77</v>
      </c>
      <c r="F30" s="160"/>
      <c r="G30" s="160" t="s">
        <v>83</v>
      </c>
      <c r="H30" s="160"/>
      <c r="I30" s="160"/>
    </row>
    <row r="31" spans="2:9" ht="18.8" customHeight="1" thickTop="1" x14ac:dyDescent="0.5">
      <c r="B31" s="171"/>
      <c r="C31" s="171"/>
      <c r="D31" s="171"/>
      <c r="E31" s="171"/>
      <c r="F31" s="171"/>
      <c r="G31" s="171"/>
      <c r="H31" s="171"/>
      <c r="I31" s="171"/>
    </row>
    <row r="32" spans="2:9" ht="18.8" customHeight="1" x14ac:dyDescent="0.5">
      <c r="B32" s="171"/>
      <c r="C32" s="171"/>
      <c r="D32" s="171"/>
      <c r="E32" s="171"/>
      <c r="F32" s="171"/>
      <c r="G32" s="171"/>
      <c r="H32" s="171"/>
      <c r="I32" s="171"/>
    </row>
    <row r="33" spans="2:9" ht="18.8" customHeight="1" x14ac:dyDescent="0.5">
      <c r="B33" s="171"/>
      <c r="C33" s="171"/>
      <c r="D33" s="171"/>
      <c r="E33" s="171"/>
      <c r="F33" s="171"/>
      <c r="G33" s="171"/>
      <c r="H33" s="171"/>
      <c r="I33" s="171"/>
    </row>
    <row r="34" spans="2:9" ht="18.8" customHeight="1" x14ac:dyDescent="0.5">
      <c r="B34" s="171"/>
      <c r="C34" s="171"/>
      <c r="D34" s="171"/>
      <c r="E34" s="171"/>
      <c r="F34" s="171"/>
      <c r="G34" s="171"/>
      <c r="H34" s="171"/>
      <c r="I34" s="171"/>
    </row>
    <row r="35" spans="2:9" ht="18.8" customHeight="1" x14ac:dyDescent="0.5">
      <c r="B35" s="171"/>
      <c r="C35" s="171"/>
      <c r="D35" s="171"/>
      <c r="E35" s="171"/>
      <c r="F35" s="171"/>
      <c r="G35" s="171"/>
      <c r="H35" s="171"/>
      <c r="I35" s="171"/>
    </row>
    <row r="36" spans="2:9" ht="18.8" customHeight="1" x14ac:dyDescent="0.5">
      <c r="B36" s="171"/>
      <c r="C36" s="171"/>
      <c r="D36" s="171"/>
      <c r="E36" s="171"/>
      <c r="F36" s="171"/>
      <c r="G36" s="171"/>
      <c r="H36" s="171"/>
      <c r="I36" s="171"/>
    </row>
    <row r="37" spans="2:9" ht="18.8" customHeight="1" x14ac:dyDescent="0.5">
      <c r="B37" s="171"/>
      <c r="C37" s="171"/>
      <c r="D37" s="171"/>
      <c r="E37" s="171"/>
      <c r="F37" s="171"/>
      <c r="G37" s="171"/>
      <c r="H37" s="171"/>
      <c r="I37" s="171"/>
    </row>
    <row r="38" spans="2:9" ht="18.8" customHeight="1" x14ac:dyDescent="0.5">
      <c r="B38" s="171"/>
      <c r="C38" s="171"/>
      <c r="D38" s="171"/>
      <c r="E38" s="171"/>
      <c r="F38" s="171"/>
      <c r="G38" s="171"/>
      <c r="H38" s="171"/>
      <c r="I38" s="171"/>
    </row>
    <row r="39" spans="2:9" ht="18.8" customHeight="1" thickBot="1" x14ac:dyDescent="0.55000000000000004">
      <c r="B39" s="174"/>
      <c r="C39" s="174"/>
      <c r="D39" s="174"/>
      <c r="E39" s="174"/>
      <c r="F39" s="174"/>
      <c r="G39" s="174"/>
      <c r="H39" s="174"/>
      <c r="I39" s="174"/>
    </row>
    <row r="40" spans="2:9" ht="18.8" customHeight="1" thickTop="1" x14ac:dyDescent="0.5">
      <c r="B40" s="172" t="s">
        <v>75</v>
      </c>
      <c r="C40" s="172"/>
      <c r="D40" s="172"/>
      <c r="E40" s="173"/>
      <c r="F40" s="173"/>
      <c r="G40" s="173"/>
      <c r="H40" s="173"/>
      <c r="I40" s="173"/>
    </row>
  </sheetData>
  <mergeCells count="69">
    <mergeCell ref="B40:D40"/>
    <mergeCell ref="E40:F40"/>
    <mergeCell ref="G40:I40"/>
    <mergeCell ref="B39:D39"/>
    <mergeCell ref="E39:F39"/>
    <mergeCell ref="G39:I39"/>
    <mergeCell ref="B38:D38"/>
    <mergeCell ref="E38:F38"/>
    <mergeCell ref="G38:I38"/>
    <mergeCell ref="B15:D15"/>
    <mergeCell ref="G15:I15"/>
    <mergeCell ref="B16:D16"/>
    <mergeCell ref="G16:I16"/>
    <mergeCell ref="B17:D17"/>
    <mergeCell ref="G17:I17"/>
    <mergeCell ref="B36:D36"/>
    <mergeCell ref="E36:F36"/>
    <mergeCell ref="G36:I36"/>
    <mergeCell ref="B37:D37"/>
    <mergeCell ref="E37:F37"/>
    <mergeCell ref="G37:I37"/>
    <mergeCell ref="B34:D34"/>
    <mergeCell ref="E34:F34"/>
    <mergeCell ref="G34:I34"/>
    <mergeCell ref="B35:D35"/>
    <mergeCell ref="E35:F35"/>
    <mergeCell ref="G35:I35"/>
    <mergeCell ref="B32:D32"/>
    <mergeCell ref="E32:F32"/>
    <mergeCell ref="G32:I32"/>
    <mergeCell ref="B33:D33"/>
    <mergeCell ref="E33:F33"/>
    <mergeCell ref="G33:I33"/>
    <mergeCell ref="B30:D30"/>
    <mergeCell ref="E30:F30"/>
    <mergeCell ref="G30:I30"/>
    <mergeCell ref="B31:D31"/>
    <mergeCell ref="E31:F31"/>
    <mergeCell ref="G31:I31"/>
    <mergeCell ref="B23:D23"/>
    <mergeCell ref="B24:D24"/>
    <mergeCell ref="G23:I23"/>
    <mergeCell ref="G24:I24"/>
    <mergeCell ref="B25:D25"/>
    <mergeCell ref="G25:I25"/>
    <mergeCell ref="G18:I18"/>
    <mergeCell ref="G19:I19"/>
    <mergeCell ref="B21:D21"/>
    <mergeCell ref="B22:D22"/>
    <mergeCell ref="B12:D12"/>
    <mergeCell ref="B13:D13"/>
    <mergeCell ref="B14:D14"/>
    <mergeCell ref="B18:D18"/>
    <mergeCell ref="B19:D19"/>
    <mergeCell ref="B20:D20"/>
    <mergeCell ref="G12:I12"/>
    <mergeCell ref="G13:I13"/>
    <mergeCell ref="G14:I14"/>
    <mergeCell ref="G20:I20"/>
    <mergeCell ref="G21:I21"/>
    <mergeCell ref="G22:I22"/>
    <mergeCell ref="B11:D11"/>
    <mergeCell ref="B8:D9"/>
    <mergeCell ref="B4:I4"/>
    <mergeCell ref="E8:I8"/>
    <mergeCell ref="G9:I9"/>
    <mergeCell ref="B10:D10"/>
    <mergeCell ref="G10:I10"/>
    <mergeCell ref="G11:I1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基本情報（最初に入力）</vt:lpstr>
      <vt:lpstr>様式4】実績報告書</vt:lpstr>
      <vt:lpstr>別紙1-1】ICN養成事業</vt:lpstr>
      <vt:lpstr>別紙1-2】ICN養成事業</vt:lpstr>
      <vt:lpstr>別紙1-3】府等への協力</vt:lpstr>
      <vt:lpstr>別紙2-1】開講準備事業</vt:lpstr>
      <vt:lpstr>別紙2-2】開講準備事業</vt:lpstr>
      <vt:lpstr>様式4】実績報告書!Print_Area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山岡　優士</dc:creator>
  <cp:lastModifiedBy>山根　千紗都</cp:lastModifiedBy>
  <cp:lastPrinted>2025-08-22T12:26:38Z</cp:lastPrinted>
  <dcterms:created xsi:type="dcterms:W3CDTF">2025-03-27T01:58:12Z</dcterms:created>
  <dcterms:modified xsi:type="dcterms:W3CDTF">2025-09-08T13:56:11Z</dcterms:modified>
</cp:coreProperties>
</file>