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　グループ共通\02　団体応接\R6団体応接\に_日本二分脊椎症協会大阪支部\07　「日本二分脊椎症協会　大阪支部」の回答にかかるエレベーター設置一覧表について\02　回答\"/>
    </mc:Choice>
  </mc:AlternateContent>
  <xr:revisionPtr revIDLastSave="0" documentId="13_ncr:1_{7C6B5362-1C6A-4FE7-B6BA-5E916B028F7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5" sheetId="5" r:id="rId1"/>
  </sheets>
  <definedNames>
    <definedName name="_xlnm.Print_Area" localSheetId="0">'R5'!$A$1:$H$47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F39" i="5"/>
  <c r="E39" i="5"/>
  <c r="D39" i="5"/>
  <c r="C39" i="5"/>
  <c r="H38" i="5"/>
  <c r="H37" i="5"/>
  <c r="H3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G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高等学校課作成「令和5年度版公立高校ガイド」にEV設置校登載</t>
        </r>
      </text>
    </comment>
    <comment ref="G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R5.1.10高校教育改革課江藤主任に確認済み</t>
        </r>
      </text>
    </comment>
  </commentList>
</comments>
</file>

<file path=xl/sharedStrings.xml><?xml version="1.0" encoding="utf-8"?>
<sst xmlns="http://schemas.openxmlformats.org/spreadsheetml/2006/main" count="128" uniqueCount="124">
  <si>
    <t>大阪府立高等学校エレベーター設置状況　　一覧</t>
    <rPh sb="0" eb="2">
      <t>オオサカ</t>
    </rPh>
    <rPh sb="2" eb="4">
      <t>フリツ</t>
    </rPh>
    <rPh sb="4" eb="6">
      <t>コウトウ</t>
    </rPh>
    <rPh sb="6" eb="8">
      <t>ガッコウ</t>
    </rPh>
    <rPh sb="14" eb="16">
      <t>セッチ</t>
    </rPh>
    <rPh sb="16" eb="18">
      <t>ジョウキョウ</t>
    </rPh>
    <rPh sb="20" eb="22">
      <t>イチラン</t>
    </rPh>
    <phoneticPr fontId="2"/>
  </si>
  <si>
    <t>合計</t>
    <rPh sb="0" eb="2">
      <t>ゴウケイ</t>
    </rPh>
    <phoneticPr fontId="3"/>
  </si>
  <si>
    <t>学校名</t>
    <rPh sb="0" eb="2">
      <t>ガッコウ</t>
    </rPh>
    <rPh sb="2" eb="3">
      <t>メイ</t>
    </rPh>
    <phoneticPr fontId="2"/>
  </si>
  <si>
    <t>北野</t>
  </si>
  <si>
    <t>大手前</t>
  </si>
  <si>
    <t>清水谷</t>
  </si>
  <si>
    <t>三国丘</t>
  </si>
  <si>
    <t>東淀川</t>
  </si>
  <si>
    <t>茨田</t>
  </si>
  <si>
    <t>夕陽丘</t>
  </si>
  <si>
    <t>鳳</t>
    <rPh sb="0" eb="1">
      <t>オオトリ</t>
    </rPh>
    <phoneticPr fontId="2"/>
  </si>
  <si>
    <t>港</t>
  </si>
  <si>
    <t>山本</t>
  </si>
  <si>
    <t>泉北</t>
  </si>
  <si>
    <t>八尾</t>
  </si>
  <si>
    <t>金岡</t>
  </si>
  <si>
    <t>桜塚</t>
  </si>
  <si>
    <t>西野田工科</t>
    <rPh sb="3" eb="5">
      <t>コウカ</t>
    </rPh>
    <phoneticPr fontId="3"/>
  </si>
  <si>
    <t>八尾翠翔</t>
    <rPh sb="2" eb="3">
      <t>スイ</t>
    </rPh>
    <rPh sb="3" eb="4">
      <t>ショウ</t>
    </rPh>
    <phoneticPr fontId="3"/>
  </si>
  <si>
    <t>成美</t>
    <rPh sb="0" eb="2">
      <t>ナルミ</t>
    </rPh>
    <phoneticPr fontId="3"/>
  </si>
  <si>
    <t>箕面</t>
    <phoneticPr fontId="2"/>
  </si>
  <si>
    <t>四條畷</t>
  </si>
  <si>
    <t>城東工科</t>
    <rPh sb="2" eb="4">
      <t>コウカ</t>
    </rPh>
    <phoneticPr fontId="3"/>
  </si>
  <si>
    <t>福泉</t>
  </si>
  <si>
    <t>箕面東</t>
  </si>
  <si>
    <t>北かわち皐が丘</t>
    <rPh sb="0" eb="1">
      <t>キタ</t>
    </rPh>
    <rPh sb="4" eb="5">
      <t>サツキ</t>
    </rPh>
    <rPh sb="6" eb="7">
      <t>オカ</t>
    </rPh>
    <phoneticPr fontId="3"/>
  </si>
  <si>
    <t>枚岡樟風</t>
    <rPh sb="0" eb="2">
      <t>ヒラオカ</t>
    </rPh>
    <rPh sb="2" eb="3">
      <t>ショウ</t>
    </rPh>
    <rPh sb="3" eb="4">
      <t>フウ</t>
    </rPh>
    <phoneticPr fontId="3"/>
  </si>
  <si>
    <t>泉大津</t>
    <rPh sb="0" eb="3">
      <t>イズミオオツ</t>
    </rPh>
    <phoneticPr fontId="2"/>
  </si>
  <si>
    <t>長尾</t>
  </si>
  <si>
    <t>八尾北</t>
    <rPh sb="0" eb="2">
      <t>ヤオ</t>
    </rPh>
    <rPh sb="2" eb="3">
      <t>キタ</t>
    </rPh>
    <phoneticPr fontId="3"/>
  </si>
  <si>
    <t>伯太</t>
    <rPh sb="0" eb="2">
      <t>ハカタ</t>
    </rPh>
    <phoneticPr fontId="2"/>
  </si>
  <si>
    <t>春日丘</t>
  </si>
  <si>
    <t>枚方なぎさ</t>
    <rPh sb="0" eb="2">
      <t>ヒラカタ</t>
    </rPh>
    <phoneticPr fontId="3"/>
  </si>
  <si>
    <t>信太</t>
    <phoneticPr fontId="2"/>
  </si>
  <si>
    <t>茨木</t>
  </si>
  <si>
    <t>門真なみはや</t>
    <rPh sb="0" eb="2">
      <t>カドマ</t>
    </rPh>
    <phoneticPr fontId="5"/>
  </si>
  <si>
    <t>西成</t>
  </si>
  <si>
    <t>高石</t>
    <rPh sb="0" eb="2">
      <t>タカイシ</t>
    </rPh>
    <phoneticPr fontId="2"/>
  </si>
  <si>
    <t>福井</t>
  </si>
  <si>
    <t>野崎</t>
  </si>
  <si>
    <t>天王寺</t>
  </si>
  <si>
    <t>和泉総合</t>
    <rPh sb="0" eb="2">
      <t>イズミ</t>
    </rPh>
    <rPh sb="2" eb="4">
      <t>ソウゴウ</t>
    </rPh>
    <phoneticPr fontId="2"/>
  </si>
  <si>
    <t>吹田</t>
    <phoneticPr fontId="2"/>
  </si>
  <si>
    <t>交野</t>
  </si>
  <si>
    <t>阿倍野</t>
  </si>
  <si>
    <t>堺東</t>
    <rPh sb="0" eb="2">
      <t>サカイヒガシ</t>
    </rPh>
    <phoneticPr fontId="2"/>
  </si>
  <si>
    <t>吹田東</t>
  </si>
  <si>
    <t>芦間</t>
    <rPh sb="0" eb="1">
      <t>アシ</t>
    </rPh>
    <rPh sb="1" eb="2">
      <t>マ</t>
    </rPh>
    <phoneticPr fontId="2"/>
  </si>
  <si>
    <t>今宮工科</t>
    <rPh sb="2" eb="4">
      <t>コウカ</t>
    </rPh>
    <phoneticPr fontId="3"/>
  </si>
  <si>
    <t>和泉</t>
    <rPh sb="0" eb="2">
      <t>イズミ</t>
    </rPh>
    <phoneticPr fontId="2"/>
  </si>
  <si>
    <t>芥川</t>
  </si>
  <si>
    <t>門真西</t>
    <rPh sb="0" eb="2">
      <t>カドマ</t>
    </rPh>
    <rPh sb="2" eb="3">
      <t>ニシ</t>
    </rPh>
    <phoneticPr fontId="2"/>
  </si>
  <si>
    <t>桃谷</t>
    <rPh sb="0" eb="2">
      <t>モモダニ</t>
    </rPh>
    <phoneticPr fontId="3"/>
  </si>
  <si>
    <t>岸和田</t>
  </si>
  <si>
    <t>阿武野</t>
  </si>
  <si>
    <t>成城</t>
    <rPh sb="0" eb="2">
      <t>セイジョウ</t>
    </rPh>
    <phoneticPr fontId="2"/>
  </si>
  <si>
    <t>今宮</t>
  </si>
  <si>
    <t>久米田</t>
  </si>
  <si>
    <t>大冠</t>
  </si>
  <si>
    <t>港南造形</t>
    <rPh sb="0" eb="2">
      <t>コウナン</t>
    </rPh>
    <rPh sb="2" eb="4">
      <t>ゾウケイ</t>
    </rPh>
    <phoneticPr fontId="3"/>
  </si>
  <si>
    <t>日根野</t>
  </si>
  <si>
    <t>島本</t>
  </si>
  <si>
    <t>貝塚南</t>
    <rPh sb="0" eb="2">
      <t>カイツカ</t>
    </rPh>
    <rPh sb="2" eb="3">
      <t>ミナミ</t>
    </rPh>
    <phoneticPr fontId="3"/>
  </si>
  <si>
    <t>柴島</t>
    <rPh sb="0" eb="1">
      <t>シバ</t>
    </rPh>
    <rPh sb="1" eb="2">
      <t>シマ</t>
    </rPh>
    <phoneticPr fontId="3"/>
  </si>
  <si>
    <t>富田林</t>
  </si>
  <si>
    <t>りんくう翔南</t>
    <rPh sb="4" eb="6">
      <t>ショウナン</t>
    </rPh>
    <phoneticPr fontId="2"/>
  </si>
  <si>
    <t>槻の木</t>
    <rPh sb="0" eb="1">
      <t>ツキ</t>
    </rPh>
    <rPh sb="2" eb="3">
      <t>キ</t>
    </rPh>
    <phoneticPr fontId="5"/>
  </si>
  <si>
    <t>金剛</t>
  </si>
  <si>
    <t>岬</t>
  </si>
  <si>
    <t>山田</t>
    <rPh sb="0" eb="2">
      <t>ヤマダ</t>
    </rPh>
    <phoneticPr fontId="2"/>
  </si>
  <si>
    <t>佐野工科</t>
    <rPh sb="2" eb="4">
      <t>コウカ</t>
    </rPh>
    <phoneticPr fontId="3"/>
  </si>
  <si>
    <t>美原</t>
  </si>
  <si>
    <t>貝塚</t>
    <rPh sb="0" eb="2">
      <t>カイズカ</t>
    </rPh>
    <phoneticPr fontId="2"/>
  </si>
  <si>
    <t>北千里</t>
    <rPh sb="0" eb="3">
      <t>キタセンリ</t>
    </rPh>
    <phoneticPr fontId="2"/>
  </si>
  <si>
    <t>松原</t>
    <rPh sb="0" eb="2">
      <t>マツバラ</t>
    </rPh>
    <phoneticPr fontId="3"/>
  </si>
  <si>
    <t>三島</t>
    <rPh sb="0" eb="2">
      <t>ミシマ</t>
    </rPh>
    <phoneticPr fontId="2"/>
  </si>
  <si>
    <t>長吉</t>
  </si>
  <si>
    <t>平野</t>
    <rPh sb="0" eb="2">
      <t>ヒラノ</t>
    </rPh>
    <phoneticPr fontId="2"/>
  </si>
  <si>
    <t>狭山</t>
    <rPh sb="0" eb="2">
      <t>サヤマ</t>
    </rPh>
    <phoneticPr fontId="2"/>
  </si>
  <si>
    <t>住吉</t>
    <rPh sb="0" eb="2">
      <t>スミヨシ</t>
    </rPh>
    <phoneticPr fontId="2"/>
  </si>
  <si>
    <t>懐風館</t>
    <rPh sb="0" eb="1">
      <t>カイ</t>
    </rPh>
    <rPh sb="1" eb="2">
      <t>フウ</t>
    </rPh>
    <rPh sb="2" eb="3">
      <t>カン</t>
    </rPh>
    <phoneticPr fontId="2"/>
  </si>
  <si>
    <t>設置数</t>
    <rPh sb="0" eb="2">
      <t>セッチ</t>
    </rPh>
    <rPh sb="2" eb="3">
      <t>スウ</t>
    </rPh>
    <phoneticPr fontId="2"/>
  </si>
  <si>
    <t>設置率</t>
    <rPh sb="0" eb="3">
      <t>セッチリツ</t>
    </rPh>
    <phoneticPr fontId="2"/>
  </si>
  <si>
    <t>守口東</t>
    <rPh sb="0" eb="2">
      <t>モリグチ</t>
    </rPh>
    <rPh sb="2" eb="3">
      <t>ヒガシ</t>
    </rPh>
    <phoneticPr fontId="2"/>
  </si>
  <si>
    <t>枚方津田</t>
    <rPh sb="0" eb="2">
      <t>ヒラカタ</t>
    </rPh>
    <rPh sb="2" eb="4">
      <t>ツダ</t>
    </rPh>
    <phoneticPr fontId="2"/>
  </si>
  <si>
    <t>東住吉総合</t>
    <rPh sb="0" eb="3">
      <t>ヒガシスミヨシ</t>
    </rPh>
    <rPh sb="3" eb="5">
      <t>ソウゴウ</t>
    </rPh>
    <phoneticPr fontId="2"/>
  </si>
  <si>
    <t>市岡</t>
    <rPh sb="0" eb="2">
      <t>イチオカ</t>
    </rPh>
    <phoneticPr fontId="2"/>
  </si>
  <si>
    <t>刀根山</t>
    <rPh sb="0" eb="3">
      <t>トネヤマ</t>
    </rPh>
    <phoneticPr fontId="2"/>
  </si>
  <si>
    <t>牧野</t>
    <rPh sb="0" eb="2">
      <t>マキノ</t>
    </rPh>
    <phoneticPr fontId="2"/>
  </si>
  <si>
    <t>布施北</t>
    <rPh sb="0" eb="2">
      <t>フセ</t>
    </rPh>
    <rPh sb="2" eb="3">
      <t>キタ</t>
    </rPh>
    <phoneticPr fontId="2"/>
  </si>
  <si>
    <t>西寝屋川</t>
    <rPh sb="0" eb="1">
      <t>ニシ</t>
    </rPh>
    <rPh sb="1" eb="4">
      <t>ネヤガワ</t>
    </rPh>
    <phoneticPr fontId="2"/>
  </si>
  <si>
    <t>東百舌鳥</t>
    <rPh sb="0" eb="1">
      <t>ヒガシ</t>
    </rPh>
    <rPh sb="1" eb="4">
      <t>モズ</t>
    </rPh>
    <phoneticPr fontId="2"/>
  </si>
  <si>
    <t>香里丘</t>
    <rPh sb="0" eb="2">
      <t>コウリ</t>
    </rPh>
    <rPh sb="2" eb="3">
      <t>オカ</t>
    </rPh>
    <phoneticPr fontId="2"/>
  </si>
  <si>
    <t>堺西</t>
    <rPh sb="0" eb="1">
      <t>サカイ</t>
    </rPh>
    <rPh sb="1" eb="2">
      <t>ニシ</t>
    </rPh>
    <phoneticPr fontId="2"/>
  </si>
  <si>
    <t>旧１学区</t>
    <rPh sb="0" eb="1">
      <t>キュウ</t>
    </rPh>
    <rPh sb="2" eb="4">
      <t>ガック</t>
    </rPh>
    <phoneticPr fontId="2"/>
  </si>
  <si>
    <t>旧２学区</t>
    <rPh sb="0" eb="1">
      <t>キュウ</t>
    </rPh>
    <rPh sb="2" eb="4">
      <t>ガック</t>
    </rPh>
    <phoneticPr fontId="2"/>
  </si>
  <si>
    <t>旧３学区</t>
    <rPh sb="0" eb="1">
      <t>キュウ</t>
    </rPh>
    <rPh sb="2" eb="4">
      <t>ガック</t>
    </rPh>
    <phoneticPr fontId="2"/>
  </si>
  <si>
    <t>旧４学区</t>
    <rPh sb="0" eb="1">
      <t>キュウ</t>
    </rPh>
    <rPh sb="2" eb="4">
      <t>ガック</t>
    </rPh>
    <phoneticPr fontId="2"/>
  </si>
  <si>
    <t>豊島</t>
    <rPh sb="0" eb="2">
      <t>テシマ</t>
    </rPh>
    <phoneticPr fontId="2"/>
  </si>
  <si>
    <t>高槻北</t>
    <rPh sb="0" eb="2">
      <t>タカツキ</t>
    </rPh>
    <rPh sb="2" eb="3">
      <t>キタ</t>
    </rPh>
    <phoneticPr fontId="2"/>
  </si>
  <si>
    <t>淀川清流</t>
    <rPh sb="0" eb="2">
      <t>ヨドガワ</t>
    </rPh>
    <rPh sb="2" eb="4">
      <t>セイリュウ</t>
    </rPh>
    <phoneticPr fontId="2"/>
  </si>
  <si>
    <t>千里青雲</t>
    <rPh sb="0" eb="2">
      <t>センリ</t>
    </rPh>
    <rPh sb="2" eb="4">
      <t>セイウン</t>
    </rPh>
    <phoneticPr fontId="2"/>
  </si>
  <si>
    <t>緑風冠</t>
    <rPh sb="0" eb="3">
      <t>リョクフウカン</t>
    </rPh>
    <phoneticPr fontId="2"/>
  </si>
  <si>
    <t>大阪わかば</t>
    <rPh sb="0" eb="2">
      <t>オオサカ</t>
    </rPh>
    <phoneticPr fontId="2"/>
  </si>
  <si>
    <t>大塚</t>
    <rPh sb="0" eb="2">
      <t>オオツカ</t>
    </rPh>
    <phoneticPr fontId="2"/>
  </si>
  <si>
    <t>市立移管校</t>
    <rPh sb="0" eb="2">
      <t>シリツ</t>
    </rPh>
    <rPh sb="2" eb="4">
      <t>イカン</t>
    </rPh>
    <rPh sb="4" eb="5">
      <t>コウ</t>
    </rPh>
    <phoneticPr fontId="2"/>
  </si>
  <si>
    <t>淀商業</t>
    <rPh sb="0" eb="1">
      <t>ヨド</t>
    </rPh>
    <rPh sb="1" eb="3">
      <t>ショウギョウ</t>
    </rPh>
    <phoneticPr fontId="2"/>
  </si>
  <si>
    <t>桜和</t>
    <rPh sb="0" eb="1">
      <t>サクラ</t>
    </rPh>
    <rPh sb="1" eb="2">
      <t>ワ</t>
    </rPh>
    <phoneticPr fontId="2"/>
  </si>
  <si>
    <t>中央</t>
    <rPh sb="0" eb="2">
      <t>チュウオウ</t>
    </rPh>
    <phoneticPr fontId="2"/>
  </si>
  <si>
    <t>桜宮</t>
    <rPh sb="0" eb="1">
      <t>サクラ</t>
    </rPh>
    <rPh sb="1" eb="2">
      <t>ミヤ</t>
    </rPh>
    <phoneticPr fontId="2"/>
  </si>
  <si>
    <t>咲くやこの花</t>
    <rPh sb="0" eb="1">
      <t>サ</t>
    </rPh>
    <rPh sb="5" eb="6">
      <t>ハナ</t>
    </rPh>
    <phoneticPr fontId="2"/>
  </si>
  <si>
    <t>大阪ビジネスフロンティア</t>
    <rPh sb="0" eb="2">
      <t>オオサカ</t>
    </rPh>
    <phoneticPr fontId="2"/>
  </si>
  <si>
    <t>住吉商業</t>
    <rPh sb="0" eb="2">
      <t>スミヨシ</t>
    </rPh>
    <rPh sb="2" eb="4">
      <t>ショウギョウ</t>
    </rPh>
    <phoneticPr fontId="2"/>
  </si>
  <si>
    <t>学校数</t>
    <rPh sb="0" eb="2">
      <t>ガッコウ</t>
    </rPh>
    <rPh sb="2" eb="3">
      <t>スウ</t>
    </rPh>
    <phoneticPr fontId="2"/>
  </si>
  <si>
    <t>花園</t>
    <rPh sb="0" eb="2">
      <t>ハナゾノ</t>
    </rPh>
    <phoneticPr fontId="2"/>
  </si>
  <si>
    <t>水都国際</t>
    <rPh sb="0" eb="2">
      <t>スイト</t>
    </rPh>
    <rPh sb="2" eb="4">
      <t>コクサイ</t>
    </rPh>
    <phoneticPr fontId="2"/>
  </si>
  <si>
    <t>（参考１）</t>
    <rPh sb="1" eb="3">
      <t>サンコウ</t>
    </rPh>
    <phoneticPr fontId="2"/>
  </si>
  <si>
    <t>（参考２）</t>
    <rPh sb="1" eb="3">
      <t>サンコウ</t>
    </rPh>
    <phoneticPr fontId="2"/>
  </si>
  <si>
    <t>　　　　　　※未設置：中央聴覚支援、交野支援四條畷校（四條畷校は停止中）</t>
    <phoneticPr fontId="2"/>
  </si>
  <si>
    <t>大正白稜</t>
    <rPh sb="0" eb="2">
      <t>タイショウ</t>
    </rPh>
    <rPh sb="2" eb="3">
      <t>シロ</t>
    </rPh>
    <rPh sb="3" eb="4">
      <t>リョウ</t>
    </rPh>
    <phoneticPr fontId="2"/>
  </si>
  <si>
    <t>教育センター附属</t>
    <rPh sb="0" eb="2">
      <t>キョウイク</t>
    </rPh>
    <rPh sb="6" eb="8">
      <t>フゾク</t>
    </rPh>
    <phoneticPr fontId="2"/>
  </si>
  <si>
    <t>特別支援学校　41校中、設置済39校　（設置率95.1％）　</t>
    <rPh sb="0" eb="2">
      <t>トクベツ</t>
    </rPh>
    <rPh sb="2" eb="4">
      <t>シエン</t>
    </rPh>
    <rPh sb="4" eb="6">
      <t>ガッコウ</t>
    </rPh>
    <rPh sb="9" eb="10">
      <t>コウ</t>
    </rPh>
    <rPh sb="10" eb="11">
      <t>ナカ</t>
    </rPh>
    <rPh sb="12" eb="15">
      <t>セッチスミ</t>
    </rPh>
    <rPh sb="17" eb="18">
      <t>コウ</t>
    </rPh>
    <rPh sb="20" eb="23">
      <t>セッチリツ</t>
    </rPh>
    <phoneticPr fontId="2"/>
  </si>
  <si>
    <t>令和５年度　設計：２校（佐野高校、布施工科）　工事：０校</t>
    <rPh sb="0" eb="2">
      <t>レイワ</t>
    </rPh>
    <rPh sb="3" eb="5">
      <t>ネンド</t>
    </rPh>
    <rPh sb="6" eb="8">
      <t>セッケイ</t>
    </rPh>
    <rPh sb="10" eb="11">
      <t>コウ</t>
    </rPh>
    <rPh sb="12" eb="16">
      <t>サノコウコウ</t>
    </rPh>
    <rPh sb="17" eb="21">
      <t>フセコウカ</t>
    </rPh>
    <rPh sb="23" eb="25">
      <t>コウジ</t>
    </rPh>
    <rPh sb="27" eb="28">
      <t>コウ</t>
    </rPh>
    <phoneticPr fontId="2"/>
  </si>
  <si>
    <t>令和６年度　設計：０校　　工事：１校（佐野高校）</t>
    <rPh sb="0" eb="2">
      <t>レイワ</t>
    </rPh>
    <rPh sb="3" eb="5">
      <t>ネンド</t>
    </rPh>
    <rPh sb="6" eb="8">
      <t>セッケイ</t>
    </rPh>
    <rPh sb="10" eb="11">
      <t>コウ</t>
    </rPh>
    <rPh sb="13" eb="15">
      <t>コウジ</t>
    </rPh>
    <rPh sb="17" eb="18">
      <t>コウ</t>
    </rPh>
    <rPh sb="19" eb="23">
      <t>サノコウコウ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</si>
</sst>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&quot;学区域&quot;"/>
    <numFmt numFmtId="177" formatCode="0.0%"/>
    <numFmt numFmtId="179" formatCode="[$-411]ge\.m\.d;@"/>
  </numFmts>
  <fonts count="1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50">
    <xf numFmtId="0" fontId="0" fillId="0" borderId="0" xfId="0">
      <alignment vertical="center"/>
    </xf>
    <xf numFmtId="0" fontId="4" fillId="0" borderId="11" xfId="1" applyFont="1" applyBorder="1" applyAlignment="1">
      <alignment horizontal="distributed" vertical="center" shrinkToFit="1"/>
    </xf>
    <xf numFmtId="0" fontId="1" fillId="0" borderId="1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 shrinkToFit="1"/>
    </xf>
    <xf numFmtId="176" fontId="1" fillId="0" borderId="3" xfId="1" applyNumberFormat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 shrinkToFit="1"/>
    </xf>
    <xf numFmtId="176" fontId="1" fillId="0" borderId="6" xfId="1" applyNumberFormat="1" applyBorder="1" applyAlignment="1">
      <alignment horizontal="center" vertical="center" shrinkToFit="1"/>
    </xf>
    <xf numFmtId="0" fontId="1" fillId="0" borderId="1" xfId="1" applyBorder="1" applyAlignment="1">
      <alignment vertical="center"/>
    </xf>
    <xf numFmtId="0" fontId="1" fillId="0" borderId="7" xfId="1" applyBorder="1" applyAlignment="1">
      <alignment horizontal="distributed" vertical="center" shrinkToFit="1"/>
    </xf>
    <xf numFmtId="0" fontId="1" fillId="0" borderId="8" xfId="1" applyBorder="1" applyAlignment="1">
      <alignment horizontal="distributed" vertical="center" shrinkToFit="1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horizontal="distributed" vertical="center" shrinkToFit="1"/>
    </xf>
    <xf numFmtId="0" fontId="1" fillId="0" borderId="11" xfId="1" applyBorder="1" applyAlignment="1">
      <alignment horizontal="distributed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distributed" vertical="center" shrinkToFit="1"/>
    </xf>
    <xf numFmtId="0" fontId="1" fillId="0" borderId="13" xfId="1" applyBorder="1" applyAlignment="1">
      <alignment horizontal="distributed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177" fontId="1" fillId="0" borderId="5" xfId="1" applyNumberFormat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11" xfId="1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1" fillId="0" borderId="13" xfId="1" applyBorder="1" applyAlignment="1">
      <alignment horizontal="center" vertical="center" shrinkToFit="1"/>
    </xf>
    <xf numFmtId="177" fontId="1" fillId="0" borderId="6" xfId="1" applyNumberFormat="1" applyBorder="1" applyAlignment="1">
      <alignment horizontal="center" vertical="center" shrinkToFit="1"/>
    </xf>
    <xf numFmtId="176" fontId="1" fillId="0" borderId="14" xfId="1" applyNumberFormat="1" applyBorder="1" applyAlignment="1">
      <alignment horizontal="center" vertical="center" shrinkToFit="1"/>
    </xf>
    <xf numFmtId="176" fontId="1" fillId="0" borderId="18" xfId="1" applyNumberFormat="1" applyBorder="1" applyAlignment="1">
      <alignment horizontal="center" vertical="center" shrinkToFit="1"/>
    </xf>
    <xf numFmtId="0" fontId="1" fillId="0" borderId="20" xfId="1" applyBorder="1" applyAlignment="1">
      <alignment horizontal="distributed" vertical="center" shrinkToFit="1"/>
    </xf>
    <xf numFmtId="0" fontId="6" fillId="0" borderId="20" xfId="1" applyFont="1" applyBorder="1" applyAlignment="1">
      <alignment horizontal="distributed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177" fontId="1" fillId="0" borderId="18" xfId="1" applyNumberFormat="1" applyBorder="1" applyAlignment="1">
      <alignment horizontal="center" vertical="center" shrinkToFit="1"/>
    </xf>
    <xf numFmtId="177" fontId="1" fillId="0" borderId="4" xfId="1" applyNumberFormat="1" applyBorder="1" applyAlignment="1">
      <alignment horizontal="center" vertical="center" shrinkToFit="1"/>
    </xf>
    <xf numFmtId="179" fontId="1" fillId="0" borderId="0" xfId="1" applyNumberFormat="1" applyAlignment="1">
      <alignment horizontal="right" vertical="center"/>
    </xf>
    <xf numFmtId="0" fontId="1" fillId="0" borderId="20" xfId="1" applyFill="1" applyBorder="1" applyAlignment="1">
      <alignment horizontal="distributed" vertical="center" shrinkToFit="1"/>
    </xf>
    <xf numFmtId="0" fontId="1" fillId="0" borderId="19" xfId="1" applyFill="1" applyBorder="1" applyAlignment="1">
      <alignment horizontal="distributed" vertical="center" shrinkToFit="1"/>
    </xf>
    <xf numFmtId="0" fontId="6" fillId="0" borderId="20" xfId="1" applyFont="1" applyFill="1" applyBorder="1" applyAlignment="1">
      <alignment horizontal="distributed" vertical="center" shrinkToFit="1"/>
    </xf>
    <xf numFmtId="0" fontId="1" fillId="0" borderId="20" xfId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</cellXfs>
  <cellStyles count="4">
    <cellStyle name="パーセント 2" xfId="2" xr:uid="{00000000-0005-0000-0000-000000000000}"/>
    <cellStyle name="標準" xfId="0" builtinId="0"/>
    <cellStyle name="標準 2" xfId="1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3"/>
  <sheetViews>
    <sheetView showGridLines="0" tabSelected="1" zoomScaleNormal="100" workbookViewId="0">
      <selection activeCell="E51" sqref="E51"/>
    </sheetView>
  </sheetViews>
  <sheetFormatPr defaultRowHeight="13.2"/>
  <cols>
    <col min="1" max="1" width="1.88671875" customWidth="1"/>
    <col min="3" max="3" width="14.6640625" customWidth="1"/>
    <col min="4" max="4" width="13.88671875" customWidth="1"/>
    <col min="5" max="5" width="13.77734375" customWidth="1"/>
    <col min="6" max="7" width="15.21875" customWidth="1"/>
    <col min="8" max="8" width="13.88671875" customWidth="1"/>
  </cols>
  <sheetData>
    <row r="2" spans="2:8" ht="16.2">
      <c r="B2" s="44" t="s">
        <v>0</v>
      </c>
      <c r="C2" s="44"/>
      <c r="D2" s="44"/>
      <c r="E2" s="44"/>
      <c r="F2" s="44"/>
      <c r="G2" s="44"/>
      <c r="H2" s="44"/>
    </row>
    <row r="3" spans="2:8" ht="16.8" thickBot="1">
      <c r="B3" s="43"/>
      <c r="C3" s="43"/>
      <c r="D3" s="43"/>
      <c r="E3" s="43"/>
      <c r="H3" s="35">
        <v>45292</v>
      </c>
    </row>
    <row r="4" spans="2:8" ht="16.2">
      <c r="B4" s="2"/>
      <c r="C4" s="3" t="s">
        <v>94</v>
      </c>
      <c r="D4" s="4" t="s">
        <v>95</v>
      </c>
      <c r="E4" s="4" t="s">
        <v>96</v>
      </c>
      <c r="F4" s="4" t="s">
        <v>97</v>
      </c>
      <c r="G4" s="27" t="s">
        <v>105</v>
      </c>
      <c r="H4" s="45" t="s">
        <v>1</v>
      </c>
    </row>
    <row r="5" spans="2:8" ht="16.8" thickBot="1">
      <c r="B5" s="5"/>
      <c r="C5" s="6" t="s">
        <v>2</v>
      </c>
      <c r="D5" s="7" t="s">
        <v>2</v>
      </c>
      <c r="E5" s="7" t="s">
        <v>2</v>
      </c>
      <c r="F5" s="7" t="s">
        <v>2</v>
      </c>
      <c r="G5" s="28" t="s">
        <v>2</v>
      </c>
      <c r="H5" s="46"/>
    </row>
    <row r="6" spans="2:8" ht="16.2">
      <c r="B6" s="8">
        <v>1</v>
      </c>
      <c r="C6" s="9" t="s">
        <v>3</v>
      </c>
      <c r="D6" s="10" t="s">
        <v>4</v>
      </c>
      <c r="E6" s="10" t="s">
        <v>5</v>
      </c>
      <c r="F6" s="10" t="s">
        <v>6</v>
      </c>
      <c r="G6" s="37" t="s">
        <v>106</v>
      </c>
      <c r="H6" s="47"/>
    </row>
    <row r="7" spans="2:8" ht="16.2">
      <c r="B7" s="11">
        <v>2</v>
      </c>
      <c r="C7" s="12" t="s">
        <v>7</v>
      </c>
      <c r="D7" s="13" t="s">
        <v>8</v>
      </c>
      <c r="E7" s="13" t="s">
        <v>9</v>
      </c>
      <c r="F7" s="13" t="s">
        <v>10</v>
      </c>
      <c r="G7" s="36" t="s">
        <v>107</v>
      </c>
      <c r="H7" s="48"/>
    </row>
    <row r="8" spans="2:8" ht="16.2">
      <c r="B8" s="11">
        <v>3</v>
      </c>
      <c r="C8" s="12" t="s">
        <v>16</v>
      </c>
      <c r="D8" s="13" t="s">
        <v>11</v>
      </c>
      <c r="E8" s="13" t="s">
        <v>12</v>
      </c>
      <c r="F8" s="13" t="s">
        <v>13</v>
      </c>
      <c r="G8" s="36" t="s">
        <v>108</v>
      </c>
      <c r="H8" s="48"/>
    </row>
    <row r="9" spans="2:8" ht="16.2">
      <c r="B9" s="11">
        <v>4</v>
      </c>
      <c r="C9" s="12" t="s">
        <v>98</v>
      </c>
      <c r="D9" s="13" t="s">
        <v>119</v>
      </c>
      <c r="E9" s="13" t="s">
        <v>14</v>
      </c>
      <c r="F9" s="13" t="s">
        <v>15</v>
      </c>
      <c r="G9" s="36" t="s">
        <v>109</v>
      </c>
      <c r="H9" s="48"/>
    </row>
    <row r="10" spans="2:8" ht="16.2">
      <c r="B10" s="11">
        <v>5</v>
      </c>
      <c r="C10" s="12" t="s">
        <v>20</v>
      </c>
      <c r="D10" s="14" t="s">
        <v>17</v>
      </c>
      <c r="E10" s="13" t="s">
        <v>18</v>
      </c>
      <c r="F10" s="13" t="s">
        <v>19</v>
      </c>
      <c r="G10" s="38" t="s">
        <v>110</v>
      </c>
      <c r="H10" s="48"/>
    </row>
    <row r="11" spans="2:8" ht="16.2">
      <c r="B11" s="11">
        <v>6</v>
      </c>
      <c r="C11" s="12" t="s">
        <v>24</v>
      </c>
      <c r="D11" s="13" t="s">
        <v>21</v>
      </c>
      <c r="E11" s="13" t="s">
        <v>22</v>
      </c>
      <c r="F11" s="13" t="s">
        <v>23</v>
      </c>
      <c r="G11" s="39" t="s">
        <v>111</v>
      </c>
      <c r="H11" s="48"/>
    </row>
    <row r="12" spans="2:8" ht="16.2">
      <c r="B12" s="11">
        <v>7</v>
      </c>
      <c r="C12" s="12" t="s">
        <v>31</v>
      </c>
      <c r="D12" s="1" t="s">
        <v>25</v>
      </c>
      <c r="E12" s="13" t="s">
        <v>26</v>
      </c>
      <c r="F12" s="13" t="s">
        <v>27</v>
      </c>
      <c r="G12" s="36" t="s">
        <v>112</v>
      </c>
      <c r="H12" s="48"/>
    </row>
    <row r="13" spans="2:8" ht="16.2">
      <c r="B13" s="11">
        <v>8</v>
      </c>
      <c r="C13" s="12" t="s">
        <v>34</v>
      </c>
      <c r="D13" s="13" t="s">
        <v>28</v>
      </c>
      <c r="E13" s="13" t="s">
        <v>29</v>
      </c>
      <c r="F13" s="13" t="s">
        <v>30</v>
      </c>
      <c r="G13" s="29" t="s">
        <v>115</v>
      </c>
      <c r="H13" s="48"/>
    </row>
    <row r="14" spans="2:8" ht="32.4">
      <c r="B14" s="11">
        <v>9</v>
      </c>
      <c r="C14" s="12" t="s">
        <v>38</v>
      </c>
      <c r="D14" s="14" t="s">
        <v>32</v>
      </c>
      <c r="E14" s="13" t="s">
        <v>103</v>
      </c>
      <c r="F14" s="13" t="s">
        <v>33</v>
      </c>
      <c r="G14" s="29"/>
      <c r="H14" s="48"/>
    </row>
    <row r="15" spans="2:8" ht="16.2">
      <c r="B15" s="11">
        <v>10</v>
      </c>
      <c r="C15" s="15" t="s">
        <v>42</v>
      </c>
      <c r="D15" s="14" t="s">
        <v>35</v>
      </c>
      <c r="E15" s="13" t="s">
        <v>36</v>
      </c>
      <c r="F15" s="13" t="s">
        <v>37</v>
      </c>
      <c r="G15" s="29"/>
      <c r="H15" s="48"/>
    </row>
    <row r="16" spans="2:8" ht="16.2">
      <c r="B16" s="11">
        <v>11</v>
      </c>
      <c r="C16" s="12" t="s">
        <v>46</v>
      </c>
      <c r="D16" s="13" t="s">
        <v>39</v>
      </c>
      <c r="E16" s="13" t="s">
        <v>40</v>
      </c>
      <c r="F16" s="13" t="s">
        <v>41</v>
      </c>
      <c r="G16" s="29"/>
      <c r="H16" s="48"/>
    </row>
    <row r="17" spans="2:8" ht="16.2">
      <c r="B17" s="11">
        <v>12</v>
      </c>
      <c r="C17" s="12" t="s">
        <v>50</v>
      </c>
      <c r="D17" s="13" t="s">
        <v>43</v>
      </c>
      <c r="E17" s="13" t="s">
        <v>44</v>
      </c>
      <c r="F17" s="13" t="s">
        <v>45</v>
      </c>
      <c r="G17" s="29"/>
      <c r="H17" s="48"/>
    </row>
    <row r="18" spans="2:8" ht="16.2">
      <c r="B18" s="11">
        <v>13</v>
      </c>
      <c r="C18" s="12" t="s">
        <v>54</v>
      </c>
      <c r="D18" s="13" t="s">
        <v>47</v>
      </c>
      <c r="E18" s="13" t="s">
        <v>48</v>
      </c>
      <c r="F18" s="13" t="s">
        <v>49</v>
      </c>
      <c r="G18" s="29"/>
      <c r="H18" s="48"/>
    </row>
    <row r="19" spans="2:8" ht="16.2">
      <c r="B19" s="11">
        <v>14</v>
      </c>
      <c r="C19" s="12" t="s">
        <v>58</v>
      </c>
      <c r="D19" s="13" t="s">
        <v>51</v>
      </c>
      <c r="E19" s="13" t="s">
        <v>52</v>
      </c>
      <c r="F19" s="13" t="s">
        <v>53</v>
      </c>
      <c r="G19" s="29"/>
      <c r="H19" s="48"/>
    </row>
    <row r="20" spans="2:8" ht="16.2">
      <c r="B20" s="11">
        <v>15</v>
      </c>
      <c r="C20" s="12" t="s">
        <v>61</v>
      </c>
      <c r="D20" s="13" t="s">
        <v>55</v>
      </c>
      <c r="E20" s="13" t="s">
        <v>56</v>
      </c>
      <c r="F20" s="13" t="s">
        <v>57</v>
      </c>
      <c r="G20" s="29"/>
      <c r="H20" s="48"/>
    </row>
    <row r="21" spans="2:8" ht="16.2">
      <c r="B21" s="11">
        <v>16</v>
      </c>
      <c r="C21" s="12" t="s">
        <v>63</v>
      </c>
      <c r="D21" s="16" t="s">
        <v>86</v>
      </c>
      <c r="E21" s="13" t="s">
        <v>59</v>
      </c>
      <c r="F21" s="13" t="s">
        <v>60</v>
      </c>
      <c r="G21" s="29"/>
      <c r="H21" s="48"/>
    </row>
    <row r="22" spans="2:8" ht="16.2">
      <c r="B22" s="11">
        <v>17</v>
      </c>
      <c r="C22" s="12" t="s">
        <v>66</v>
      </c>
      <c r="D22" s="13" t="s">
        <v>83</v>
      </c>
      <c r="E22" s="13" t="s">
        <v>64</v>
      </c>
      <c r="F22" s="13" t="s">
        <v>62</v>
      </c>
      <c r="G22" s="29"/>
      <c r="H22" s="48"/>
    </row>
    <row r="23" spans="2:8" ht="16.2">
      <c r="B23" s="11">
        <v>18</v>
      </c>
      <c r="C23" s="12" t="s">
        <v>69</v>
      </c>
      <c r="D23" s="13" t="s">
        <v>84</v>
      </c>
      <c r="E23" s="13" t="s">
        <v>67</v>
      </c>
      <c r="F23" s="23" t="s">
        <v>65</v>
      </c>
      <c r="G23" s="30"/>
      <c r="H23" s="48"/>
    </row>
    <row r="24" spans="2:8" ht="16.2">
      <c r="B24" s="11">
        <v>19</v>
      </c>
      <c r="C24" s="12" t="s">
        <v>99</v>
      </c>
      <c r="D24" s="13" t="s">
        <v>88</v>
      </c>
      <c r="E24" s="13" t="s">
        <v>71</v>
      </c>
      <c r="F24" s="13" t="s">
        <v>68</v>
      </c>
      <c r="G24" s="29"/>
      <c r="H24" s="48"/>
    </row>
    <row r="25" spans="2:8" ht="16.2">
      <c r="B25" s="11">
        <v>20</v>
      </c>
      <c r="C25" s="12" t="s">
        <v>73</v>
      </c>
      <c r="D25" s="13" t="s">
        <v>90</v>
      </c>
      <c r="E25" s="13" t="s">
        <v>74</v>
      </c>
      <c r="F25" s="13" t="s">
        <v>70</v>
      </c>
      <c r="G25" s="29"/>
      <c r="H25" s="48"/>
    </row>
    <row r="26" spans="2:8" ht="16.2">
      <c r="B26" s="11">
        <v>21</v>
      </c>
      <c r="C26" s="12" t="s">
        <v>75</v>
      </c>
      <c r="D26" s="13" t="s">
        <v>92</v>
      </c>
      <c r="E26" s="13" t="s">
        <v>76</v>
      </c>
      <c r="F26" s="13" t="s">
        <v>72</v>
      </c>
      <c r="G26" s="29"/>
      <c r="H26" s="48"/>
    </row>
    <row r="27" spans="2:8" ht="16.2">
      <c r="B27" s="11">
        <v>22</v>
      </c>
      <c r="C27" s="12" t="s">
        <v>87</v>
      </c>
      <c r="D27" s="13" t="s">
        <v>102</v>
      </c>
      <c r="E27" s="13" t="s">
        <v>77</v>
      </c>
      <c r="F27" s="13" t="s">
        <v>91</v>
      </c>
      <c r="G27" s="29"/>
      <c r="H27" s="48"/>
    </row>
    <row r="28" spans="2:8" ht="16.2">
      <c r="B28" s="11">
        <v>23</v>
      </c>
      <c r="C28" s="12" t="s">
        <v>100</v>
      </c>
      <c r="D28" s="13"/>
      <c r="E28" s="13" t="s">
        <v>78</v>
      </c>
      <c r="F28" s="23" t="s">
        <v>93</v>
      </c>
      <c r="G28" s="30"/>
      <c r="H28" s="48"/>
    </row>
    <row r="29" spans="2:8" ht="16.2">
      <c r="B29" s="11">
        <v>24</v>
      </c>
      <c r="C29" s="12" t="s">
        <v>101</v>
      </c>
      <c r="D29" s="13"/>
      <c r="E29" s="13" t="s">
        <v>79</v>
      </c>
      <c r="F29" s="13"/>
      <c r="G29" s="29"/>
      <c r="H29" s="48"/>
    </row>
    <row r="30" spans="2:8" ht="16.2">
      <c r="B30" s="11">
        <v>25</v>
      </c>
      <c r="C30" s="12"/>
      <c r="D30" s="13"/>
      <c r="E30" s="13" t="s">
        <v>80</v>
      </c>
      <c r="F30" s="13"/>
      <c r="G30" s="29"/>
      <c r="H30" s="48"/>
    </row>
    <row r="31" spans="2:8" ht="32.4">
      <c r="B31" s="11">
        <v>26</v>
      </c>
      <c r="C31" s="12"/>
      <c r="D31" s="13"/>
      <c r="E31" s="13" t="s">
        <v>85</v>
      </c>
      <c r="F31" s="13"/>
      <c r="G31" s="29"/>
      <c r="H31" s="48"/>
    </row>
    <row r="32" spans="2:8" ht="16.2">
      <c r="B32" s="11">
        <v>27</v>
      </c>
      <c r="C32" s="12"/>
      <c r="D32" s="13"/>
      <c r="E32" s="13" t="s">
        <v>89</v>
      </c>
      <c r="F32" s="13"/>
      <c r="G32" s="29"/>
      <c r="H32" s="48"/>
    </row>
    <row r="33" spans="2:9" ht="16.2">
      <c r="B33" s="11">
        <v>28</v>
      </c>
      <c r="C33" s="12"/>
      <c r="D33" s="13"/>
      <c r="E33" s="13" t="s">
        <v>104</v>
      </c>
      <c r="F33" s="13"/>
      <c r="G33" s="29"/>
      <c r="H33" s="48"/>
    </row>
    <row r="34" spans="2:9" ht="16.2">
      <c r="B34" s="11">
        <v>29</v>
      </c>
      <c r="C34" s="12"/>
      <c r="D34" s="13"/>
      <c r="E34" s="13" t="s">
        <v>114</v>
      </c>
      <c r="F34" s="13"/>
      <c r="G34" s="29"/>
      <c r="H34" s="48"/>
    </row>
    <row r="35" spans="2:9" ht="16.2">
      <c r="B35" s="11">
        <v>30</v>
      </c>
      <c r="C35" s="12"/>
      <c r="D35" s="13"/>
      <c r="E35" s="24" t="s">
        <v>120</v>
      </c>
      <c r="F35" s="13"/>
      <c r="G35" s="29"/>
      <c r="H35" s="48"/>
    </row>
    <row r="36" spans="2:9" ht="18" customHeight="1" thickBot="1">
      <c r="B36" s="11">
        <v>31</v>
      </c>
      <c r="C36" s="12"/>
      <c r="D36" s="13"/>
      <c r="E36" s="13"/>
      <c r="F36" s="13"/>
      <c r="G36" s="29"/>
      <c r="H36" s="49"/>
    </row>
    <row r="37" spans="2:9" ht="16.2">
      <c r="B37" s="2" t="s">
        <v>81</v>
      </c>
      <c r="C37" s="17">
        <v>24</v>
      </c>
      <c r="D37" s="18">
        <v>22</v>
      </c>
      <c r="E37" s="18">
        <v>30</v>
      </c>
      <c r="F37" s="18">
        <v>23</v>
      </c>
      <c r="G37" s="31">
        <v>8</v>
      </c>
      <c r="H37" s="2">
        <f>SUM(C37:G37)</f>
        <v>107</v>
      </c>
      <c r="I37" s="22"/>
    </row>
    <row r="38" spans="2:9" ht="16.2">
      <c r="B38" s="20" t="s">
        <v>113</v>
      </c>
      <c r="C38" s="21">
        <v>33</v>
      </c>
      <c r="D38" s="25">
        <v>28</v>
      </c>
      <c r="E38" s="21">
        <v>42</v>
      </c>
      <c r="F38" s="21">
        <v>29</v>
      </c>
      <c r="G38" s="32">
        <v>17</v>
      </c>
      <c r="H38" s="20">
        <f>SUM(C38:G38)</f>
        <v>149</v>
      </c>
    </row>
    <row r="39" spans="2:9" ht="16.8" thickBot="1">
      <c r="B39" s="5" t="s">
        <v>82</v>
      </c>
      <c r="C39" s="19">
        <f>ROUND(C37/C38,4)</f>
        <v>0.72729999999999995</v>
      </c>
      <c r="D39" s="26">
        <f t="shared" ref="D39:H39" si="0">ROUND(D37/D38,4)</f>
        <v>0.78569999999999995</v>
      </c>
      <c r="E39" s="19">
        <f t="shared" si="0"/>
        <v>0.71430000000000005</v>
      </c>
      <c r="F39" s="19">
        <f t="shared" si="0"/>
        <v>0.79310000000000003</v>
      </c>
      <c r="G39" s="33">
        <f t="shared" si="0"/>
        <v>0.47060000000000002</v>
      </c>
      <c r="H39" s="34">
        <f t="shared" si="0"/>
        <v>0.71809999999999996</v>
      </c>
    </row>
    <row r="40" spans="2:9" ht="8.5500000000000007" customHeight="1"/>
    <row r="41" spans="2:9" s="22" customFormat="1" ht="16.2">
      <c r="B41" s="41" t="s">
        <v>116</v>
      </c>
    </row>
    <row r="42" spans="2:9" s="40" customFormat="1" ht="14.4">
      <c r="B42" s="42" t="s">
        <v>122</v>
      </c>
    </row>
    <row r="43" spans="2:9" s="40" customFormat="1" ht="14.4">
      <c r="B43" s="40" t="s">
        <v>123</v>
      </c>
    </row>
    <row r="44" spans="2:9" s="40" customFormat="1" ht="14.4"/>
    <row r="45" spans="2:9" s="22" customFormat="1" ht="16.2">
      <c r="B45" s="41" t="s">
        <v>117</v>
      </c>
    </row>
    <row r="46" spans="2:9" s="40" customFormat="1" ht="14.4">
      <c r="B46" s="42" t="s">
        <v>121</v>
      </c>
    </row>
    <row r="47" spans="2:9" s="40" customFormat="1" ht="14.4">
      <c r="C47" s="40" t="s">
        <v>118</v>
      </c>
    </row>
    <row r="48" spans="2:9" s="40" customFormat="1" ht="14.4"/>
    <row r="49" s="40" customFormat="1" ht="14.4"/>
    <row r="50" s="22" customFormat="1" ht="16.2"/>
    <row r="51" s="22" customFormat="1" ht="16.2"/>
    <row r="52" s="22" customFormat="1" ht="16.2"/>
    <row r="53" s="22" customFormat="1" ht="16.2"/>
  </sheetData>
  <mergeCells count="3">
    <mergeCell ref="B2:H2"/>
    <mergeCell ref="H4:H5"/>
    <mergeCell ref="H6:H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西村　喜孝</cp:lastModifiedBy>
  <cp:lastPrinted>2023-08-17T02:34:34Z</cp:lastPrinted>
  <dcterms:created xsi:type="dcterms:W3CDTF">2014-01-07T09:56:37Z</dcterms:created>
  <dcterms:modified xsi:type="dcterms:W3CDTF">2024-06-28T03:10:03Z</dcterms:modified>
</cp:coreProperties>
</file>