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2議事\01委員会会議\01議案\令和４年度\５月\02委員送付\報告事項１\"/>
    </mc:Choice>
  </mc:AlternateContent>
  <bookViews>
    <workbookView xWindow="0" yWindow="0" windowWidth="19545" windowHeight="8115" activeTab="2"/>
  </bookViews>
  <sheets>
    <sheet name="令和４年度月別 (実数込み)5月反映" sheetId="4" r:id="rId1"/>
    <sheet name="Sheet1" sheetId="5" r:id="rId2"/>
    <sheet name="５月９日現在" sheetId="3" r:id="rId3"/>
  </sheets>
  <definedNames>
    <definedName name="_xlnm._FilterDatabase" localSheetId="2" hidden="1">'５月９日現在'!$B$4:$E$5</definedName>
    <definedName name="_xlnm.Print_Area" localSheetId="2">'５月９日現在'!$A$1:$G$62</definedName>
    <definedName name="_xlnm.Print_Area" localSheetId="0">'令和４年度月別 (実数込み)5月反映'!$A$1:$J$12</definedName>
    <definedName name="_xlnm.Print_Titles" localSheetId="2">'５月９日現在'!$4:$4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4" l="1"/>
  <c r="I8" i="4"/>
  <c r="I7" i="4"/>
  <c r="I6" i="4"/>
  <c r="I9" i="4"/>
  <c r="G9" i="4"/>
  <c r="H9" i="4"/>
  <c r="I5" i="4"/>
  <c r="M27" i="5" l="1"/>
  <c r="M26" i="5"/>
  <c r="M25" i="5"/>
  <c r="M24" i="5"/>
  <c r="M20" i="5"/>
  <c r="M19" i="5"/>
  <c r="M18" i="5"/>
  <c r="M17" i="5"/>
</calcChain>
</file>

<file path=xl/sharedStrings.xml><?xml version="1.0" encoding="utf-8"?>
<sst xmlns="http://schemas.openxmlformats.org/spreadsheetml/2006/main" count="140" uniqueCount="108">
  <si>
    <t>府立学校における新型コロナウイルスへの感染による臨時休業の状況</t>
  </si>
  <si>
    <t>学校名</t>
  </si>
  <si>
    <t>臨時休業期間</t>
  </si>
  <si>
    <t>感染の状況（※１）</t>
    <rPh sb="0" eb="2">
      <t>カンセン</t>
    </rPh>
    <rPh sb="3" eb="5">
      <t>ジョウキョウ</t>
    </rPh>
    <phoneticPr fontId="2"/>
  </si>
  <si>
    <t>　　　（※１）「感染の状況」は感染者を確認し臨時休業を実施もしくは延長を行った日の状況</t>
    <rPh sb="8" eb="10">
      <t>カンセン</t>
    </rPh>
    <rPh sb="11" eb="13">
      <t>ジョウキョウ</t>
    </rPh>
    <rPh sb="15" eb="18">
      <t>カンセンシャ</t>
    </rPh>
    <rPh sb="19" eb="21">
      <t>カクニン</t>
    </rPh>
    <rPh sb="22" eb="24">
      <t>リンジ</t>
    </rPh>
    <rPh sb="24" eb="26">
      <t>キュウギョウ</t>
    </rPh>
    <rPh sb="27" eb="29">
      <t>ジッシ</t>
    </rPh>
    <rPh sb="33" eb="35">
      <t>エンチョウ</t>
    </rPh>
    <rPh sb="36" eb="37">
      <t>オコナ</t>
    </rPh>
    <rPh sb="39" eb="40">
      <t>ヒ</t>
    </rPh>
    <rPh sb="41" eb="43">
      <t>ジョウキョウ</t>
    </rPh>
    <phoneticPr fontId="2"/>
  </si>
  <si>
    <t>　　　（※３） 臨時休業した学校以外の幼児児童生徒、教職員、その他の陽性者も含めた合計数</t>
    <rPh sb="8" eb="10">
      <t>リンジ</t>
    </rPh>
    <phoneticPr fontId="2"/>
  </si>
  <si>
    <t>市町村立学校での臨時休業及び陽性者の状況について</t>
    <phoneticPr fontId="2"/>
  </si>
  <si>
    <t>令和３年度</t>
    <rPh sb="0" eb="2">
      <t>レイワ</t>
    </rPh>
    <rPh sb="3" eb="5">
      <t>ネンド</t>
    </rPh>
    <phoneticPr fontId="2"/>
  </si>
  <si>
    <t>令和３年度計</t>
    <rPh sb="0" eb="2">
      <t>レイワ</t>
    </rPh>
    <rPh sb="3" eb="5">
      <t>ネンド</t>
    </rPh>
    <rPh sb="5" eb="6">
      <t>ケイ</t>
    </rPh>
    <phoneticPr fontId="2"/>
  </si>
  <si>
    <t>令和２年度計
（※２）</t>
    <rPh sb="0" eb="2">
      <t>レイワ</t>
    </rPh>
    <rPh sb="3" eb="5">
      <t>ネンド</t>
    </rPh>
    <rPh sb="5" eb="6">
      <t>ケイ</t>
    </rPh>
    <phoneticPr fontId="2"/>
  </si>
  <si>
    <t>合計</t>
    <rPh sb="0" eb="2">
      <t>ゴウケイ</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</si>
  <si>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</si>
  <si>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</si>
  <si>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</si>
  <si>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</si>
  <si>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</si>
  <si>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</si>
  <si>
    <t>臨時休業した学校数　</t>
    <rPh sb="0" eb="2">
      <t>リンジ</t>
    </rPh>
    <rPh sb="2" eb="4">
      <t>キュウギョウ</t>
    </rPh>
    <rPh sb="6" eb="8">
      <t>ガッコウ</t>
    </rPh>
    <rPh sb="8" eb="9">
      <t>スウ</t>
    </rPh>
    <phoneticPr fontId="2"/>
  </si>
  <si>
    <t>１３７校</t>
    <rPh sb="3" eb="4">
      <t>コウ</t>
    </rPh>
    <phoneticPr fontId="2"/>
  </si>
  <si>
    <t>６６校</t>
    <rPh sb="2" eb="3">
      <t>コウ</t>
    </rPh>
    <phoneticPr fontId="2"/>
  </si>
  <si>
    <t>１６校</t>
    <rPh sb="2" eb="3">
      <t>コウ</t>
    </rPh>
    <phoneticPr fontId="2"/>
  </si>
  <si>
    <t>３７校</t>
    <rPh sb="2" eb="3">
      <t>コウ</t>
    </rPh>
    <phoneticPr fontId="2"/>
  </si>
  <si>
    <t>２２５校</t>
    <rPh sb="3" eb="4">
      <t>コウ</t>
    </rPh>
    <phoneticPr fontId="2"/>
  </si>
  <si>
    <t>幼児児童生徒</t>
    <phoneticPr fontId="2"/>
  </si>
  <si>
    <t>１５５名</t>
    <rPh sb="3" eb="4">
      <t>メイ</t>
    </rPh>
    <phoneticPr fontId="2"/>
  </si>
  <si>
    <t>５９名</t>
    <rPh sb="2" eb="3">
      <t>メイ</t>
    </rPh>
    <phoneticPr fontId="2"/>
  </si>
  <si>
    <t>１３名</t>
    <rPh sb="2" eb="3">
      <t>メイ</t>
    </rPh>
    <phoneticPr fontId="2"/>
  </si>
  <si>
    <t>５１名</t>
    <rPh sb="2" eb="3">
      <t>メイ</t>
    </rPh>
    <phoneticPr fontId="2"/>
  </si>
  <si>
    <t>７名</t>
    <rPh sb="1" eb="2">
      <t>メイ</t>
    </rPh>
    <phoneticPr fontId="2"/>
  </si>
  <si>
    <t>２名</t>
    <rPh sb="1" eb="2">
      <t>メイ</t>
    </rPh>
    <phoneticPr fontId="2"/>
  </si>
  <si>
    <t>１名</t>
    <rPh sb="1" eb="2">
      <t>メイ</t>
    </rPh>
    <phoneticPr fontId="2"/>
  </si>
  <si>
    <t>２８１名</t>
    <rPh sb="3" eb="4">
      <t>メイ</t>
    </rPh>
    <phoneticPr fontId="2"/>
  </si>
  <si>
    <t>教職員　　　　</t>
    <phoneticPr fontId="2"/>
  </si>
  <si>
    <t>３名</t>
    <rPh sb="1" eb="2">
      <t>メイ</t>
    </rPh>
    <phoneticPr fontId="2"/>
  </si>
  <si>
    <t>４名</t>
    <rPh sb="1" eb="2">
      <t>メイ</t>
    </rPh>
    <phoneticPr fontId="2"/>
  </si>
  <si>
    <t>６名</t>
    <rPh sb="1" eb="2">
      <t>メイ</t>
    </rPh>
    <phoneticPr fontId="2"/>
  </si>
  <si>
    <t>０名</t>
    <rPh sb="1" eb="2">
      <t>メイ</t>
    </rPh>
    <phoneticPr fontId="2"/>
  </si>
  <si>
    <t>３８名</t>
    <rPh sb="2" eb="3">
      <t>メイ</t>
    </rPh>
    <phoneticPr fontId="2"/>
  </si>
  <si>
    <t>その他　　　</t>
    <phoneticPr fontId="2"/>
  </si>
  <si>
    <t>計</t>
    <phoneticPr fontId="2"/>
  </si>
  <si>
    <t>１６名</t>
    <rPh sb="2" eb="3">
      <t>メイ</t>
    </rPh>
    <phoneticPr fontId="2"/>
  </si>
  <si>
    <t>５５名</t>
    <rPh sb="2" eb="3">
      <t>メイ</t>
    </rPh>
    <phoneticPr fontId="2"/>
  </si>
  <si>
    <t>３２１名</t>
    <rPh sb="3" eb="4">
      <t>メイ</t>
    </rPh>
    <phoneticPr fontId="2"/>
  </si>
  <si>
    <t>陽性者報告実数（※３）</t>
    <rPh sb="0" eb="2">
      <t>ヨウセイ</t>
    </rPh>
    <rPh sb="2" eb="3">
      <t>シャ</t>
    </rPh>
    <rPh sb="3" eb="5">
      <t>ホウコク</t>
    </rPh>
    <rPh sb="5" eb="7">
      <t>ジッスウ</t>
    </rPh>
    <phoneticPr fontId="2"/>
  </si>
  <si>
    <t>１０名</t>
    <rPh sb="2" eb="3">
      <t>メイ</t>
    </rPh>
    <phoneticPr fontId="2"/>
  </si>
  <si>
    <t>休校した学校数　</t>
    <rPh sb="0" eb="2">
      <t>キュウコウ</t>
    </rPh>
    <rPh sb="4" eb="6">
      <t>ガッコウ</t>
    </rPh>
    <rPh sb="6" eb="7">
      <t>スウ</t>
    </rPh>
    <phoneticPr fontId="2"/>
  </si>
  <si>
    <t>１３２校</t>
    <rPh sb="3" eb="4">
      <t>コウ</t>
    </rPh>
    <phoneticPr fontId="2"/>
  </si>
  <si>
    <t>１２４校</t>
    <rPh sb="3" eb="4">
      <t>コウ</t>
    </rPh>
    <phoneticPr fontId="2"/>
  </si>
  <si>
    <t>５１２校</t>
    <rPh sb="3" eb="4">
      <t>コウ</t>
    </rPh>
    <phoneticPr fontId="2"/>
  </si>
  <si>
    <t>７３７校</t>
    <phoneticPr fontId="2"/>
  </si>
  <si>
    <t>陽性者数計</t>
    <rPh sb="0" eb="2">
      <t>ヨウセイ</t>
    </rPh>
    <rPh sb="2" eb="3">
      <t>シャ</t>
    </rPh>
    <rPh sb="3" eb="4">
      <t>スウ</t>
    </rPh>
    <rPh sb="4" eb="5">
      <t>ケイ</t>
    </rPh>
    <phoneticPr fontId="2"/>
  </si>
  <si>
    <t>２１１名</t>
    <rPh sb="3" eb="4">
      <t>メイ</t>
    </rPh>
    <phoneticPr fontId="2"/>
  </si>
  <si>
    <t>１７１校</t>
    <rPh sb="3" eb="4">
      <t>コウ</t>
    </rPh>
    <phoneticPr fontId="2"/>
  </si>
  <si>
    <t>６６０名</t>
    <rPh sb="3" eb="4">
      <t>メイ</t>
    </rPh>
    <phoneticPr fontId="2"/>
  </si>
  <si>
    <t>９４１名</t>
    <rPh sb="3" eb="4">
      <t>メイ</t>
    </rPh>
    <phoneticPr fontId="2"/>
  </si>
  <si>
    <t>２８名</t>
    <rPh sb="2" eb="3">
      <t>メイ</t>
    </rPh>
    <phoneticPr fontId="2"/>
  </si>
  <si>
    <t>１１名</t>
    <rPh sb="2" eb="3">
      <t>メイ</t>
    </rPh>
    <phoneticPr fontId="2"/>
  </si>
  <si>
    <t>６３名</t>
    <rPh sb="2" eb="3">
      <t>メイ</t>
    </rPh>
    <phoneticPr fontId="2"/>
  </si>
  <si>
    <t>１０１名</t>
    <rPh sb="3" eb="4">
      <t>メイ</t>
    </rPh>
    <phoneticPr fontId="2"/>
  </si>
  <si>
    <t>１８４名</t>
    <rPh sb="3" eb="4">
      <t>メイ</t>
    </rPh>
    <phoneticPr fontId="2"/>
  </si>
  <si>
    <t>７１名</t>
    <rPh sb="2" eb="3">
      <t>メイ</t>
    </rPh>
    <phoneticPr fontId="2"/>
  </si>
  <si>
    <t>２２１名</t>
    <rPh sb="3" eb="4">
      <t>メイ</t>
    </rPh>
    <phoneticPr fontId="2"/>
  </si>
  <si>
    <t>１８０名</t>
    <rPh sb="3" eb="4">
      <t>メイ</t>
    </rPh>
    <phoneticPr fontId="2"/>
  </si>
  <si>
    <t>７２７名</t>
    <rPh sb="3" eb="4">
      <t>メイ</t>
    </rPh>
    <phoneticPr fontId="2"/>
  </si>
  <si>
    <t>１０４８名</t>
    <rPh sb="4" eb="5">
      <t>メイ</t>
    </rPh>
    <phoneticPr fontId="2"/>
  </si>
  <si>
    <t>【別添様式】</t>
    <rPh sb="1" eb="5">
      <t>ベッテンヨウシキ</t>
    </rPh>
    <phoneticPr fontId="2"/>
  </si>
  <si>
    <t>市町村立学校での臨時休業及び陽性者の状況について（令和３年度　４月から９月）</t>
    <phoneticPr fontId="2"/>
  </si>
  <si>
    <t>※貴市町村教育委員会で把握している内容で御回答ください。</t>
    <phoneticPr fontId="2"/>
  </si>
  <si>
    <t xml:space="preserve">※義務教育学校については、前期課程は小学校記入欄に、後期課程は中学校記入欄に回答ください。
</t>
    <phoneticPr fontId="2"/>
  </si>
  <si>
    <t>※学校閉鎖・学年閉鎖・学級閉鎖は「のべ数」で回答ください。（入力は数字のみでお願いします。）</t>
    <rPh sb="19" eb="20">
      <t>スウ</t>
    </rPh>
    <rPh sb="22" eb="24">
      <t>カイトウ</t>
    </rPh>
    <rPh sb="30" eb="32">
      <t>ニュウリョク</t>
    </rPh>
    <rPh sb="33" eb="35">
      <t>スウジ</t>
    </rPh>
    <rPh sb="39" eb="40">
      <t>ネガ</t>
    </rPh>
    <phoneticPr fontId="2"/>
  </si>
  <si>
    <t>※学校閉鎖・学年閉鎖・学級閉鎖が月をまたぐ場合は、「始期」に含めてください。</t>
    <rPh sb="1" eb="5">
      <t>ガッコウヘイサ</t>
    </rPh>
    <rPh sb="6" eb="10">
      <t>ガクネンヘイサ</t>
    </rPh>
    <rPh sb="11" eb="15">
      <t>ガッキュウヘイサ</t>
    </rPh>
    <rPh sb="16" eb="17">
      <t>ツキ</t>
    </rPh>
    <rPh sb="21" eb="23">
      <t>バアイ</t>
    </rPh>
    <rPh sb="26" eb="28">
      <t>シキ</t>
    </rPh>
    <rPh sb="30" eb="31">
      <t>フク</t>
    </rPh>
    <phoneticPr fontId="2"/>
  </si>
  <si>
    <t>例）５月31日から６月２日の場合は、「５月」に含める</t>
    <rPh sb="0" eb="1">
      <t>レイ</t>
    </rPh>
    <rPh sb="3" eb="4">
      <t>ガツ</t>
    </rPh>
    <rPh sb="6" eb="7">
      <t>ニチ</t>
    </rPh>
    <rPh sb="10" eb="11">
      <t>ガツ</t>
    </rPh>
    <rPh sb="12" eb="13">
      <t>ニチ</t>
    </rPh>
    <rPh sb="14" eb="16">
      <t>バアイ</t>
    </rPh>
    <rPh sb="20" eb="21">
      <t>ガツ</t>
    </rPh>
    <rPh sb="23" eb="24">
      <t>フク</t>
    </rPh>
    <phoneticPr fontId="2"/>
  </si>
  <si>
    <t>市町村名</t>
    <rPh sb="0" eb="3">
      <t>シチョウソン</t>
    </rPh>
    <rPh sb="3" eb="4">
      <t>メイ</t>
    </rPh>
    <phoneticPr fontId="2"/>
  </si>
  <si>
    <t>担当課名</t>
    <rPh sb="0" eb="3">
      <t>タントウカ</t>
    </rPh>
    <rPh sb="3" eb="4">
      <t>メイ</t>
    </rPh>
    <phoneticPr fontId="2"/>
  </si>
  <si>
    <t>担当者名</t>
    <rPh sb="0" eb="4">
      <t>タントウシャメイ</t>
    </rPh>
    <phoneticPr fontId="2"/>
  </si>
  <si>
    <t>小学校</t>
    <rPh sb="0" eb="3">
      <t>ショウガッコウ</t>
    </rPh>
    <phoneticPr fontId="2"/>
  </si>
  <si>
    <t>10月</t>
    <rPh sb="2" eb="3">
      <t>ガツ</t>
    </rPh>
    <phoneticPr fontId="2"/>
  </si>
  <si>
    <t>11月</t>
    <rPh sb="2" eb="3">
      <t>ガツ</t>
    </rPh>
    <phoneticPr fontId="2"/>
  </si>
  <si>
    <t>合計</t>
    <phoneticPr fontId="2"/>
  </si>
  <si>
    <t>学校閉鎖（のべ学校数）</t>
    <rPh sb="0" eb="2">
      <t>ガッコウ</t>
    </rPh>
    <rPh sb="2" eb="4">
      <t>ヘイサ</t>
    </rPh>
    <rPh sb="7" eb="10">
      <t>ガッコウスウ</t>
    </rPh>
    <phoneticPr fontId="2"/>
  </si>
  <si>
    <t>学年閉鎖（のべ学年数）</t>
    <rPh sb="0" eb="2">
      <t>ガクネン</t>
    </rPh>
    <rPh sb="2" eb="4">
      <t>ヘイサ</t>
    </rPh>
    <rPh sb="7" eb="10">
      <t>ガクネンスウ</t>
    </rPh>
    <phoneticPr fontId="2"/>
  </si>
  <si>
    <t>学級閉鎖（のべ学級数）</t>
    <rPh sb="0" eb="4">
      <t>ガッキュウヘイサ</t>
    </rPh>
    <rPh sb="7" eb="9">
      <t>ガッキュウ</t>
    </rPh>
    <rPh sb="9" eb="10">
      <t>スウ</t>
    </rPh>
    <phoneticPr fontId="2"/>
  </si>
  <si>
    <t>児童陽性者報告数</t>
    <rPh sb="0" eb="2">
      <t>ジドウ</t>
    </rPh>
    <rPh sb="2" eb="5">
      <t>ヨウセイシャ</t>
    </rPh>
    <rPh sb="5" eb="7">
      <t>ホウコク</t>
    </rPh>
    <rPh sb="7" eb="8">
      <t>スウ</t>
    </rPh>
    <phoneticPr fontId="2"/>
  </si>
  <si>
    <t>中学校</t>
    <rPh sb="0" eb="3">
      <t>チュウガッコウ</t>
    </rPh>
    <phoneticPr fontId="2"/>
  </si>
  <si>
    <t>生徒陽性者報告数</t>
    <rPh sb="0" eb="2">
      <t>セイト</t>
    </rPh>
    <rPh sb="2" eb="5">
      <t>ヨウセイシャ</t>
    </rPh>
    <rPh sb="5" eb="7">
      <t>ホウコク</t>
    </rPh>
    <rPh sb="7" eb="8">
      <t>スウ</t>
    </rPh>
    <phoneticPr fontId="2"/>
  </si>
  <si>
    <t>12月</t>
    <rPh sb="2" eb="3">
      <t>ガツ</t>
    </rPh>
    <phoneticPr fontId="2"/>
  </si>
  <si>
    <t>1月</t>
    <rPh sb="1" eb="2">
      <t>ガツ</t>
    </rPh>
    <phoneticPr fontId="2"/>
  </si>
  <si>
    <t>臨時休業
に伴う
陽性者数計</t>
    <rPh sb="0" eb="2">
      <t>リンジ</t>
    </rPh>
    <rPh sb="2" eb="4">
      <t>キュウギョウ</t>
    </rPh>
    <rPh sb="6" eb="7">
      <t>トモナ</t>
    </rPh>
    <rPh sb="9" eb="11">
      <t>ヨウセイ</t>
    </rPh>
    <rPh sb="11" eb="12">
      <t>シャ</t>
    </rPh>
    <rPh sb="12" eb="13">
      <t>スウ</t>
    </rPh>
    <rPh sb="13" eb="14">
      <t>ケイ</t>
    </rPh>
    <phoneticPr fontId="2"/>
  </si>
  <si>
    <t>令和４年度</t>
    <rPh sb="0" eb="2">
      <t>レイワ</t>
    </rPh>
    <rPh sb="3" eb="5">
      <t>ネンド</t>
    </rPh>
    <phoneticPr fontId="2"/>
  </si>
  <si>
    <t>　　　（※２） 令和２年度の数値は令和２年６月１日からの集計分</t>
    <rPh sb="8" eb="10">
      <t>レイワ</t>
    </rPh>
    <rPh sb="11" eb="13">
      <t>ネンド</t>
    </rPh>
    <rPh sb="14" eb="16">
      <t>スウチ</t>
    </rPh>
    <rPh sb="17" eb="19">
      <t>レイワ</t>
    </rPh>
    <rPh sb="20" eb="21">
      <t>ネン</t>
    </rPh>
    <rPh sb="22" eb="23">
      <t>ツキ</t>
    </rPh>
    <rPh sb="24" eb="25">
      <t>ニチ</t>
    </rPh>
    <rPh sb="28" eb="30">
      <t>シュウケイ</t>
    </rPh>
    <rPh sb="30" eb="31">
      <t>ブン</t>
    </rPh>
    <phoneticPr fontId="2"/>
  </si>
  <si>
    <t>4月</t>
    <rPh sb="1" eb="2">
      <t>ガツ</t>
    </rPh>
    <phoneticPr fontId="2"/>
  </si>
  <si>
    <t>　　　（※１）大阪市、堺市を除く、41市町村の状況</t>
    <rPh sb="7" eb="10">
      <t>オオサカシ</t>
    </rPh>
    <rPh sb="11" eb="12">
      <t>サカイ</t>
    </rPh>
    <rPh sb="12" eb="13">
      <t>シ</t>
    </rPh>
    <rPh sb="14" eb="15">
      <t>ノゾ</t>
    </rPh>
    <rPh sb="19" eb="22">
      <t>シチョウソン</t>
    </rPh>
    <rPh sb="23" eb="25">
      <t>ジョウキョウ</t>
    </rPh>
    <phoneticPr fontId="2"/>
  </si>
  <si>
    <t>　　　（※２）義務教育学校については、前期課程は小学校に、後期課程は中学校に含む。</t>
    <rPh sb="38" eb="39">
      <t>フク</t>
    </rPh>
    <phoneticPr fontId="2"/>
  </si>
  <si>
    <t>5月</t>
  </si>
  <si>
    <t>（令和４年度　４月）</t>
    <phoneticPr fontId="2"/>
  </si>
  <si>
    <t>（令和４年４月22日（前回報告後）以降、５月９日時点）</t>
    <rPh sb="11" eb="13">
      <t>ゼンカイ</t>
    </rPh>
    <rPh sb="13" eb="15">
      <t>ホウコク</t>
    </rPh>
    <rPh sb="15" eb="16">
      <t>ゴ</t>
    </rPh>
    <rPh sb="17" eb="19">
      <t>イコウ</t>
    </rPh>
    <rPh sb="21" eb="22">
      <t>ガツ</t>
    </rPh>
    <rPh sb="23" eb="24">
      <t>ニチ</t>
    </rPh>
    <rPh sb="24" eb="26">
      <t>ジテン</t>
    </rPh>
    <phoneticPr fontId="2"/>
  </si>
  <si>
    <t>　　高石高等学校</t>
    <rPh sb="2" eb="4">
      <t>タカイシ</t>
    </rPh>
    <rPh sb="4" eb="6">
      <t>コウトウ</t>
    </rPh>
    <rPh sb="6" eb="8">
      <t>ガッコウ</t>
    </rPh>
    <phoneticPr fontId="2"/>
  </si>
  <si>
    <t>４月24日（日）～４月26日（火）：学級閉鎖（１）
４月25日（月）～４月27日（水）：学級閉鎖（１）</t>
    <rPh sb="6" eb="7">
      <t>ニチ</t>
    </rPh>
    <rPh sb="15" eb="16">
      <t>カ</t>
    </rPh>
    <rPh sb="32" eb="33">
      <t>ゲツ</t>
    </rPh>
    <rPh sb="41" eb="42">
      <t>スイ</t>
    </rPh>
    <phoneticPr fontId="2"/>
  </si>
  <si>
    <t>　　光陽支援学校</t>
    <rPh sb="2" eb="3">
      <t>ヒカリ</t>
    </rPh>
    <rPh sb="3" eb="4">
      <t>ヨウ</t>
    </rPh>
    <rPh sb="4" eb="6">
      <t>シエン</t>
    </rPh>
    <rPh sb="6" eb="8">
      <t>ガッコウ</t>
    </rPh>
    <phoneticPr fontId="2"/>
  </si>
  <si>
    <t>児童生徒４名　教職員４名</t>
    <rPh sb="7" eb="10">
      <t>キョウショクイン</t>
    </rPh>
    <rPh sb="11" eb="12">
      <t>メイ</t>
    </rPh>
    <phoneticPr fontId="2"/>
  </si>
  <si>
    <t>　　箕面高等学校</t>
    <rPh sb="2" eb="4">
      <t>ミノオ</t>
    </rPh>
    <rPh sb="4" eb="6">
      <t>コウトウ</t>
    </rPh>
    <rPh sb="6" eb="8">
      <t>ガッコウ</t>
    </rPh>
    <phoneticPr fontId="2"/>
  </si>
  <si>
    <t>５月３日（火）～５月５日（木）：学級閉鎖（１）</t>
    <rPh sb="5" eb="6">
      <t>カ</t>
    </rPh>
    <rPh sb="13" eb="14">
      <t>モク</t>
    </rPh>
    <phoneticPr fontId="2"/>
  </si>
  <si>
    <t>　久米田高等学校</t>
    <rPh sb="1" eb="4">
      <t>クメダ</t>
    </rPh>
    <rPh sb="4" eb="6">
      <t>コウトウ</t>
    </rPh>
    <rPh sb="6" eb="8">
      <t>ガッコウ</t>
    </rPh>
    <phoneticPr fontId="2"/>
  </si>
  <si>
    <t>５月７日（土）～５月９日（月）：学級閉鎖（１）</t>
    <rPh sb="5" eb="6">
      <t>ド</t>
    </rPh>
    <rPh sb="13" eb="14">
      <t>ゲツ</t>
    </rPh>
    <phoneticPr fontId="2"/>
  </si>
  <si>
    <t>５月１日（日）～５月３日（火）：学年閉鎖（小学部１）</t>
    <rPh sb="5" eb="6">
      <t>ニチ</t>
    </rPh>
    <rPh sb="13" eb="14">
      <t>カ</t>
    </rPh>
    <rPh sb="16" eb="18">
      <t>ガクネン</t>
    </rPh>
    <rPh sb="21" eb="23">
      <t>ショウガク</t>
    </rPh>
    <rPh sb="23" eb="24">
      <t>ブ</t>
    </rPh>
    <phoneticPr fontId="2"/>
  </si>
  <si>
    <t>生徒８名</t>
    <phoneticPr fontId="2"/>
  </si>
  <si>
    <t>生徒７名</t>
    <phoneticPr fontId="2"/>
  </si>
  <si>
    <t>生徒８名
生徒６名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</si>
</sst>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General&quot; 校&quot;"/>
    <numFmt numFmtId="178" formatCode="General&quot; 学年&quot;"/>
    <numFmt numFmtId="179" formatCode="General&quot; 学級&quot;"/>
    <numFmt numFmtId="180" formatCode="General&quot; 名&quot;"/>
    <numFmt numFmtId="181" formatCode="General&quot;校&quot;"/>
    <numFmt numFmtId="182" formatCode="#,##0\ &quot;校&quot;"/>
    <numFmt numFmtId="183" formatCode="#,##0\ &quot;名&quot;"/>
  </numFmts>
  <fonts count="19" x14ac:knownFonts="1">
    <font>
      <sz val="11"/>
      <color theme="1"/>
      <name val="游ゴシック"/>
      <family val="2"/>
      <charset val="128"/>
      <scheme val="minor"/>
    </font>
    <font>
      <b/>
      <sz val="22"/>
      <color rgb="FF000000"/>
      <name val="ＭＳ ゴシック"/>
      <family val="3"/>
      <charset val="128"/>
    </font>
    <font>
      <sz val="6"/>
      <name val="游ゴシック"/>
      <family val="2"/>
      <charset val="128"/>
      <scheme val="minor"/>
    </font>
    <font>
      <sz val="22"/>
      <color theme="1"/>
      <name val="ＭＳ ゴシック"/>
      <family val="3"/>
      <charset val="128"/>
    </font>
    <font>
      <sz val="11"/>
      <color theme="1"/>
      <name val="ＭＳ ゴシック"/>
      <family val="3"/>
      <charset val="128"/>
    </font>
    <font>
      <sz val="11"/>
      <name val="ＭＳ ゴシック"/>
      <family val="3"/>
      <charset val="128"/>
    </font>
    <font>
      <sz val="14"/>
      <name val="ＭＳ ゴシック"/>
      <family val="3"/>
      <charset val="128"/>
    </font>
    <font>
      <sz val="14"/>
      <color theme="1"/>
      <name val="ＭＳ ゴシック"/>
      <family val="3"/>
      <charset val="128"/>
    </font>
    <font>
      <sz val="16"/>
      <color theme="1"/>
      <name val="ＭＳ ゴシック"/>
      <family val="3"/>
      <charset val="128"/>
    </font>
    <font>
      <sz val="22"/>
      <name val="ＭＳ ゴシック"/>
      <family val="3"/>
      <charset val="128"/>
    </font>
    <font>
      <b/>
      <sz val="18"/>
      <color theme="1"/>
      <name val="ＭＳ ゴシック"/>
      <family val="3"/>
      <charset val="128"/>
    </font>
    <font>
      <b/>
      <sz val="18"/>
      <name val="ＭＳ ゴシック"/>
      <family val="3"/>
      <charset val="128"/>
    </font>
    <font>
      <sz val="16"/>
      <name val="ＭＳ ゴシック"/>
      <family val="3"/>
      <charset val="128"/>
    </font>
    <font>
      <sz val="16"/>
      <color rgb="FFFF0000"/>
      <name val="ＭＳ ゴシック"/>
      <family val="3"/>
      <charset val="128"/>
    </font>
    <font>
      <b/>
      <sz val="14"/>
      <color theme="1"/>
      <name val="游ゴシック"/>
      <family val="3"/>
      <charset val="128"/>
      <scheme val="minor"/>
    </font>
    <font>
      <sz val="18"/>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8"/>
      <name val="ＭＳ 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3" fillId="0" borderId="0" xfId="0" applyFont="1">
      <alignment vertical="center"/>
    </xf>
    <xf numFmtId="0" fontId="3" fillId="0" borderId="4" xfId="0" applyFont="1" applyFill="1" applyBorder="1">
      <alignment vertical="center"/>
    </xf>
    <xf numFmtId="0" fontId="3" fillId="0" borderId="5" xfId="0" applyFont="1" applyFill="1" applyBorder="1">
      <alignment vertical="center"/>
    </xf>
    <xf numFmtId="0" fontId="1" fillId="0" borderId="6" xfId="0" applyFont="1" applyFill="1" applyBorder="1" applyAlignment="1">
      <alignment horizontal="right" vertical="center" readingOrder="1"/>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4" fillId="0" borderId="0" xfId="0" applyFont="1">
      <alignment vertical="center"/>
    </xf>
    <xf numFmtId="0" fontId="6" fillId="0" borderId="7" xfId="0" applyFont="1" applyFill="1" applyBorder="1" applyAlignment="1">
      <alignment horizontal="center" vertical="center" wrapText="1" readingOrder="1"/>
    </xf>
    <xf numFmtId="0" fontId="7" fillId="0" borderId="0" xfId="0" applyFont="1">
      <alignment vertical="center"/>
    </xf>
    <xf numFmtId="0" fontId="6"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3" fillId="0" borderId="5" xfId="0" applyFont="1" applyBorder="1">
      <alignment vertical="center"/>
    </xf>
    <xf numFmtId="0" fontId="9" fillId="0" borderId="5" xfId="0" applyFont="1" applyFill="1" applyBorder="1">
      <alignment vertical="center"/>
    </xf>
    <xf numFmtId="0" fontId="10" fillId="0" borderId="0" xfId="0" applyFont="1" applyFill="1">
      <alignment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Fill="1" applyBorder="1" applyAlignment="1">
      <alignment horizontal="right" vertical="center"/>
    </xf>
    <xf numFmtId="0" fontId="8" fillId="0" borderId="16" xfId="0" applyFont="1" applyFill="1" applyBorder="1" applyAlignment="1">
      <alignment horizontal="right" vertical="center"/>
    </xf>
    <xf numFmtId="0" fontId="12" fillId="0" borderId="15" xfId="0" applyFont="1" applyFill="1" applyBorder="1">
      <alignment vertical="center"/>
    </xf>
    <xf numFmtId="0" fontId="8" fillId="0" borderId="17" xfId="0" applyFont="1" applyBorder="1" applyAlignment="1">
      <alignment horizontal="right" vertical="center"/>
    </xf>
    <xf numFmtId="0" fontId="8" fillId="0" borderId="19" xfId="0" applyFont="1" applyBorder="1" applyAlignment="1">
      <alignment horizontal="right" vertical="center"/>
    </xf>
    <xf numFmtId="0" fontId="8" fillId="0" borderId="20"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19" xfId="0" applyFont="1" applyFill="1" applyBorder="1" applyAlignment="1">
      <alignment horizontal="right" vertical="center"/>
    </xf>
    <xf numFmtId="0" fontId="8" fillId="0" borderId="0" xfId="0" applyFont="1" applyFill="1" applyBorder="1" applyAlignment="1">
      <alignment horizontal="right" vertical="center"/>
    </xf>
    <xf numFmtId="0" fontId="14" fillId="0" borderId="0" xfId="0" applyFont="1" applyAlignment="1">
      <alignment horizontal="right" vertical="center"/>
    </xf>
    <xf numFmtId="0" fontId="8" fillId="0" borderId="0" xfId="0" applyFont="1">
      <alignment vertical="center"/>
    </xf>
    <xf numFmtId="0" fontId="15" fillId="0" borderId="0" xfId="0" applyFont="1" applyFill="1" applyBorder="1">
      <alignment vertical="center"/>
    </xf>
    <xf numFmtId="0" fontId="8" fillId="0" borderId="31" xfId="0"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2" fillId="0" borderId="37" xfId="0" applyFont="1" applyFill="1" applyBorder="1" applyAlignment="1">
      <alignment vertical="center"/>
    </xf>
    <xf numFmtId="176" fontId="8" fillId="0" borderId="38" xfId="0" applyNumberFormat="1" applyFont="1" applyFill="1" applyBorder="1" applyAlignment="1">
      <alignment horizontal="right" vertical="center"/>
    </xf>
    <xf numFmtId="176" fontId="8" fillId="0" borderId="27" xfId="0" applyNumberFormat="1" applyFont="1" applyFill="1" applyBorder="1" applyAlignment="1">
      <alignment horizontal="right" vertical="center"/>
    </xf>
    <xf numFmtId="176" fontId="8" fillId="0" borderId="26"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7" fontId="8" fillId="0" borderId="12" xfId="0" applyNumberFormat="1" applyFont="1" applyBorder="1" applyAlignment="1">
      <alignment horizontal="right" vertical="center"/>
    </xf>
    <xf numFmtId="0" fontId="12" fillId="0" borderId="39" xfId="0" applyFont="1" applyFill="1" applyBorder="1" applyAlignment="1">
      <alignment vertical="center"/>
    </xf>
    <xf numFmtId="176" fontId="8" fillId="0" borderId="13" xfId="0" applyNumberFormat="1" applyFont="1" applyFill="1" applyBorder="1" applyAlignment="1">
      <alignment horizontal="right" vertical="center"/>
    </xf>
    <xf numFmtId="176" fontId="8" fillId="0" borderId="7"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8" fontId="8" fillId="0" borderId="40" xfId="0" applyNumberFormat="1" applyFont="1" applyBorder="1" applyAlignment="1">
      <alignment horizontal="right" vertical="center"/>
    </xf>
    <xf numFmtId="179" fontId="8" fillId="0" borderId="40" xfId="0" applyNumberFormat="1" applyFont="1" applyBorder="1" applyAlignment="1">
      <alignment horizontal="right" vertical="center"/>
    </xf>
    <xf numFmtId="0" fontId="12" fillId="0" borderId="41" xfId="0" applyFont="1" applyFill="1" applyBorder="1" applyAlignment="1">
      <alignment vertical="center"/>
    </xf>
    <xf numFmtId="180" fontId="8" fillId="0" borderId="17" xfId="0" applyNumberFormat="1" applyFont="1" applyFill="1" applyBorder="1" applyAlignment="1">
      <alignment horizontal="right" vertical="center"/>
    </xf>
    <xf numFmtId="180" fontId="8" fillId="0" borderId="19" xfId="0" applyNumberFormat="1" applyFont="1" applyFill="1" applyBorder="1" applyAlignment="1">
      <alignment horizontal="right" vertical="center"/>
    </xf>
    <xf numFmtId="180" fontId="8" fillId="0" borderId="18" xfId="0" applyNumberFormat="1" applyFont="1" applyFill="1" applyBorder="1" applyAlignment="1">
      <alignment horizontal="right" vertical="center"/>
    </xf>
    <xf numFmtId="180" fontId="8" fillId="0" borderId="20" xfId="0" applyNumberFormat="1" applyFont="1" applyFill="1" applyBorder="1" applyAlignment="1">
      <alignment horizontal="right" vertical="center"/>
    </xf>
    <xf numFmtId="180" fontId="8" fillId="0" borderId="42" xfId="0" applyNumberFormat="1" applyFont="1" applyBorder="1" applyAlignment="1">
      <alignment horizontal="right" vertical="center"/>
    </xf>
    <xf numFmtId="0" fontId="12" fillId="0" borderId="43" xfId="0" applyFont="1" applyFill="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7" fillId="0" borderId="0" xfId="0" applyFont="1" applyFill="1" applyBorder="1" applyAlignment="1">
      <alignment horizontal="right" vertical="center"/>
    </xf>
    <xf numFmtId="0" fontId="18" fillId="0" borderId="15" xfId="0" applyFont="1" applyFill="1" applyBorder="1">
      <alignment vertical="center"/>
    </xf>
    <xf numFmtId="0" fontId="18" fillId="0" borderId="18" xfId="0" applyFont="1" applyFill="1" applyBorder="1">
      <alignment vertical="center"/>
    </xf>
    <xf numFmtId="0" fontId="6" fillId="0" borderId="7" xfId="0" applyFont="1" applyFill="1" applyBorder="1" applyAlignment="1">
      <alignment vertical="center" wrapText="1" readingOrder="1"/>
    </xf>
    <xf numFmtId="0" fontId="8" fillId="0" borderId="25" xfId="0" applyFont="1" applyBorder="1" applyAlignment="1">
      <alignment horizontal="center" vertical="center"/>
    </xf>
    <xf numFmtId="0" fontId="0" fillId="0" borderId="27" xfId="0" applyBorder="1" applyAlignment="1">
      <alignment horizontal="center" vertical="center"/>
    </xf>
    <xf numFmtId="0" fontId="8" fillId="0" borderId="10" xfId="0" applyFont="1" applyBorder="1" applyAlignment="1">
      <alignment horizontal="center" vertical="center"/>
    </xf>
    <xf numFmtId="0" fontId="0" fillId="0" borderId="14" xfId="0" applyBorder="1" applyAlignment="1">
      <alignment horizontal="center" vertical="center"/>
    </xf>
    <xf numFmtId="0" fontId="8" fillId="0" borderId="46" xfId="0" applyFont="1" applyBorder="1" applyAlignment="1">
      <alignment horizontal="center" vertical="center"/>
    </xf>
    <xf numFmtId="0" fontId="15" fillId="0" borderId="14" xfId="0" applyFont="1" applyBorder="1" applyAlignment="1">
      <alignment horizontal="center" vertical="center"/>
    </xf>
    <xf numFmtId="0" fontId="8" fillId="0" borderId="39" xfId="0" applyFont="1" applyFill="1" applyBorder="1" applyAlignment="1">
      <alignment horizontal="right" vertical="center"/>
    </xf>
    <xf numFmtId="0" fontId="8" fillId="0" borderId="41" xfId="0" applyFont="1" applyFill="1" applyBorder="1" applyAlignment="1">
      <alignment horizontal="right" vertical="center"/>
    </xf>
    <xf numFmtId="0" fontId="8" fillId="0" borderId="8" xfId="0" applyFont="1" applyBorder="1" applyAlignment="1">
      <alignment vertical="center"/>
    </xf>
    <xf numFmtId="0" fontId="8" fillId="0" borderId="9" xfId="0" applyFont="1" applyBorder="1" applyAlignment="1">
      <alignment vertical="center"/>
    </xf>
    <xf numFmtId="181" fontId="0" fillId="0" borderId="0" xfId="0" applyNumberFormat="1">
      <alignment vertical="center"/>
    </xf>
    <xf numFmtId="0" fontId="6" fillId="0" borderId="0" xfId="0" applyFont="1" applyFill="1" applyBorder="1" applyAlignment="1">
      <alignment horizontal="left" vertical="center" wrapText="1" readingOrder="1"/>
    </xf>
    <xf numFmtId="0" fontId="6" fillId="0" borderId="0" xfId="0" applyFont="1" applyFill="1" applyAlignment="1">
      <alignment vertical="center"/>
    </xf>
    <xf numFmtId="0" fontId="15" fillId="0" borderId="14" xfId="0" applyFont="1" applyBorder="1" applyAlignment="1">
      <alignment horizontal="center" vertical="center"/>
    </xf>
    <xf numFmtId="0" fontId="6" fillId="0" borderId="0" xfId="0" applyFont="1" applyFill="1" applyBorder="1" applyAlignment="1">
      <alignment horizontal="left" vertical="center" wrapText="1" readingOrder="1"/>
    </xf>
    <xf numFmtId="0" fontId="6" fillId="0" borderId="0" xfId="0" applyFont="1" applyFill="1" applyBorder="1" applyAlignment="1">
      <alignment vertical="center" wrapText="1" readingOrder="1"/>
    </xf>
    <xf numFmtId="0" fontId="6" fillId="0" borderId="0" xfId="0" applyFont="1" applyFill="1" applyBorder="1" applyAlignment="1">
      <alignment horizontal="left" vertical="center" wrapText="1" readingOrder="1"/>
    </xf>
    <xf numFmtId="0" fontId="6" fillId="0" borderId="0" xfId="0" applyFont="1" applyFill="1" applyBorder="1" applyAlignment="1">
      <alignment horizontal="left" vertical="center" wrapText="1" readingOrder="1"/>
    </xf>
    <xf numFmtId="182" fontId="15" fillId="0" borderId="39" xfId="0" applyNumberFormat="1" applyFont="1" applyFill="1" applyBorder="1" applyAlignment="1">
      <alignment horizontal="right" vertical="center"/>
    </xf>
    <xf numFmtId="182" fontId="15" fillId="0" borderId="16" xfId="0" applyNumberFormat="1" applyFont="1" applyFill="1" applyBorder="1" applyAlignment="1">
      <alignment horizontal="right" vertical="center"/>
    </xf>
    <xf numFmtId="183" fontId="15" fillId="0" borderId="39" xfId="0" applyNumberFormat="1" applyFont="1" applyFill="1" applyBorder="1" applyAlignment="1">
      <alignment horizontal="right" vertical="center"/>
    </xf>
    <xf numFmtId="183" fontId="15" fillId="0" borderId="16" xfId="0" applyNumberFormat="1" applyFont="1" applyFill="1" applyBorder="1" applyAlignment="1">
      <alignment horizontal="right" vertical="center"/>
    </xf>
    <xf numFmtId="183" fontId="15" fillId="0" borderId="41" xfId="0" applyNumberFormat="1" applyFont="1" applyFill="1" applyBorder="1" applyAlignment="1">
      <alignment horizontal="right" vertical="center"/>
    </xf>
    <xf numFmtId="183" fontId="15" fillId="0" borderId="20" xfId="0" applyNumberFormat="1" applyFont="1" applyFill="1" applyBorder="1" applyAlignment="1">
      <alignment horizontal="right" vertical="center"/>
    </xf>
    <xf numFmtId="183" fontId="15" fillId="0" borderId="43" xfId="0" applyNumberFormat="1" applyFont="1" applyFill="1" applyBorder="1" applyAlignment="1">
      <alignment horizontal="right" vertical="center"/>
    </xf>
    <xf numFmtId="183" fontId="15" fillId="0" borderId="23" xfId="0" applyNumberFormat="1" applyFont="1" applyFill="1" applyBorder="1" applyAlignment="1">
      <alignment horizontal="right" vertical="center"/>
    </xf>
    <xf numFmtId="0" fontId="15" fillId="0" borderId="45" xfId="0" applyFont="1" applyBorder="1" applyAlignment="1">
      <alignment horizontal="center" vertical="center"/>
    </xf>
    <xf numFmtId="0" fontId="15" fillId="0" borderId="37" xfId="0" applyFont="1" applyBorder="1" applyAlignment="1">
      <alignment horizontal="center" vertical="center"/>
    </xf>
    <xf numFmtId="0" fontId="12" fillId="0" borderId="7" xfId="0" applyFont="1" applyFill="1"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18" fillId="0" borderId="13" xfId="0" applyFont="1" applyFill="1" applyBorder="1" applyAlignment="1">
      <alignment vertical="center" wrapText="1"/>
    </xf>
    <xf numFmtId="0" fontId="15" fillId="0" borderId="13" xfId="0" applyFont="1" applyBorder="1" applyAlignment="1">
      <alignment vertical="center"/>
    </xf>
    <xf numFmtId="0" fontId="15" fillId="0" borderId="17" xfId="0" applyFont="1" applyBorder="1" applyAlignment="1">
      <alignment vertical="center"/>
    </xf>
    <xf numFmtId="0" fontId="18" fillId="0" borderId="21" xfId="0" applyFont="1" applyFill="1" applyBorder="1" applyAlignment="1">
      <alignment vertical="center"/>
    </xf>
    <xf numFmtId="0" fontId="15" fillId="0" borderId="22" xfId="0" applyFont="1" applyBorder="1" applyAlignment="1">
      <alignment vertical="center"/>
    </xf>
    <xf numFmtId="0" fontId="0" fillId="0" borderId="24" xfId="0" applyBorder="1" applyAlignment="1">
      <alignment vertical="center"/>
    </xf>
    <xf numFmtId="0" fontId="0" fillId="0" borderId="47" xfId="0" applyBorder="1" applyAlignment="1">
      <alignment vertical="center"/>
    </xf>
    <xf numFmtId="0" fontId="0" fillId="0" borderId="26" xfId="0" applyBorder="1" applyAlignment="1">
      <alignment vertical="center"/>
    </xf>
    <xf numFmtId="0" fontId="0" fillId="0" borderId="44" xfId="0" applyBorder="1" applyAlignment="1">
      <alignment vertical="center"/>
    </xf>
    <xf numFmtId="0" fontId="8" fillId="0" borderId="45" xfId="0" applyFont="1" applyBorder="1" applyAlignment="1">
      <alignment horizontal="center" vertical="center" wrapText="1"/>
    </xf>
    <xf numFmtId="0" fontId="0" fillId="0" borderId="37" xfId="0" applyBorder="1" applyAlignment="1">
      <alignment horizontal="center" vertical="center"/>
    </xf>
    <xf numFmtId="0" fontId="18" fillId="0" borderId="13" xfId="0" applyFont="1" applyFill="1" applyBorder="1" applyAlignment="1">
      <alignment vertical="center"/>
    </xf>
    <xf numFmtId="0" fontId="15" fillId="0" borderId="15"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11" xfId="0" applyFont="1" applyBorder="1" applyAlignment="1">
      <alignment vertical="center"/>
    </xf>
    <xf numFmtId="0" fontId="15" fillId="0" borderId="44" xfId="0" applyFont="1" applyBorder="1" applyAlignment="1">
      <alignment vertical="center"/>
    </xf>
    <xf numFmtId="0" fontId="15" fillId="0" borderId="10" xfId="0" applyFont="1" applyBorder="1" applyAlignment="1">
      <alignment horizontal="center" vertical="center" wrapText="1"/>
    </xf>
    <xf numFmtId="0" fontId="15" fillId="0" borderId="14" xfId="0" applyFont="1" applyBorder="1" applyAlignment="1">
      <alignment horizontal="center" vertical="center"/>
    </xf>
    <xf numFmtId="0" fontId="15" fillId="0" borderId="4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9" xfId="0" applyFont="1" applyBorder="1" applyAlignment="1">
      <alignment horizontal="center" vertical="center" wrapText="1"/>
    </xf>
    <xf numFmtId="0" fontId="10" fillId="2" borderId="0" xfId="0" applyFont="1" applyFill="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6" fillId="0" borderId="0" xfId="0" applyFont="1" applyFill="1" applyBorder="1" applyAlignment="1">
      <alignment horizontal="left" vertical="center" wrapText="1" readingOrder="1"/>
    </xf>
    <xf numFmtId="0" fontId="1" fillId="0" borderId="1" xfId="0" applyFont="1" applyBorder="1" applyAlignment="1">
      <alignment horizontal="center" vertical="center" readingOrder="1"/>
    </xf>
    <xf numFmtId="0" fontId="1" fillId="0" borderId="2" xfId="0" applyFont="1" applyBorder="1" applyAlignment="1">
      <alignment horizontal="center" vertical="center" readingOrder="1"/>
    </xf>
    <xf numFmtId="0" fontId="1" fillId="0" borderId="3" xfId="0" applyFont="1" applyBorder="1" applyAlignment="1">
      <alignment horizontal="center" vertical="center" readingOrder="1"/>
    </xf>
    <xf numFmtId="0" fontId="11" fillId="0" borderId="0" xfId="0" applyFont="1" applyFill="1" applyBorder="1" applyAlignment="1">
      <alignment horizontal="left" vertical="center" wrapText="1" readingOrder="1"/>
    </xf>
    <xf numFmtId="0" fontId="6" fillId="0" borderId="15" xfId="0" applyFont="1" applyFill="1" applyBorder="1" applyAlignment="1">
      <alignment horizontal="center" vertical="center" wrapText="1" readingOrder="1"/>
    </xf>
    <xf numFmtId="0" fontId="6" fillId="0" borderId="48" xfId="0" applyFont="1" applyFill="1" applyBorder="1" applyAlignment="1">
      <alignment horizontal="center" vertical="center" wrapText="1" readingOrder="1"/>
    </xf>
    <xf numFmtId="0" fontId="6" fillId="0" borderId="15" xfId="0" applyFont="1" applyFill="1" applyBorder="1" applyAlignment="1">
      <alignment horizontal="left" vertical="center" wrapText="1" readingOrder="1"/>
    </xf>
    <xf numFmtId="0" fontId="6" fillId="0" borderId="48" xfId="0" applyFont="1" applyFill="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25</xdr:col>
      <xdr:colOff>342900</xdr:colOff>
      <xdr:row>16</xdr:row>
      <xdr:rowOff>55419</xdr:rowOff>
    </xdr:from>
    <xdr:to>
      <xdr:col>44</xdr:col>
      <xdr:colOff>304800</xdr:colOff>
      <xdr:row>52</xdr:row>
      <xdr:rowOff>41566</xdr:rowOff>
    </xdr:to>
    <xdr:pic>
      <xdr:nvPicPr>
        <xdr:cNvPr id="6" name="図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46200" y="9275619"/>
          <a:ext cx="12992100" cy="8330047"/>
        </a:xfrm>
        <a:prstGeom prst="rect">
          <a:avLst/>
        </a:prstGeom>
        <a:noFill/>
        <a:ln>
          <a:noFill/>
        </a:ln>
      </xdr:spPr>
    </xdr:pic>
    <xdr:clientData/>
  </xdr:twoCellAnchor>
  <xdr:twoCellAnchor editAs="oneCell">
    <xdr:from>
      <xdr:col>0</xdr:col>
      <xdr:colOff>33617</xdr:colOff>
      <xdr:row>9</xdr:row>
      <xdr:rowOff>0</xdr:rowOff>
    </xdr:from>
    <xdr:to>
      <xdr:col>6</xdr:col>
      <xdr:colOff>0</xdr:colOff>
      <xdr:row>14</xdr:row>
      <xdr:rowOff>56030</xdr:rowOff>
    </xdr:to>
    <xdr:pic>
      <xdr:nvPicPr>
        <xdr:cNvPr id="18" name="図 17"/>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7" y="5042647"/>
          <a:ext cx="13032442" cy="3653118"/>
        </a:xfrm>
        <a:prstGeom prst="rect">
          <a:avLst/>
        </a:prstGeom>
        <a:noFill/>
        <a:ln>
          <a:noFill/>
        </a:ln>
      </xdr:spPr>
    </xdr:pic>
    <xdr:clientData/>
  </xdr:twoCellAnchor>
  <xdr:twoCellAnchor editAs="oneCell">
    <xdr:from>
      <xdr:col>0</xdr:col>
      <xdr:colOff>112058</xdr:colOff>
      <xdr:row>21</xdr:row>
      <xdr:rowOff>0</xdr:rowOff>
    </xdr:from>
    <xdr:to>
      <xdr:col>6</xdr:col>
      <xdr:colOff>33616</xdr:colOff>
      <xdr:row>59</xdr:row>
      <xdr:rowOff>156883</xdr:rowOff>
    </xdr:to>
    <xdr:pic>
      <xdr:nvPicPr>
        <xdr:cNvPr id="19" name="図 18"/>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058" y="10948147"/>
          <a:ext cx="12987617" cy="736226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C2:N21"/>
  <sheetViews>
    <sheetView showGridLines="0" view="pageBreakPreview" zoomScale="60" zoomScaleNormal="100" workbookViewId="0">
      <selection activeCell="B2" sqref="B2:I11"/>
    </sheetView>
  </sheetViews>
  <sheetFormatPr defaultRowHeight="18.75" x14ac:dyDescent="0.4"/>
  <cols>
    <col min="1" max="1" width="4.375" customWidth="1"/>
    <col min="2" max="2" width="0.875" customWidth="1"/>
    <col min="3" max="3" width="18.625" customWidth="1"/>
    <col min="4" max="4" width="20.625" customWidth="1"/>
    <col min="5" max="9" width="26" customWidth="1"/>
    <col min="10" max="10" width="15.625" customWidth="1"/>
    <col min="11" max="18" width="15.875" customWidth="1"/>
    <col min="19" max="19" width="19.125" bestFit="1" customWidth="1"/>
    <col min="20" max="20" width="19.125" customWidth="1"/>
    <col min="21" max="21" width="21.75" customWidth="1"/>
  </cols>
  <sheetData>
    <row r="2" spans="3:14" ht="2.25" customHeight="1" thickBot="1" x14ac:dyDescent="0.45"/>
    <row r="3" spans="3:14" ht="34.5" customHeight="1" x14ac:dyDescent="0.4">
      <c r="C3" s="109"/>
      <c r="D3" s="110"/>
      <c r="E3" s="115" t="s">
        <v>9</v>
      </c>
      <c r="F3" s="113" t="s">
        <v>8</v>
      </c>
      <c r="G3" s="116" t="s">
        <v>88</v>
      </c>
      <c r="H3" s="117"/>
      <c r="I3" s="91" t="s">
        <v>10</v>
      </c>
    </row>
    <row r="4" spans="3:14" ht="34.5" customHeight="1" x14ac:dyDescent="0.4">
      <c r="C4" s="111"/>
      <c r="D4" s="112"/>
      <c r="E4" s="92"/>
      <c r="F4" s="114"/>
      <c r="G4" s="70" t="s">
        <v>90</v>
      </c>
      <c r="H4" s="78" t="s">
        <v>93</v>
      </c>
      <c r="I4" s="92"/>
    </row>
    <row r="5" spans="3:14" ht="34.5" customHeight="1" x14ac:dyDescent="0.4">
      <c r="C5" s="107" t="s">
        <v>17</v>
      </c>
      <c r="D5" s="108"/>
      <c r="E5" s="83">
        <v>225</v>
      </c>
      <c r="F5" s="84">
        <v>942</v>
      </c>
      <c r="G5" s="84">
        <v>2</v>
      </c>
      <c r="H5" s="84">
        <v>3</v>
      </c>
      <c r="I5" s="83">
        <f t="shared" ref="I5:I10" si="0">SUM(E5,F5,G5,H5)</f>
        <v>1172</v>
      </c>
      <c r="J5" s="75"/>
    </row>
    <row r="6" spans="3:14" ht="34.5" customHeight="1" x14ac:dyDescent="0.4">
      <c r="C6" s="96" t="s">
        <v>87</v>
      </c>
      <c r="D6" s="62" t="s">
        <v>23</v>
      </c>
      <c r="E6" s="85">
        <v>281</v>
      </c>
      <c r="F6" s="86">
        <v>1637</v>
      </c>
      <c r="G6" s="86">
        <v>15</v>
      </c>
      <c r="H6" s="86">
        <v>19</v>
      </c>
      <c r="I6" s="85">
        <f t="shared" si="0"/>
        <v>1952</v>
      </c>
    </row>
    <row r="7" spans="3:14" ht="34.5" customHeight="1" x14ac:dyDescent="0.4">
      <c r="C7" s="97"/>
      <c r="D7" s="62" t="s">
        <v>32</v>
      </c>
      <c r="E7" s="85">
        <v>38</v>
      </c>
      <c r="F7" s="86">
        <v>147</v>
      </c>
      <c r="G7" s="86">
        <v>3</v>
      </c>
      <c r="H7" s="86">
        <v>4</v>
      </c>
      <c r="I7" s="85">
        <f t="shared" si="0"/>
        <v>192</v>
      </c>
    </row>
    <row r="8" spans="3:14" ht="34.5" customHeight="1" x14ac:dyDescent="0.4">
      <c r="C8" s="97"/>
      <c r="D8" s="62" t="s">
        <v>38</v>
      </c>
      <c r="E8" s="85">
        <v>2</v>
      </c>
      <c r="F8" s="86">
        <v>5</v>
      </c>
      <c r="G8" s="86">
        <v>0</v>
      </c>
      <c r="H8" s="86">
        <v>0</v>
      </c>
      <c r="I8" s="85">
        <f t="shared" si="0"/>
        <v>7</v>
      </c>
    </row>
    <row r="9" spans="3:14" ht="34.5" customHeight="1" thickBot="1" x14ac:dyDescent="0.45">
      <c r="C9" s="98"/>
      <c r="D9" s="63" t="s">
        <v>39</v>
      </c>
      <c r="E9" s="87">
        <v>321</v>
      </c>
      <c r="F9" s="88">
        <v>1789</v>
      </c>
      <c r="G9" s="87">
        <f>SUM(G6:G8)</f>
        <v>18</v>
      </c>
      <c r="H9" s="88">
        <f>SUM(H6:H8)</f>
        <v>23</v>
      </c>
      <c r="I9" s="87">
        <f t="shared" si="0"/>
        <v>2151</v>
      </c>
    </row>
    <row r="10" spans="3:14" ht="34.5" customHeight="1" thickBot="1" x14ac:dyDescent="0.45">
      <c r="C10" s="99" t="s">
        <v>43</v>
      </c>
      <c r="D10" s="100"/>
      <c r="E10" s="89">
        <v>652</v>
      </c>
      <c r="F10" s="90">
        <v>12791</v>
      </c>
      <c r="G10" s="90">
        <v>1999</v>
      </c>
      <c r="H10" s="90">
        <v>681</v>
      </c>
      <c r="I10" s="90">
        <f t="shared" si="0"/>
        <v>16123</v>
      </c>
    </row>
    <row r="11" spans="3:14" ht="6" customHeight="1" x14ac:dyDescent="0.4"/>
    <row r="14" spans="3:14" ht="19.5" thickBot="1" x14ac:dyDescent="0.45"/>
    <row r="15" spans="3:14" x14ac:dyDescent="0.4">
      <c r="C15" s="101"/>
      <c r="D15" s="102"/>
      <c r="E15" s="105" t="s">
        <v>9</v>
      </c>
      <c r="F15" s="73" t="s">
        <v>7</v>
      </c>
      <c r="G15" s="74"/>
      <c r="H15" s="74"/>
      <c r="I15" s="74"/>
      <c r="J15" s="74"/>
      <c r="K15" s="74"/>
      <c r="L15" s="67" t="s">
        <v>8</v>
      </c>
      <c r="M15" s="65" t="s">
        <v>10</v>
      </c>
      <c r="N15" s="69"/>
    </row>
    <row r="16" spans="3:14" x14ac:dyDescent="0.4">
      <c r="C16" s="103"/>
      <c r="D16" s="104"/>
      <c r="E16" s="106"/>
      <c r="F16" s="17" t="s">
        <v>11</v>
      </c>
      <c r="G16" s="18" t="s">
        <v>12</v>
      </c>
      <c r="H16" s="18" t="s">
        <v>13</v>
      </c>
      <c r="I16" s="18" t="s">
        <v>14</v>
      </c>
      <c r="J16" s="18" t="s">
        <v>15</v>
      </c>
      <c r="K16" s="18" t="s">
        <v>16</v>
      </c>
      <c r="L16" s="68"/>
      <c r="M16" s="66"/>
    </row>
    <row r="17" spans="3:13" x14ac:dyDescent="0.4">
      <c r="C17" s="93" t="s">
        <v>45</v>
      </c>
      <c r="D17" s="94"/>
      <c r="E17" s="71" t="s">
        <v>22</v>
      </c>
      <c r="F17" s="19" t="s">
        <v>18</v>
      </c>
      <c r="G17" s="20" t="s">
        <v>19</v>
      </c>
      <c r="H17" s="20" t="s">
        <v>20</v>
      </c>
      <c r="I17" s="20" t="s">
        <v>21</v>
      </c>
      <c r="J17" s="27" t="s">
        <v>46</v>
      </c>
      <c r="K17" s="27" t="s">
        <v>47</v>
      </c>
      <c r="L17" s="22" t="s">
        <v>48</v>
      </c>
      <c r="M17" s="21" t="s">
        <v>49</v>
      </c>
    </row>
    <row r="18" spans="3:13" x14ac:dyDescent="0.4">
      <c r="C18" s="93" t="s">
        <v>50</v>
      </c>
      <c r="D18" s="23" t="s">
        <v>23</v>
      </c>
      <c r="E18" s="71" t="s">
        <v>31</v>
      </c>
      <c r="F18" s="19" t="s">
        <v>24</v>
      </c>
      <c r="G18" s="20" t="s">
        <v>25</v>
      </c>
      <c r="H18" s="20" t="s">
        <v>26</v>
      </c>
      <c r="I18" s="20" t="s">
        <v>27</v>
      </c>
      <c r="J18" s="27" t="s">
        <v>51</v>
      </c>
      <c r="K18" s="27" t="s">
        <v>52</v>
      </c>
      <c r="L18" s="22" t="s">
        <v>53</v>
      </c>
      <c r="M18" s="21" t="s">
        <v>54</v>
      </c>
    </row>
    <row r="19" spans="3:13" x14ac:dyDescent="0.4">
      <c r="C19" s="95"/>
      <c r="D19" s="23" t="s">
        <v>32</v>
      </c>
      <c r="E19" s="71" t="s">
        <v>37</v>
      </c>
      <c r="F19" s="19" t="s">
        <v>55</v>
      </c>
      <c r="G19" s="20" t="s">
        <v>56</v>
      </c>
      <c r="H19" s="20" t="s">
        <v>33</v>
      </c>
      <c r="I19" s="20" t="s">
        <v>34</v>
      </c>
      <c r="J19" s="27" t="s">
        <v>44</v>
      </c>
      <c r="K19" s="27" t="s">
        <v>28</v>
      </c>
      <c r="L19" s="22" t="s">
        <v>57</v>
      </c>
      <c r="M19" s="21" t="s">
        <v>58</v>
      </c>
    </row>
    <row r="20" spans="3:13" x14ac:dyDescent="0.4">
      <c r="C20" s="95"/>
      <c r="D20" s="23" t="s">
        <v>38</v>
      </c>
      <c r="E20" s="71" t="s">
        <v>29</v>
      </c>
      <c r="F20" s="19" t="s">
        <v>30</v>
      </c>
      <c r="G20" s="20" t="s">
        <v>30</v>
      </c>
      <c r="H20" s="20" t="s">
        <v>36</v>
      </c>
      <c r="I20" s="20" t="s">
        <v>36</v>
      </c>
      <c r="J20" s="21" t="s">
        <v>36</v>
      </c>
      <c r="K20" s="21" t="s">
        <v>29</v>
      </c>
      <c r="L20" s="22" t="s">
        <v>34</v>
      </c>
      <c r="M20" s="21" t="s">
        <v>35</v>
      </c>
    </row>
    <row r="21" spans="3:13" ht="19.5" thickBot="1" x14ac:dyDescent="0.45">
      <c r="C21" s="95"/>
      <c r="D21" s="23" t="s">
        <v>39</v>
      </c>
      <c r="E21" s="72" t="s">
        <v>42</v>
      </c>
      <c r="F21" s="24" t="s">
        <v>59</v>
      </c>
      <c r="G21" s="25" t="s">
        <v>60</v>
      </c>
      <c r="H21" s="25" t="s">
        <v>40</v>
      </c>
      <c r="I21" s="25" t="s">
        <v>41</v>
      </c>
      <c r="J21" s="28" t="s">
        <v>61</v>
      </c>
      <c r="K21" s="28" t="s">
        <v>62</v>
      </c>
      <c r="L21" s="26" t="s">
        <v>63</v>
      </c>
      <c r="M21" s="21" t="s">
        <v>64</v>
      </c>
    </row>
  </sheetData>
  <mergeCells count="12">
    <mergeCell ref="I3:I4"/>
    <mergeCell ref="C17:D17"/>
    <mergeCell ref="C18:C21"/>
    <mergeCell ref="C6:C9"/>
    <mergeCell ref="C10:D10"/>
    <mergeCell ref="C15:D16"/>
    <mergeCell ref="E15:E16"/>
    <mergeCell ref="C5:D5"/>
    <mergeCell ref="C3:D4"/>
    <mergeCell ref="F3:F4"/>
    <mergeCell ref="E3:E4"/>
    <mergeCell ref="G3:H3"/>
  </mergeCells>
  <phoneticPr fontId="2"/>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topLeftCell="E1" workbookViewId="0">
      <selection activeCell="K33" sqref="K33"/>
    </sheetView>
  </sheetViews>
  <sheetFormatPr defaultRowHeight="18.75" x14ac:dyDescent="0.4"/>
  <cols>
    <col min="2" max="2" width="32.625" customWidth="1"/>
    <col min="3" max="12" width="12.625" customWidth="1"/>
    <col min="13" max="13" width="16.625" customWidth="1"/>
  </cols>
  <sheetData>
    <row r="1" spans="2:13" ht="24" x14ac:dyDescent="0.4">
      <c r="C1" s="29"/>
      <c r="M1" s="30" t="s">
        <v>65</v>
      </c>
    </row>
    <row r="2" spans="2:13" ht="21" x14ac:dyDescent="0.4">
      <c r="B2" s="118" t="s">
        <v>66</v>
      </c>
      <c r="C2" s="118"/>
      <c r="D2" s="118"/>
      <c r="E2" s="118"/>
      <c r="F2" s="118"/>
      <c r="G2" s="118"/>
      <c r="H2" s="118"/>
      <c r="I2" s="118"/>
      <c r="J2" s="118"/>
      <c r="K2" s="118"/>
      <c r="L2" s="118"/>
      <c r="M2" s="118"/>
    </row>
    <row r="4" spans="2:13" s="10" customFormat="1" ht="17.25" x14ac:dyDescent="0.4">
      <c r="C4" s="10" t="s">
        <v>67</v>
      </c>
    </row>
    <row r="5" spans="2:13" s="10" customFormat="1" ht="17.25" x14ac:dyDescent="0.4">
      <c r="C5" s="10" t="s">
        <v>68</v>
      </c>
    </row>
    <row r="6" spans="2:13" s="10" customFormat="1" ht="17.25" x14ac:dyDescent="0.4"/>
    <row r="7" spans="2:13" s="10" customFormat="1" ht="17.25" x14ac:dyDescent="0.4">
      <c r="C7" s="10" t="s">
        <v>69</v>
      </c>
    </row>
    <row r="8" spans="2:13" s="10" customFormat="1" ht="17.25" x14ac:dyDescent="0.4">
      <c r="C8" s="10" t="s">
        <v>70</v>
      </c>
    </row>
    <row r="9" spans="2:13" s="10" customFormat="1" ht="17.25" x14ac:dyDescent="0.4">
      <c r="D9" s="10" t="s">
        <v>71</v>
      </c>
    </row>
    <row r="10" spans="2:13" s="10" customFormat="1" ht="18" thickBot="1" x14ac:dyDescent="0.45"/>
    <row r="11" spans="2:13" s="10" customFormat="1" ht="19.5" thickBot="1" x14ac:dyDescent="0.45">
      <c r="B11" s="31" t="s">
        <v>72</v>
      </c>
      <c r="C11" s="119"/>
      <c r="D11" s="120"/>
      <c r="E11" s="121"/>
    </row>
    <row r="12" spans="2:13" s="10" customFormat="1" ht="19.5" thickBot="1" x14ac:dyDescent="0.45">
      <c r="B12" s="31" t="s">
        <v>73</v>
      </c>
      <c r="C12" s="119"/>
      <c r="D12" s="120"/>
      <c r="E12" s="121"/>
    </row>
    <row r="13" spans="2:13" s="10" customFormat="1" ht="19.5" thickBot="1" x14ac:dyDescent="0.45">
      <c r="B13" s="31" t="s">
        <v>74</v>
      </c>
      <c r="C13" s="119"/>
      <c r="D13" s="120"/>
      <c r="E13" s="121"/>
    </row>
    <row r="14" spans="2:13" s="10" customFormat="1" ht="17.25" x14ac:dyDescent="0.4"/>
    <row r="15" spans="2:13" ht="27" customHeight="1" thickBot="1" x14ac:dyDescent="0.45">
      <c r="B15" s="32" t="s">
        <v>75</v>
      </c>
    </row>
    <row r="16" spans="2:13" ht="27" customHeight="1" thickBot="1" x14ac:dyDescent="0.45">
      <c r="B16" s="33"/>
      <c r="C16" s="34" t="s">
        <v>11</v>
      </c>
      <c r="D16" s="35" t="s">
        <v>12</v>
      </c>
      <c r="E16" s="35" t="s">
        <v>13</v>
      </c>
      <c r="F16" s="35" t="s">
        <v>14</v>
      </c>
      <c r="G16" s="35" t="s">
        <v>15</v>
      </c>
      <c r="H16" s="36" t="s">
        <v>16</v>
      </c>
      <c r="I16" s="36" t="s">
        <v>76</v>
      </c>
      <c r="J16" s="36" t="s">
        <v>77</v>
      </c>
      <c r="K16" s="36" t="s">
        <v>85</v>
      </c>
      <c r="L16" s="37" t="s">
        <v>86</v>
      </c>
      <c r="M16" s="38" t="s">
        <v>78</v>
      </c>
    </row>
    <row r="17" spans="2:13" ht="27" customHeight="1" thickTop="1" x14ac:dyDescent="0.4">
      <c r="B17" s="39" t="s">
        <v>79</v>
      </c>
      <c r="C17" s="40">
        <v>39</v>
      </c>
      <c r="D17" s="41">
        <v>14</v>
      </c>
      <c r="E17" s="41">
        <v>3</v>
      </c>
      <c r="F17" s="41">
        <v>13</v>
      </c>
      <c r="G17" s="41">
        <v>20</v>
      </c>
      <c r="H17" s="42">
        <v>83</v>
      </c>
      <c r="I17" s="42">
        <v>4</v>
      </c>
      <c r="J17" s="42">
        <v>4</v>
      </c>
      <c r="K17" s="42">
        <v>2</v>
      </c>
      <c r="L17" s="43">
        <v>201</v>
      </c>
      <c r="M17" s="44">
        <f>SUM(C17:L17)</f>
        <v>383</v>
      </c>
    </row>
    <row r="18" spans="2:13" ht="27" customHeight="1" x14ac:dyDescent="0.4">
      <c r="B18" s="45" t="s">
        <v>80</v>
      </c>
      <c r="C18" s="46">
        <v>12</v>
      </c>
      <c r="D18" s="47">
        <v>3</v>
      </c>
      <c r="E18" s="47">
        <v>1</v>
      </c>
      <c r="F18" s="47">
        <v>0</v>
      </c>
      <c r="G18" s="47">
        <v>12</v>
      </c>
      <c r="H18" s="48">
        <v>28</v>
      </c>
      <c r="I18" s="48">
        <v>3</v>
      </c>
      <c r="J18" s="48">
        <v>1</v>
      </c>
      <c r="K18" s="48">
        <v>0</v>
      </c>
      <c r="L18" s="49">
        <v>190</v>
      </c>
      <c r="M18" s="50">
        <f>SUM(C18:L18)</f>
        <v>250</v>
      </c>
    </row>
    <row r="19" spans="2:13" ht="27" customHeight="1" x14ac:dyDescent="0.4">
      <c r="B19" s="45" t="s">
        <v>81</v>
      </c>
      <c r="C19" s="46">
        <v>34</v>
      </c>
      <c r="D19" s="47">
        <v>16</v>
      </c>
      <c r="E19" s="47">
        <v>19</v>
      </c>
      <c r="F19" s="47">
        <v>15</v>
      </c>
      <c r="G19" s="47">
        <v>5</v>
      </c>
      <c r="H19" s="48">
        <v>59</v>
      </c>
      <c r="I19" s="48">
        <v>10</v>
      </c>
      <c r="J19" s="48">
        <v>3</v>
      </c>
      <c r="K19" s="48">
        <v>4</v>
      </c>
      <c r="L19" s="49">
        <v>755</v>
      </c>
      <c r="M19" s="51">
        <f>SUM(C19:L19)</f>
        <v>920</v>
      </c>
    </row>
    <row r="20" spans="2:13" ht="27" customHeight="1" thickBot="1" x14ac:dyDescent="0.45">
      <c r="B20" s="52" t="s">
        <v>82</v>
      </c>
      <c r="C20" s="53">
        <v>320</v>
      </c>
      <c r="D20" s="54">
        <v>184</v>
      </c>
      <c r="E20" s="54">
        <v>27</v>
      </c>
      <c r="F20" s="54">
        <v>98</v>
      </c>
      <c r="G20" s="54">
        <v>1039</v>
      </c>
      <c r="H20" s="55">
        <v>768</v>
      </c>
      <c r="I20" s="55">
        <v>77</v>
      </c>
      <c r="J20" s="55">
        <v>32</v>
      </c>
      <c r="K20" s="55">
        <v>29</v>
      </c>
      <c r="L20" s="56">
        <v>7082</v>
      </c>
      <c r="M20" s="57">
        <f>SUM(C20:L20)</f>
        <v>9656</v>
      </c>
    </row>
    <row r="21" spans="2:13" ht="27" customHeight="1" x14ac:dyDescent="0.4"/>
    <row r="22" spans="2:13" ht="27" customHeight="1" thickBot="1" x14ac:dyDescent="0.45">
      <c r="B22" s="32" t="s">
        <v>83</v>
      </c>
    </row>
    <row r="23" spans="2:13" ht="27" customHeight="1" thickBot="1" x14ac:dyDescent="0.45">
      <c r="B23" s="33"/>
      <c r="C23" s="34" t="s">
        <v>11</v>
      </c>
      <c r="D23" s="35" t="s">
        <v>12</v>
      </c>
      <c r="E23" s="35" t="s">
        <v>13</v>
      </c>
      <c r="F23" s="35" t="s">
        <v>14</v>
      </c>
      <c r="G23" s="35" t="s">
        <v>15</v>
      </c>
      <c r="H23" s="36" t="s">
        <v>16</v>
      </c>
      <c r="I23" s="36" t="s">
        <v>76</v>
      </c>
      <c r="J23" s="36" t="s">
        <v>77</v>
      </c>
      <c r="K23" s="36" t="s">
        <v>85</v>
      </c>
      <c r="L23" s="37" t="s">
        <v>86</v>
      </c>
      <c r="M23" s="38" t="s">
        <v>78</v>
      </c>
    </row>
    <row r="24" spans="2:13" ht="27" customHeight="1" thickTop="1" x14ac:dyDescent="0.4">
      <c r="B24" s="39" t="s">
        <v>79</v>
      </c>
      <c r="C24" s="40">
        <v>38</v>
      </c>
      <c r="D24" s="41">
        <v>13</v>
      </c>
      <c r="E24" s="41">
        <v>3</v>
      </c>
      <c r="F24" s="41">
        <v>11</v>
      </c>
      <c r="G24" s="41">
        <v>29</v>
      </c>
      <c r="H24" s="42">
        <v>57</v>
      </c>
      <c r="I24" s="42">
        <v>0</v>
      </c>
      <c r="J24" s="42">
        <v>0</v>
      </c>
      <c r="K24" s="42">
        <v>1</v>
      </c>
      <c r="L24" s="43">
        <v>98</v>
      </c>
      <c r="M24" s="44">
        <f>SUM(C24:L24)</f>
        <v>250</v>
      </c>
    </row>
    <row r="25" spans="2:13" ht="27" customHeight="1" x14ac:dyDescent="0.4">
      <c r="B25" s="45" t="s">
        <v>80</v>
      </c>
      <c r="C25" s="46">
        <v>4</v>
      </c>
      <c r="D25" s="47">
        <v>2</v>
      </c>
      <c r="E25" s="47">
        <v>0</v>
      </c>
      <c r="F25" s="47">
        <v>0</v>
      </c>
      <c r="G25" s="47">
        <v>3</v>
      </c>
      <c r="H25" s="48">
        <v>31</v>
      </c>
      <c r="I25" s="48">
        <v>1</v>
      </c>
      <c r="J25" s="48">
        <v>1</v>
      </c>
      <c r="K25" s="48">
        <v>0</v>
      </c>
      <c r="L25" s="49">
        <v>96</v>
      </c>
      <c r="M25" s="50">
        <f>SUM(C25:L25)</f>
        <v>138</v>
      </c>
    </row>
    <row r="26" spans="2:13" ht="27" customHeight="1" x14ac:dyDescent="0.4">
      <c r="B26" s="45" t="s">
        <v>81</v>
      </c>
      <c r="C26" s="46">
        <v>20</v>
      </c>
      <c r="D26" s="47">
        <v>16</v>
      </c>
      <c r="E26" s="47">
        <v>7</v>
      </c>
      <c r="F26" s="47">
        <v>9</v>
      </c>
      <c r="G26" s="47">
        <v>3</v>
      </c>
      <c r="H26" s="48">
        <v>41</v>
      </c>
      <c r="I26" s="48">
        <v>1</v>
      </c>
      <c r="J26" s="48">
        <v>1</v>
      </c>
      <c r="K26" s="48">
        <v>1</v>
      </c>
      <c r="L26" s="49">
        <v>266</v>
      </c>
      <c r="M26" s="51">
        <f>SUM(C26:L26)</f>
        <v>365</v>
      </c>
    </row>
    <row r="27" spans="2:13" ht="27" customHeight="1" thickBot="1" x14ac:dyDescent="0.45">
      <c r="B27" s="58" t="s">
        <v>84</v>
      </c>
      <c r="C27" s="53">
        <v>260</v>
      </c>
      <c r="D27" s="54">
        <v>123</v>
      </c>
      <c r="E27" s="54">
        <v>19</v>
      </c>
      <c r="F27" s="54">
        <v>87</v>
      </c>
      <c r="G27" s="54">
        <v>638</v>
      </c>
      <c r="H27" s="55">
        <v>517</v>
      </c>
      <c r="I27" s="55">
        <v>31</v>
      </c>
      <c r="J27" s="55">
        <v>4</v>
      </c>
      <c r="K27" s="55">
        <v>10</v>
      </c>
      <c r="L27" s="56">
        <v>2751</v>
      </c>
      <c r="M27" s="57">
        <f>SUM(C27:L27)</f>
        <v>4440</v>
      </c>
    </row>
    <row r="28" spans="2:13" ht="27" customHeight="1" x14ac:dyDescent="0.4">
      <c r="C28" s="59"/>
      <c r="D28" s="60"/>
      <c r="E28" s="60"/>
      <c r="F28" s="60"/>
      <c r="G28" s="60"/>
      <c r="H28" s="60"/>
      <c r="I28" s="60"/>
      <c r="J28" s="60"/>
      <c r="K28" s="60"/>
      <c r="L28" s="60"/>
    </row>
    <row r="29" spans="2:13" x14ac:dyDescent="0.4">
      <c r="C29" s="61"/>
      <c r="D29" s="61"/>
      <c r="E29" s="61"/>
      <c r="F29" s="61"/>
      <c r="G29" s="61"/>
      <c r="H29" s="61"/>
      <c r="I29" s="61"/>
      <c r="J29" s="61"/>
      <c r="K29" s="61"/>
      <c r="L29" s="61"/>
    </row>
  </sheetData>
  <mergeCells count="4">
    <mergeCell ref="B2:M2"/>
    <mergeCell ref="C11:E11"/>
    <mergeCell ref="C12:E12"/>
    <mergeCell ref="C13:E1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62"/>
  <sheetViews>
    <sheetView tabSelected="1" view="pageBreakPreview" zoomScale="85" zoomScaleNormal="100" zoomScaleSheetLayoutView="85" zoomScalePageLayoutView="55" workbookViewId="0">
      <selection activeCell="D9" sqref="D9"/>
    </sheetView>
  </sheetViews>
  <sheetFormatPr defaultRowHeight="13.5" x14ac:dyDescent="0.4"/>
  <cols>
    <col min="1" max="1" width="1.5" style="8" customWidth="1"/>
    <col min="2" max="2" width="44.625" style="5" customWidth="1"/>
    <col min="3" max="3" width="71.375" style="6" customWidth="1"/>
    <col min="4" max="4" width="21.5" style="6" customWidth="1"/>
    <col min="5" max="5" width="16.375" style="5" customWidth="1"/>
    <col min="6" max="6" width="16.375" style="7" customWidth="1"/>
    <col min="7" max="7" width="1" style="8" customWidth="1"/>
    <col min="8" max="16384" width="9" style="8"/>
  </cols>
  <sheetData>
    <row r="1" spans="2:6" s="1" customFormat="1" ht="38.25" customHeight="1" x14ac:dyDescent="0.4">
      <c r="B1" s="123" t="s">
        <v>0</v>
      </c>
      <c r="C1" s="124"/>
      <c r="D1" s="124"/>
      <c r="E1" s="124"/>
      <c r="F1" s="125"/>
    </row>
    <row r="2" spans="2:6" s="1" customFormat="1" ht="38.25" customHeight="1" thickBot="1" x14ac:dyDescent="0.45">
      <c r="B2" s="2"/>
      <c r="C2" s="3"/>
      <c r="D2" s="3"/>
      <c r="E2" s="14"/>
      <c r="F2" s="4" t="s">
        <v>95</v>
      </c>
    </row>
    <row r="3" spans="2:6" ht="19.5" customHeight="1" x14ac:dyDescent="0.4"/>
    <row r="4" spans="2:6" s="10" customFormat="1" ht="27" customHeight="1" x14ac:dyDescent="0.4">
      <c r="B4" s="9" t="s">
        <v>1</v>
      </c>
      <c r="C4" s="127" t="s">
        <v>2</v>
      </c>
      <c r="D4" s="128"/>
      <c r="E4" s="127" t="s">
        <v>3</v>
      </c>
      <c r="F4" s="128"/>
    </row>
    <row r="5" spans="2:6" ht="61.5" customHeight="1" x14ac:dyDescent="0.4">
      <c r="B5" s="64" t="s">
        <v>96</v>
      </c>
      <c r="C5" s="129" t="s">
        <v>97</v>
      </c>
      <c r="D5" s="130"/>
      <c r="E5" s="129" t="s">
        <v>107</v>
      </c>
      <c r="F5" s="130"/>
    </row>
    <row r="6" spans="2:6" ht="61.5" customHeight="1" x14ac:dyDescent="0.4">
      <c r="B6" s="64" t="s">
        <v>98</v>
      </c>
      <c r="C6" s="129" t="s">
        <v>104</v>
      </c>
      <c r="D6" s="130"/>
      <c r="E6" s="129" t="s">
        <v>99</v>
      </c>
      <c r="F6" s="130"/>
    </row>
    <row r="7" spans="2:6" ht="61.5" customHeight="1" x14ac:dyDescent="0.4">
      <c r="B7" s="64" t="s">
        <v>100</v>
      </c>
      <c r="C7" s="129" t="s">
        <v>101</v>
      </c>
      <c r="D7" s="130"/>
      <c r="E7" s="129" t="s">
        <v>105</v>
      </c>
      <c r="F7" s="130"/>
    </row>
    <row r="8" spans="2:6" ht="61.5" customHeight="1" x14ac:dyDescent="0.4">
      <c r="B8" s="64" t="s">
        <v>102</v>
      </c>
      <c r="C8" s="129" t="s">
        <v>103</v>
      </c>
      <c r="D8" s="130"/>
      <c r="E8" s="129" t="s">
        <v>106</v>
      </c>
      <c r="F8" s="130"/>
    </row>
    <row r="9" spans="2:6" ht="27" customHeight="1" x14ac:dyDescent="0.4">
      <c r="B9" s="80"/>
      <c r="C9" s="79"/>
      <c r="D9" s="79"/>
      <c r="E9" s="79"/>
      <c r="F9" s="79"/>
    </row>
    <row r="10" spans="2:6" ht="66.75" customHeight="1" x14ac:dyDescent="0.4">
      <c r="B10" s="80"/>
      <c r="C10" s="82"/>
      <c r="D10" s="82"/>
      <c r="E10" s="82"/>
      <c r="F10" s="82"/>
    </row>
    <row r="11" spans="2:6" ht="66.75" customHeight="1" x14ac:dyDescent="0.4">
      <c r="B11" s="80"/>
      <c r="C11" s="82"/>
      <c r="D11" s="82"/>
      <c r="E11" s="82"/>
      <c r="F11" s="82"/>
    </row>
    <row r="12" spans="2:6" ht="66.75" customHeight="1" x14ac:dyDescent="0.4">
      <c r="B12" s="80"/>
      <c r="C12" s="82"/>
      <c r="D12" s="82"/>
      <c r="E12" s="82"/>
      <c r="F12" s="82"/>
    </row>
    <row r="13" spans="2:6" ht="66.75" customHeight="1" x14ac:dyDescent="0.4">
      <c r="B13" s="80"/>
      <c r="C13" s="82"/>
      <c r="D13" s="82"/>
      <c r="E13" s="82"/>
      <c r="F13" s="82"/>
    </row>
    <row r="14" spans="2:6" ht="15" customHeight="1" x14ac:dyDescent="0.4">
      <c r="B14" s="80"/>
      <c r="C14" s="81"/>
      <c r="D14" s="81"/>
      <c r="E14" s="81"/>
      <c r="F14" s="81"/>
    </row>
    <row r="15" spans="2:6" s="12" customFormat="1" ht="21.75" customHeight="1" x14ac:dyDescent="0.4">
      <c r="B15" s="122" t="s">
        <v>4</v>
      </c>
      <c r="C15" s="122"/>
      <c r="D15" s="122"/>
      <c r="E15" s="122"/>
      <c r="F15" s="122"/>
    </row>
    <row r="16" spans="2:6" s="12" customFormat="1" ht="21.75" customHeight="1" x14ac:dyDescent="0.4">
      <c r="B16" s="77" t="s">
        <v>89</v>
      </c>
      <c r="C16" s="77"/>
      <c r="D16" s="77"/>
      <c r="E16" s="76"/>
      <c r="F16" s="76"/>
    </row>
    <row r="17" spans="2:6" s="12" customFormat="1" ht="17.25" x14ac:dyDescent="0.4">
      <c r="B17" s="77" t="s">
        <v>5</v>
      </c>
      <c r="C17" s="77"/>
      <c r="D17" s="77"/>
      <c r="E17" s="11"/>
      <c r="F17" s="13"/>
    </row>
    <row r="18" spans="2:6" ht="27" customHeight="1" thickBot="1" x14ac:dyDescent="0.45">
      <c r="B18" s="77"/>
      <c r="C18" s="77"/>
      <c r="D18" s="77"/>
      <c r="E18" s="11"/>
      <c r="F18" s="13"/>
    </row>
    <row r="19" spans="2:6" ht="36.75" customHeight="1" x14ac:dyDescent="0.4">
      <c r="B19" s="123" t="s">
        <v>6</v>
      </c>
      <c r="C19" s="124"/>
      <c r="D19" s="124"/>
      <c r="E19" s="124"/>
      <c r="F19" s="125"/>
    </row>
    <row r="20" spans="2:6" ht="36.75" customHeight="1" thickBot="1" x14ac:dyDescent="0.45">
      <c r="B20" s="2"/>
      <c r="C20" s="15"/>
      <c r="D20" s="15"/>
      <c r="E20" s="3"/>
      <c r="F20" s="4" t="s">
        <v>94</v>
      </c>
    </row>
    <row r="21" spans="2:6" ht="18.75" customHeight="1" x14ac:dyDescent="0.4"/>
    <row r="22" spans="2:6" ht="33.75" customHeight="1" x14ac:dyDescent="0.4">
      <c r="B22" s="16"/>
    </row>
    <row r="28" spans="2:6" ht="21" x14ac:dyDescent="0.4">
      <c r="B28" s="16"/>
    </row>
    <row r="33" spans="2:6" ht="24" customHeight="1" x14ac:dyDescent="0.4"/>
    <row r="34" spans="2:6" ht="34.5" customHeight="1" x14ac:dyDescent="0.4">
      <c r="B34" s="126"/>
      <c r="C34" s="126"/>
      <c r="D34" s="126"/>
      <c r="E34" s="126"/>
      <c r="F34" s="126"/>
    </row>
    <row r="35" spans="2:6" ht="17.25" x14ac:dyDescent="0.4">
      <c r="B35" s="122"/>
      <c r="C35" s="122"/>
      <c r="D35" s="122"/>
      <c r="E35" s="122"/>
      <c r="F35" s="122"/>
    </row>
    <row r="60" spans="2:6" ht="15" customHeight="1" x14ac:dyDescent="0.4"/>
    <row r="61" spans="2:6" ht="24" customHeight="1" x14ac:dyDescent="0.4">
      <c r="B61" s="122" t="s">
        <v>91</v>
      </c>
      <c r="C61" s="122"/>
      <c r="D61" s="122"/>
      <c r="E61" s="122"/>
      <c r="F61" s="122"/>
    </row>
    <row r="62" spans="2:6" ht="24" customHeight="1" x14ac:dyDescent="0.4">
      <c r="B62" s="122" t="s">
        <v>92</v>
      </c>
      <c r="C62" s="122"/>
      <c r="D62" s="122"/>
      <c r="E62" s="122"/>
      <c r="F62" s="122"/>
    </row>
  </sheetData>
  <autoFilter ref="B4:F4"/>
  <mergeCells count="17">
    <mergeCell ref="E8:F8"/>
    <mergeCell ref="B35:F35"/>
    <mergeCell ref="B61:F61"/>
    <mergeCell ref="B62:F62"/>
    <mergeCell ref="B1:F1"/>
    <mergeCell ref="B19:F19"/>
    <mergeCell ref="B34:F34"/>
    <mergeCell ref="C4:D4"/>
    <mergeCell ref="C5:D5"/>
    <mergeCell ref="E4:F4"/>
    <mergeCell ref="E5:F5"/>
    <mergeCell ref="B15:F15"/>
    <mergeCell ref="C6:D6"/>
    <mergeCell ref="E6:F6"/>
    <mergeCell ref="C7:D7"/>
    <mergeCell ref="E7:F7"/>
    <mergeCell ref="C8:D8"/>
  </mergeCells>
  <phoneticPr fontId="2"/>
  <pageMargins left="0.39370078740157483" right="0.39370078740157483" top="0.59055118110236227" bottom="0.59055118110236227" header="0.31496062992125984" footer="0.11811023622047245"/>
  <pageSetup paperSize="9" scale="49" firstPageNumber="2" fitToHeight="0" orientation="portrait" useFirstPageNumber="1" r:id="rId1"/>
  <headerFooter>
    <oddFooter>&amp;C&amp;20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令和４年度月別 (実数込み)5月反映</vt:lpstr>
      <vt:lpstr>Sheet1</vt:lpstr>
      <vt:lpstr>５月９日現在</vt:lpstr>
      <vt:lpstr>'５月９日現在'!Print_Area</vt:lpstr>
      <vt:lpstr>'令和４年度月別 (実数込み)5月反映'!Print_Area</vt:lpstr>
      <vt:lpstr>'５月９日現在'!Print_Titles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2022-05-11T10:32:46Z</cp:lastPrinted>
  <dcterms:created xsi:type="dcterms:W3CDTF">2021-09-26T16:16:40Z</dcterms:created>
  <dcterms:modified xsi:type="dcterms:W3CDTF">2022-05-11T10:48:52Z</dcterms:modified>
</cp:coreProperties>
</file>