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5\生徒指導g\10_生徒指導関連\10_問題行動調査\R03\19_教育委員会会議\02_資料\01_会議資料\"/>
    </mc:Choice>
  </mc:AlternateContent>
  <bookViews>
    <workbookView xWindow="1620" yWindow="2610" windowWidth="12015" windowHeight="9315"/>
  </bookViews>
  <sheets>
    <sheet name="（政令含）大阪府全体 (教育長) 小メモリ10" sheetId="4" r:id="rId1"/>
  </sheets>
  <definedNames>
    <definedName name="_xlnm.Print_Area" localSheetId="0">'（政令含）大阪府全体 (教育長) 小メモリ10'!$A$1:$I$149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4" l="1"/>
  <c r="D147" i="4"/>
  <c r="D145" i="4"/>
  <c r="D143" i="4"/>
  <c r="D141" i="4"/>
  <c r="D139" i="4"/>
  <c r="D137" i="4"/>
  <c r="D135" i="4"/>
  <c r="D133" i="4"/>
  <c r="D131" i="4"/>
  <c r="D129" i="4"/>
  <c r="J36" i="4" l="1"/>
</calcChain>
</file>

<file path=xl/sharedStrings.xml><?xml version="1.0" encoding="utf-8"?>
<sst xmlns="http://schemas.openxmlformats.org/spreadsheetml/2006/main" count="85" uniqueCount="48">
  <si>
    <t>下段：（千人率）</t>
    <phoneticPr fontId="2"/>
  </si>
  <si>
    <t>小　学　校</t>
  </si>
  <si>
    <t>中　学　校</t>
  </si>
  <si>
    <t>府
（公立）</t>
    <rPh sb="3" eb="5">
      <t>コウリツ</t>
    </rPh>
    <phoneticPr fontId="2"/>
  </si>
  <si>
    <t>府　立</t>
    <rPh sb="2" eb="3">
      <t>リツ</t>
    </rPh>
    <phoneticPr fontId="2"/>
  </si>
  <si>
    <t>全　国
（公立）</t>
    <rPh sb="5" eb="7">
      <t>コウリツ</t>
    </rPh>
    <phoneticPr fontId="2"/>
  </si>
  <si>
    <t>上段：人数</t>
    <rPh sb="3" eb="4">
      <t>ニン</t>
    </rPh>
    <phoneticPr fontId="2"/>
  </si>
  <si>
    <t>上段：発生件数／下段：（割合）</t>
  </si>
  <si>
    <t>小学校</t>
    <rPh sb="1" eb="3">
      <t>ガッコウ</t>
    </rPh>
    <phoneticPr fontId="2"/>
  </si>
  <si>
    <t>無気力</t>
  </si>
  <si>
    <t>家庭の変化</t>
    <rPh sb="3" eb="5">
      <t>ヘンカ</t>
    </rPh>
    <phoneticPr fontId="2"/>
  </si>
  <si>
    <t>あそび・非行</t>
    <rPh sb="4" eb="6">
      <t>ヒコウ</t>
    </rPh>
    <phoneticPr fontId="2"/>
  </si>
  <si>
    <t>その他</t>
    <rPh sb="2" eb="3">
      <t>タ</t>
    </rPh>
    <phoneticPr fontId="2"/>
  </si>
  <si>
    <t>中学校</t>
    <rPh sb="1" eb="3">
      <t>ガッコウ</t>
    </rPh>
    <phoneticPr fontId="2"/>
  </si>
  <si>
    <t>不安</t>
  </si>
  <si>
    <t>高等学校
（全・定）</t>
    <rPh sb="0" eb="2">
      <t>コウトウ</t>
    </rPh>
    <rPh sb="2" eb="4">
      <t>ガッコウ</t>
    </rPh>
    <rPh sb="6" eb="7">
      <t>ゼン</t>
    </rPh>
    <rPh sb="8" eb="9">
      <t>テイ</t>
    </rPh>
    <phoneticPr fontId="2"/>
  </si>
  <si>
    <t>無気力</t>
    <phoneticPr fontId="2"/>
  </si>
  <si>
    <t>不安</t>
    <phoneticPr fontId="2"/>
  </si>
  <si>
    <t>その他</t>
    <phoneticPr fontId="2"/>
  </si>
  <si>
    <t>親子関係</t>
    <phoneticPr fontId="2"/>
  </si>
  <si>
    <t>高等学校
（全・定）</t>
    <rPh sb="0" eb="2">
      <t>コウトウ</t>
    </rPh>
    <rPh sb="2" eb="4">
      <t>ガッコウ</t>
    </rPh>
    <rPh sb="6" eb="7">
      <t>ゼン</t>
    </rPh>
    <rPh sb="8" eb="9">
      <t>サダム</t>
    </rPh>
    <phoneticPr fontId="2"/>
  </si>
  <si>
    <t>　　</t>
    <phoneticPr fontId="2"/>
  </si>
  <si>
    <t>不安</t>
    <phoneticPr fontId="2"/>
  </si>
  <si>
    <t>学校における　人間関係</t>
    <rPh sb="0" eb="2">
      <t>ガッコウ</t>
    </rPh>
    <rPh sb="7" eb="9">
      <t>ニンゲン</t>
    </rPh>
    <phoneticPr fontId="2"/>
  </si>
  <si>
    <t>友人関係</t>
    <rPh sb="0" eb="2">
      <t>ユウジン</t>
    </rPh>
    <rPh sb="2" eb="4">
      <t>カンケイ</t>
    </rPh>
    <phoneticPr fontId="2"/>
  </si>
  <si>
    <t>教職員との関係</t>
    <rPh sb="0" eb="3">
      <t>キョウショクイン</t>
    </rPh>
    <rPh sb="5" eb="7">
      <t>カンケイ</t>
    </rPh>
    <phoneticPr fontId="2"/>
  </si>
  <si>
    <t>学業・進路</t>
    <rPh sb="0" eb="2">
      <t>ガクギョウ</t>
    </rPh>
    <rPh sb="3" eb="5">
      <t>シンロ</t>
    </rPh>
    <phoneticPr fontId="2"/>
  </si>
  <si>
    <t>部活動</t>
    <rPh sb="0" eb="3">
      <t>ブカツドウ</t>
    </rPh>
    <phoneticPr fontId="2"/>
  </si>
  <si>
    <t>学校のきまり</t>
    <rPh sb="0" eb="2">
      <t>ガッコウ</t>
    </rPh>
    <phoneticPr fontId="2"/>
  </si>
  <si>
    <t>入学・進級</t>
    <rPh sb="0" eb="2">
      <t>ニュウガク</t>
    </rPh>
    <rPh sb="3" eb="5">
      <t>シンキュウ</t>
    </rPh>
    <phoneticPr fontId="2"/>
  </si>
  <si>
    <t>家庭不和</t>
    <rPh sb="0" eb="2">
      <t>カテイ</t>
    </rPh>
    <rPh sb="2" eb="4">
      <t>フワ</t>
    </rPh>
    <phoneticPr fontId="2"/>
  </si>
  <si>
    <t>生活リズム・遊び・非行</t>
    <rPh sb="0" eb="2">
      <t>セイカツ</t>
    </rPh>
    <rPh sb="6" eb="7">
      <t>アソ</t>
    </rPh>
    <rPh sb="9" eb="11">
      <t>ヒコウ</t>
    </rPh>
    <phoneticPr fontId="2"/>
  </si>
  <si>
    <t>無気力・不安</t>
    <rPh sb="4" eb="6">
      <t>フアン</t>
    </rPh>
    <phoneticPr fontId="2"/>
  </si>
  <si>
    <t>中学校</t>
    <rPh sb="0" eb="3">
      <t>チュウガッコウ</t>
    </rPh>
    <phoneticPr fontId="2"/>
  </si>
  <si>
    <t>高等学校
【府立】
（全・定）</t>
    <rPh sb="0" eb="2">
      <t>コウトウ</t>
    </rPh>
    <rPh sb="2" eb="4">
      <t>ガッコウ</t>
    </rPh>
    <rPh sb="6" eb="8">
      <t>フリツ</t>
    </rPh>
    <rPh sb="11" eb="12">
      <t>ゼン</t>
    </rPh>
    <rPh sb="13" eb="14">
      <t>サダム</t>
    </rPh>
    <phoneticPr fontId="2"/>
  </si>
  <si>
    <t>３－１　不登校児童生徒数（千人あたり）　</t>
    <rPh sb="4" eb="7">
      <t>フトウコウ</t>
    </rPh>
    <rPh sb="7" eb="9">
      <t>ジドウ</t>
    </rPh>
    <rPh sb="9" eb="11">
      <t>セイト</t>
    </rPh>
    <phoneticPr fontId="2"/>
  </si>
  <si>
    <t>（単位：人）</t>
  </si>
  <si>
    <t>３－２　大阪府における不登校の要因</t>
    <phoneticPr fontId="2"/>
  </si>
  <si>
    <t>令和２年度「児童生徒の問題行動・不登校等生徒指導上の諸課題に関する調査」における結果について</t>
    <rPh sb="0" eb="2">
      <t>レイワ</t>
    </rPh>
    <rPh sb="3" eb="5">
      <t>ネンド</t>
    </rPh>
    <rPh sb="6" eb="8">
      <t>ジドウ</t>
    </rPh>
    <rPh sb="8" eb="10">
      <t>セイト</t>
    </rPh>
    <rPh sb="11" eb="13">
      <t>モンダイ</t>
    </rPh>
    <rPh sb="13" eb="15">
      <t>コウドウ</t>
    </rPh>
    <rPh sb="16" eb="19">
      <t>フトウコウ</t>
    </rPh>
    <rPh sb="19" eb="20">
      <t>トウ</t>
    </rPh>
    <rPh sb="20" eb="22">
      <t>セイト</t>
    </rPh>
    <rPh sb="22" eb="24">
      <t>シドウ</t>
    </rPh>
    <rPh sb="24" eb="25">
      <t>ジョウ</t>
    </rPh>
    <rPh sb="26" eb="29">
      <t>ショカダイ</t>
    </rPh>
    <rPh sb="30" eb="31">
      <t>カン</t>
    </rPh>
    <rPh sb="33" eb="35">
      <t>チョウサ</t>
    </rPh>
    <rPh sb="40" eb="42">
      <t>ケッカ</t>
    </rPh>
    <phoneticPr fontId="2"/>
  </si>
  <si>
    <t>H２８年度</t>
  </si>
  <si>
    <t>H２９年度</t>
  </si>
  <si>
    <t>H３０年度</t>
  </si>
  <si>
    <t>R１年度</t>
  </si>
  <si>
    <t>R２年度</t>
  </si>
  <si>
    <t>R１年度</t>
    <rPh sb="2" eb="4">
      <t>ネンド</t>
    </rPh>
    <phoneticPr fontId="2"/>
  </si>
  <si>
    <t>R２年度</t>
    <rPh sb="2" eb="4">
      <t>ネンド</t>
    </rPh>
    <phoneticPr fontId="2"/>
  </si>
  <si>
    <t>全　国
（公立）</t>
    <rPh sb="5" eb="6">
      <t>コウ</t>
    </rPh>
    <rPh sb="6" eb="7">
      <t>リツ</t>
    </rPh>
    <phoneticPr fontId="2"/>
  </si>
  <si>
    <t>（単位：人）</t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</si>
</sst>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"/>
    <numFmt numFmtId="177" formatCode="0.0%"/>
  </numFmts>
  <fonts count="1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Osaka"/>
      <family val="3"/>
      <charset val="128"/>
    </font>
    <font>
      <sz val="9"/>
      <name val="Osaka"/>
      <family val="3"/>
      <charset val="128"/>
    </font>
    <font>
      <sz val="10.5"/>
      <name val="Osaka"/>
      <family val="3"/>
      <charset val="128"/>
    </font>
    <font>
      <sz val="11"/>
      <name val="Osaka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vertical="center" wrapText="1"/>
    </xf>
    <xf numFmtId="177" fontId="3" fillId="0" borderId="8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7" fontId="3" fillId="0" borderId="8" xfId="3" applyNumberFormat="1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Fill="1" applyBorder="1" applyAlignment="1">
      <alignment vertical="center" wrapText="1"/>
    </xf>
    <xf numFmtId="177" fontId="3" fillId="0" borderId="8" xfId="3" applyNumberFormat="1" applyFont="1" applyFill="1" applyBorder="1" applyAlignment="1">
      <alignment vertical="center" wrapText="1"/>
    </xf>
    <xf numFmtId="0" fontId="3" fillId="0" borderId="11" xfId="0" applyNumberFormat="1" applyFont="1" applyBorder="1" applyAlignment="1">
      <alignment vertical="center" wrapText="1"/>
    </xf>
    <xf numFmtId="177" fontId="3" fillId="0" borderId="12" xfId="0" applyNumberFormat="1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77" fontId="3" fillId="0" borderId="7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3" fontId="0" fillId="0" borderId="4" xfId="0" applyNumberFormat="1" applyFont="1" applyBorder="1" applyAlignment="1">
      <alignment horizontal="right" vertical="center" wrapText="1"/>
    </xf>
    <xf numFmtId="41" fontId="0" fillId="0" borderId="3" xfId="0" applyNumberFormat="1" applyFont="1" applyBorder="1" applyAlignment="1">
      <alignment horizontal="right" vertical="center" wrapText="1"/>
    </xf>
    <xf numFmtId="176" fontId="0" fillId="0" borderId="5" xfId="0" applyNumberFormat="1" applyFont="1" applyBorder="1" applyAlignment="1">
      <alignment horizontal="right" vertical="center" wrapText="1"/>
    </xf>
    <xf numFmtId="176" fontId="0" fillId="0" borderId="5" xfId="0" applyNumberFormat="1" applyFont="1" applyBorder="1" applyAlignment="1">
      <alignment vertical="center" wrapText="1"/>
    </xf>
    <xf numFmtId="3" fontId="0" fillId="0" borderId="6" xfId="0" applyNumberFormat="1" applyFont="1" applyBorder="1" applyAlignment="1">
      <alignment horizontal="right" vertical="center" wrapText="1"/>
    </xf>
    <xf numFmtId="38" fontId="0" fillId="0" borderId="6" xfId="1" applyFont="1" applyBorder="1" applyAlignment="1">
      <alignment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176" fontId="0" fillId="0" borderId="4" xfId="0" applyNumberFormat="1" applyFont="1" applyBorder="1" applyAlignment="1">
      <alignment vertical="center" wrapText="1"/>
    </xf>
    <xf numFmtId="3" fontId="0" fillId="0" borderId="1" xfId="0" applyNumberFormat="1" applyFont="1" applyBorder="1" applyAlignment="1">
      <alignment horizontal="right" vertical="center" wrapText="1"/>
    </xf>
    <xf numFmtId="41" fontId="0" fillId="0" borderId="1" xfId="0" applyNumberFormat="1" applyFont="1" applyBorder="1" applyAlignment="1">
      <alignment horizontal="right" vertical="center" wrapText="1"/>
    </xf>
    <xf numFmtId="176" fontId="0" fillId="0" borderId="8" xfId="0" applyNumberFormat="1" applyFont="1" applyBorder="1" applyAlignment="1">
      <alignment horizontal="right" vertical="center" wrapText="1"/>
    </xf>
    <xf numFmtId="176" fontId="0" fillId="0" borderId="8" xfId="0" applyNumberFormat="1" applyFont="1" applyBorder="1" applyAlignment="1">
      <alignment vertical="center" wrapText="1"/>
    </xf>
    <xf numFmtId="3" fontId="0" fillId="0" borderId="9" xfId="0" applyNumberFormat="1" applyFont="1" applyBorder="1" applyAlignment="1">
      <alignment horizontal="right" vertical="center" wrapText="1"/>
    </xf>
    <xf numFmtId="38" fontId="0" fillId="0" borderId="9" xfId="1" applyFont="1" applyBorder="1" applyAlignment="1">
      <alignment vertical="center" wrapText="1"/>
    </xf>
    <xf numFmtId="176" fontId="0" fillId="0" borderId="7" xfId="0" applyNumberFormat="1" applyFont="1" applyBorder="1" applyAlignment="1">
      <alignment horizontal="right" vertical="center" wrapText="1"/>
    </xf>
    <xf numFmtId="176" fontId="0" fillId="0" borderId="7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41" fontId="0" fillId="0" borderId="0" xfId="0" applyNumberFormat="1"/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41" fontId="0" fillId="0" borderId="1" xfId="0" applyNumberFormat="1" applyFont="1" applyFill="1" applyBorder="1" applyAlignment="1">
      <alignment horizontal="right" vertical="center" wrapText="1"/>
    </xf>
    <xf numFmtId="176" fontId="0" fillId="0" borderId="8" xfId="0" applyNumberFormat="1" applyFont="1" applyFill="1" applyBorder="1" applyAlignment="1">
      <alignment horizontal="right" vertical="center" wrapText="1"/>
    </xf>
    <xf numFmtId="176" fontId="0" fillId="0" borderId="8" xfId="0" applyNumberFormat="1" applyFont="1" applyFill="1" applyBorder="1" applyAlignment="1">
      <alignment vertical="center" wrapText="1"/>
    </xf>
    <xf numFmtId="3" fontId="0" fillId="0" borderId="9" xfId="0" applyNumberFormat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vertical="center" wrapText="1"/>
    </xf>
    <xf numFmtId="176" fontId="0" fillId="0" borderId="7" xfId="0" applyNumberFormat="1" applyFont="1" applyFill="1" applyBorder="1" applyAlignment="1">
      <alignment horizontal="right" vertical="center" wrapText="1"/>
    </xf>
    <xf numFmtId="176" fontId="0" fillId="0" borderId="7" xfId="0" applyNumberFormat="1" applyFont="1" applyFill="1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57" fontId="7" fillId="0" borderId="0" xfId="0" applyNumberFormat="1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right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大阪府（小学校）</c:v>
          </c:tx>
          <c:cat>
            <c:strRef>
              <c:f>'（政令含）大阪府全体 (教育長) 小メモリ10'!$D$34:$H$34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 (教育長) 小メモリ10'!$D$37:$H$37</c:f>
              <c:numCache>
                <c:formatCode>0.0</c:formatCode>
                <c:ptCount val="5"/>
                <c:pt idx="0">
                  <c:v>5.4179495638149699</c:v>
                </c:pt>
                <c:pt idx="1">
                  <c:v>5.8</c:v>
                </c:pt>
                <c:pt idx="2">
                  <c:v>7.1</c:v>
                </c:pt>
                <c:pt idx="3">
                  <c:v>7.9764775781449204</c:v>
                </c:pt>
                <c:pt idx="4">
                  <c:v>10.620038872277815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A-4649-BC4C-33538D32CFD8}"/>
            </c:ext>
          </c:extLst>
        </c:ser>
        <c:ser>
          <c:idx val="2"/>
          <c:order val="1"/>
          <c:tx>
            <c:v>全国（小学校）</c:v>
          </c:tx>
          <c:spPr>
            <a:ln>
              <a:prstDash val="sysDash"/>
            </a:ln>
          </c:spPr>
          <c:cat>
            <c:strRef>
              <c:f>'（政令含）大阪府全体 (教育長) 小メモリ10'!$D$34:$H$34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 (教育長) 小メモリ10'!$D$39:$H$39</c:f>
              <c:numCache>
                <c:formatCode>0.0</c:formatCode>
                <c:ptCount val="5"/>
                <c:pt idx="0">
                  <c:v>4.7</c:v>
                </c:pt>
                <c:pt idx="1">
                  <c:v>5.5</c:v>
                </c:pt>
                <c:pt idx="2">
                  <c:v>7</c:v>
                </c:pt>
                <c:pt idx="3">
                  <c:v>8.4257329097612832</c:v>
                </c:pt>
                <c:pt idx="4">
                  <c:v>10.112799330382172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A-4649-BC4C-33538D32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5984"/>
        <c:axId val="89387776"/>
      </c:lineChart>
      <c:catAx>
        <c:axId val="8938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89387776"/>
        <c:crosses val="autoZero"/>
        <c:auto val="1"/>
        <c:lblAlgn val="ctr"/>
        <c:lblOffset val="100"/>
        <c:noMultiLvlLbl val="0"/>
      </c:catAx>
      <c:valAx>
        <c:axId val="89387776"/>
        <c:scaling>
          <c:orientation val="minMax"/>
          <c:max val="14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89385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5474966587848259"/>
          <c:y val="0.51456493055555552"/>
          <c:w val="0.4734895993968678"/>
          <c:h val="0.128247569444444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84421370069567"/>
          <c:y val="3.9793954904210817E-2"/>
          <c:w val="0.80628216990507517"/>
          <c:h val="0.78273994144444925"/>
        </c:manualLayout>
      </c:layout>
      <c:lineChart>
        <c:grouping val="standard"/>
        <c:varyColors val="0"/>
        <c:ser>
          <c:idx val="0"/>
          <c:order val="0"/>
          <c:tx>
            <c:v>大阪府（府立高等学校）</c:v>
          </c:tx>
          <c:cat>
            <c:strRef>
              <c:f>'（政令含）大阪府全体 (教育長) 小メモリ10'!$D$34:$H$35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 (教育長) 小メモリ10'!$D$45:$H$45</c:f>
              <c:numCache>
                <c:formatCode>0.0</c:formatCode>
                <c:ptCount val="5"/>
                <c:pt idx="0">
                  <c:v>35.200000000000003</c:v>
                </c:pt>
                <c:pt idx="1">
                  <c:v>32.700000000000003</c:v>
                </c:pt>
                <c:pt idx="2">
                  <c:v>33.799999999999997</c:v>
                </c:pt>
                <c:pt idx="3">
                  <c:v>35.1</c:v>
                </c:pt>
                <c:pt idx="4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9-4409-9130-4872D3CAA77F}"/>
            </c:ext>
          </c:extLst>
        </c:ser>
        <c:ser>
          <c:idx val="5"/>
          <c:order val="1"/>
          <c:tx>
            <c:v>全国（公立高等学校）</c:v>
          </c:tx>
          <c:cat>
            <c:strRef>
              <c:f>'（政令含）大阪府全体 (教育長) 小メモリ10'!$D$34:$H$35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 (教育長) 小メモリ10'!$D$47:$H$47</c:f>
              <c:numCache>
                <c:formatCode>0.0</c:formatCode>
                <c:ptCount val="5"/>
                <c:pt idx="0">
                  <c:v>16.399999999999999</c:v>
                </c:pt>
                <c:pt idx="1">
                  <c:v>16.8</c:v>
                </c:pt>
                <c:pt idx="2">
                  <c:v>18.070530846641972</c:v>
                </c:pt>
                <c:pt idx="3">
                  <c:v>17.600000000000001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9-4409-9130-4872D3CAA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35616"/>
        <c:axId val="85937152"/>
      </c:lineChart>
      <c:catAx>
        <c:axId val="8593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860000"/>
          <a:lstStyle/>
          <a:p>
            <a:pPr>
              <a:defRPr/>
            </a:pPr>
            <a:endParaRPr lang="ja-JP"/>
          </a:p>
        </c:txPr>
        <c:crossAx val="85937152"/>
        <c:crosses val="autoZero"/>
        <c:auto val="1"/>
        <c:lblAlgn val="ctr"/>
        <c:lblOffset val="100"/>
        <c:noMultiLvlLbl val="0"/>
      </c:catAx>
      <c:valAx>
        <c:axId val="85937152"/>
        <c:scaling>
          <c:orientation val="minMax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8593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27977108392447"/>
          <c:y val="0.61051696976436109"/>
          <c:w val="0.67458277646413767"/>
          <c:h val="0.124250205034738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25"/>
          <c:y val="6.2260416666666665E-2"/>
          <c:w val="0.85663611111111115"/>
          <c:h val="0.7355659722222222"/>
        </c:manualLayout>
      </c:layout>
      <c:lineChart>
        <c:grouping val="standard"/>
        <c:varyColors val="0"/>
        <c:ser>
          <c:idx val="3"/>
          <c:order val="0"/>
          <c:tx>
            <c:v>大阪府（中学校）</c:v>
          </c:tx>
          <c:cat>
            <c:strRef>
              <c:f>'（政令含）大阪府全体 (教育長) 小メモリ10'!$D$34:$H$34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 (教育長) 小メモリ10'!$D$41:$H$41</c:f>
              <c:numCache>
                <c:formatCode>0.0</c:formatCode>
                <c:ptCount val="5"/>
                <c:pt idx="0">
                  <c:v>35.724750587195643</c:v>
                </c:pt>
                <c:pt idx="1">
                  <c:v>36.700000000000003</c:v>
                </c:pt>
                <c:pt idx="2">
                  <c:v>38.299999999999997</c:v>
                </c:pt>
                <c:pt idx="3">
                  <c:v>42.5004241559297</c:v>
                </c:pt>
                <c:pt idx="4">
                  <c:v>46.602566357892833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E-4C86-A035-4367DA5A51CB}"/>
            </c:ext>
          </c:extLst>
        </c:ser>
        <c:ser>
          <c:idx val="4"/>
          <c:order val="1"/>
          <c:tx>
            <c:v>全国（中学校）</c:v>
          </c:tx>
          <c:spPr>
            <a:ln>
              <a:prstDash val="dash"/>
            </a:ln>
          </c:spPr>
          <c:cat>
            <c:strRef>
              <c:f>'（政令含）大阪府全体 (教育長) 小メモリ10'!$D$34:$H$34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 (教育長) 小メモリ10'!$D$43:$H$43</c:f>
              <c:numCache>
                <c:formatCode>0.0</c:formatCode>
                <c:ptCount val="5"/>
                <c:pt idx="0">
                  <c:v>31.4</c:v>
                </c:pt>
                <c:pt idx="1">
                  <c:v>33.799999999999997</c:v>
                </c:pt>
                <c:pt idx="2">
                  <c:v>38.1</c:v>
                </c:pt>
                <c:pt idx="3">
                  <c:v>41.193117344521781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E-4C86-A035-4367DA5A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73248"/>
        <c:axId val="85979136"/>
      </c:lineChart>
      <c:catAx>
        <c:axId val="8597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85979136"/>
        <c:crosses val="autoZero"/>
        <c:auto val="1"/>
        <c:lblAlgn val="ctr"/>
        <c:lblOffset val="100"/>
        <c:noMultiLvlLbl val="0"/>
      </c:catAx>
      <c:valAx>
        <c:axId val="85979136"/>
        <c:scaling>
          <c:orientation val="minMax"/>
          <c:max val="50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85973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893814727334075"/>
          <c:y val="0.57712083333333331"/>
          <c:w val="0.5111458333333333"/>
          <c:h val="0.162705208333333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395753</xdr:rowOff>
    </xdr:from>
    <xdr:to>
      <xdr:col>4</xdr:col>
      <xdr:colOff>41550</xdr:colOff>
      <xdr:row>15</xdr:row>
      <xdr:rowOff>18203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161922</xdr:rowOff>
    </xdr:from>
    <xdr:to>
      <xdr:col>4</xdr:col>
      <xdr:colOff>41550</xdr:colOff>
      <xdr:row>31</xdr:row>
      <xdr:rowOff>114822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2</xdr:row>
      <xdr:rowOff>466724</xdr:rowOff>
    </xdr:from>
    <xdr:to>
      <xdr:col>8</xdr:col>
      <xdr:colOff>184425</xdr:colOff>
      <xdr:row>15</xdr:row>
      <xdr:rowOff>22499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161925</xdr:colOff>
      <xdr:row>3</xdr:row>
      <xdr:rowOff>190500</xdr:rowOff>
    </xdr:from>
    <xdr:to>
      <xdr:col>2</xdr:col>
      <xdr:colOff>0</xdr:colOff>
      <xdr:row>5</xdr:row>
      <xdr:rowOff>38099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7675" y="1038225"/>
          <a:ext cx="800100" cy="32384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</a:t>
          </a:r>
        </a:p>
      </xdr:txBody>
    </xdr:sp>
    <xdr:clientData/>
  </xdr:twoCellAnchor>
  <xdr:twoCellAnchor>
    <xdr:from>
      <xdr:col>6</xdr:col>
      <xdr:colOff>123825</xdr:colOff>
      <xdr:row>50</xdr:row>
      <xdr:rowOff>76200</xdr:rowOff>
    </xdr:from>
    <xdr:to>
      <xdr:col>6</xdr:col>
      <xdr:colOff>600075</xdr:colOff>
      <xdr:row>79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200650" y="11458575"/>
          <a:ext cx="476250" cy="529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900"/>
            <a:t>Ｒ１より調査項目変更</a:t>
          </a:r>
          <a:endParaRPr kumimoji="1" lang="en-US" altLang="ja-JP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0.62028</cdr:x>
      <cdr:y>0.01613</cdr:y>
    </cdr:from>
    <cdr:to>
      <cdr:x>0.97322</cdr:x>
      <cdr:y>0.11022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1810034" y="57150"/>
          <a:ext cx="1029914" cy="3333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高等学校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0.15544</cdr:x>
      <cdr:y>0.06284</cdr:y>
    </cdr:from>
    <cdr:to>
      <cdr:x>0.42333</cdr:x>
      <cdr:y>0.1819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447675" y="180976"/>
          <a:ext cx="771525" cy="342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中学校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abSelected="1" view="pageBreakPreview" zoomScaleNormal="100" zoomScaleSheetLayoutView="100" workbookViewId="0">
      <selection activeCell="G137" sqref="G137"/>
    </sheetView>
  </sheetViews>
  <sheetFormatPr defaultRowHeight="14.25"/>
  <cols>
    <col min="1" max="1" width="3.75" customWidth="1"/>
    <col min="2" max="2" width="12.625" customWidth="1"/>
    <col min="3" max="3" width="11.75" customWidth="1"/>
    <col min="4" max="8" width="9.625" customWidth="1"/>
    <col min="9" max="9" width="4.5" customWidth="1"/>
    <col min="10" max="10" width="9.5" bestFit="1" customWidth="1"/>
  </cols>
  <sheetData>
    <row r="1" spans="1:9">
      <c r="H1" s="61">
        <v>44494</v>
      </c>
      <c r="I1" s="61"/>
    </row>
    <row r="2" spans="1:9" ht="21" customHeight="1">
      <c r="A2" s="67" t="s">
        <v>38</v>
      </c>
      <c r="B2" s="67"/>
      <c r="C2" s="67"/>
      <c r="D2" s="67"/>
      <c r="E2" s="67"/>
      <c r="F2" s="67"/>
      <c r="G2" s="67"/>
      <c r="H2" s="67"/>
      <c r="I2" s="67"/>
    </row>
    <row r="3" spans="1:9" ht="31.5" customHeight="1">
      <c r="A3" s="18" t="s">
        <v>35</v>
      </c>
      <c r="B3" s="18"/>
      <c r="C3" s="18"/>
      <c r="D3" s="18"/>
      <c r="E3" s="18"/>
      <c r="F3" s="18"/>
      <c r="G3" s="62" t="s">
        <v>21</v>
      </c>
      <c r="H3" s="62"/>
    </row>
    <row r="4" spans="1:9" ht="18.75" customHeight="1">
      <c r="B4" s="17"/>
      <c r="C4" s="17"/>
      <c r="D4" s="17"/>
      <c r="E4" s="17"/>
      <c r="F4" s="17"/>
      <c r="G4" s="17"/>
      <c r="H4" s="17"/>
    </row>
    <row r="5" spans="1:9" ht="18.75" customHeight="1">
      <c r="B5" s="9"/>
      <c r="C5" s="9"/>
      <c r="D5" s="9"/>
      <c r="E5" s="9"/>
      <c r="F5" s="9"/>
      <c r="G5" s="9"/>
      <c r="H5" s="9"/>
    </row>
    <row r="6" spans="1:9" ht="18.75" customHeight="1">
      <c r="B6" s="9"/>
      <c r="C6" s="9"/>
      <c r="D6" s="9"/>
      <c r="E6" s="9"/>
      <c r="F6" s="9"/>
      <c r="G6" s="9"/>
      <c r="H6" s="9"/>
    </row>
    <row r="7" spans="1:9" ht="18.75" customHeight="1"/>
    <row r="8" spans="1:9" ht="18.75" customHeight="1"/>
    <row r="9" spans="1:9" ht="18.75" customHeight="1"/>
    <row r="10" spans="1:9" ht="18.75" customHeight="1"/>
    <row r="11" spans="1:9" ht="18.75" customHeight="1"/>
    <row r="12" spans="1:9" ht="18.75" customHeight="1"/>
    <row r="13" spans="1:9" ht="18.75" customHeight="1"/>
    <row r="14" spans="1:9" ht="18.75" customHeight="1"/>
    <row r="15" spans="1:9" ht="18.75" customHeight="1"/>
    <row r="16" spans="1:9" ht="18.75" customHeight="1"/>
    <row r="17" ht="18.75" customHeight="1"/>
    <row r="18" ht="26.25" customHeight="1"/>
    <row r="19" ht="26.25" customHeight="1"/>
    <row r="20" ht="26.25" customHeight="1"/>
    <row r="33" spans="2:10" ht="18.75" customHeight="1">
      <c r="G33" s="68" t="s">
        <v>47</v>
      </c>
      <c r="H33" s="68"/>
    </row>
    <row r="34" spans="2:10">
      <c r="B34" s="63" t="s">
        <v>6</v>
      </c>
      <c r="C34" s="63"/>
      <c r="D34" s="64" t="s">
        <v>39</v>
      </c>
      <c r="E34" s="64" t="s">
        <v>40</v>
      </c>
      <c r="F34" s="64" t="s">
        <v>41</v>
      </c>
      <c r="G34" s="64" t="s">
        <v>42</v>
      </c>
      <c r="H34" s="64" t="s">
        <v>43</v>
      </c>
    </row>
    <row r="35" spans="2:10" ht="15" thickBot="1">
      <c r="B35" s="66" t="s">
        <v>0</v>
      </c>
      <c r="C35" s="66"/>
      <c r="D35" s="65"/>
      <c r="E35" s="65"/>
      <c r="F35" s="65"/>
      <c r="G35" s="65"/>
      <c r="H35" s="65"/>
    </row>
    <row r="36" spans="2:10" ht="15" thickTop="1">
      <c r="B36" s="60" t="s">
        <v>1</v>
      </c>
      <c r="C36" s="60" t="s">
        <v>3</v>
      </c>
      <c r="D36" s="19">
        <v>2365</v>
      </c>
      <c r="E36" s="20">
        <v>2513</v>
      </c>
      <c r="F36" s="20">
        <v>3063</v>
      </c>
      <c r="G36" s="20">
        <v>3410</v>
      </c>
      <c r="H36" s="20">
        <v>4486</v>
      </c>
      <c r="J36" s="36">
        <f>H36+H40</f>
        <v>13758</v>
      </c>
    </row>
    <row r="37" spans="2:10">
      <c r="B37" s="58"/>
      <c r="C37" s="58"/>
      <c r="D37" s="21">
        <v>5.4179495638149699</v>
      </c>
      <c r="E37" s="22">
        <v>5.8</v>
      </c>
      <c r="F37" s="22">
        <v>7.1</v>
      </c>
      <c r="G37" s="22">
        <v>7.9764775781449204</v>
      </c>
      <c r="H37" s="22">
        <v>10.620038872277815</v>
      </c>
    </row>
    <row r="38" spans="2:10">
      <c r="B38" s="58"/>
      <c r="C38" s="57" t="s">
        <v>46</v>
      </c>
      <c r="D38" s="23">
        <v>30172</v>
      </c>
      <c r="E38" s="24">
        <v>34732</v>
      </c>
      <c r="F38" s="24">
        <v>44471</v>
      </c>
      <c r="G38" s="24">
        <v>52905</v>
      </c>
      <c r="H38" s="24">
        <v>62862</v>
      </c>
    </row>
    <row r="39" spans="2:10">
      <c r="B39" s="58"/>
      <c r="C39" s="58"/>
      <c r="D39" s="25">
        <v>4.7</v>
      </c>
      <c r="E39" s="26">
        <v>5.5</v>
      </c>
      <c r="F39" s="26">
        <v>7</v>
      </c>
      <c r="G39" s="26">
        <v>8.4257329097612832</v>
      </c>
      <c r="H39" s="26">
        <v>10.112799330382172</v>
      </c>
    </row>
    <row r="40" spans="2:10">
      <c r="B40" s="57" t="s">
        <v>2</v>
      </c>
      <c r="C40" s="57" t="s">
        <v>3</v>
      </c>
      <c r="D40" s="27">
        <v>7681</v>
      </c>
      <c r="E40" s="28">
        <v>7691</v>
      </c>
      <c r="F40" s="28">
        <v>7787</v>
      </c>
      <c r="G40" s="28">
        <v>8517</v>
      </c>
      <c r="H40" s="28">
        <v>9272</v>
      </c>
    </row>
    <row r="41" spans="2:10">
      <c r="B41" s="58"/>
      <c r="C41" s="59"/>
      <c r="D41" s="29">
        <v>35.724750587195643</v>
      </c>
      <c r="E41" s="30">
        <v>36.700000000000003</v>
      </c>
      <c r="F41" s="30">
        <v>38.299999999999997</v>
      </c>
      <c r="G41" s="30">
        <v>42.5004241559297</v>
      </c>
      <c r="H41" s="30">
        <v>46.602566357892833</v>
      </c>
    </row>
    <row r="42" spans="2:10">
      <c r="B42" s="58"/>
      <c r="C42" s="58" t="s">
        <v>46</v>
      </c>
      <c r="D42" s="31">
        <v>98944</v>
      </c>
      <c r="E42" s="32">
        <v>104295</v>
      </c>
      <c r="F42" s="32">
        <v>114379</v>
      </c>
      <c r="G42" s="32">
        <v>122519</v>
      </c>
      <c r="H42" s="32">
        <v>127671</v>
      </c>
    </row>
    <row r="43" spans="2:10">
      <c r="B43" s="59"/>
      <c r="C43" s="59"/>
      <c r="D43" s="33">
        <v>31.4</v>
      </c>
      <c r="E43" s="34">
        <v>33.799999999999997</v>
      </c>
      <c r="F43" s="34">
        <v>38.1</v>
      </c>
      <c r="G43" s="34">
        <v>41.193117344521781</v>
      </c>
      <c r="H43" s="34">
        <v>43</v>
      </c>
    </row>
    <row r="44" spans="2:10">
      <c r="B44" s="57" t="s">
        <v>20</v>
      </c>
      <c r="C44" s="57" t="s">
        <v>4</v>
      </c>
      <c r="D44" s="41">
        <v>4322</v>
      </c>
      <c r="E44" s="42">
        <v>3921</v>
      </c>
      <c r="F44" s="42">
        <v>3918</v>
      </c>
      <c r="G44" s="42">
        <v>3897</v>
      </c>
      <c r="H44" s="42">
        <v>3043</v>
      </c>
    </row>
    <row r="45" spans="2:10">
      <c r="B45" s="58"/>
      <c r="C45" s="59"/>
      <c r="D45" s="43">
        <v>35.200000000000003</v>
      </c>
      <c r="E45" s="44">
        <v>32.700000000000003</v>
      </c>
      <c r="F45" s="44">
        <v>33.799999999999997</v>
      </c>
      <c r="G45" s="44">
        <v>35.1</v>
      </c>
      <c r="H45" s="44">
        <v>28.6</v>
      </c>
    </row>
    <row r="46" spans="2:10">
      <c r="B46" s="58"/>
      <c r="C46" s="58" t="s">
        <v>5</v>
      </c>
      <c r="D46" s="45">
        <v>37049</v>
      </c>
      <c r="E46" s="46">
        <v>37493</v>
      </c>
      <c r="F46" s="46">
        <v>39623</v>
      </c>
      <c r="G46" s="46">
        <v>37692</v>
      </c>
      <c r="H46" s="46">
        <v>32127</v>
      </c>
    </row>
    <row r="47" spans="2:10" ht="14.25" customHeight="1">
      <c r="B47" s="59"/>
      <c r="C47" s="59"/>
      <c r="D47" s="47">
        <v>16.399999999999999</v>
      </c>
      <c r="E47" s="48">
        <v>16.8</v>
      </c>
      <c r="F47" s="48">
        <v>18.070530846641972</v>
      </c>
      <c r="G47" s="48">
        <v>17.600000000000001</v>
      </c>
      <c r="H47" s="48">
        <v>15.1</v>
      </c>
    </row>
    <row r="48" spans="2:10" ht="11.25" customHeight="1"/>
    <row r="49" spans="1:17" ht="24.75" customHeight="1">
      <c r="A49" s="1" t="s">
        <v>37</v>
      </c>
      <c r="B49" s="1"/>
      <c r="C49" s="1"/>
      <c r="D49" s="1"/>
      <c r="E49" s="1"/>
      <c r="F49" s="1"/>
      <c r="G49" s="49" t="s">
        <v>36</v>
      </c>
      <c r="H49" s="49"/>
      <c r="I49" s="8"/>
      <c r="J49" s="8"/>
      <c r="K49" s="8"/>
      <c r="L49" s="8"/>
      <c r="M49" s="8"/>
      <c r="N49" s="8"/>
      <c r="O49" s="8"/>
      <c r="P49" s="8"/>
      <c r="Q49" s="8"/>
    </row>
    <row r="50" spans="1:17" ht="14.25" customHeight="1">
      <c r="A50" s="2"/>
      <c r="B50" s="55" t="s">
        <v>7</v>
      </c>
      <c r="C50" s="55"/>
      <c r="D50" s="38" t="s">
        <v>39</v>
      </c>
      <c r="E50" s="38" t="s">
        <v>40</v>
      </c>
      <c r="F50" s="38" t="s">
        <v>41</v>
      </c>
      <c r="G50" s="38" t="s">
        <v>44</v>
      </c>
      <c r="I50" s="2"/>
    </row>
    <row r="51" spans="1:17">
      <c r="A51" s="2"/>
      <c r="B51" s="50" t="s">
        <v>8</v>
      </c>
      <c r="C51" s="56" t="s">
        <v>23</v>
      </c>
      <c r="D51" s="5">
        <v>299</v>
      </c>
      <c r="E51" s="5">
        <v>303</v>
      </c>
      <c r="F51" s="5">
        <v>393</v>
      </c>
      <c r="G51" s="5"/>
    </row>
    <row r="52" spans="1:17">
      <c r="A52" s="2"/>
      <c r="B52" s="51"/>
      <c r="C52" s="56"/>
      <c r="D52" s="6">
        <v>0.126</v>
      </c>
      <c r="E52" s="6">
        <v>0.121</v>
      </c>
      <c r="F52" s="6">
        <v>0.12830558276199805</v>
      </c>
      <c r="G52" s="6"/>
    </row>
    <row r="53" spans="1:17">
      <c r="A53" s="2"/>
      <c r="B53" s="51"/>
      <c r="C53" s="56" t="s">
        <v>11</v>
      </c>
      <c r="D53" s="10">
        <v>24</v>
      </c>
      <c r="E53" s="3">
        <v>26</v>
      </c>
      <c r="F53" s="10">
        <v>33</v>
      </c>
      <c r="G53" s="10"/>
    </row>
    <row r="54" spans="1:17">
      <c r="A54" s="2"/>
      <c r="B54" s="51"/>
      <c r="C54" s="56"/>
      <c r="D54" s="11">
        <v>0.01</v>
      </c>
      <c r="E54" s="7">
        <v>0.01</v>
      </c>
      <c r="F54" s="11">
        <v>1.0773751224289911E-2</v>
      </c>
      <c r="G54" s="11"/>
    </row>
    <row r="55" spans="1:17">
      <c r="A55" s="2"/>
      <c r="B55" s="51"/>
      <c r="C55" s="56" t="s">
        <v>9</v>
      </c>
      <c r="D55" s="5">
        <v>772</v>
      </c>
      <c r="E55" s="5">
        <v>774</v>
      </c>
      <c r="F55" s="5">
        <v>921</v>
      </c>
      <c r="G55" s="5"/>
    </row>
    <row r="56" spans="1:17">
      <c r="A56" s="2"/>
      <c r="B56" s="51"/>
      <c r="C56" s="56"/>
      <c r="D56" s="6">
        <v>0.32600000000000001</v>
      </c>
      <c r="E56" s="6">
        <v>0.308</v>
      </c>
      <c r="F56" s="6">
        <v>0.30068560235063663</v>
      </c>
      <c r="G56" s="6"/>
    </row>
    <row r="57" spans="1:17">
      <c r="A57" s="2"/>
      <c r="B57" s="51"/>
      <c r="C57" s="56" t="s">
        <v>22</v>
      </c>
      <c r="D57" s="3">
        <v>698</v>
      </c>
      <c r="E57" s="3">
        <v>855</v>
      </c>
      <c r="F57" s="3">
        <v>986</v>
      </c>
      <c r="G57" s="3"/>
    </row>
    <row r="58" spans="1:17">
      <c r="A58" s="2"/>
      <c r="B58" s="51"/>
      <c r="C58" s="56"/>
      <c r="D58" s="4">
        <v>0.29599999999999999</v>
      </c>
      <c r="E58" s="4">
        <v>0.34</v>
      </c>
      <c r="F58" s="4">
        <v>0.32190662748938947</v>
      </c>
      <c r="G58" s="4"/>
    </row>
    <row r="59" spans="1:17">
      <c r="A59" s="2"/>
      <c r="B59" s="51"/>
      <c r="C59" s="56" t="s">
        <v>12</v>
      </c>
      <c r="D59" s="10">
        <v>572</v>
      </c>
      <c r="E59" s="3">
        <v>555</v>
      </c>
      <c r="F59" s="10">
        <v>730</v>
      </c>
      <c r="G59" s="10"/>
    </row>
    <row r="60" spans="1:17">
      <c r="A60" s="2"/>
      <c r="B60" s="51"/>
      <c r="C60" s="56"/>
      <c r="D60" s="11">
        <v>0.24199999999999999</v>
      </c>
      <c r="E60" s="7">
        <v>0.221</v>
      </c>
      <c r="F60" s="11">
        <v>0.23832843617368593</v>
      </c>
      <c r="G60" s="11"/>
    </row>
    <row r="61" spans="1:17">
      <c r="A61" s="2"/>
      <c r="B61" s="50" t="s">
        <v>13</v>
      </c>
      <c r="C61" s="56" t="s">
        <v>23</v>
      </c>
      <c r="D61" s="3">
        <v>1230</v>
      </c>
      <c r="E61" s="3">
        <v>1282</v>
      </c>
      <c r="F61" s="3">
        <v>1405</v>
      </c>
      <c r="G61" s="3"/>
    </row>
    <row r="62" spans="1:17">
      <c r="A62" s="2"/>
      <c r="B62" s="51"/>
      <c r="C62" s="56"/>
      <c r="D62" s="4">
        <v>0.16</v>
      </c>
      <c r="E62" s="4">
        <v>0.16700000000000001</v>
      </c>
      <c r="F62" s="4">
        <v>0.18042891999486324</v>
      </c>
      <c r="G62" s="4"/>
    </row>
    <row r="63" spans="1:17">
      <c r="A63" s="2"/>
      <c r="B63" s="51"/>
      <c r="C63" s="56" t="s">
        <v>11</v>
      </c>
      <c r="D63" s="5">
        <v>733</v>
      </c>
      <c r="E63" s="5">
        <v>653</v>
      </c>
      <c r="F63" s="5">
        <v>486</v>
      </c>
      <c r="G63" s="5"/>
    </row>
    <row r="64" spans="1:17">
      <c r="A64" s="2"/>
      <c r="B64" s="51"/>
      <c r="C64" s="56"/>
      <c r="D64" s="6">
        <v>9.6000000000000002E-2</v>
      </c>
      <c r="E64" s="6">
        <v>8.5000000000000006E-2</v>
      </c>
      <c r="F64" s="6">
        <v>6.2411711827404646E-2</v>
      </c>
      <c r="G64" s="6"/>
    </row>
    <row r="65" spans="1:7">
      <c r="A65" s="2"/>
      <c r="B65" s="51"/>
      <c r="C65" s="56" t="s">
        <v>9</v>
      </c>
      <c r="D65" s="3">
        <v>2653</v>
      </c>
      <c r="E65" s="3">
        <v>2602</v>
      </c>
      <c r="F65" s="3">
        <v>2686</v>
      </c>
      <c r="G65" s="3"/>
    </row>
    <row r="66" spans="1:7">
      <c r="A66" s="2"/>
      <c r="B66" s="51"/>
      <c r="C66" s="56"/>
      <c r="D66" s="4">
        <v>0.34499999999999997</v>
      </c>
      <c r="E66" s="4">
        <v>0.33800000000000002</v>
      </c>
      <c r="F66" s="4">
        <v>0.34493386413252858</v>
      </c>
      <c r="G66" s="4"/>
    </row>
    <row r="67" spans="1:7">
      <c r="A67" s="2"/>
      <c r="B67" s="51"/>
      <c r="C67" s="56" t="s">
        <v>14</v>
      </c>
      <c r="D67" s="5">
        <v>1996</v>
      </c>
      <c r="E67" s="5">
        <v>2207</v>
      </c>
      <c r="F67" s="5">
        <v>2296</v>
      </c>
      <c r="G67" s="5"/>
    </row>
    <row r="68" spans="1:7">
      <c r="A68" s="2"/>
      <c r="B68" s="51"/>
      <c r="C68" s="56"/>
      <c r="D68" s="6">
        <v>0.26</v>
      </c>
      <c r="E68" s="6">
        <v>0.28699999999999998</v>
      </c>
      <c r="F68" s="6">
        <v>0.29485039167843841</v>
      </c>
      <c r="G68" s="6"/>
    </row>
    <row r="69" spans="1:7">
      <c r="A69" s="2"/>
      <c r="B69" s="51"/>
      <c r="C69" s="56" t="s">
        <v>12</v>
      </c>
      <c r="D69" s="10">
        <v>1069</v>
      </c>
      <c r="E69" s="3">
        <v>947</v>
      </c>
      <c r="F69" s="10">
        <v>914</v>
      </c>
      <c r="G69" s="10"/>
    </row>
    <row r="70" spans="1:7">
      <c r="A70" s="2"/>
      <c r="B70" s="51"/>
      <c r="C70" s="56"/>
      <c r="D70" s="11">
        <v>0.13900000000000001</v>
      </c>
      <c r="E70" s="7">
        <v>0.123</v>
      </c>
      <c r="F70" s="11">
        <v>0.11737511236676512</v>
      </c>
      <c r="G70" s="11"/>
    </row>
    <row r="71" spans="1:7">
      <c r="A71" s="2"/>
      <c r="B71" s="50" t="s">
        <v>15</v>
      </c>
      <c r="C71" s="56" t="s">
        <v>23</v>
      </c>
      <c r="D71" s="5">
        <v>362</v>
      </c>
      <c r="E71" s="5">
        <v>325</v>
      </c>
      <c r="F71" s="5">
        <v>471</v>
      </c>
      <c r="G71" s="5"/>
    </row>
    <row r="72" spans="1:7">
      <c r="A72" s="2"/>
      <c r="B72" s="51"/>
      <c r="C72" s="56"/>
      <c r="D72" s="6">
        <v>8.4000000000000005E-2</v>
      </c>
      <c r="E72" s="6">
        <v>8.3000000000000004E-2</v>
      </c>
      <c r="F72" s="6">
        <v>0.12</v>
      </c>
      <c r="G72" s="6"/>
    </row>
    <row r="73" spans="1:7">
      <c r="A73" s="2"/>
      <c r="B73" s="51"/>
      <c r="C73" s="56" t="s">
        <v>11</v>
      </c>
      <c r="D73" s="3">
        <v>682</v>
      </c>
      <c r="E73" s="3">
        <v>773</v>
      </c>
      <c r="F73" s="3">
        <v>572</v>
      </c>
      <c r="G73" s="3"/>
    </row>
    <row r="74" spans="1:7">
      <c r="A74" s="2"/>
      <c r="B74" s="51"/>
      <c r="C74" s="56"/>
      <c r="D74" s="4">
        <v>0.158</v>
      </c>
      <c r="E74" s="4">
        <v>0.19700000000000001</v>
      </c>
      <c r="F74" s="4">
        <v>0.14599999999999999</v>
      </c>
      <c r="G74" s="4"/>
    </row>
    <row r="75" spans="1:7">
      <c r="A75" s="2"/>
      <c r="B75" s="51"/>
      <c r="C75" s="50" t="s">
        <v>16</v>
      </c>
      <c r="D75" s="12">
        <v>1782</v>
      </c>
      <c r="E75" s="12">
        <v>1655</v>
      </c>
      <c r="F75" s="12">
        <v>1601</v>
      </c>
      <c r="G75" s="12"/>
    </row>
    <row r="76" spans="1:7">
      <c r="A76" s="2"/>
      <c r="B76" s="51"/>
      <c r="C76" s="52"/>
      <c r="D76" s="13">
        <v>0.41199999999999998</v>
      </c>
      <c r="E76" s="13">
        <v>0.42199999999999999</v>
      </c>
      <c r="F76" s="13">
        <v>0.40899999999999997</v>
      </c>
      <c r="G76" s="13"/>
    </row>
    <row r="77" spans="1:7">
      <c r="A77" s="2"/>
      <c r="B77" s="51"/>
      <c r="C77" s="56" t="s">
        <v>17</v>
      </c>
      <c r="D77" s="5">
        <v>459</v>
      </c>
      <c r="E77" s="5">
        <v>471</v>
      </c>
      <c r="F77" s="5">
        <v>587</v>
      </c>
      <c r="G77" s="5"/>
    </row>
    <row r="78" spans="1:7">
      <c r="A78" s="2"/>
      <c r="B78" s="51"/>
      <c r="C78" s="56"/>
      <c r="D78" s="6">
        <v>0.106</v>
      </c>
      <c r="E78" s="6">
        <v>0.12</v>
      </c>
      <c r="F78" s="6">
        <v>0.15</v>
      </c>
      <c r="G78" s="6"/>
    </row>
    <row r="79" spans="1:7">
      <c r="A79" s="2"/>
      <c r="B79" s="51"/>
      <c r="C79" s="56" t="s">
        <v>18</v>
      </c>
      <c r="D79" s="3">
        <v>1037</v>
      </c>
      <c r="E79" s="3">
        <v>697</v>
      </c>
      <c r="F79" s="3">
        <v>687</v>
      </c>
      <c r="G79" s="3"/>
    </row>
    <row r="80" spans="1:7">
      <c r="A80" s="2"/>
      <c r="B80" s="52"/>
      <c r="C80" s="56"/>
      <c r="D80" s="4">
        <v>0.24</v>
      </c>
      <c r="E80" s="4">
        <v>0.17799999999999999</v>
      </c>
      <c r="F80" s="4">
        <v>0.17499999999999999</v>
      </c>
      <c r="G80" s="4"/>
    </row>
    <row r="81" spans="1:8" ht="20.100000000000001" customHeight="1">
      <c r="B81" s="16"/>
    </row>
    <row r="82" spans="1:8" ht="20.100000000000001" customHeight="1">
      <c r="A82" s="1"/>
      <c r="B82" s="16"/>
      <c r="E82" s="49" t="s">
        <v>36</v>
      </c>
      <c r="H82" s="49"/>
    </row>
    <row r="83" spans="1:8">
      <c r="B83" s="55" t="s">
        <v>7</v>
      </c>
      <c r="C83" s="55"/>
      <c r="D83" s="37" t="s">
        <v>44</v>
      </c>
      <c r="E83" s="37" t="s">
        <v>45</v>
      </c>
    </row>
    <row r="84" spans="1:8" ht="12" customHeight="1">
      <c r="B84" s="50" t="s">
        <v>8</v>
      </c>
      <c r="C84" s="53" t="s">
        <v>24</v>
      </c>
      <c r="D84" s="5">
        <v>315</v>
      </c>
      <c r="E84" s="5">
        <v>293</v>
      </c>
    </row>
    <row r="85" spans="1:8" ht="12" customHeight="1">
      <c r="B85" s="51"/>
      <c r="C85" s="53"/>
      <c r="D85" s="6">
        <v>9.2375366568914957E-2</v>
      </c>
      <c r="E85" s="6">
        <v>6.5314311190370039E-2</v>
      </c>
    </row>
    <row r="86" spans="1:8" ht="12" customHeight="1">
      <c r="B86" s="51"/>
      <c r="C86" s="53" t="s">
        <v>25</v>
      </c>
      <c r="D86" s="14">
        <v>86</v>
      </c>
      <c r="E86" s="3">
        <v>86</v>
      </c>
    </row>
    <row r="87" spans="1:8" ht="12" customHeight="1">
      <c r="B87" s="51"/>
      <c r="C87" s="53"/>
      <c r="D87" s="6">
        <v>2.5219941348973606E-2</v>
      </c>
      <c r="E87" s="7">
        <v>1.9170753455193937E-2</v>
      </c>
    </row>
    <row r="88" spans="1:8" ht="12" customHeight="1">
      <c r="B88" s="51"/>
      <c r="C88" s="53" t="s">
        <v>26</v>
      </c>
      <c r="D88" s="5">
        <v>96</v>
      </c>
      <c r="E88" s="5">
        <v>69</v>
      </c>
    </row>
    <row r="89" spans="1:8" ht="12" customHeight="1">
      <c r="B89" s="51"/>
      <c r="C89" s="53"/>
      <c r="D89" s="6">
        <v>2.8152492668621701E-2</v>
      </c>
      <c r="E89" s="6">
        <v>1.5381185911725367E-2</v>
      </c>
    </row>
    <row r="90" spans="1:8" ht="12" customHeight="1">
      <c r="B90" s="51"/>
      <c r="C90" s="53" t="s">
        <v>27</v>
      </c>
      <c r="D90" s="5">
        <v>0</v>
      </c>
      <c r="E90" s="3">
        <v>0</v>
      </c>
    </row>
    <row r="91" spans="1:8" ht="12" customHeight="1">
      <c r="B91" s="51"/>
      <c r="C91" s="53"/>
      <c r="D91" s="6">
        <v>0</v>
      </c>
      <c r="E91" s="4">
        <v>0</v>
      </c>
    </row>
    <row r="92" spans="1:8" ht="12" customHeight="1">
      <c r="B92" s="51"/>
      <c r="C92" s="53" t="s">
        <v>28</v>
      </c>
      <c r="D92" s="14">
        <v>39</v>
      </c>
      <c r="E92" s="3">
        <v>41</v>
      </c>
    </row>
    <row r="93" spans="1:8" ht="12" customHeight="1">
      <c r="B93" s="51"/>
      <c r="C93" s="53"/>
      <c r="D93" s="6">
        <v>1.1436950146627566E-2</v>
      </c>
      <c r="E93" s="7">
        <v>9.1395452518947835E-3</v>
      </c>
    </row>
    <row r="94" spans="1:8" ht="12" customHeight="1">
      <c r="B94" s="51"/>
      <c r="C94" s="53" t="s">
        <v>29</v>
      </c>
      <c r="D94" s="5">
        <v>59</v>
      </c>
      <c r="E94" s="10">
        <v>58</v>
      </c>
    </row>
    <row r="95" spans="1:8" ht="12" customHeight="1">
      <c r="B95" s="51"/>
      <c r="C95" s="53"/>
      <c r="D95" s="6">
        <v>1.7302052785923755E-2</v>
      </c>
      <c r="E95" s="11">
        <v>1.2929112795363353E-2</v>
      </c>
    </row>
    <row r="96" spans="1:8" ht="12" customHeight="1">
      <c r="B96" s="51"/>
      <c r="C96" s="53" t="s">
        <v>10</v>
      </c>
      <c r="D96" s="5">
        <v>127</v>
      </c>
      <c r="E96" s="10">
        <v>149</v>
      </c>
    </row>
    <row r="97" spans="2:5" ht="12" customHeight="1">
      <c r="B97" s="51"/>
      <c r="C97" s="53"/>
      <c r="D97" s="6">
        <v>3.7243401759530795E-2</v>
      </c>
      <c r="E97" s="39">
        <v>3.3214444939812751E-2</v>
      </c>
    </row>
    <row r="98" spans="2:5" ht="12" customHeight="1">
      <c r="B98" s="51"/>
      <c r="C98" s="53" t="s">
        <v>19</v>
      </c>
      <c r="D98" s="5">
        <v>653</v>
      </c>
      <c r="E98" s="10">
        <v>715</v>
      </c>
    </row>
    <row r="99" spans="2:5" ht="12" customHeight="1">
      <c r="B99" s="51"/>
      <c r="C99" s="53"/>
      <c r="D99" s="6">
        <v>0.19149560117302053</v>
      </c>
      <c r="E99" s="39">
        <v>0.15938475256353099</v>
      </c>
    </row>
    <row r="100" spans="2:5" ht="12" customHeight="1">
      <c r="B100" s="51"/>
      <c r="C100" s="53" t="s">
        <v>30</v>
      </c>
      <c r="D100" s="5">
        <v>57</v>
      </c>
      <c r="E100" s="10">
        <v>79</v>
      </c>
    </row>
    <row r="101" spans="2:5" ht="12" customHeight="1">
      <c r="B101" s="51"/>
      <c r="C101" s="53"/>
      <c r="D101" s="6">
        <v>1.6715542521994135E-2</v>
      </c>
      <c r="E101" s="39">
        <v>1.761034329023629E-2</v>
      </c>
    </row>
    <row r="102" spans="2:5" ht="12" customHeight="1">
      <c r="B102" s="51"/>
      <c r="C102" s="54" t="s">
        <v>31</v>
      </c>
      <c r="D102" s="5">
        <v>418</v>
      </c>
      <c r="E102" s="10">
        <v>773</v>
      </c>
    </row>
    <row r="103" spans="2:5" ht="12" customHeight="1">
      <c r="B103" s="51"/>
      <c r="C103" s="54"/>
      <c r="D103" s="6">
        <v>0.12258064516129032</v>
      </c>
      <c r="E103" s="39">
        <v>0.17231386535889434</v>
      </c>
    </row>
    <row r="104" spans="2:5" ht="12" customHeight="1">
      <c r="B104" s="51"/>
      <c r="C104" s="53" t="s">
        <v>32</v>
      </c>
      <c r="D104" s="35">
        <v>1468</v>
      </c>
      <c r="E104" s="10">
        <v>2128</v>
      </c>
    </row>
    <row r="105" spans="2:5" ht="12" customHeight="1">
      <c r="B105" s="52"/>
      <c r="C105" s="53"/>
      <c r="D105" s="6">
        <v>0.43049853372434016</v>
      </c>
      <c r="E105" s="39">
        <v>0.4743646901471244</v>
      </c>
    </row>
    <row r="106" spans="2:5" ht="12" customHeight="1">
      <c r="B106" s="50" t="s">
        <v>33</v>
      </c>
      <c r="C106" s="53" t="s">
        <v>24</v>
      </c>
      <c r="D106" s="5">
        <v>1512</v>
      </c>
      <c r="E106" s="5">
        <v>1105</v>
      </c>
    </row>
    <row r="107" spans="2:5" ht="12" customHeight="1">
      <c r="B107" s="51"/>
      <c r="C107" s="53"/>
      <c r="D107" s="6">
        <v>0.17752729834448749</v>
      </c>
      <c r="E107" s="6">
        <v>0.11917601380500431</v>
      </c>
    </row>
    <row r="108" spans="2:5" ht="12" customHeight="1">
      <c r="B108" s="51"/>
      <c r="C108" s="53" t="s">
        <v>25</v>
      </c>
      <c r="D108" s="14">
        <v>102</v>
      </c>
      <c r="E108" s="3">
        <v>105</v>
      </c>
    </row>
    <row r="109" spans="2:5" ht="12" customHeight="1">
      <c r="B109" s="51"/>
      <c r="C109" s="53"/>
      <c r="D109" s="6">
        <v>1.1976047904191617E-2</v>
      </c>
      <c r="E109" s="7">
        <v>1.1324417601380501E-2</v>
      </c>
    </row>
    <row r="110" spans="2:5" ht="12" customHeight="1">
      <c r="B110" s="51"/>
      <c r="C110" s="53" t="s">
        <v>26</v>
      </c>
      <c r="D110" s="5">
        <v>556</v>
      </c>
      <c r="E110" s="5">
        <v>486</v>
      </c>
    </row>
    <row r="111" spans="2:5" ht="12" customHeight="1">
      <c r="B111" s="51"/>
      <c r="C111" s="53"/>
      <c r="D111" s="6">
        <v>6.5281202301279789E-2</v>
      </c>
      <c r="E111" s="6">
        <v>5.2415875754961171E-2</v>
      </c>
    </row>
    <row r="112" spans="2:5" ht="12" customHeight="1">
      <c r="B112" s="51"/>
      <c r="C112" s="53" t="s">
        <v>27</v>
      </c>
      <c r="D112" s="5">
        <v>68</v>
      </c>
      <c r="E112" s="3">
        <v>51</v>
      </c>
    </row>
    <row r="113" spans="2:5" ht="12" customHeight="1">
      <c r="B113" s="51"/>
      <c r="C113" s="53"/>
      <c r="D113" s="6">
        <v>7.9840319361277438E-3</v>
      </c>
      <c r="E113" s="4">
        <v>5.5004314063848148E-3</v>
      </c>
    </row>
    <row r="114" spans="2:5" ht="12" customHeight="1">
      <c r="B114" s="51"/>
      <c r="C114" s="53" t="s">
        <v>28</v>
      </c>
      <c r="D114" s="14">
        <v>131</v>
      </c>
      <c r="E114" s="3">
        <v>101</v>
      </c>
    </row>
    <row r="115" spans="2:5" ht="12" customHeight="1">
      <c r="B115" s="51"/>
      <c r="C115" s="53"/>
      <c r="D115" s="6">
        <v>1.5381002700481389E-2</v>
      </c>
      <c r="E115" s="7">
        <v>1.0893011216566006E-2</v>
      </c>
    </row>
    <row r="116" spans="2:5" ht="12" customHeight="1">
      <c r="B116" s="51"/>
      <c r="C116" s="53" t="s">
        <v>29</v>
      </c>
      <c r="D116" s="5">
        <v>350</v>
      </c>
      <c r="E116" s="10">
        <v>383</v>
      </c>
    </row>
    <row r="117" spans="2:5" ht="12" customHeight="1">
      <c r="B117" s="51"/>
      <c r="C117" s="53"/>
      <c r="D117" s="6">
        <v>4.1094282024186919E-2</v>
      </c>
      <c r="E117" s="11">
        <v>4.1307161345987921E-2</v>
      </c>
    </row>
    <row r="118" spans="2:5" ht="12" customHeight="1">
      <c r="B118" s="51"/>
      <c r="C118" s="53" t="s">
        <v>10</v>
      </c>
      <c r="D118" s="5">
        <v>244</v>
      </c>
      <c r="E118" s="10">
        <v>207</v>
      </c>
    </row>
    <row r="119" spans="2:5" ht="12" customHeight="1">
      <c r="B119" s="51"/>
      <c r="C119" s="53"/>
      <c r="D119" s="6">
        <v>2.8648585182576024E-2</v>
      </c>
      <c r="E119" s="39">
        <v>2.232528041415013E-2</v>
      </c>
    </row>
    <row r="120" spans="2:5" ht="12" customHeight="1">
      <c r="B120" s="51"/>
      <c r="C120" s="53" t="s">
        <v>19</v>
      </c>
      <c r="D120" s="5">
        <v>634</v>
      </c>
      <c r="E120" s="10">
        <v>548</v>
      </c>
    </row>
    <row r="121" spans="2:5" ht="12" customHeight="1">
      <c r="B121" s="51"/>
      <c r="C121" s="53"/>
      <c r="D121" s="6">
        <v>7.443935658095574E-2</v>
      </c>
      <c r="E121" s="39">
        <v>5.910267471958585E-2</v>
      </c>
    </row>
    <row r="122" spans="2:5" ht="12" customHeight="1">
      <c r="B122" s="51"/>
      <c r="C122" s="53" t="s">
        <v>30</v>
      </c>
      <c r="D122" s="5">
        <v>152</v>
      </c>
      <c r="E122" s="10">
        <v>218</v>
      </c>
    </row>
    <row r="123" spans="2:5" ht="12" customHeight="1">
      <c r="B123" s="51"/>
      <c r="C123" s="53"/>
      <c r="D123" s="6">
        <v>1.7846659621932607E-2</v>
      </c>
      <c r="E123" s="39">
        <v>2.3511647972389992E-2</v>
      </c>
    </row>
    <row r="124" spans="2:5" ht="12" customHeight="1">
      <c r="B124" s="51"/>
      <c r="C124" s="54" t="s">
        <v>31</v>
      </c>
      <c r="D124" s="5">
        <v>948</v>
      </c>
      <c r="E124" s="10">
        <v>1123</v>
      </c>
    </row>
    <row r="125" spans="2:5" ht="12" customHeight="1">
      <c r="B125" s="51"/>
      <c r="C125" s="54"/>
      <c r="D125" s="6">
        <v>0.11130679816836915</v>
      </c>
      <c r="E125" s="39">
        <v>0.12111734253666954</v>
      </c>
    </row>
    <row r="126" spans="2:5" ht="12" customHeight="1">
      <c r="B126" s="51"/>
      <c r="C126" s="53" t="s">
        <v>32</v>
      </c>
      <c r="D126" s="35">
        <v>3730</v>
      </c>
      <c r="E126" s="10">
        <v>4808</v>
      </c>
    </row>
    <row r="127" spans="2:5" ht="12" customHeight="1">
      <c r="B127" s="52"/>
      <c r="C127" s="53"/>
      <c r="D127" s="6">
        <v>0.43794763414347776</v>
      </c>
      <c r="E127" s="39">
        <v>0.5185504745470233</v>
      </c>
    </row>
    <row r="128" spans="2:5" ht="12" customHeight="1">
      <c r="B128" s="50" t="s">
        <v>34</v>
      </c>
      <c r="C128" s="53" t="s">
        <v>24</v>
      </c>
      <c r="D128" s="14">
        <v>363</v>
      </c>
      <c r="E128" s="5">
        <v>225</v>
      </c>
    </row>
    <row r="129" spans="2:5" ht="12" customHeight="1">
      <c r="B129" s="51"/>
      <c r="C129" s="53"/>
      <c r="D129" s="15">
        <f>D128/3897</f>
        <v>9.3148575827559657E-2</v>
      </c>
      <c r="E129" s="6">
        <v>7.3999999999999996E-2</v>
      </c>
    </row>
    <row r="130" spans="2:5" ht="12" customHeight="1">
      <c r="B130" s="51"/>
      <c r="C130" s="53" t="s">
        <v>25</v>
      </c>
      <c r="D130" s="14">
        <v>7</v>
      </c>
      <c r="E130" s="3">
        <v>4</v>
      </c>
    </row>
    <row r="131" spans="2:5" ht="12" customHeight="1">
      <c r="B131" s="51"/>
      <c r="C131" s="53"/>
      <c r="D131" s="15">
        <f>D130/3897</f>
        <v>1.7962535283551451E-3</v>
      </c>
      <c r="E131" s="7">
        <v>1E-3</v>
      </c>
    </row>
    <row r="132" spans="2:5" ht="12" customHeight="1">
      <c r="B132" s="51"/>
      <c r="C132" s="53" t="s">
        <v>26</v>
      </c>
      <c r="D132" s="14">
        <v>460</v>
      </c>
      <c r="E132" s="5">
        <v>335</v>
      </c>
    </row>
    <row r="133" spans="2:5" ht="12" customHeight="1">
      <c r="B133" s="51"/>
      <c r="C133" s="53"/>
      <c r="D133" s="15">
        <f>D132/3897</f>
        <v>0.11803951757762381</v>
      </c>
      <c r="E133" s="6">
        <v>0.11</v>
      </c>
    </row>
    <row r="134" spans="2:5" ht="12" customHeight="1">
      <c r="B134" s="51"/>
      <c r="C134" s="53" t="s">
        <v>27</v>
      </c>
      <c r="D134" s="14">
        <v>7</v>
      </c>
      <c r="E134" s="3">
        <v>25</v>
      </c>
    </row>
    <row r="135" spans="2:5" ht="12" customHeight="1">
      <c r="B135" s="51"/>
      <c r="C135" s="53"/>
      <c r="D135" s="15">
        <f>D134/3897</f>
        <v>1.7962535283551451E-3</v>
      </c>
      <c r="E135" s="4">
        <v>8.0000000000000002E-3</v>
      </c>
    </row>
    <row r="136" spans="2:5" ht="12" customHeight="1">
      <c r="B136" s="51"/>
      <c r="C136" s="53" t="s">
        <v>28</v>
      </c>
      <c r="D136" s="14">
        <v>72</v>
      </c>
      <c r="E136" s="3">
        <v>28</v>
      </c>
    </row>
    <row r="137" spans="2:5" ht="12" customHeight="1">
      <c r="B137" s="51"/>
      <c r="C137" s="53"/>
      <c r="D137" s="15">
        <f>D136/3897</f>
        <v>1.8475750577367205E-2</v>
      </c>
      <c r="E137" s="7">
        <v>8.9999999999999993E-3</v>
      </c>
    </row>
    <row r="138" spans="2:5" ht="12" customHeight="1">
      <c r="B138" s="51"/>
      <c r="C138" s="53" t="s">
        <v>29</v>
      </c>
      <c r="D138" s="14">
        <v>246</v>
      </c>
      <c r="E138" s="10">
        <v>181</v>
      </c>
    </row>
    <row r="139" spans="2:5" ht="12" customHeight="1">
      <c r="B139" s="51"/>
      <c r="C139" s="53"/>
      <c r="D139" s="15">
        <f>D138/3897</f>
        <v>6.3125481139337955E-2</v>
      </c>
      <c r="E139" s="11">
        <v>5.8999999999999997E-2</v>
      </c>
    </row>
    <row r="140" spans="2:5" ht="12" customHeight="1">
      <c r="B140" s="51"/>
      <c r="C140" s="53" t="s">
        <v>10</v>
      </c>
      <c r="D140" s="14">
        <v>73</v>
      </c>
      <c r="E140" s="10">
        <v>60</v>
      </c>
    </row>
    <row r="141" spans="2:5" ht="12" customHeight="1">
      <c r="B141" s="51"/>
      <c r="C141" s="53"/>
      <c r="D141" s="15">
        <f>D140/3897</f>
        <v>1.8732358224275082E-2</v>
      </c>
      <c r="E141" s="39">
        <v>0.02</v>
      </c>
    </row>
    <row r="142" spans="2:5" ht="12" customHeight="1">
      <c r="B142" s="51"/>
      <c r="C142" s="53" t="s">
        <v>19</v>
      </c>
      <c r="D142" s="14">
        <v>124</v>
      </c>
      <c r="E142" s="10">
        <v>101</v>
      </c>
    </row>
    <row r="143" spans="2:5" ht="12" customHeight="1">
      <c r="B143" s="51"/>
      <c r="C143" s="53"/>
      <c r="D143" s="15">
        <f>D142/3897</f>
        <v>3.1819348216576851E-2</v>
      </c>
      <c r="E143" s="39">
        <v>3.3000000000000002E-2</v>
      </c>
    </row>
    <row r="144" spans="2:5" ht="12" customHeight="1">
      <c r="B144" s="51"/>
      <c r="C144" s="53" t="s">
        <v>30</v>
      </c>
      <c r="D144" s="14">
        <v>68</v>
      </c>
      <c r="E144" s="10">
        <v>63</v>
      </c>
    </row>
    <row r="145" spans="2:5" ht="12" customHeight="1">
      <c r="B145" s="51"/>
      <c r="C145" s="53"/>
      <c r="D145" s="15">
        <f>D144/3897</f>
        <v>1.7449319989735694E-2</v>
      </c>
      <c r="E145" s="39">
        <v>2.1000000000000001E-2</v>
      </c>
    </row>
    <row r="146" spans="2:5" ht="12" customHeight="1">
      <c r="B146" s="51"/>
      <c r="C146" s="54" t="s">
        <v>31</v>
      </c>
      <c r="D146" s="14">
        <v>802</v>
      </c>
      <c r="E146" s="10">
        <v>734</v>
      </c>
    </row>
    <row r="147" spans="2:5" ht="12" customHeight="1">
      <c r="B147" s="51"/>
      <c r="C147" s="54"/>
      <c r="D147" s="15">
        <f>D146/3897</f>
        <v>0.20579933282011803</v>
      </c>
      <c r="E147" s="39">
        <v>0.24099999999999999</v>
      </c>
    </row>
    <row r="148" spans="2:5" ht="12" customHeight="1">
      <c r="B148" s="51"/>
      <c r="C148" s="53" t="s">
        <v>32</v>
      </c>
      <c r="D148" s="40">
        <v>1369</v>
      </c>
      <c r="E148" s="10">
        <v>1019</v>
      </c>
    </row>
    <row r="149" spans="2:5" ht="12" customHeight="1">
      <c r="B149" s="52"/>
      <c r="C149" s="53"/>
      <c r="D149" s="15">
        <f>D148/3897</f>
        <v>0.35129586861688478</v>
      </c>
      <c r="E149" s="39">
        <v>0.33500000000000002</v>
      </c>
    </row>
  </sheetData>
  <mergeCells count="76">
    <mergeCell ref="H1:I1"/>
    <mergeCell ref="G3:H3"/>
    <mergeCell ref="B34:C34"/>
    <mergeCell ref="D34:D35"/>
    <mergeCell ref="E34:E35"/>
    <mergeCell ref="F34:F35"/>
    <mergeCell ref="G34:G35"/>
    <mergeCell ref="H34:H35"/>
    <mergeCell ref="B35:C35"/>
    <mergeCell ref="A2:I2"/>
    <mergeCell ref="G33:H33"/>
    <mergeCell ref="B36:B39"/>
    <mergeCell ref="C36:C37"/>
    <mergeCell ref="C38:C39"/>
    <mergeCell ref="B40:B43"/>
    <mergeCell ref="C40:C41"/>
    <mergeCell ref="C42:C43"/>
    <mergeCell ref="C63:C64"/>
    <mergeCell ref="C65:C66"/>
    <mergeCell ref="B44:B47"/>
    <mergeCell ref="C44:C45"/>
    <mergeCell ref="C46:C47"/>
    <mergeCell ref="B50:C50"/>
    <mergeCell ref="C51:C52"/>
    <mergeCell ref="C53:C54"/>
    <mergeCell ref="C55:C56"/>
    <mergeCell ref="C57:C58"/>
    <mergeCell ref="B106:B127"/>
    <mergeCell ref="C106:C107"/>
    <mergeCell ref="C108:C109"/>
    <mergeCell ref="C110:C111"/>
    <mergeCell ref="B51:B60"/>
    <mergeCell ref="B61:B70"/>
    <mergeCell ref="B71:B80"/>
    <mergeCell ref="C71:C72"/>
    <mergeCell ref="C73:C74"/>
    <mergeCell ref="C75:C76"/>
    <mergeCell ref="C77:C78"/>
    <mergeCell ref="C79:C80"/>
    <mergeCell ref="C59:C60"/>
    <mergeCell ref="C67:C68"/>
    <mergeCell ref="C69:C70"/>
    <mergeCell ref="C61:C62"/>
    <mergeCell ref="B83:C83"/>
    <mergeCell ref="B84:B105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22:C123"/>
    <mergeCell ref="C124:C125"/>
    <mergeCell ref="C126:C127"/>
    <mergeCell ref="C112:C113"/>
    <mergeCell ref="C114:C115"/>
    <mergeCell ref="C116:C117"/>
    <mergeCell ref="C118:C119"/>
    <mergeCell ref="C120:C121"/>
    <mergeCell ref="B128:B149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</mergeCells>
  <phoneticPr fontId="2"/>
  <printOptions horizontalCentered="1"/>
  <pageMargins left="0.78740157480314965" right="0.78740157480314965" top="0.78740157480314965" bottom="0.78740157480314965" header="0.70866141732283472" footer="0.31496062992125984"/>
  <pageSetup paperSize="9" scale="91" orientation="portrait" r:id="rId1"/>
  <rowBreaks count="2" manualBreakCount="2">
    <brk id="48" max="9" man="1"/>
    <brk id="8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（政令含）大阪府全体 (教育長) 小メモリ10</vt:lpstr>
      <vt:lpstr>'（政令含）大阪府全体 (教育長) 小メモリ10'!Print_Area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2021-10-05T01:37:04Z</cp:lastPrinted>
  <dcterms:created xsi:type="dcterms:W3CDTF">2015-09-15T04:13:32Z</dcterms:created>
  <dcterms:modified xsi:type="dcterms:W3CDTF">2021-10-19T05:17:14Z</dcterms:modified>
</cp:coreProperties>
</file>