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1議案\令和２年度\２月\委員送付\報告事項５\"/>
    </mc:Choice>
  </mc:AlternateContent>
  <bookViews>
    <workbookView xWindow="0" yWindow="0" windowWidth="2049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V11" i="1"/>
  <c r="U11" i="1"/>
  <c r="T11" i="1"/>
  <c r="X11" i="1" s="1"/>
  <c r="AR11" i="1"/>
  <c r="AQ11" i="1"/>
  <c r="AP11" i="1"/>
  <c r="AO11" i="1"/>
  <c r="AS11" i="1" s="1"/>
  <c r="AR13" i="1" l="1"/>
  <c r="AQ13" i="1"/>
  <c r="AP13" i="1"/>
  <c r="AO13" i="1"/>
  <c r="W13" i="1"/>
  <c r="V13" i="1"/>
  <c r="U13" i="1"/>
  <c r="T13" i="1"/>
  <c r="AS13" i="1" l="1"/>
  <c r="X13" i="1"/>
  <c r="AR16" i="1"/>
  <c r="AQ16" i="1"/>
  <c r="AP16" i="1"/>
  <c r="AO16" i="1"/>
  <c r="AR15" i="1"/>
  <c r="AQ15" i="1"/>
  <c r="AP15" i="1"/>
  <c r="AO15" i="1"/>
  <c r="AR14" i="1"/>
  <c r="AQ14" i="1"/>
  <c r="AP14" i="1"/>
  <c r="AO14" i="1"/>
  <c r="AR12" i="1"/>
  <c r="AQ12" i="1"/>
  <c r="AP12" i="1"/>
  <c r="AO12" i="1"/>
  <c r="AR10" i="1"/>
  <c r="AQ10" i="1"/>
  <c r="AP10" i="1"/>
  <c r="AO10" i="1"/>
  <c r="AR9" i="1"/>
  <c r="AQ9" i="1"/>
  <c r="AP9" i="1"/>
  <c r="AO9" i="1"/>
  <c r="AR8" i="1"/>
  <c r="AQ8" i="1"/>
  <c r="AP8" i="1"/>
  <c r="AO8" i="1"/>
  <c r="AR7" i="1"/>
  <c r="AQ7" i="1"/>
  <c r="AP7" i="1"/>
  <c r="AO7" i="1"/>
  <c r="AR6" i="1"/>
  <c r="AQ6" i="1"/>
  <c r="AP6" i="1"/>
  <c r="AO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D17" i="1"/>
  <c r="T7" i="1"/>
  <c r="U7" i="1"/>
  <c r="V7" i="1"/>
  <c r="W7" i="1"/>
  <c r="T8" i="1"/>
  <c r="U8" i="1"/>
  <c r="V8" i="1"/>
  <c r="W8" i="1"/>
  <c r="T9" i="1"/>
  <c r="U9" i="1"/>
  <c r="V9" i="1"/>
  <c r="W9" i="1"/>
  <c r="T10" i="1"/>
  <c r="U10" i="1"/>
  <c r="V10" i="1"/>
  <c r="W10" i="1"/>
  <c r="T12" i="1"/>
  <c r="U12" i="1"/>
  <c r="V12" i="1"/>
  <c r="W12" i="1"/>
  <c r="T14" i="1"/>
  <c r="U14" i="1"/>
  <c r="V14" i="1"/>
  <c r="W14" i="1"/>
  <c r="T15" i="1"/>
  <c r="U15" i="1"/>
  <c r="V15" i="1"/>
  <c r="W15" i="1"/>
  <c r="T16" i="1"/>
  <c r="U16" i="1"/>
  <c r="V16" i="1"/>
  <c r="W16" i="1"/>
  <c r="U6" i="1"/>
  <c r="V6" i="1"/>
  <c r="W6" i="1"/>
  <c r="T6" i="1"/>
  <c r="X6" i="1" l="1"/>
  <c r="V17" i="1"/>
  <c r="X16" i="1"/>
  <c r="X15" i="1"/>
  <c r="X14" i="1"/>
  <c r="X12" i="1"/>
  <c r="X10" i="1"/>
  <c r="X9" i="1"/>
  <c r="X8" i="1"/>
  <c r="X7" i="1"/>
  <c r="AS7" i="1"/>
  <c r="AS8" i="1"/>
  <c r="AS9" i="1"/>
  <c r="AS12" i="1"/>
  <c r="AS14" i="1"/>
  <c r="AP17" i="1"/>
  <c r="AS10" i="1"/>
  <c r="T17" i="1"/>
  <c r="AS16" i="1"/>
  <c r="AS15" i="1"/>
  <c r="AO17" i="1"/>
  <c r="AR17" i="1"/>
  <c r="AQ17" i="1"/>
  <c r="AS6" i="1"/>
  <c r="AK18" i="1"/>
  <c r="AG18" i="1"/>
  <c r="AC18" i="1"/>
  <c r="Y18" i="1"/>
  <c r="P18" i="1"/>
  <c r="L18" i="1"/>
  <c r="H18" i="1"/>
  <c r="U17" i="1"/>
  <c r="D18" i="1"/>
  <c r="W17" i="1"/>
  <c r="AS17" i="1" l="1"/>
  <c r="X17" i="1"/>
  <c r="AO18" i="1"/>
  <c r="T18" i="1"/>
</calcChain>
</file>

<file path=xl/sharedStrings.xml><?xml version="1.0" encoding="utf-8"?>
<sst xmlns="http://schemas.openxmlformats.org/spreadsheetml/2006/main" count="73" uniqueCount="32">
  <si>
    <t>R２年度</t>
    <rPh sb="2" eb="4">
      <t>ネンド</t>
    </rPh>
    <phoneticPr fontId="2"/>
  </si>
  <si>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</si>
  <si>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</si>
  <si>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</si>
  <si>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</si>
  <si>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</si>
  <si>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</si>
  <si>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</si>
  <si>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</si>
  <si>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R1年度</t>
    <rPh sb="2" eb="4">
      <t>ネンド</t>
    </rPh>
    <phoneticPr fontId="2"/>
  </si>
  <si>
    <t>欠勤</t>
    <rPh sb="0" eb="2">
      <t>ケッキン</t>
    </rPh>
    <phoneticPr fontId="1"/>
  </si>
  <si>
    <t>酒気帯び運転</t>
    <rPh sb="0" eb="3">
      <t>シュキオ</t>
    </rPh>
    <rPh sb="4" eb="6">
      <t>ウンテン</t>
    </rPh>
    <phoneticPr fontId="1"/>
  </si>
  <si>
    <t>R2年度合計</t>
    <rPh sb="2" eb="4">
      <t>ネンド</t>
    </rPh>
    <rPh sb="4" eb="6">
      <t>ゴウケイ</t>
    </rPh>
    <phoneticPr fontId="2"/>
  </si>
  <si>
    <t>R1年度合計</t>
    <rPh sb="2" eb="4">
      <t>ネンド</t>
    </rPh>
    <rPh sb="4" eb="6">
      <t>ゴウケイ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</si>
  <si>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</si>
  <si>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</si>
  <si>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</si>
  <si>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</si>
  <si>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児童生徒へのわいせつ・不適切指導
・不適切行為（セクハラ）</t>
    <rPh sb="0" eb="2">
      <t>ジドウ</t>
    </rPh>
    <rPh sb="2" eb="4">
      <t>セイト</t>
    </rPh>
    <rPh sb="11" eb="14">
      <t>フテキセツ</t>
    </rPh>
    <rPh sb="14" eb="16">
      <t>シドウ</t>
    </rPh>
    <rPh sb="18" eb="21">
      <t>フテキセツ</t>
    </rPh>
    <rPh sb="21" eb="23">
      <t>コウイ</t>
    </rPh>
    <phoneticPr fontId="1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</si>
  <si>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</si>
  <si>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</si>
  <si>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</si>
  <si>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</si>
  <si>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いじめ事案にかかる不適切対応</t>
    <rPh sb="3" eb="5">
      <t>ジアン</t>
    </rPh>
    <rPh sb="9" eb="12">
      <t>フテキセツ</t>
    </rPh>
    <rPh sb="12" eb="14">
      <t>タイオウ</t>
    </rPh>
    <phoneticPr fontId="1"/>
  </si>
  <si>
    <t>不適切会計処理</t>
    <rPh sb="0" eb="3">
      <t>フテキセツ</t>
    </rPh>
    <rPh sb="3" eb="5">
      <t>カイケイ</t>
    </rPh>
    <rPh sb="5" eb="7">
      <t>ショリ</t>
    </rPh>
    <phoneticPr fontId="1"/>
  </si>
  <si>
    <t>詐欺・手当（私費会計含む）の不正受給</t>
    <rPh sb="0" eb="2">
      <t>サギ</t>
    </rPh>
    <rPh sb="3" eb="5">
      <t>テアテ</t>
    </rPh>
    <rPh sb="6" eb="8">
      <t>シヒ</t>
    </rPh>
    <rPh sb="8" eb="10">
      <t>カイケイ</t>
    </rPh>
    <rPh sb="10" eb="11">
      <t>フク</t>
    </rPh>
    <rPh sb="14" eb="16">
      <t>フセイ</t>
    </rPh>
    <rPh sb="16" eb="18">
      <t>ジュキュウ</t>
    </rPh>
    <phoneticPr fontId="1"/>
  </si>
  <si>
    <t>休暇の虚偽申請等</t>
    <rPh sb="0" eb="2">
      <t>キュウカ</t>
    </rPh>
    <rPh sb="3" eb="5">
      <t>キョギ</t>
    </rPh>
    <rPh sb="5" eb="7">
      <t>シンセイ</t>
    </rPh>
    <rPh sb="7" eb="8">
      <t>トウ</t>
    </rPh>
    <phoneticPr fontId="1"/>
  </si>
  <si>
    <t>営利企業従事制限違反</t>
    <rPh sb="0" eb="2">
      <t>エイリ</t>
    </rPh>
    <rPh sb="2" eb="4">
      <t>キギョウ</t>
    </rPh>
    <rPh sb="4" eb="6">
      <t>ジュウジ</t>
    </rPh>
    <rPh sb="6" eb="8">
      <t>セイゲン</t>
    </rPh>
    <rPh sb="8" eb="10">
      <t>イハン</t>
    </rPh>
    <phoneticPr fontId="1"/>
  </si>
  <si>
    <t>痴漢、盗撮等</t>
    <rPh sb="0" eb="2">
      <t>チカン</t>
    </rPh>
    <rPh sb="3" eb="5">
      <t>トウサツ</t>
    </rPh>
    <rPh sb="5" eb="6">
      <t>トウ</t>
    </rPh>
    <phoneticPr fontId="2"/>
  </si>
  <si>
    <t>職務専念義務違反等</t>
    <rPh sb="0" eb="2">
      <t>ショクム</t>
    </rPh>
    <rPh sb="2" eb="4">
      <t>センネン</t>
    </rPh>
    <rPh sb="4" eb="6">
      <t>ギム</t>
    </rPh>
    <rPh sb="6" eb="8">
      <t>イハン</t>
    </rPh>
    <rPh sb="8" eb="9">
      <t>トウ</t>
    </rPh>
    <phoneticPr fontId="2"/>
  </si>
  <si>
    <t>体罰</t>
    <rPh sb="0" eb="2">
      <t>タイバツ</t>
    </rPh>
    <phoneticPr fontId="1"/>
  </si>
  <si>
    <t>■令和２年度　懲戒処分の内訳（令和２年９月１日～１２月３１日）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6" eb="27">
      <t>ガツ</t>
    </rPh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</si>
</sst>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top" wrapText="1"/>
    </xf>
    <xf numFmtId="0" fontId="4" fillId="0" borderId="37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101597</xdr:colOff>
      <xdr:row>16</xdr:row>
      <xdr:rowOff>180982</xdr:rowOff>
    </xdr:from>
    <xdr:to>
      <xdr:col>45</xdr:col>
      <xdr:colOff>352424</xdr:colOff>
      <xdr:row>24</xdr:row>
      <xdr:rowOff>47633</xdr:rowOff>
    </xdr:to>
    <xdr:sp macro="" textlink="">
      <xdr:nvSpPr>
        <xdr:cNvPr id="2" name="正方形/長方形 1"/>
        <xdr:cNvSpPr/>
      </xdr:nvSpPr>
      <xdr:spPr>
        <a:xfrm rot="5400000">
          <a:off x="9175748" y="5470531"/>
          <a:ext cx="1152526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</a:t>
          </a:r>
        </a:p>
      </xdr:txBody>
    </xdr:sp>
    <xdr:clientData/>
  </xdr:twoCellAnchor>
  <xdr:twoCellAnchor>
    <xdr:from>
      <xdr:col>0</xdr:col>
      <xdr:colOff>85724</xdr:colOff>
      <xdr:row>9</xdr:row>
      <xdr:rowOff>76205</xdr:rowOff>
    </xdr:from>
    <xdr:to>
      <xdr:col>0</xdr:col>
      <xdr:colOff>266699</xdr:colOff>
      <xdr:row>13</xdr:row>
      <xdr:rowOff>247655</xdr:rowOff>
    </xdr:to>
    <xdr:sp macro="" textlink="">
      <xdr:nvSpPr>
        <xdr:cNvPr id="3" name="正方形/長方形 2"/>
        <xdr:cNvSpPr/>
      </xdr:nvSpPr>
      <xdr:spPr>
        <a:xfrm rot="5400000">
          <a:off x="-204788" y="3357567"/>
          <a:ext cx="7620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５－６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18"/>
  <sheetViews>
    <sheetView tabSelected="1" workbookViewId="0">
      <selection activeCell="D10" sqref="D10"/>
    </sheetView>
  </sheetViews>
  <sheetFormatPr defaultRowHeight="9.75" x14ac:dyDescent="0.4"/>
  <cols>
    <col min="1" max="1" width="4.25" style="3" customWidth="1"/>
    <col min="2" max="2" width="7.75" style="4" customWidth="1"/>
    <col min="3" max="3" width="19.75" style="3" customWidth="1"/>
    <col min="4" max="23" width="2.125" style="4" customWidth="1"/>
    <col min="24" max="24" width="4.375" style="4" customWidth="1"/>
    <col min="25" max="44" width="2.125" style="4" customWidth="1"/>
    <col min="45" max="45" width="4.375" style="4" customWidth="1"/>
    <col min="46" max="46" width="5.125" style="3" customWidth="1"/>
    <col min="47" max="16384" width="9" style="3"/>
  </cols>
  <sheetData>
    <row r="1" spans="2:45" s="1" customFormat="1" ht="17.25" customHeight="1" x14ac:dyDescent="0.4">
      <c r="B1" s="16" t="s">
        <v>31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11.25" customHeight="1" thickBot="1" x14ac:dyDescent="0.45">
      <c r="AS2" s="15" t="s">
        <v>22</v>
      </c>
    </row>
    <row r="3" spans="2:45" ht="14.25" customHeight="1" thickBot="1" x14ac:dyDescent="0.45">
      <c r="B3" s="66"/>
      <c r="C3" s="67"/>
      <c r="D3" s="75" t="s">
        <v>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75" t="s">
        <v>9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7"/>
    </row>
    <row r="4" spans="2:45" ht="14.25" customHeight="1" x14ac:dyDescent="0.4">
      <c r="B4" s="68"/>
      <c r="C4" s="69"/>
      <c r="D4" s="78" t="s">
        <v>1</v>
      </c>
      <c r="E4" s="79"/>
      <c r="F4" s="79"/>
      <c r="G4" s="79"/>
      <c r="H4" s="79" t="s">
        <v>6</v>
      </c>
      <c r="I4" s="79"/>
      <c r="J4" s="79"/>
      <c r="K4" s="79"/>
      <c r="L4" s="79" t="s">
        <v>7</v>
      </c>
      <c r="M4" s="79"/>
      <c r="N4" s="79"/>
      <c r="O4" s="79"/>
      <c r="P4" s="79" t="s">
        <v>8</v>
      </c>
      <c r="Q4" s="79"/>
      <c r="R4" s="79"/>
      <c r="S4" s="80"/>
      <c r="T4" s="72" t="s">
        <v>12</v>
      </c>
      <c r="U4" s="73"/>
      <c r="V4" s="73"/>
      <c r="W4" s="73"/>
      <c r="X4" s="74"/>
      <c r="Y4" s="78" t="s">
        <v>1</v>
      </c>
      <c r="Z4" s="79"/>
      <c r="AA4" s="79"/>
      <c r="AB4" s="79"/>
      <c r="AC4" s="79" t="s">
        <v>6</v>
      </c>
      <c r="AD4" s="79"/>
      <c r="AE4" s="79"/>
      <c r="AF4" s="79"/>
      <c r="AG4" s="79" t="s">
        <v>7</v>
      </c>
      <c r="AH4" s="79"/>
      <c r="AI4" s="79"/>
      <c r="AJ4" s="79"/>
      <c r="AK4" s="98" t="s">
        <v>8</v>
      </c>
      <c r="AL4" s="79"/>
      <c r="AM4" s="79"/>
      <c r="AN4" s="80"/>
      <c r="AO4" s="91" t="s">
        <v>13</v>
      </c>
      <c r="AP4" s="92"/>
      <c r="AQ4" s="92"/>
      <c r="AR4" s="92"/>
      <c r="AS4" s="93"/>
    </row>
    <row r="5" spans="2:45" ht="21.75" customHeight="1" thickBot="1" x14ac:dyDescent="0.45">
      <c r="B5" s="70"/>
      <c r="C5" s="71"/>
      <c r="D5" s="5" t="s">
        <v>2</v>
      </c>
      <c r="E5" s="6" t="s">
        <v>3</v>
      </c>
      <c r="F5" s="6" t="s">
        <v>4</v>
      </c>
      <c r="G5" s="7" t="s">
        <v>5</v>
      </c>
      <c r="H5" s="8" t="s">
        <v>2</v>
      </c>
      <c r="I5" s="6" t="s">
        <v>3</v>
      </c>
      <c r="J5" s="6" t="s">
        <v>4</v>
      </c>
      <c r="K5" s="7" t="s">
        <v>5</v>
      </c>
      <c r="L5" s="8" t="s">
        <v>2</v>
      </c>
      <c r="M5" s="6" t="s">
        <v>3</v>
      </c>
      <c r="N5" s="6" t="s">
        <v>4</v>
      </c>
      <c r="O5" s="7" t="s">
        <v>5</v>
      </c>
      <c r="P5" s="8" t="s">
        <v>2</v>
      </c>
      <c r="Q5" s="6" t="s">
        <v>3</v>
      </c>
      <c r="R5" s="6" t="s">
        <v>4</v>
      </c>
      <c r="S5" s="9" t="s">
        <v>5</v>
      </c>
      <c r="T5" s="10" t="s">
        <v>2</v>
      </c>
      <c r="U5" s="11" t="s">
        <v>3</v>
      </c>
      <c r="V5" s="11" t="s">
        <v>4</v>
      </c>
      <c r="W5" s="12" t="s">
        <v>5</v>
      </c>
      <c r="X5" s="13" t="s">
        <v>20</v>
      </c>
      <c r="Y5" s="5" t="s">
        <v>2</v>
      </c>
      <c r="Z5" s="6" t="s">
        <v>3</v>
      </c>
      <c r="AA5" s="6" t="s">
        <v>4</v>
      </c>
      <c r="AB5" s="7" t="s">
        <v>5</v>
      </c>
      <c r="AC5" s="8" t="s">
        <v>2</v>
      </c>
      <c r="AD5" s="6" t="s">
        <v>3</v>
      </c>
      <c r="AE5" s="6" t="s">
        <v>4</v>
      </c>
      <c r="AF5" s="7" t="s">
        <v>5</v>
      </c>
      <c r="AG5" s="8" t="s">
        <v>2</v>
      </c>
      <c r="AH5" s="6" t="s">
        <v>3</v>
      </c>
      <c r="AI5" s="6" t="s">
        <v>4</v>
      </c>
      <c r="AJ5" s="7" t="s">
        <v>5</v>
      </c>
      <c r="AK5" s="14" t="s">
        <v>2</v>
      </c>
      <c r="AL5" s="6" t="s">
        <v>3</v>
      </c>
      <c r="AM5" s="6" t="s">
        <v>4</v>
      </c>
      <c r="AN5" s="9" t="s">
        <v>5</v>
      </c>
      <c r="AO5" s="10" t="s">
        <v>2</v>
      </c>
      <c r="AP5" s="11" t="s">
        <v>3</v>
      </c>
      <c r="AQ5" s="11" t="s">
        <v>4</v>
      </c>
      <c r="AR5" s="12" t="s">
        <v>5</v>
      </c>
      <c r="AS5" s="13" t="s">
        <v>20</v>
      </c>
    </row>
    <row r="6" spans="2:45" ht="23.25" customHeight="1" thickTop="1" x14ac:dyDescent="0.4">
      <c r="B6" s="84" t="s">
        <v>16</v>
      </c>
      <c r="C6" s="41" t="s">
        <v>30</v>
      </c>
      <c r="D6" s="29"/>
      <c r="E6" s="30"/>
      <c r="F6" s="30"/>
      <c r="G6" s="31"/>
      <c r="H6" s="32"/>
      <c r="I6" s="30"/>
      <c r="J6" s="30"/>
      <c r="K6" s="31"/>
      <c r="L6" s="32"/>
      <c r="M6" s="30"/>
      <c r="N6" s="30">
        <v>1</v>
      </c>
      <c r="O6" s="31"/>
      <c r="P6" s="32"/>
      <c r="Q6" s="30"/>
      <c r="R6" s="30"/>
      <c r="S6" s="34"/>
      <c r="T6" s="42">
        <f>D6+H6+L6+P6</f>
        <v>0</v>
      </c>
      <c r="U6" s="43">
        <f t="shared" ref="U6:W6" si="0">E6+I6+M6+Q6</f>
        <v>0</v>
      </c>
      <c r="V6" s="43">
        <f t="shared" si="0"/>
        <v>1</v>
      </c>
      <c r="W6" s="44">
        <f t="shared" si="0"/>
        <v>0</v>
      </c>
      <c r="X6" s="45">
        <f>SUM(T6:W6)</f>
        <v>1</v>
      </c>
      <c r="Y6" s="29"/>
      <c r="Z6" s="30"/>
      <c r="AA6" s="30">
        <v>2</v>
      </c>
      <c r="AB6" s="31"/>
      <c r="AC6" s="32"/>
      <c r="AD6" s="30"/>
      <c r="AE6" s="30">
        <v>1</v>
      </c>
      <c r="AF6" s="31"/>
      <c r="AG6" s="32"/>
      <c r="AH6" s="30"/>
      <c r="AI6" s="30"/>
      <c r="AJ6" s="31"/>
      <c r="AK6" s="33"/>
      <c r="AL6" s="30"/>
      <c r="AM6" s="30"/>
      <c r="AN6" s="34"/>
      <c r="AO6" s="42">
        <f>Y6+AC6+AG6+AK6</f>
        <v>0</v>
      </c>
      <c r="AP6" s="43">
        <f t="shared" ref="AP6:AP16" si="1">Z6+AD6+AH6+AL6</f>
        <v>0</v>
      </c>
      <c r="AQ6" s="43">
        <f t="shared" ref="AQ6:AQ16" si="2">AA6+AE6+AI6+AM6</f>
        <v>3</v>
      </c>
      <c r="AR6" s="44">
        <f t="shared" ref="AR6:AR16" si="3">AB6+AF6+AJ6+AN6</f>
        <v>0</v>
      </c>
      <c r="AS6" s="45">
        <f>SUM(AO6:AR6)</f>
        <v>3</v>
      </c>
    </row>
    <row r="7" spans="2:45" ht="23.25" customHeight="1" x14ac:dyDescent="0.4">
      <c r="B7" s="85"/>
      <c r="C7" s="46" t="s">
        <v>23</v>
      </c>
      <c r="D7" s="35"/>
      <c r="E7" s="36"/>
      <c r="F7" s="36"/>
      <c r="G7" s="37"/>
      <c r="H7" s="38"/>
      <c r="I7" s="36"/>
      <c r="J7" s="36"/>
      <c r="K7" s="37"/>
      <c r="L7" s="38"/>
      <c r="M7" s="36"/>
      <c r="N7" s="36"/>
      <c r="O7" s="37"/>
      <c r="P7" s="38"/>
      <c r="Q7" s="36"/>
      <c r="R7" s="36"/>
      <c r="S7" s="40">
        <v>1</v>
      </c>
      <c r="T7" s="42">
        <f t="shared" ref="T7:T16" si="4">D7+H7+L7+P7</f>
        <v>0</v>
      </c>
      <c r="U7" s="43">
        <f t="shared" ref="U7:U16" si="5">E7+I7+M7+Q7</f>
        <v>0</v>
      </c>
      <c r="V7" s="43">
        <f t="shared" ref="V7:V16" si="6">F7+J7+N7+R7</f>
        <v>0</v>
      </c>
      <c r="W7" s="44">
        <f t="shared" ref="W7:W16" si="7">G7+K7+O7+S7</f>
        <v>1</v>
      </c>
      <c r="X7" s="45">
        <f>SUM(T7:W7)</f>
        <v>1</v>
      </c>
      <c r="Y7" s="35"/>
      <c r="Z7" s="36"/>
      <c r="AA7" s="36"/>
      <c r="AB7" s="37"/>
      <c r="AC7" s="38"/>
      <c r="AD7" s="36"/>
      <c r="AE7" s="36"/>
      <c r="AF7" s="37"/>
      <c r="AG7" s="38"/>
      <c r="AH7" s="36"/>
      <c r="AI7" s="36"/>
      <c r="AJ7" s="37"/>
      <c r="AK7" s="39"/>
      <c r="AL7" s="36"/>
      <c r="AM7" s="36"/>
      <c r="AN7" s="40">
        <v>1</v>
      </c>
      <c r="AO7" s="42">
        <f t="shared" ref="AO7:AO16" si="8">Y7+AC7+AG7+AK7</f>
        <v>0</v>
      </c>
      <c r="AP7" s="43">
        <f t="shared" si="1"/>
        <v>0</v>
      </c>
      <c r="AQ7" s="43">
        <f t="shared" si="2"/>
        <v>0</v>
      </c>
      <c r="AR7" s="44">
        <f t="shared" si="3"/>
        <v>1</v>
      </c>
      <c r="AS7" s="45">
        <f>SUM(AO7:AR7)</f>
        <v>1</v>
      </c>
    </row>
    <row r="8" spans="2:45" ht="23.25" customHeight="1" x14ac:dyDescent="0.4">
      <c r="B8" s="85"/>
      <c r="C8" s="46" t="s">
        <v>18</v>
      </c>
      <c r="D8" s="35"/>
      <c r="E8" s="36"/>
      <c r="F8" s="36"/>
      <c r="G8" s="37"/>
      <c r="H8" s="38"/>
      <c r="I8" s="36"/>
      <c r="J8" s="36"/>
      <c r="K8" s="37"/>
      <c r="L8" s="38">
        <v>1</v>
      </c>
      <c r="M8" s="36"/>
      <c r="N8" s="36"/>
      <c r="O8" s="37"/>
      <c r="P8" s="38"/>
      <c r="Q8" s="36"/>
      <c r="R8" s="36"/>
      <c r="S8" s="40"/>
      <c r="T8" s="42">
        <f t="shared" si="4"/>
        <v>1</v>
      </c>
      <c r="U8" s="43">
        <f t="shared" si="5"/>
        <v>0</v>
      </c>
      <c r="V8" s="43">
        <f t="shared" si="6"/>
        <v>0</v>
      </c>
      <c r="W8" s="44">
        <f t="shared" si="7"/>
        <v>0</v>
      </c>
      <c r="X8" s="45">
        <f t="shared" ref="X8:X15" si="9">SUM(T8:W8)</f>
        <v>1</v>
      </c>
      <c r="Y8" s="23"/>
      <c r="Z8" s="24"/>
      <c r="AA8" s="24"/>
      <c r="AB8" s="25"/>
      <c r="AC8" s="26"/>
      <c r="AD8" s="24"/>
      <c r="AE8" s="24"/>
      <c r="AF8" s="25"/>
      <c r="AG8" s="26"/>
      <c r="AH8" s="24"/>
      <c r="AI8" s="24"/>
      <c r="AJ8" s="25"/>
      <c r="AK8" s="28"/>
      <c r="AL8" s="24"/>
      <c r="AM8" s="24"/>
      <c r="AN8" s="27"/>
      <c r="AO8" s="42">
        <f t="shared" si="8"/>
        <v>0</v>
      </c>
      <c r="AP8" s="43">
        <f t="shared" si="1"/>
        <v>0</v>
      </c>
      <c r="AQ8" s="43">
        <f t="shared" si="2"/>
        <v>0</v>
      </c>
      <c r="AR8" s="44">
        <f t="shared" si="3"/>
        <v>0</v>
      </c>
      <c r="AS8" s="45">
        <f t="shared" ref="AS8:AS15" si="10">SUM(AO8:AR8)</f>
        <v>0</v>
      </c>
    </row>
    <row r="9" spans="2:45" ht="23.25" customHeight="1" x14ac:dyDescent="0.4">
      <c r="B9" s="85"/>
      <c r="C9" s="46" t="s">
        <v>26</v>
      </c>
      <c r="D9" s="35"/>
      <c r="E9" s="36">
        <v>1</v>
      </c>
      <c r="F9" s="36"/>
      <c r="G9" s="37"/>
      <c r="H9" s="38"/>
      <c r="I9" s="36"/>
      <c r="J9" s="36"/>
      <c r="K9" s="37"/>
      <c r="L9" s="38"/>
      <c r="M9" s="36"/>
      <c r="N9" s="36"/>
      <c r="O9" s="37"/>
      <c r="P9" s="38"/>
      <c r="Q9" s="36"/>
      <c r="R9" s="36"/>
      <c r="S9" s="40"/>
      <c r="T9" s="42">
        <f t="shared" si="4"/>
        <v>0</v>
      </c>
      <c r="U9" s="43">
        <f t="shared" si="5"/>
        <v>1</v>
      </c>
      <c r="V9" s="43">
        <f t="shared" si="6"/>
        <v>0</v>
      </c>
      <c r="W9" s="44">
        <f t="shared" si="7"/>
        <v>0</v>
      </c>
      <c r="X9" s="45">
        <f t="shared" si="9"/>
        <v>1</v>
      </c>
      <c r="Y9" s="35"/>
      <c r="Z9" s="36"/>
      <c r="AA9" s="36"/>
      <c r="AB9" s="37"/>
      <c r="AC9" s="38">
        <v>1</v>
      </c>
      <c r="AD9" s="36"/>
      <c r="AE9" s="36"/>
      <c r="AF9" s="37"/>
      <c r="AG9" s="38"/>
      <c r="AH9" s="36"/>
      <c r="AI9" s="36"/>
      <c r="AJ9" s="37"/>
      <c r="AK9" s="39"/>
      <c r="AL9" s="36"/>
      <c r="AM9" s="36"/>
      <c r="AN9" s="40"/>
      <c r="AO9" s="42">
        <f t="shared" si="8"/>
        <v>1</v>
      </c>
      <c r="AP9" s="43">
        <f t="shared" si="1"/>
        <v>0</v>
      </c>
      <c r="AQ9" s="43">
        <f t="shared" si="2"/>
        <v>0</v>
      </c>
      <c r="AR9" s="44">
        <f t="shared" si="3"/>
        <v>0</v>
      </c>
      <c r="AS9" s="45">
        <f t="shared" si="10"/>
        <v>1</v>
      </c>
    </row>
    <row r="10" spans="2:45" ht="23.25" customHeight="1" x14ac:dyDescent="0.4">
      <c r="B10" s="85"/>
      <c r="C10" s="46" t="s">
        <v>10</v>
      </c>
      <c r="D10" s="35"/>
      <c r="E10" s="36"/>
      <c r="F10" s="36"/>
      <c r="G10" s="37"/>
      <c r="H10" s="38"/>
      <c r="I10" s="36"/>
      <c r="J10" s="36">
        <v>1</v>
      </c>
      <c r="K10" s="37"/>
      <c r="L10" s="38"/>
      <c r="M10" s="36"/>
      <c r="N10" s="36"/>
      <c r="O10" s="37"/>
      <c r="P10" s="38"/>
      <c r="Q10" s="36"/>
      <c r="R10" s="36"/>
      <c r="S10" s="40"/>
      <c r="T10" s="42">
        <f t="shared" si="4"/>
        <v>0</v>
      </c>
      <c r="U10" s="43">
        <f t="shared" si="5"/>
        <v>0</v>
      </c>
      <c r="V10" s="43">
        <f t="shared" si="6"/>
        <v>1</v>
      </c>
      <c r="W10" s="44">
        <f t="shared" si="7"/>
        <v>0</v>
      </c>
      <c r="X10" s="45">
        <f t="shared" si="9"/>
        <v>1</v>
      </c>
      <c r="Y10" s="35"/>
      <c r="Z10" s="36"/>
      <c r="AA10" s="36"/>
      <c r="AB10" s="37"/>
      <c r="AC10" s="38"/>
      <c r="AD10" s="36"/>
      <c r="AE10" s="36"/>
      <c r="AF10" s="37">
        <v>1</v>
      </c>
      <c r="AG10" s="38"/>
      <c r="AH10" s="36"/>
      <c r="AI10" s="36"/>
      <c r="AJ10" s="37"/>
      <c r="AK10" s="39"/>
      <c r="AL10" s="36"/>
      <c r="AM10" s="36"/>
      <c r="AN10" s="40"/>
      <c r="AO10" s="42">
        <f t="shared" si="8"/>
        <v>0</v>
      </c>
      <c r="AP10" s="43">
        <f t="shared" si="1"/>
        <v>0</v>
      </c>
      <c r="AQ10" s="43">
        <f t="shared" si="2"/>
        <v>0</v>
      </c>
      <c r="AR10" s="44">
        <f t="shared" si="3"/>
        <v>1</v>
      </c>
      <c r="AS10" s="45">
        <f t="shared" si="10"/>
        <v>1</v>
      </c>
    </row>
    <row r="11" spans="2:45" ht="23.25" customHeight="1" x14ac:dyDescent="0.4">
      <c r="B11" s="85"/>
      <c r="C11" s="46" t="s">
        <v>29</v>
      </c>
      <c r="D11" s="35"/>
      <c r="E11" s="36"/>
      <c r="F11" s="36"/>
      <c r="G11" s="37"/>
      <c r="H11" s="38"/>
      <c r="I11" s="36"/>
      <c r="J11" s="36"/>
      <c r="K11" s="37"/>
      <c r="L11" s="38"/>
      <c r="M11" s="36"/>
      <c r="N11" s="36"/>
      <c r="O11" s="37"/>
      <c r="P11" s="38"/>
      <c r="Q11" s="36"/>
      <c r="R11" s="36"/>
      <c r="S11" s="40"/>
      <c r="T11" s="42">
        <f t="shared" si="4"/>
        <v>0</v>
      </c>
      <c r="U11" s="43">
        <f t="shared" si="5"/>
        <v>0</v>
      </c>
      <c r="V11" s="43">
        <f t="shared" si="6"/>
        <v>0</v>
      </c>
      <c r="W11" s="44">
        <f t="shared" si="7"/>
        <v>0</v>
      </c>
      <c r="X11" s="45">
        <f t="shared" si="9"/>
        <v>0</v>
      </c>
      <c r="Y11" s="35"/>
      <c r="Z11" s="36"/>
      <c r="AA11" s="36">
        <v>1</v>
      </c>
      <c r="AB11" s="37"/>
      <c r="AC11" s="38"/>
      <c r="AD11" s="36"/>
      <c r="AE11" s="36"/>
      <c r="AF11" s="37"/>
      <c r="AG11" s="38"/>
      <c r="AH11" s="36"/>
      <c r="AI11" s="36"/>
      <c r="AJ11" s="37"/>
      <c r="AK11" s="39"/>
      <c r="AL11" s="36"/>
      <c r="AM11" s="36"/>
      <c r="AN11" s="40"/>
      <c r="AO11" s="42">
        <f t="shared" ref="AO11" si="11">Y11+AC11+AG11+AK11</f>
        <v>0</v>
      </c>
      <c r="AP11" s="43">
        <f t="shared" ref="AP11" si="12">Z11+AD11+AH11+AL11</f>
        <v>0</v>
      </c>
      <c r="AQ11" s="43">
        <f t="shared" ref="AQ11" si="13">AA11+AE11+AI11+AM11</f>
        <v>1</v>
      </c>
      <c r="AR11" s="44">
        <f t="shared" ref="AR11" si="14">AB11+AF11+AJ11+AN11</f>
        <v>0</v>
      </c>
      <c r="AS11" s="45">
        <f t="shared" ref="AS11" si="15">SUM(AO11:AR11)</f>
        <v>1</v>
      </c>
    </row>
    <row r="12" spans="2:45" ht="23.25" customHeight="1" x14ac:dyDescent="0.4">
      <c r="B12" s="78"/>
      <c r="C12" s="46" t="s">
        <v>27</v>
      </c>
      <c r="D12" s="35"/>
      <c r="E12" s="36"/>
      <c r="F12" s="36"/>
      <c r="G12" s="37"/>
      <c r="H12" s="38"/>
      <c r="I12" s="36"/>
      <c r="J12" s="36"/>
      <c r="K12" s="37"/>
      <c r="L12" s="38"/>
      <c r="M12" s="36"/>
      <c r="N12" s="36"/>
      <c r="O12" s="37"/>
      <c r="P12" s="38"/>
      <c r="Q12" s="36"/>
      <c r="R12" s="36"/>
      <c r="S12" s="40"/>
      <c r="T12" s="42">
        <f t="shared" si="4"/>
        <v>0</v>
      </c>
      <c r="U12" s="43">
        <f t="shared" si="5"/>
        <v>0</v>
      </c>
      <c r="V12" s="43">
        <f t="shared" si="6"/>
        <v>0</v>
      </c>
      <c r="W12" s="44">
        <f t="shared" si="7"/>
        <v>0</v>
      </c>
      <c r="X12" s="45">
        <f t="shared" si="9"/>
        <v>0</v>
      </c>
      <c r="Y12" s="35"/>
      <c r="Z12" s="36"/>
      <c r="AA12" s="36"/>
      <c r="AB12" s="37"/>
      <c r="AC12" s="38"/>
      <c r="AD12" s="36"/>
      <c r="AE12" s="36"/>
      <c r="AF12" s="37"/>
      <c r="AG12" s="38"/>
      <c r="AH12" s="36"/>
      <c r="AI12" s="36"/>
      <c r="AJ12" s="37"/>
      <c r="AK12" s="39"/>
      <c r="AL12" s="36">
        <v>1</v>
      </c>
      <c r="AM12" s="36"/>
      <c r="AN12" s="40"/>
      <c r="AO12" s="42">
        <f t="shared" si="8"/>
        <v>0</v>
      </c>
      <c r="AP12" s="43">
        <f t="shared" si="1"/>
        <v>1</v>
      </c>
      <c r="AQ12" s="43">
        <f t="shared" si="2"/>
        <v>0</v>
      </c>
      <c r="AR12" s="44">
        <f t="shared" si="3"/>
        <v>0</v>
      </c>
      <c r="AS12" s="45">
        <f t="shared" si="10"/>
        <v>1</v>
      </c>
    </row>
    <row r="13" spans="2:45" ht="23.25" customHeight="1" x14ac:dyDescent="0.4">
      <c r="B13" s="81" t="s">
        <v>14</v>
      </c>
      <c r="C13" s="46" t="s">
        <v>25</v>
      </c>
      <c r="D13" s="35"/>
      <c r="E13" s="36">
        <v>1</v>
      </c>
      <c r="F13" s="36">
        <v>5</v>
      </c>
      <c r="G13" s="37"/>
      <c r="H13" s="38"/>
      <c r="I13" s="36"/>
      <c r="J13" s="36">
        <v>1</v>
      </c>
      <c r="K13" s="37"/>
      <c r="L13" s="38">
        <v>1</v>
      </c>
      <c r="M13" s="36"/>
      <c r="N13" s="36"/>
      <c r="O13" s="37"/>
      <c r="P13" s="38"/>
      <c r="Q13" s="36"/>
      <c r="R13" s="36"/>
      <c r="S13" s="40"/>
      <c r="T13" s="42">
        <f t="shared" ref="T13" si="16">D13+H13+L13+P13</f>
        <v>1</v>
      </c>
      <c r="U13" s="43">
        <f t="shared" ref="U13" si="17">E13+I13+M13+Q13</f>
        <v>1</v>
      </c>
      <c r="V13" s="43">
        <f t="shared" ref="V13" si="18">F13+J13+N13+R13</f>
        <v>6</v>
      </c>
      <c r="W13" s="44">
        <f t="shared" ref="W13" si="19">G13+K13+O13+S13</f>
        <v>0</v>
      </c>
      <c r="X13" s="45">
        <f t="shared" ref="X13" si="20">SUM(T13:W13)</f>
        <v>8</v>
      </c>
      <c r="Y13" s="35"/>
      <c r="Z13" s="36"/>
      <c r="AA13" s="36"/>
      <c r="AB13" s="37"/>
      <c r="AC13" s="38"/>
      <c r="AD13" s="36"/>
      <c r="AE13" s="36">
        <v>1</v>
      </c>
      <c r="AF13" s="37"/>
      <c r="AG13" s="38"/>
      <c r="AH13" s="36"/>
      <c r="AI13" s="36"/>
      <c r="AJ13" s="37"/>
      <c r="AK13" s="39"/>
      <c r="AL13" s="36"/>
      <c r="AM13" s="36"/>
      <c r="AN13" s="40"/>
      <c r="AO13" s="42">
        <f t="shared" ref="AO13" si="21">Y13+AC13+AG13+AK13</f>
        <v>0</v>
      </c>
      <c r="AP13" s="43">
        <f t="shared" ref="AP13" si="22">Z13+AD13+AH13+AL13</f>
        <v>0</v>
      </c>
      <c r="AQ13" s="43">
        <f t="shared" ref="AQ13" si="23">AA13+AE13+AI13+AM13</f>
        <v>1</v>
      </c>
      <c r="AR13" s="44">
        <f t="shared" ref="AR13" si="24">AB13+AF13+AJ13+AN13</f>
        <v>0</v>
      </c>
      <c r="AS13" s="45">
        <f t="shared" ref="AS13" si="25">SUM(AO13:AR13)</f>
        <v>1</v>
      </c>
    </row>
    <row r="14" spans="2:45" ht="23.25" customHeight="1" x14ac:dyDescent="0.4">
      <c r="B14" s="78"/>
      <c r="C14" s="46" t="s">
        <v>24</v>
      </c>
      <c r="D14" s="35"/>
      <c r="E14" s="36"/>
      <c r="F14" s="36">
        <v>1</v>
      </c>
      <c r="G14" s="37"/>
      <c r="H14" s="38"/>
      <c r="I14" s="36"/>
      <c r="J14" s="36"/>
      <c r="K14" s="37"/>
      <c r="L14" s="38"/>
      <c r="M14" s="36"/>
      <c r="N14" s="36"/>
      <c r="O14" s="37"/>
      <c r="P14" s="38"/>
      <c r="Q14" s="36"/>
      <c r="R14" s="36"/>
      <c r="S14" s="40"/>
      <c r="T14" s="42">
        <f t="shared" si="4"/>
        <v>0</v>
      </c>
      <c r="U14" s="43">
        <f t="shared" si="5"/>
        <v>0</v>
      </c>
      <c r="V14" s="43">
        <f t="shared" si="6"/>
        <v>1</v>
      </c>
      <c r="W14" s="44">
        <f t="shared" si="7"/>
        <v>0</v>
      </c>
      <c r="X14" s="45">
        <f t="shared" si="9"/>
        <v>1</v>
      </c>
      <c r="Y14" s="23"/>
      <c r="Z14" s="24"/>
      <c r="AA14" s="24"/>
      <c r="AB14" s="25"/>
      <c r="AC14" s="26"/>
      <c r="AD14" s="24"/>
      <c r="AE14" s="24"/>
      <c r="AF14" s="25"/>
      <c r="AG14" s="26"/>
      <c r="AH14" s="24"/>
      <c r="AI14" s="24"/>
      <c r="AJ14" s="25"/>
      <c r="AK14" s="28"/>
      <c r="AL14" s="24"/>
      <c r="AM14" s="24"/>
      <c r="AN14" s="27"/>
      <c r="AO14" s="42">
        <f t="shared" si="8"/>
        <v>0</v>
      </c>
      <c r="AP14" s="43">
        <f t="shared" si="1"/>
        <v>0</v>
      </c>
      <c r="AQ14" s="43">
        <f t="shared" si="2"/>
        <v>0</v>
      </c>
      <c r="AR14" s="44">
        <f t="shared" si="3"/>
        <v>0</v>
      </c>
      <c r="AS14" s="45">
        <f t="shared" si="10"/>
        <v>0</v>
      </c>
    </row>
    <row r="15" spans="2:45" ht="23.25" customHeight="1" x14ac:dyDescent="0.4">
      <c r="B15" s="47" t="s">
        <v>15</v>
      </c>
      <c r="C15" s="46" t="s">
        <v>28</v>
      </c>
      <c r="D15" s="35"/>
      <c r="E15" s="36"/>
      <c r="F15" s="36"/>
      <c r="G15" s="37"/>
      <c r="H15" s="38"/>
      <c r="I15" s="36"/>
      <c r="J15" s="36"/>
      <c r="K15" s="37"/>
      <c r="L15" s="38"/>
      <c r="M15" s="36"/>
      <c r="N15" s="36"/>
      <c r="O15" s="37"/>
      <c r="P15" s="38"/>
      <c r="Q15" s="36"/>
      <c r="R15" s="36"/>
      <c r="S15" s="40"/>
      <c r="T15" s="42">
        <f t="shared" si="4"/>
        <v>0</v>
      </c>
      <c r="U15" s="43">
        <f t="shared" si="5"/>
        <v>0</v>
      </c>
      <c r="V15" s="43">
        <f t="shared" si="6"/>
        <v>0</v>
      </c>
      <c r="W15" s="44">
        <f t="shared" si="7"/>
        <v>0</v>
      </c>
      <c r="X15" s="45">
        <f t="shared" si="9"/>
        <v>0</v>
      </c>
      <c r="Y15" s="23"/>
      <c r="Z15" s="24"/>
      <c r="AA15" s="24"/>
      <c r="AB15" s="25"/>
      <c r="AC15" s="26"/>
      <c r="AD15" s="24"/>
      <c r="AE15" s="24"/>
      <c r="AF15" s="25"/>
      <c r="AG15" s="26"/>
      <c r="AH15" s="24"/>
      <c r="AI15" s="24"/>
      <c r="AJ15" s="25"/>
      <c r="AK15" s="28"/>
      <c r="AL15" s="24"/>
      <c r="AM15" s="24"/>
      <c r="AN15" s="27"/>
      <c r="AO15" s="42">
        <f t="shared" si="8"/>
        <v>0</v>
      </c>
      <c r="AP15" s="43">
        <f t="shared" si="1"/>
        <v>0</v>
      </c>
      <c r="AQ15" s="43">
        <f t="shared" si="2"/>
        <v>0</v>
      </c>
      <c r="AR15" s="44">
        <f t="shared" si="3"/>
        <v>0</v>
      </c>
      <c r="AS15" s="45">
        <f t="shared" si="10"/>
        <v>0</v>
      </c>
    </row>
    <row r="16" spans="2:45" ht="23.25" customHeight="1" thickBot="1" x14ac:dyDescent="0.45">
      <c r="B16" s="48" t="s">
        <v>17</v>
      </c>
      <c r="C16" s="49" t="s">
        <v>11</v>
      </c>
      <c r="D16" s="5"/>
      <c r="E16" s="6"/>
      <c r="F16" s="6"/>
      <c r="G16" s="7"/>
      <c r="H16" s="8"/>
      <c r="I16" s="6"/>
      <c r="J16" s="6"/>
      <c r="K16" s="7"/>
      <c r="L16" s="8"/>
      <c r="M16" s="6"/>
      <c r="N16" s="6"/>
      <c r="O16" s="7"/>
      <c r="P16" s="8"/>
      <c r="Q16" s="6"/>
      <c r="R16" s="6"/>
      <c r="S16" s="9"/>
      <c r="T16" s="10">
        <f t="shared" si="4"/>
        <v>0</v>
      </c>
      <c r="U16" s="11">
        <f t="shared" si="5"/>
        <v>0</v>
      </c>
      <c r="V16" s="11">
        <f t="shared" si="6"/>
        <v>0</v>
      </c>
      <c r="W16" s="12">
        <f t="shared" si="7"/>
        <v>0</v>
      </c>
      <c r="X16" s="13">
        <f>SUM(T16:W16)</f>
        <v>0</v>
      </c>
      <c r="Y16" s="17"/>
      <c r="Z16" s="18"/>
      <c r="AA16" s="18"/>
      <c r="AB16" s="19"/>
      <c r="AC16" s="20"/>
      <c r="AD16" s="18"/>
      <c r="AE16" s="18"/>
      <c r="AF16" s="19"/>
      <c r="AG16" s="20"/>
      <c r="AH16" s="18"/>
      <c r="AI16" s="18"/>
      <c r="AJ16" s="19"/>
      <c r="AK16" s="22"/>
      <c r="AL16" s="18"/>
      <c r="AM16" s="18"/>
      <c r="AN16" s="21"/>
      <c r="AO16" s="10">
        <f t="shared" si="8"/>
        <v>0</v>
      </c>
      <c r="AP16" s="11">
        <f t="shared" si="1"/>
        <v>0</v>
      </c>
      <c r="AQ16" s="11">
        <f t="shared" si="2"/>
        <v>0</v>
      </c>
      <c r="AR16" s="12">
        <f t="shared" si="3"/>
        <v>0</v>
      </c>
      <c r="AS16" s="13">
        <f>SUM(AO16:AR16)</f>
        <v>0</v>
      </c>
    </row>
    <row r="17" spans="2:45" ht="23.25" customHeight="1" thickTop="1" x14ac:dyDescent="0.4">
      <c r="B17" s="88" t="s">
        <v>21</v>
      </c>
      <c r="C17" s="89"/>
      <c r="D17" s="50">
        <f t="shared" ref="D17:AS17" si="26">SUM(D6:D16)</f>
        <v>0</v>
      </c>
      <c r="E17" s="51">
        <f t="shared" si="26"/>
        <v>2</v>
      </c>
      <c r="F17" s="51">
        <f t="shared" si="26"/>
        <v>6</v>
      </c>
      <c r="G17" s="52">
        <f t="shared" si="26"/>
        <v>0</v>
      </c>
      <c r="H17" s="53">
        <f t="shared" si="26"/>
        <v>0</v>
      </c>
      <c r="I17" s="51">
        <f t="shared" si="26"/>
        <v>0</v>
      </c>
      <c r="J17" s="51">
        <f t="shared" si="26"/>
        <v>2</v>
      </c>
      <c r="K17" s="52">
        <f t="shared" si="26"/>
        <v>0</v>
      </c>
      <c r="L17" s="53">
        <f t="shared" si="26"/>
        <v>2</v>
      </c>
      <c r="M17" s="51">
        <f t="shared" si="26"/>
        <v>0</v>
      </c>
      <c r="N17" s="51">
        <f t="shared" si="26"/>
        <v>1</v>
      </c>
      <c r="O17" s="52">
        <f t="shared" si="26"/>
        <v>0</v>
      </c>
      <c r="P17" s="53">
        <f t="shared" si="26"/>
        <v>0</v>
      </c>
      <c r="Q17" s="51">
        <f t="shared" si="26"/>
        <v>0</v>
      </c>
      <c r="R17" s="51">
        <f t="shared" si="26"/>
        <v>0</v>
      </c>
      <c r="S17" s="54">
        <f t="shared" si="26"/>
        <v>1</v>
      </c>
      <c r="T17" s="55">
        <f t="shared" si="26"/>
        <v>2</v>
      </c>
      <c r="U17" s="51">
        <f t="shared" si="26"/>
        <v>2</v>
      </c>
      <c r="V17" s="51">
        <f t="shared" si="26"/>
        <v>9</v>
      </c>
      <c r="W17" s="54">
        <f t="shared" si="26"/>
        <v>1</v>
      </c>
      <c r="X17" s="56">
        <f t="shared" si="26"/>
        <v>14</v>
      </c>
      <c r="Y17" s="57">
        <f t="shared" si="26"/>
        <v>0</v>
      </c>
      <c r="Z17" s="58">
        <f t="shared" si="26"/>
        <v>0</v>
      </c>
      <c r="AA17" s="58">
        <f t="shared" si="26"/>
        <v>3</v>
      </c>
      <c r="AB17" s="52">
        <f t="shared" si="26"/>
        <v>0</v>
      </c>
      <c r="AC17" s="59">
        <f t="shared" si="26"/>
        <v>1</v>
      </c>
      <c r="AD17" s="58">
        <f t="shared" si="26"/>
        <v>0</v>
      </c>
      <c r="AE17" s="58">
        <f t="shared" si="26"/>
        <v>2</v>
      </c>
      <c r="AF17" s="52">
        <f t="shared" si="26"/>
        <v>1</v>
      </c>
      <c r="AG17" s="59">
        <f t="shared" si="26"/>
        <v>0</v>
      </c>
      <c r="AH17" s="58">
        <f t="shared" si="26"/>
        <v>0</v>
      </c>
      <c r="AI17" s="58">
        <f t="shared" si="26"/>
        <v>0</v>
      </c>
      <c r="AJ17" s="52">
        <f t="shared" si="26"/>
        <v>0</v>
      </c>
      <c r="AK17" s="59">
        <f t="shared" si="26"/>
        <v>0</v>
      </c>
      <c r="AL17" s="58">
        <f t="shared" si="26"/>
        <v>1</v>
      </c>
      <c r="AM17" s="58">
        <f t="shared" si="26"/>
        <v>0</v>
      </c>
      <c r="AN17" s="58">
        <f t="shared" si="26"/>
        <v>1</v>
      </c>
      <c r="AO17" s="60">
        <f t="shared" si="26"/>
        <v>1</v>
      </c>
      <c r="AP17" s="58">
        <f t="shared" si="26"/>
        <v>1</v>
      </c>
      <c r="AQ17" s="58">
        <f t="shared" si="26"/>
        <v>5</v>
      </c>
      <c r="AR17" s="61">
        <f t="shared" si="26"/>
        <v>2</v>
      </c>
      <c r="AS17" s="62">
        <f t="shared" si="26"/>
        <v>9</v>
      </c>
    </row>
    <row r="18" spans="2:45" ht="19.5" customHeight="1" thickBot="1" x14ac:dyDescent="0.45">
      <c r="B18" s="86" t="s">
        <v>19</v>
      </c>
      <c r="C18" s="87"/>
      <c r="D18" s="90">
        <f>SUM(D17:G17)</f>
        <v>8</v>
      </c>
      <c r="E18" s="65"/>
      <c r="F18" s="65"/>
      <c r="G18" s="65"/>
      <c r="H18" s="65">
        <f t="shared" ref="H18" si="27">SUM(H17:K17)</f>
        <v>2</v>
      </c>
      <c r="I18" s="65"/>
      <c r="J18" s="65"/>
      <c r="K18" s="65"/>
      <c r="L18" s="65">
        <f t="shared" ref="L18" si="28">SUM(L17:O17)</f>
        <v>3</v>
      </c>
      <c r="M18" s="65"/>
      <c r="N18" s="65"/>
      <c r="O18" s="65"/>
      <c r="P18" s="65">
        <f t="shared" ref="P18" si="29">SUM(P17:S17)</f>
        <v>1</v>
      </c>
      <c r="Q18" s="65"/>
      <c r="R18" s="65"/>
      <c r="S18" s="82"/>
      <c r="T18" s="83">
        <f t="shared" ref="T18" si="30">SUM(T17:W17)</f>
        <v>14</v>
      </c>
      <c r="U18" s="65"/>
      <c r="V18" s="65"/>
      <c r="W18" s="82"/>
      <c r="X18" s="63"/>
      <c r="Y18" s="94">
        <f>SUM(Y17:AB17)</f>
        <v>3</v>
      </c>
      <c r="Z18" s="95"/>
      <c r="AA18" s="95"/>
      <c r="AB18" s="95"/>
      <c r="AC18" s="95">
        <f t="shared" ref="AC18" si="31">SUM(AC17:AF17)</f>
        <v>4</v>
      </c>
      <c r="AD18" s="95"/>
      <c r="AE18" s="95"/>
      <c r="AF18" s="95"/>
      <c r="AG18" s="95">
        <f t="shared" ref="AG18" si="32">SUM(AG17:AJ17)</f>
        <v>0</v>
      </c>
      <c r="AH18" s="95"/>
      <c r="AI18" s="95"/>
      <c r="AJ18" s="95"/>
      <c r="AK18" s="95">
        <f t="shared" ref="AK18" si="33">SUM(AK17:AN17)</f>
        <v>2</v>
      </c>
      <c r="AL18" s="95"/>
      <c r="AM18" s="95"/>
      <c r="AN18" s="96"/>
      <c r="AO18" s="97">
        <f t="shared" ref="AO18" si="34">SUM(AO17:AR17)</f>
        <v>9</v>
      </c>
      <c r="AP18" s="95"/>
      <c r="AQ18" s="95"/>
      <c r="AR18" s="96"/>
      <c r="AS18" s="64"/>
    </row>
  </sheetData>
  <mergeCells count="27">
    <mergeCell ref="AO4:AS4"/>
    <mergeCell ref="Y3:AS3"/>
    <mergeCell ref="Y18:AB18"/>
    <mergeCell ref="AC18:AF18"/>
    <mergeCell ref="AG18:AJ18"/>
    <mergeCell ref="AK18:AN18"/>
    <mergeCell ref="AO18:AR18"/>
    <mergeCell ref="AK4:AN4"/>
    <mergeCell ref="Y4:AB4"/>
    <mergeCell ref="AC4:AF4"/>
    <mergeCell ref="AG4:AJ4"/>
    <mergeCell ref="L18:O18"/>
    <mergeCell ref="B3:C5"/>
    <mergeCell ref="T4:X4"/>
    <mergeCell ref="D3:X3"/>
    <mergeCell ref="D4:G4"/>
    <mergeCell ref="H4:K4"/>
    <mergeCell ref="L4:O4"/>
    <mergeCell ref="P4:S4"/>
    <mergeCell ref="B13:B14"/>
    <mergeCell ref="P18:S18"/>
    <mergeCell ref="T18:W18"/>
    <mergeCell ref="B6:B12"/>
    <mergeCell ref="B18:C18"/>
    <mergeCell ref="B17:C17"/>
    <mergeCell ref="D18:G18"/>
    <mergeCell ref="H18:K18"/>
  </mergeCells>
  <phoneticPr fontId="2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2021-02-08T11:11:25Z</cp:lastPrinted>
  <dcterms:created xsi:type="dcterms:W3CDTF">2020-08-21T12:10:32Z</dcterms:created>
  <dcterms:modified xsi:type="dcterms:W3CDTF">2021-02-09T06:58:43Z</dcterms:modified>
</cp:coreProperties>
</file>