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42.26\計画\（00新計画フォルダ）\計画フォルダ（骨格）\05 ◆避難行動支援◆\300 タイムライン防災\300 ★水害・土砂災害対応タイムライン（広域・市町村・地域）\210 寝屋川流域大規模水害タイムライン関連\07 寝屋川流域大規模水害タイムライン（令和５年度版）\寝屋川流域協議会\20240328_TL改訂\01_起案\"/>
    </mc:Choice>
  </mc:AlternateContent>
  <xr:revisionPtr revIDLastSave="0" documentId="13_ncr:1_{08F70D59-988F-437A-A1A0-893DF11214D4}" xr6:coauthVersionLast="47" xr6:coauthVersionMax="47" xr10:uidLastSave="{00000000-0000-0000-0000-000000000000}"/>
  <bookViews>
    <workbookView xWindow="-108" yWindow="-108" windowWidth="23256" windowHeight="14160" tabRatio="738" xr2:uid="{00000000-000D-0000-FFFF-FFFF00000000}"/>
  </bookViews>
  <sheets>
    <sheet name="TL詳細表（R6版　全体）" sheetId="9" r:id="rId1"/>
  </sheets>
  <definedNames>
    <definedName name="_xlnm._FilterDatabase" localSheetId="0" hidden="1">'TL詳細表（R6版　全体）'!$C$6:$AF$568</definedName>
    <definedName name="_xlnm.Print_Area" localSheetId="0">'TL詳細表（R6版　全体）'!$A$1:$Y$568</definedName>
    <definedName name="_xlnm.Print_Titles" localSheetId="0">'TL詳細表（R6版　全体）'!$3:$6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548" i="9" l="1"/>
  <c r="AE548" i="9"/>
  <c r="AD548" i="9"/>
  <c r="AC548" i="9"/>
  <c r="AB548" i="9"/>
  <c r="AA548" i="9"/>
  <c r="F548" i="9"/>
  <c r="AF547" i="9"/>
  <c r="AE547" i="9"/>
  <c r="AD547" i="9"/>
  <c r="AC547" i="9"/>
  <c r="AB547" i="9"/>
  <c r="AA547" i="9"/>
  <c r="AF546" i="9"/>
  <c r="AE546" i="9"/>
  <c r="AD546" i="9"/>
  <c r="AC546" i="9"/>
  <c r="AB546" i="9"/>
  <c r="AA546" i="9"/>
  <c r="AF545" i="9"/>
  <c r="AE545" i="9"/>
  <c r="AD545" i="9"/>
  <c r="AC545" i="9"/>
  <c r="AB545" i="9"/>
  <c r="AA545" i="9"/>
  <c r="AF544" i="9"/>
  <c r="AE544" i="9"/>
  <c r="AD544" i="9"/>
  <c r="AC544" i="9"/>
  <c r="AB544" i="9"/>
  <c r="AA544" i="9"/>
  <c r="AF543" i="9"/>
  <c r="AE543" i="9"/>
  <c r="AD543" i="9"/>
  <c r="AC543" i="9"/>
  <c r="AB543" i="9"/>
  <c r="AA543" i="9"/>
  <c r="F543" i="9"/>
  <c r="F544" i="9" s="1"/>
  <c r="F545" i="9" s="1"/>
  <c r="F546" i="9" s="1"/>
  <c r="AF542" i="9"/>
  <c r="AE542" i="9"/>
  <c r="AD542" i="9"/>
  <c r="AC542" i="9"/>
  <c r="AB542" i="9"/>
  <c r="AA542" i="9"/>
  <c r="AF173" i="9"/>
  <c r="AE173" i="9"/>
  <c r="AD173" i="9"/>
  <c r="AC173" i="9"/>
  <c r="AB173" i="9"/>
  <c r="AA173" i="9"/>
  <c r="AF349" i="9"/>
  <c r="AE349" i="9"/>
  <c r="AD349" i="9"/>
  <c r="AC349" i="9"/>
  <c r="AB349" i="9"/>
  <c r="AA349" i="9"/>
  <c r="AF348" i="9"/>
  <c r="AE348" i="9"/>
  <c r="AD348" i="9"/>
  <c r="AC348" i="9"/>
  <c r="AB348" i="9"/>
  <c r="AA348" i="9"/>
  <c r="AF347" i="9"/>
  <c r="AE347" i="9"/>
  <c r="AD347" i="9"/>
  <c r="AC347" i="9"/>
  <c r="AB347" i="9"/>
  <c r="AA347" i="9"/>
  <c r="F347" i="9"/>
  <c r="F348" i="9" s="1"/>
  <c r="F349" i="9" s="1"/>
  <c r="AF346" i="9"/>
  <c r="AE346" i="9"/>
  <c r="AD346" i="9"/>
  <c r="AC346" i="9"/>
  <c r="AB346" i="9"/>
  <c r="AA346" i="9"/>
  <c r="AA179" i="9"/>
  <c r="AB179" i="9"/>
  <c r="AC179" i="9"/>
  <c r="AD179" i="9"/>
  <c r="AE179" i="9"/>
  <c r="AF179" i="9"/>
  <c r="AF260" i="9" l="1"/>
  <c r="AE260" i="9"/>
  <c r="AD260" i="9"/>
  <c r="AC260" i="9"/>
  <c r="AB260" i="9"/>
  <c r="AA260" i="9"/>
  <c r="AF110" i="9"/>
  <c r="AE110" i="9"/>
  <c r="AD110" i="9"/>
  <c r="AC110" i="9"/>
  <c r="AB110" i="9"/>
  <c r="AA110" i="9"/>
  <c r="AF109" i="9"/>
  <c r="AE109" i="9"/>
  <c r="AD109" i="9"/>
  <c r="AC109" i="9"/>
  <c r="AB109" i="9"/>
  <c r="AA109" i="9"/>
  <c r="F109" i="9"/>
  <c r="AF108" i="9"/>
  <c r="AE108" i="9"/>
  <c r="AD108" i="9"/>
  <c r="AC108" i="9"/>
  <c r="AB108" i="9"/>
  <c r="AA108" i="9"/>
  <c r="AF107" i="9"/>
  <c r="AE107" i="9"/>
  <c r="AD107" i="9"/>
  <c r="AC107" i="9"/>
  <c r="AB107" i="9"/>
  <c r="AA107" i="9"/>
  <c r="AF106" i="9"/>
  <c r="AE106" i="9"/>
  <c r="AD106" i="9"/>
  <c r="AC106" i="9"/>
  <c r="AB106" i="9"/>
  <c r="AA106" i="9"/>
  <c r="AF105" i="9"/>
  <c r="AE105" i="9"/>
  <c r="AD105" i="9"/>
  <c r="AC105" i="9"/>
  <c r="AB105" i="9"/>
  <c r="AA105" i="9"/>
  <c r="AF104" i="9"/>
  <c r="AE104" i="9"/>
  <c r="AD104" i="9"/>
  <c r="AC104" i="9"/>
  <c r="AB104" i="9"/>
  <c r="AA104" i="9"/>
  <c r="AF103" i="9"/>
  <c r="AE103" i="9"/>
  <c r="AD103" i="9"/>
  <c r="AC103" i="9"/>
  <c r="AB103" i="9"/>
  <c r="AA103" i="9"/>
  <c r="F103" i="9"/>
  <c r="F104" i="9" s="1"/>
  <c r="F105" i="9" s="1"/>
  <c r="F106" i="9" s="1"/>
  <c r="F107" i="9" s="1"/>
  <c r="AF102" i="9"/>
  <c r="AE102" i="9"/>
  <c r="AD102" i="9"/>
  <c r="AC102" i="9"/>
  <c r="AB102" i="9"/>
  <c r="AA102" i="9"/>
  <c r="AA7" i="9" l="1"/>
  <c r="AB7" i="9"/>
  <c r="AC7" i="9"/>
  <c r="AD7" i="9"/>
  <c r="AE7" i="9"/>
  <c r="AF7" i="9"/>
  <c r="AA8" i="9"/>
  <c r="AB8" i="9"/>
  <c r="AC8" i="9"/>
  <c r="AD8" i="9"/>
  <c r="AE8" i="9"/>
  <c r="AF8" i="9"/>
  <c r="AA9" i="9"/>
  <c r="AB9" i="9"/>
  <c r="AC9" i="9"/>
  <c r="AD9" i="9"/>
  <c r="AE9" i="9"/>
  <c r="AF9" i="9"/>
  <c r="AA10" i="9"/>
  <c r="AB10" i="9"/>
  <c r="AC10" i="9"/>
  <c r="AD10" i="9"/>
  <c r="AE10" i="9"/>
  <c r="AF10" i="9"/>
  <c r="AA11" i="9"/>
  <c r="AB11" i="9"/>
  <c r="AC11" i="9"/>
  <c r="AD11" i="9"/>
  <c r="AE11" i="9"/>
  <c r="AF11" i="9"/>
  <c r="AA12" i="9"/>
  <c r="AB12" i="9"/>
  <c r="AC12" i="9"/>
  <c r="AD12" i="9"/>
  <c r="AE12" i="9"/>
  <c r="AF12" i="9"/>
  <c r="AA13" i="9"/>
  <c r="AB13" i="9"/>
  <c r="AC13" i="9"/>
  <c r="AD13" i="9"/>
  <c r="AE13" i="9"/>
  <c r="AF13" i="9"/>
  <c r="AA14" i="9"/>
  <c r="AB14" i="9"/>
  <c r="AC14" i="9"/>
  <c r="AD14" i="9"/>
  <c r="AE14" i="9"/>
  <c r="AF14" i="9"/>
  <c r="AA15" i="9"/>
  <c r="AB15" i="9"/>
  <c r="AC15" i="9"/>
  <c r="AD15" i="9"/>
  <c r="AE15" i="9"/>
  <c r="AF15" i="9"/>
  <c r="AA16" i="9"/>
  <c r="AB16" i="9"/>
  <c r="AC16" i="9"/>
  <c r="AD16" i="9"/>
  <c r="AE16" i="9"/>
  <c r="AF16" i="9"/>
  <c r="AA17" i="9"/>
  <c r="AB17" i="9"/>
  <c r="AC17" i="9"/>
  <c r="AD17" i="9"/>
  <c r="AE17" i="9"/>
  <c r="AF17" i="9"/>
  <c r="AA18" i="9"/>
  <c r="AB18" i="9"/>
  <c r="AC18" i="9"/>
  <c r="AD18" i="9"/>
  <c r="AE18" i="9"/>
  <c r="AF18" i="9"/>
  <c r="AA19" i="9"/>
  <c r="AB19" i="9"/>
  <c r="AC19" i="9"/>
  <c r="AD19" i="9"/>
  <c r="AE19" i="9"/>
  <c r="AF19" i="9"/>
  <c r="AA20" i="9"/>
  <c r="AB20" i="9"/>
  <c r="AC20" i="9"/>
  <c r="AD20" i="9"/>
  <c r="AE20" i="9"/>
  <c r="AF20" i="9"/>
  <c r="AA21" i="9"/>
  <c r="AB21" i="9"/>
  <c r="AC21" i="9"/>
  <c r="AD21" i="9"/>
  <c r="AE21" i="9"/>
  <c r="AF21" i="9"/>
  <c r="AA22" i="9"/>
  <c r="AB22" i="9"/>
  <c r="AC22" i="9"/>
  <c r="AD22" i="9"/>
  <c r="AE22" i="9"/>
  <c r="AF22" i="9"/>
  <c r="AA23" i="9"/>
  <c r="AB23" i="9"/>
  <c r="AC23" i="9"/>
  <c r="AD23" i="9"/>
  <c r="AE23" i="9"/>
  <c r="AF23" i="9"/>
  <c r="AA24" i="9"/>
  <c r="AB24" i="9"/>
  <c r="AC24" i="9"/>
  <c r="AD24" i="9"/>
  <c r="AE24" i="9"/>
  <c r="AF24" i="9"/>
  <c r="AA25" i="9"/>
  <c r="AB25" i="9"/>
  <c r="AC25" i="9"/>
  <c r="AD25" i="9"/>
  <c r="AE25" i="9"/>
  <c r="AF25" i="9"/>
  <c r="AA26" i="9"/>
  <c r="AB26" i="9"/>
  <c r="AC26" i="9"/>
  <c r="AD26" i="9"/>
  <c r="AE26" i="9"/>
  <c r="AF26" i="9"/>
  <c r="AA27" i="9"/>
  <c r="AB27" i="9"/>
  <c r="AC27" i="9"/>
  <c r="AD27" i="9"/>
  <c r="AE27" i="9"/>
  <c r="AF27" i="9"/>
  <c r="AA28" i="9"/>
  <c r="AB28" i="9"/>
  <c r="AC28" i="9"/>
  <c r="AD28" i="9"/>
  <c r="AE28" i="9"/>
  <c r="AF28" i="9"/>
  <c r="AA29" i="9"/>
  <c r="AB29" i="9"/>
  <c r="AC29" i="9"/>
  <c r="AD29" i="9"/>
  <c r="AE29" i="9"/>
  <c r="AF29" i="9"/>
  <c r="AA30" i="9"/>
  <c r="AB30" i="9"/>
  <c r="AC30" i="9"/>
  <c r="AD30" i="9"/>
  <c r="AE30" i="9"/>
  <c r="AF30" i="9"/>
  <c r="AA31" i="9"/>
  <c r="AB31" i="9"/>
  <c r="AC31" i="9"/>
  <c r="AD31" i="9"/>
  <c r="AE31" i="9"/>
  <c r="AF31" i="9"/>
  <c r="AA32" i="9"/>
  <c r="AB32" i="9"/>
  <c r="AC32" i="9"/>
  <c r="AD32" i="9"/>
  <c r="AE32" i="9"/>
  <c r="AF32" i="9"/>
  <c r="AA33" i="9"/>
  <c r="AB33" i="9"/>
  <c r="AC33" i="9"/>
  <c r="AD33" i="9"/>
  <c r="AE33" i="9"/>
  <c r="AF33" i="9"/>
  <c r="AA34" i="9"/>
  <c r="AB34" i="9"/>
  <c r="AC34" i="9"/>
  <c r="AD34" i="9"/>
  <c r="AE34" i="9"/>
  <c r="AF34" i="9"/>
  <c r="AA35" i="9"/>
  <c r="AB35" i="9"/>
  <c r="AC35" i="9"/>
  <c r="AD35" i="9"/>
  <c r="AE35" i="9"/>
  <c r="AF35" i="9"/>
  <c r="AA36" i="9"/>
  <c r="AB36" i="9"/>
  <c r="AC36" i="9"/>
  <c r="AD36" i="9"/>
  <c r="AE36" i="9"/>
  <c r="AF36" i="9"/>
  <c r="AA37" i="9"/>
  <c r="AB37" i="9"/>
  <c r="AC37" i="9"/>
  <c r="AD37" i="9"/>
  <c r="AE37" i="9"/>
  <c r="AF37" i="9"/>
  <c r="AA38" i="9"/>
  <c r="AB38" i="9"/>
  <c r="AC38" i="9"/>
  <c r="AD38" i="9"/>
  <c r="AE38" i="9"/>
  <c r="AF38" i="9"/>
  <c r="AA39" i="9"/>
  <c r="AB39" i="9"/>
  <c r="AC39" i="9"/>
  <c r="AD39" i="9"/>
  <c r="AE39" i="9"/>
  <c r="AF39" i="9"/>
  <c r="AA40" i="9"/>
  <c r="AB40" i="9"/>
  <c r="AC40" i="9"/>
  <c r="AD40" i="9"/>
  <c r="AE40" i="9"/>
  <c r="AF40" i="9"/>
  <c r="AA41" i="9"/>
  <c r="AB41" i="9"/>
  <c r="AC41" i="9"/>
  <c r="AD41" i="9"/>
  <c r="AE41" i="9"/>
  <c r="AF41" i="9"/>
  <c r="AA42" i="9"/>
  <c r="AB42" i="9"/>
  <c r="AC42" i="9"/>
  <c r="AD42" i="9"/>
  <c r="AE42" i="9"/>
  <c r="AF42" i="9"/>
  <c r="AA43" i="9"/>
  <c r="AB43" i="9"/>
  <c r="AC43" i="9"/>
  <c r="AD43" i="9"/>
  <c r="AE43" i="9"/>
  <c r="AF43" i="9"/>
  <c r="AA44" i="9"/>
  <c r="AB44" i="9"/>
  <c r="AC44" i="9"/>
  <c r="AD44" i="9"/>
  <c r="AE44" i="9"/>
  <c r="AF44" i="9"/>
  <c r="AA45" i="9"/>
  <c r="AB45" i="9"/>
  <c r="AC45" i="9"/>
  <c r="AD45" i="9"/>
  <c r="AE45" i="9"/>
  <c r="AF45" i="9"/>
  <c r="AA46" i="9"/>
  <c r="AB46" i="9"/>
  <c r="AC46" i="9"/>
  <c r="AD46" i="9"/>
  <c r="AE46" i="9"/>
  <c r="AF46" i="9"/>
  <c r="AA47" i="9"/>
  <c r="AB47" i="9"/>
  <c r="AC47" i="9"/>
  <c r="AD47" i="9"/>
  <c r="AE47" i="9"/>
  <c r="AF47" i="9"/>
  <c r="AA48" i="9"/>
  <c r="AB48" i="9"/>
  <c r="AC48" i="9"/>
  <c r="AD48" i="9"/>
  <c r="AE48" i="9"/>
  <c r="AF48" i="9"/>
  <c r="AA49" i="9"/>
  <c r="AB49" i="9"/>
  <c r="AC49" i="9"/>
  <c r="AD49" i="9"/>
  <c r="AE49" i="9"/>
  <c r="AF49" i="9"/>
  <c r="AA50" i="9"/>
  <c r="AB50" i="9"/>
  <c r="AC50" i="9"/>
  <c r="AD50" i="9"/>
  <c r="AE50" i="9"/>
  <c r="AF50" i="9"/>
  <c r="AA51" i="9"/>
  <c r="AB51" i="9"/>
  <c r="AC51" i="9"/>
  <c r="AD51" i="9"/>
  <c r="AE51" i="9"/>
  <c r="AF51" i="9"/>
  <c r="AA52" i="9"/>
  <c r="AB52" i="9"/>
  <c r="AC52" i="9"/>
  <c r="AD52" i="9"/>
  <c r="AE52" i="9"/>
  <c r="AF52" i="9"/>
  <c r="AA53" i="9"/>
  <c r="AB53" i="9"/>
  <c r="AC53" i="9"/>
  <c r="AD53" i="9"/>
  <c r="AE53" i="9"/>
  <c r="AF53" i="9"/>
  <c r="AA54" i="9"/>
  <c r="AB54" i="9"/>
  <c r="AC54" i="9"/>
  <c r="AD54" i="9"/>
  <c r="AE54" i="9"/>
  <c r="AF54" i="9"/>
  <c r="AA55" i="9"/>
  <c r="AB55" i="9"/>
  <c r="AC55" i="9"/>
  <c r="AD55" i="9"/>
  <c r="AE55" i="9"/>
  <c r="AF55" i="9"/>
  <c r="AA56" i="9"/>
  <c r="AB56" i="9"/>
  <c r="AC56" i="9"/>
  <c r="AD56" i="9"/>
  <c r="AE56" i="9"/>
  <c r="AF56" i="9"/>
  <c r="AA57" i="9"/>
  <c r="AB57" i="9"/>
  <c r="AC57" i="9"/>
  <c r="AD57" i="9"/>
  <c r="AE57" i="9"/>
  <c r="AF57" i="9"/>
  <c r="AA58" i="9"/>
  <c r="AB58" i="9"/>
  <c r="AC58" i="9"/>
  <c r="AD58" i="9"/>
  <c r="AE58" i="9"/>
  <c r="AF58" i="9"/>
  <c r="AA59" i="9"/>
  <c r="AB59" i="9"/>
  <c r="AC59" i="9"/>
  <c r="AD59" i="9"/>
  <c r="AE59" i="9"/>
  <c r="AF59" i="9"/>
  <c r="AA60" i="9"/>
  <c r="AB60" i="9"/>
  <c r="AC60" i="9"/>
  <c r="AD60" i="9"/>
  <c r="AE60" i="9"/>
  <c r="AF60" i="9"/>
  <c r="AA61" i="9"/>
  <c r="AB61" i="9"/>
  <c r="AC61" i="9"/>
  <c r="AD61" i="9"/>
  <c r="AE61" i="9"/>
  <c r="AF61" i="9"/>
  <c r="AA62" i="9"/>
  <c r="AB62" i="9"/>
  <c r="AC62" i="9"/>
  <c r="AD62" i="9"/>
  <c r="AE62" i="9"/>
  <c r="AF62" i="9"/>
  <c r="AA63" i="9"/>
  <c r="AB63" i="9"/>
  <c r="AC63" i="9"/>
  <c r="AD63" i="9"/>
  <c r="AE63" i="9"/>
  <c r="AF63" i="9"/>
  <c r="AA64" i="9"/>
  <c r="AB64" i="9"/>
  <c r="AC64" i="9"/>
  <c r="AD64" i="9"/>
  <c r="AE64" i="9"/>
  <c r="AF64" i="9"/>
  <c r="AA65" i="9"/>
  <c r="AB65" i="9"/>
  <c r="AC65" i="9"/>
  <c r="AD65" i="9"/>
  <c r="AE65" i="9"/>
  <c r="AF65" i="9"/>
  <c r="AA66" i="9"/>
  <c r="AB66" i="9"/>
  <c r="AC66" i="9"/>
  <c r="AD66" i="9"/>
  <c r="AE66" i="9"/>
  <c r="AF66" i="9"/>
  <c r="AA67" i="9"/>
  <c r="AB67" i="9"/>
  <c r="AC67" i="9"/>
  <c r="AD67" i="9"/>
  <c r="AE67" i="9"/>
  <c r="AF67" i="9"/>
  <c r="AA68" i="9"/>
  <c r="AB68" i="9"/>
  <c r="AC68" i="9"/>
  <c r="AD68" i="9"/>
  <c r="AE68" i="9"/>
  <c r="AF68" i="9"/>
  <c r="AA69" i="9"/>
  <c r="AB69" i="9"/>
  <c r="AC69" i="9"/>
  <c r="AD69" i="9"/>
  <c r="AE69" i="9"/>
  <c r="AF69" i="9"/>
  <c r="AA70" i="9"/>
  <c r="AB70" i="9"/>
  <c r="AC70" i="9"/>
  <c r="AD70" i="9"/>
  <c r="AE70" i="9"/>
  <c r="AF70" i="9"/>
  <c r="AA71" i="9"/>
  <c r="AB71" i="9"/>
  <c r="AC71" i="9"/>
  <c r="AD71" i="9"/>
  <c r="AE71" i="9"/>
  <c r="AF71" i="9"/>
  <c r="AA72" i="9"/>
  <c r="AB72" i="9"/>
  <c r="AC72" i="9"/>
  <c r="AD72" i="9"/>
  <c r="AE72" i="9"/>
  <c r="AF72" i="9"/>
  <c r="AA73" i="9"/>
  <c r="AB73" i="9"/>
  <c r="AC73" i="9"/>
  <c r="AD73" i="9"/>
  <c r="AE73" i="9"/>
  <c r="AF73" i="9"/>
  <c r="AA74" i="9"/>
  <c r="AB74" i="9"/>
  <c r="AC74" i="9"/>
  <c r="AD74" i="9"/>
  <c r="AE74" i="9"/>
  <c r="AF74" i="9"/>
  <c r="AA75" i="9"/>
  <c r="AB75" i="9"/>
  <c r="AC75" i="9"/>
  <c r="AD75" i="9"/>
  <c r="AE75" i="9"/>
  <c r="AF75" i="9"/>
  <c r="AA76" i="9"/>
  <c r="AB76" i="9"/>
  <c r="AC76" i="9"/>
  <c r="AD76" i="9"/>
  <c r="AE76" i="9"/>
  <c r="AF76" i="9"/>
  <c r="AA77" i="9"/>
  <c r="AB77" i="9"/>
  <c r="AC77" i="9"/>
  <c r="AD77" i="9"/>
  <c r="AE77" i="9"/>
  <c r="AF77" i="9"/>
  <c r="AA78" i="9"/>
  <c r="AB78" i="9"/>
  <c r="AC78" i="9"/>
  <c r="AD78" i="9"/>
  <c r="AE78" i="9"/>
  <c r="AF78" i="9"/>
  <c r="AA79" i="9"/>
  <c r="AB79" i="9"/>
  <c r="AC79" i="9"/>
  <c r="AD79" i="9"/>
  <c r="AE79" i="9"/>
  <c r="AF79" i="9"/>
  <c r="AA80" i="9"/>
  <c r="AB80" i="9"/>
  <c r="AC80" i="9"/>
  <c r="AD80" i="9"/>
  <c r="AE80" i="9"/>
  <c r="AF80" i="9"/>
  <c r="AA81" i="9"/>
  <c r="AB81" i="9"/>
  <c r="AC81" i="9"/>
  <c r="AD81" i="9"/>
  <c r="AE81" i="9"/>
  <c r="AF81" i="9"/>
  <c r="AA82" i="9"/>
  <c r="AB82" i="9"/>
  <c r="AC82" i="9"/>
  <c r="AD82" i="9"/>
  <c r="AE82" i="9"/>
  <c r="AF82" i="9"/>
  <c r="AA83" i="9"/>
  <c r="AB83" i="9"/>
  <c r="AC83" i="9"/>
  <c r="AD83" i="9"/>
  <c r="AE83" i="9"/>
  <c r="AF83" i="9"/>
  <c r="AA84" i="9"/>
  <c r="AB84" i="9"/>
  <c r="AC84" i="9"/>
  <c r="AD84" i="9"/>
  <c r="AE84" i="9"/>
  <c r="AF84" i="9"/>
  <c r="AA85" i="9"/>
  <c r="AB85" i="9"/>
  <c r="AC85" i="9"/>
  <c r="AD85" i="9"/>
  <c r="AE85" i="9"/>
  <c r="AF85" i="9"/>
  <c r="AA86" i="9"/>
  <c r="AB86" i="9"/>
  <c r="AC86" i="9"/>
  <c r="AD86" i="9"/>
  <c r="AE86" i="9"/>
  <c r="AF86" i="9"/>
  <c r="AA87" i="9"/>
  <c r="AB87" i="9"/>
  <c r="AC87" i="9"/>
  <c r="AD87" i="9"/>
  <c r="AE87" i="9"/>
  <c r="AF87" i="9"/>
  <c r="AA88" i="9"/>
  <c r="AB88" i="9"/>
  <c r="AC88" i="9"/>
  <c r="AD88" i="9"/>
  <c r="AE88" i="9"/>
  <c r="AF88" i="9"/>
  <c r="AA89" i="9"/>
  <c r="AB89" i="9"/>
  <c r="AC89" i="9"/>
  <c r="AD89" i="9"/>
  <c r="AE89" i="9"/>
  <c r="AF89" i="9"/>
  <c r="AA90" i="9"/>
  <c r="AB90" i="9"/>
  <c r="AC90" i="9"/>
  <c r="AD90" i="9"/>
  <c r="AE90" i="9"/>
  <c r="AF90" i="9"/>
  <c r="AA91" i="9"/>
  <c r="AB91" i="9"/>
  <c r="AC91" i="9"/>
  <c r="AD91" i="9"/>
  <c r="AE91" i="9"/>
  <c r="AF91" i="9"/>
  <c r="AA92" i="9"/>
  <c r="AB92" i="9"/>
  <c r="AC92" i="9"/>
  <c r="AD92" i="9"/>
  <c r="AE92" i="9"/>
  <c r="AF92" i="9"/>
  <c r="AA93" i="9"/>
  <c r="AB93" i="9"/>
  <c r="AC93" i="9"/>
  <c r="AD93" i="9"/>
  <c r="AE93" i="9"/>
  <c r="AF93" i="9"/>
  <c r="AA94" i="9"/>
  <c r="AB94" i="9"/>
  <c r="AC94" i="9"/>
  <c r="AD94" i="9"/>
  <c r="AE94" i="9"/>
  <c r="AF94" i="9"/>
  <c r="AA95" i="9"/>
  <c r="AB95" i="9"/>
  <c r="AC95" i="9"/>
  <c r="AD95" i="9"/>
  <c r="AE95" i="9"/>
  <c r="AF95" i="9"/>
  <c r="AA96" i="9"/>
  <c r="AB96" i="9"/>
  <c r="AC96" i="9"/>
  <c r="AD96" i="9"/>
  <c r="AE96" i="9"/>
  <c r="AF96" i="9"/>
  <c r="AA97" i="9"/>
  <c r="AB97" i="9"/>
  <c r="AC97" i="9"/>
  <c r="AD97" i="9"/>
  <c r="AE97" i="9"/>
  <c r="AF97" i="9"/>
  <c r="AA98" i="9"/>
  <c r="AB98" i="9"/>
  <c r="AC98" i="9"/>
  <c r="AD98" i="9"/>
  <c r="AE98" i="9"/>
  <c r="AF98" i="9"/>
  <c r="AA99" i="9"/>
  <c r="AB99" i="9"/>
  <c r="AC99" i="9"/>
  <c r="AD99" i="9"/>
  <c r="AE99" i="9"/>
  <c r="AF99" i="9"/>
  <c r="AA100" i="9"/>
  <c r="AB100" i="9"/>
  <c r="AC100" i="9"/>
  <c r="AD100" i="9"/>
  <c r="AE100" i="9"/>
  <c r="AF100" i="9"/>
  <c r="AA101" i="9"/>
  <c r="AB101" i="9"/>
  <c r="AC101" i="9"/>
  <c r="AD101" i="9"/>
  <c r="AE101" i="9"/>
  <c r="AF101" i="9"/>
  <c r="AA111" i="9"/>
  <c r="AB111" i="9"/>
  <c r="AC111" i="9"/>
  <c r="AD111" i="9"/>
  <c r="AE111" i="9"/>
  <c r="AF111" i="9"/>
  <c r="AA112" i="9"/>
  <c r="AB112" i="9"/>
  <c r="AC112" i="9"/>
  <c r="AD112" i="9"/>
  <c r="AE112" i="9"/>
  <c r="AF112" i="9"/>
  <c r="AA113" i="9"/>
  <c r="AB113" i="9"/>
  <c r="AC113" i="9"/>
  <c r="AD113" i="9"/>
  <c r="AE113" i="9"/>
  <c r="AF113" i="9"/>
  <c r="AA114" i="9"/>
  <c r="AB114" i="9"/>
  <c r="AC114" i="9"/>
  <c r="AD114" i="9"/>
  <c r="AE114" i="9"/>
  <c r="AF114" i="9"/>
  <c r="AA115" i="9"/>
  <c r="AB115" i="9"/>
  <c r="AC115" i="9"/>
  <c r="AD115" i="9"/>
  <c r="AE115" i="9"/>
  <c r="AF115" i="9"/>
  <c r="AA116" i="9"/>
  <c r="AB116" i="9"/>
  <c r="AC116" i="9"/>
  <c r="AD116" i="9"/>
  <c r="AE116" i="9"/>
  <c r="AF116" i="9"/>
  <c r="AA117" i="9"/>
  <c r="AB117" i="9"/>
  <c r="AC117" i="9"/>
  <c r="AD117" i="9"/>
  <c r="AE117" i="9"/>
  <c r="AF117" i="9"/>
  <c r="AA118" i="9"/>
  <c r="AB118" i="9"/>
  <c r="AC118" i="9"/>
  <c r="AD118" i="9"/>
  <c r="AE118" i="9"/>
  <c r="AF118" i="9"/>
  <c r="AA119" i="9"/>
  <c r="AB119" i="9"/>
  <c r="AC119" i="9"/>
  <c r="AD119" i="9"/>
  <c r="AE119" i="9"/>
  <c r="AF119" i="9"/>
  <c r="AA120" i="9"/>
  <c r="AB120" i="9"/>
  <c r="AC120" i="9"/>
  <c r="AD120" i="9"/>
  <c r="AE120" i="9"/>
  <c r="AF120" i="9"/>
  <c r="AA121" i="9"/>
  <c r="AB121" i="9"/>
  <c r="AC121" i="9"/>
  <c r="AD121" i="9"/>
  <c r="AE121" i="9"/>
  <c r="AF121" i="9"/>
  <c r="AA122" i="9"/>
  <c r="AB122" i="9"/>
  <c r="AC122" i="9"/>
  <c r="AD122" i="9"/>
  <c r="AE122" i="9"/>
  <c r="AF122" i="9"/>
  <c r="AA123" i="9"/>
  <c r="AB123" i="9"/>
  <c r="AC123" i="9"/>
  <c r="AD123" i="9"/>
  <c r="AE123" i="9"/>
  <c r="AF123" i="9"/>
  <c r="AA124" i="9"/>
  <c r="AB124" i="9"/>
  <c r="AC124" i="9"/>
  <c r="AD124" i="9"/>
  <c r="AE124" i="9"/>
  <c r="AF124" i="9"/>
  <c r="AA125" i="9"/>
  <c r="AB125" i="9"/>
  <c r="AC125" i="9"/>
  <c r="AD125" i="9"/>
  <c r="AE125" i="9"/>
  <c r="AF125" i="9"/>
  <c r="AA126" i="9"/>
  <c r="AB126" i="9"/>
  <c r="AC126" i="9"/>
  <c r="AD126" i="9"/>
  <c r="AE126" i="9"/>
  <c r="AF126" i="9"/>
  <c r="AA127" i="9"/>
  <c r="AB127" i="9"/>
  <c r="AC127" i="9"/>
  <c r="AD127" i="9"/>
  <c r="AE127" i="9"/>
  <c r="AF127" i="9"/>
  <c r="AA128" i="9"/>
  <c r="AB128" i="9"/>
  <c r="AC128" i="9"/>
  <c r="AD128" i="9"/>
  <c r="AE128" i="9"/>
  <c r="AF128" i="9"/>
  <c r="AA129" i="9"/>
  <c r="AB129" i="9"/>
  <c r="AC129" i="9"/>
  <c r="AD129" i="9"/>
  <c r="AE129" i="9"/>
  <c r="AF129" i="9"/>
  <c r="AA130" i="9"/>
  <c r="AB130" i="9"/>
  <c r="AC130" i="9"/>
  <c r="AD130" i="9"/>
  <c r="AE130" i="9"/>
  <c r="AF130" i="9"/>
  <c r="AA131" i="9"/>
  <c r="AB131" i="9"/>
  <c r="AC131" i="9"/>
  <c r="AD131" i="9"/>
  <c r="AE131" i="9"/>
  <c r="AF131" i="9"/>
  <c r="AA132" i="9"/>
  <c r="AB132" i="9"/>
  <c r="AC132" i="9"/>
  <c r="AD132" i="9"/>
  <c r="AE132" i="9"/>
  <c r="AF132" i="9"/>
  <c r="AA133" i="9"/>
  <c r="AB133" i="9"/>
  <c r="AC133" i="9"/>
  <c r="AD133" i="9"/>
  <c r="AE133" i="9"/>
  <c r="AF133" i="9"/>
  <c r="AA134" i="9"/>
  <c r="AB134" i="9"/>
  <c r="AC134" i="9"/>
  <c r="AD134" i="9"/>
  <c r="AE134" i="9"/>
  <c r="AF134" i="9"/>
  <c r="AA135" i="9"/>
  <c r="AB135" i="9"/>
  <c r="AC135" i="9"/>
  <c r="AD135" i="9"/>
  <c r="AE135" i="9"/>
  <c r="AF135" i="9"/>
  <c r="AA136" i="9"/>
  <c r="AB136" i="9"/>
  <c r="AC136" i="9"/>
  <c r="AD136" i="9"/>
  <c r="AE136" i="9"/>
  <c r="AF136" i="9"/>
  <c r="AA137" i="9"/>
  <c r="AB137" i="9"/>
  <c r="AC137" i="9"/>
  <c r="AD137" i="9"/>
  <c r="AE137" i="9"/>
  <c r="AF137" i="9"/>
  <c r="AA138" i="9"/>
  <c r="AB138" i="9"/>
  <c r="AC138" i="9"/>
  <c r="AD138" i="9"/>
  <c r="AE138" i="9"/>
  <c r="AF138" i="9"/>
  <c r="AA139" i="9"/>
  <c r="AB139" i="9"/>
  <c r="AC139" i="9"/>
  <c r="AD139" i="9"/>
  <c r="AE139" i="9"/>
  <c r="AF139" i="9"/>
  <c r="AA140" i="9"/>
  <c r="AB140" i="9"/>
  <c r="AC140" i="9"/>
  <c r="AD140" i="9"/>
  <c r="AE140" i="9"/>
  <c r="AF140" i="9"/>
  <c r="AA141" i="9"/>
  <c r="AB141" i="9"/>
  <c r="AC141" i="9"/>
  <c r="AD141" i="9"/>
  <c r="AE141" i="9"/>
  <c r="AF141" i="9"/>
  <c r="AA142" i="9"/>
  <c r="AB142" i="9"/>
  <c r="AC142" i="9"/>
  <c r="AD142" i="9"/>
  <c r="AE142" i="9"/>
  <c r="AF142" i="9"/>
  <c r="AA143" i="9"/>
  <c r="AB143" i="9"/>
  <c r="AC143" i="9"/>
  <c r="AD143" i="9"/>
  <c r="AE143" i="9"/>
  <c r="AF143" i="9"/>
  <c r="AA144" i="9"/>
  <c r="AB144" i="9"/>
  <c r="AC144" i="9"/>
  <c r="AD144" i="9"/>
  <c r="AE144" i="9"/>
  <c r="AF144" i="9"/>
  <c r="AA145" i="9"/>
  <c r="AB145" i="9"/>
  <c r="AC145" i="9"/>
  <c r="AD145" i="9"/>
  <c r="AE145" i="9"/>
  <c r="AF145" i="9"/>
  <c r="AA146" i="9"/>
  <c r="AB146" i="9"/>
  <c r="AC146" i="9"/>
  <c r="AD146" i="9"/>
  <c r="AE146" i="9"/>
  <c r="AF146" i="9"/>
  <c r="AA147" i="9"/>
  <c r="AB147" i="9"/>
  <c r="AC147" i="9"/>
  <c r="AD147" i="9"/>
  <c r="AE147" i="9"/>
  <c r="AF147" i="9"/>
  <c r="AA148" i="9"/>
  <c r="AB148" i="9"/>
  <c r="AC148" i="9"/>
  <c r="AD148" i="9"/>
  <c r="AE148" i="9"/>
  <c r="AF148" i="9"/>
  <c r="AA149" i="9"/>
  <c r="AB149" i="9"/>
  <c r="AC149" i="9"/>
  <c r="AD149" i="9"/>
  <c r="AE149" i="9"/>
  <c r="AF149" i="9"/>
  <c r="AA150" i="9"/>
  <c r="AB150" i="9"/>
  <c r="AC150" i="9"/>
  <c r="AD150" i="9"/>
  <c r="AE150" i="9"/>
  <c r="AF150" i="9"/>
  <c r="AA151" i="9"/>
  <c r="AB151" i="9"/>
  <c r="AC151" i="9"/>
  <c r="AD151" i="9"/>
  <c r="AE151" i="9"/>
  <c r="AF151" i="9"/>
  <c r="AA152" i="9"/>
  <c r="AB152" i="9"/>
  <c r="AC152" i="9"/>
  <c r="AD152" i="9"/>
  <c r="AE152" i="9"/>
  <c r="AF152" i="9"/>
  <c r="AA153" i="9"/>
  <c r="AB153" i="9"/>
  <c r="AC153" i="9"/>
  <c r="AD153" i="9"/>
  <c r="AE153" i="9"/>
  <c r="AF153" i="9"/>
  <c r="AA154" i="9"/>
  <c r="AB154" i="9"/>
  <c r="AC154" i="9"/>
  <c r="AD154" i="9"/>
  <c r="AE154" i="9"/>
  <c r="AF154" i="9"/>
  <c r="AA155" i="9"/>
  <c r="AB155" i="9"/>
  <c r="AC155" i="9"/>
  <c r="AD155" i="9"/>
  <c r="AE155" i="9"/>
  <c r="AF155" i="9"/>
  <c r="AA156" i="9"/>
  <c r="AB156" i="9"/>
  <c r="AC156" i="9"/>
  <c r="AD156" i="9"/>
  <c r="AE156" i="9"/>
  <c r="AF156" i="9"/>
  <c r="AA157" i="9"/>
  <c r="AB157" i="9"/>
  <c r="AC157" i="9"/>
  <c r="AD157" i="9"/>
  <c r="AE157" i="9"/>
  <c r="AF157" i="9"/>
  <c r="AA158" i="9"/>
  <c r="AB158" i="9"/>
  <c r="AC158" i="9"/>
  <c r="AD158" i="9"/>
  <c r="AE158" i="9"/>
  <c r="AF158" i="9"/>
  <c r="AA159" i="9"/>
  <c r="AB159" i="9"/>
  <c r="AC159" i="9"/>
  <c r="AD159" i="9"/>
  <c r="AE159" i="9"/>
  <c r="AF159" i="9"/>
  <c r="AA160" i="9"/>
  <c r="AB160" i="9"/>
  <c r="AC160" i="9"/>
  <c r="AD160" i="9"/>
  <c r="AE160" i="9"/>
  <c r="AF160" i="9"/>
  <c r="AA161" i="9"/>
  <c r="AB161" i="9"/>
  <c r="AC161" i="9"/>
  <c r="AD161" i="9"/>
  <c r="AE161" i="9"/>
  <c r="AF161" i="9"/>
  <c r="AA162" i="9"/>
  <c r="AB162" i="9"/>
  <c r="AC162" i="9"/>
  <c r="AD162" i="9"/>
  <c r="AE162" i="9"/>
  <c r="AF162" i="9"/>
  <c r="AA163" i="9"/>
  <c r="AB163" i="9"/>
  <c r="AC163" i="9"/>
  <c r="AD163" i="9"/>
  <c r="AE163" i="9"/>
  <c r="AF163" i="9"/>
  <c r="AA164" i="9"/>
  <c r="AB164" i="9"/>
  <c r="AC164" i="9"/>
  <c r="AD164" i="9"/>
  <c r="AE164" i="9"/>
  <c r="AF164" i="9"/>
  <c r="AA165" i="9"/>
  <c r="AB165" i="9"/>
  <c r="AC165" i="9"/>
  <c r="AD165" i="9"/>
  <c r="AE165" i="9"/>
  <c r="AF165" i="9"/>
  <c r="AA166" i="9"/>
  <c r="AB166" i="9"/>
  <c r="AC166" i="9"/>
  <c r="AD166" i="9"/>
  <c r="AE166" i="9"/>
  <c r="AF166" i="9"/>
  <c r="AA167" i="9"/>
  <c r="AB167" i="9"/>
  <c r="AC167" i="9"/>
  <c r="AD167" i="9"/>
  <c r="AE167" i="9"/>
  <c r="AF167" i="9"/>
  <c r="AA168" i="9"/>
  <c r="AB168" i="9"/>
  <c r="AC168" i="9"/>
  <c r="AD168" i="9"/>
  <c r="AE168" i="9"/>
  <c r="AF168" i="9"/>
  <c r="AA169" i="9"/>
  <c r="AB169" i="9"/>
  <c r="AC169" i="9"/>
  <c r="AD169" i="9"/>
  <c r="AE169" i="9"/>
  <c r="AF169" i="9"/>
  <c r="AA170" i="9"/>
  <c r="AB170" i="9"/>
  <c r="AC170" i="9"/>
  <c r="AD170" i="9"/>
  <c r="AE170" i="9"/>
  <c r="AF170" i="9"/>
  <c r="AA171" i="9"/>
  <c r="AB171" i="9"/>
  <c r="AC171" i="9"/>
  <c r="AD171" i="9"/>
  <c r="AE171" i="9"/>
  <c r="AF171" i="9"/>
  <c r="AA172" i="9"/>
  <c r="AB172" i="9"/>
  <c r="AC172" i="9"/>
  <c r="AD172" i="9"/>
  <c r="AE172" i="9"/>
  <c r="AF172" i="9"/>
  <c r="AA174" i="9"/>
  <c r="AB174" i="9"/>
  <c r="AC174" i="9"/>
  <c r="AD174" i="9"/>
  <c r="AE174" i="9"/>
  <c r="AF174" i="9"/>
  <c r="AA175" i="9"/>
  <c r="AB175" i="9"/>
  <c r="AC175" i="9"/>
  <c r="AD175" i="9"/>
  <c r="AE175" i="9"/>
  <c r="AF175" i="9"/>
  <c r="AA176" i="9"/>
  <c r="AB176" i="9"/>
  <c r="AC176" i="9"/>
  <c r="AD176" i="9"/>
  <c r="AE176" i="9"/>
  <c r="AF176" i="9"/>
  <c r="AA177" i="9"/>
  <c r="AB177" i="9"/>
  <c r="AC177" i="9"/>
  <c r="AD177" i="9"/>
  <c r="AE177" i="9"/>
  <c r="AF177" i="9"/>
  <c r="AA178" i="9"/>
  <c r="AB178" i="9"/>
  <c r="AC178" i="9"/>
  <c r="AD178" i="9"/>
  <c r="AE178" i="9"/>
  <c r="AF178" i="9"/>
  <c r="AA180" i="9"/>
  <c r="AB180" i="9"/>
  <c r="AC180" i="9"/>
  <c r="AD180" i="9"/>
  <c r="AE180" i="9"/>
  <c r="AF180" i="9"/>
  <c r="AA181" i="9"/>
  <c r="AB181" i="9"/>
  <c r="AC181" i="9"/>
  <c r="AD181" i="9"/>
  <c r="AE181" i="9"/>
  <c r="AF181" i="9"/>
  <c r="AA182" i="9"/>
  <c r="AB182" i="9"/>
  <c r="AC182" i="9"/>
  <c r="AD182" i="9"/>
  <c r="AE182" i="9"/>
  <c r="AF182" i="9"/>
  <c r="AA183" i="9"/>
  <c r="AB183" i="9"/>
  <c r="AC183" i="9"/>
  <c r="AD183" i="9"/>
  <c r="AE183" i="9"/>
  <c r="AF183" i="9"/>
  <c r="AA184" i="9"/>
  <c r="AB184" i="9"/>
  <c r="AC184" i="9"/>
  <c r="AD184" i="9"/>
  <c r="AE184" i="9"/>
  <c r="AF184" i="9"/>
  <c r="AA185" i="9"/>
  <c r="AB185" i="9"/>
  <c r="AC185" i="9"/>
  <c r="AD185" i="9"/>
  <c r="AE185" i="9"/>
  <c r="AF185" i="9"/>
  <c r="AA186" i="9"/>
  <c r="AB186" i="9"/>
  <c r="AC186" i="9"/>
  <c r="AD186" i="9"/>
  <c r="AE186" i="9"/>
  <c r="AF186" i="9"/>
  <c r="AA187" i="9"/>
  <c r="AB187" i="9"/>
  <c r="AC187" i="9"/>
  <c r="AD187" i="9"/>
  <c r="AE187" i="9"/>
  <c r="AF187" i="9"/>
  <c r="AA188" i="9"/>
  <c r="AB188" i="9"/>
  <c r="AC188" i="9"/>
  <c r="AD188" i="9"/>
  <c r="AE188" i="9"/>
  <c r="AF188" i="9"/>
  <c r="AA189" i="9"/>
  <c r="AB189" i="9"/>
  <c r="AC189" i="9"/>
  <c r="AD189" i="9"/>
  <c r="AE189" i="9"/>
  <c r="AF189" i="9"/>
  <c r="AA190" i="9"/>
  <c r="AB190" i="9"/>
  <c r="AC190" i="9"/>
  <c r="AD190" i="9"/>
  <c r="AE190" i="9"/>
  <c r="AF190" i="9"/>
  <c r="AA191" i="9"/>
  <c r="AB191" i="9"/>
  <c r="AC191" i="9"/>
  <c r="AD191" i="9"/>
  <c r="AE191" i="9"/>
  <c r="AF191" i="9"/>
  <c r="AA192" i="9"/>
  <c r="AB192" i="9"/>
  <c r="AC192" i="9"/>
  <c r="AD192" i="9"/>
  <c r="AE192" i="9"/>
  <c r="AF192" i="9"/>
  <c r="AA193" i="9"/>
  <c r="AB193" i="9"/>
  <c r="AC193" i="9"/>
  <c r="AD193" i="9"/>
  <c r="AE193" i="9"/>
  <c r="AF193" i="9"/>
  <c r="AA194" i="9"/>
  <c r="AB194" i="9"/>
  <c r="AC194" i="9"/>
  <c r="AD194" i="9"/>
  <c r="AE194" i="9"/>
  <c r="AF194" i="9"/>
  <c r="AA195" i="9"/>
  <c r="AB195" i="9"/>
  <c r="AC195" i="9"/>
  <c r="AD195" i="9"/>
  <c r="AE195" i="9"/>
  <c r="AF195" i="9"/>
  <c r="AA196" i="9"/>
  <c r="AB196" i="9"/>
  <c r="AC196" i="9"/>
  <c r="AD196" i="9"/>
  <c r="AE196" i="9"/>
  <c r="AF196" i="9"/>
  <c r="AA197" i="9"/>
  <c r="AB197" i="9"/>
  <c r="AC197" i="9"/>
  <c r="AD197" i="9"/>
  <c r="AE197" i="9"/>
  <c r="AF197" i="9"/>
  <c r="AA198" i="9"/>
  <c r="AB198" i="9"/>
  <c r="AC198" i="9"/>
  <c r="AD198" i="9"/>
  <c r="AE198" i="9"/>
  <c r="AF198" i="9"/>
  <c r="AA199" i="9"/>
  <c r="AB199" i="9"/>
  <c r="AC199" i="9"/>
  <c r="AD199" i="9"/>
  <c r="AE199" i="9"/>
  <c r="AF199" i="9"/>
  <c r="AA200" i="9"/>
  <c r="AB200" i="9"/>
  <c r="AC200" i="9"/>
  <c r="AD200" i="9"/>
  <c r="AE200" i="9"/>
  <c r="AF200" i="9"/>
  <c r="AA201" i="9"/>
  <c r="AB201" i="9"/>
  <c r="AC201" i="9"/>
  <c r="AD201" i="9"/>
  <c r="AE201" i="9"/>
  <c r="AF201" i="9"/>
  <c r="AA202" i="9"/>
  <c r="AB202" i="9"/>
  <c r="AC202" i="9"/>
  <c r="AD202" i="9"/>
  <c r="AE202" i="9"/>
  <c r="AF202" i="9"/>
  <c r="AA203" i="9"/>
  <c r="AB203" i="9"/>
  <c r="AC203" i="9"/>
  <c r="AD203" i="9"/>
  <c r="AE203" i="9"/>
  <c r="AF203" i="9"/>
  <c r="AA204" i="9"/>
  <c r="AB204" i="9"/>
  <c r="AC204" i="9"/>
  <c r="AD204" i="9"/>
  <c r="AE204" i="9"/>
  <c r="AF204" i="9"/>
  <c r="AA205" i="9"/>
  <c r="AB205" i="9"/>
  <c r="AC205" i="9"/>
  <c r="AD205" i="9"/>
  <c r="AE205" i="9"/>
  <c r="AF205" i="9"/>
  <c r="AA206" i="9"/>
  <c r="AB206" i="9"/>
  <c r="AC206" i="9"/>
  <c r="AD206" i="9"/>
  <c r="AE206" i="9"/>
  <c r="AF206" i="9"/>
  <c r="AA207" i="9"/>
  <c r="AB207" i="9"/>
  <c r="AC207" i="9"/>
  <c r="AD207" i="9"/>
  <c r="AE207" i="9"/>
  <c r="AF207" i="9"/>
  <c r="AA208" i="9"/>
  <c r="AB208" i="9"/>
  <c r="AC208" i="9"/>
  <c r="AD208" i="9"/>
  <c r="AE208" i="9"/>
  <c r="AF208" i="9"/>
  <c r="AA209" i="9"/>
  <c r="AB209" i="9"/>
  <c r="AC209" i="9"/>
  <c r="AD209" i="9"/>
  <c r="AE209" i="9"/>
  <c r="AF209" i="9"/>
  <c r="AA210" i="9"/>
  <c r="AB210" i="9"/>
  <c r="AC210" i="9"/>
  <c r="AD210" i="9"/>
  <c r="AE210" i="9"/>
  <c r="AF210" i="9"/>
  <c r="AA211" i="9"/>
  <c r="AB211" i="9"/>
  <c r="AC211" i="9"/>
  <c r="AD211" i="9"/>
  <c r="AE211" i="9"/>
  <c r="AF211" i="9"/>
  <c r="AA212" i="9"/>
  <c r="AB212" i="9"/>
  <c r="AC212" i="9"/>
  <c r="AD212" i="9"/>
  <c r="AE212" i="9"/>
  <c r="AF212" i="9"/>
  <c r="AA213" i="9"/>
  <c r="AB213" i="9"/>
  <c r="AC213" i="9"/>
  <c r="AD213" i="9"/>
  <c r="AE213" i="9"/>
  <c r="AF213" i="9"/>
  <c r="AA214" i="9"/>
  <c r="AB214" i="9"/>
  <c r="AC214" i="9"/>
  <c r="AD214" i="9"/>
  <c r="AE214" i="9"/>
  <c r="AF214" i="9"/>
  <c r="AA215" i="9"/>
  <c r="AB215" i="9"/>
  <c r="AC215" i="9"/>
  <c r="AD215" i="9"/>
  <c r="AE215" i="9"/>
  <c r="AF215" i="9"/>
  <c r="AA216" i="9"/>
  <c r="AB216" i="9"/>
  <c r="AC216" i="9"/>
  <c r="AD216" i="9"/>
  <c r="AE216" i="9"/>
  <c r="AF216" i="9"/>
  <c r="AA217" i="9"/>
  <c r="AB217" i="9"/>
  <c r="AC217" i="9"/>
  <c r="AD217" i="9"/>
  <c r="AE217" i="9"/>
  <c r="AF217" i="9"/>
  <c r="AA218" i="9"/>
  <c r="AB218" i="9"/>
  <c r="AC218" i="9"/>
  <c r="AD218" i="9"/>
  <c r="AE218" i="9"/>
  <c r="AF218" i="9"/>
  <c r="AA219" i="9"/>
  <c r="AB219" i="9"/>
  <c r="AC219" i="9"/>
  <c r="AD219" i="9"/>
  <c r="AE219" i="9"/>
  <c r="AF219" i="9"/>
  <c r="AA220" i="9"/>
  <c r="AB220" i="9"/>
  <c r="AC220" i="9"/>
  <c r="AD220" i="9"/>
  <c r="AE220" i="9"/>
  <c r="AF220" i="9"/>
  <c r="AA221" i="9"/>
  <c r="AB221" i="9"/>
  <c r="AC221" i="9"/>
  <c r="AD221" i="9"/>
  <c r="AE221" i="9"/>
  <c r="AF221" i="9"/>
  <c r="AA222" i="9"/>
  <c r="AB222" i="9"/>
  <c r="AC222" i="9"/>
  <c r="AD222" i="9"/>
  <c r="AE222" i="9"/>
  <c r="AF222" i="9"/>
  <c r="AA223" i="9"/>
  <c r="AB223" i="9"/>
  <c r="AC223" i="9"/>
  <c r="AD223" i="9"/>
  <c r="AE223" i="9"/>
  <c r="AF223" i="9"/>
  <c r="AA224" i="9"/>
  <c r="AB224" i="9"/>
  <c r="AC224" i="9"/>
  <c r="AD224" i="9"/>
  <c r="AE224" i="9"/>
  <c r="AF224" i="9"/>
  <c r="AA225" i="9"/>
  <c r="AB225" i="9"/>
  <c r="AC225" i="9"/>
  <c r="AD225" i="9"/>
  <c r="AE225" i="9"/>
  <c r="AF225" i="9"/>
  <c r="AA226" i="9"/>
  <c r="AB226" i="9"/>
  <c r="AC226" i="9"/>
  <c r="AD226" i="9"/>
  <c r="AE226" i="9"/>
  <c r="AF226" i="9"/>
  <c r="AA227" i="9"/>
  <c r="AB227" i="9"/>
  <c r="AC227" i="9"/>
  <c r="AD227" i="9"/>
  <c r="AE227" i="9"/>
  <c r="AF227" i="9"/>
  <c r="AA228" i="9"/>
  <c r="AB228" i="9"/>
  <c r="AC228" i="9"/>
  <c r="AD228" i="9"/>
  <c r="AE228" i="9"/>
  <c r="AF228" i="9"/>
  <c r="AA229" i="9"/>
  <c r="AB229" i="9"/>
  <c r="AC229" i="9"/>
  <c r="AD229" i="9"/>
  <c r="AE229" i="9"/>
  <c r="AF229" i="9"/>
  <c r="AA230" i="9"/>
  <c r="AB230" i="9"/>
  <c r="AC230" i="9"/>
  <c r="AD230" i="9"/>
  <c r="AE230" i="9"/>
  <c r="AF230" i="9"/>
  <c r="AA231" i="9"/>
  <c r="AB231" i="9"/>
  <c r="AC231" i="9"/>
  <c r="AD231" i="9"/>
  <c r="AE231" i="9"/>
  <c r="AF231" i="9"/>
  <c r="AA232" i="9"/>
  <c r="AB232" i="9"/>
  <c r="AC232" i="9"/>
  <c r="AD232" i="9"/>
  <c r="AE232" i="9"/>
  <c r="AF232" i="9"/>
  <c r="AA234" i="9"/>
  <c r="AB234" i="9"/>
  <c r="AC234" i="9"/>
  <c r="AD234" i="9"/>
  <c r="AE234" i="9"/>
  <c r="AF234" i="9"/>
  <c r="AA235" i="9"/>
  <c r="AB235" i="9"/>
  <c r="AC235" i="9"/>
  <c r="AD235" i="9"/>
  <c r="AE235" i="9"/>
  <c r="AF235" i="9"/>
  <c r="AA236" i="9"/>
  <c r="AB236" i="9"/>
  <c r="AC236" i="9"/>
  <c r="AD236" i="9"/>
  <c r="AE236" i="9"/>
  <c r="AF236" i="9"/>
  <c r="AA237" i="9"/>
  <c r="AB237" i="9"/>
  <c r="AC237" i="9"/>
  <c r="AD237" i="9"/>
  <c r="AE237" i="9"/>
  <c r="AF237" i="9"/>
  <c r="AA238" i="9"/>
  <c r="AB238" i="9"/>
  <c r="AC238" i="9"/>
  <c r="AD238" i="9"/>
  <c r="AE238" i="9"/>
  <c r="AF238" i="9"/>
  <c r="AA239" i="9"/>
  <c r="AB239" i="9"/>
  <c r="AC239" i="9"/>
  <c r="AD239" i="9"/>
  <c r="AE239" i="9"/>
  <c r="AF239" i="9"/>
  <c r="AA240" i="9"/>
  <c r="AB240" i="9"/>
  <c r="AC240" i="9"/>
  <c r="AD240" i="9"/>
  <c r="AE240" i="9"/>
  <c r="AF240" i="9"/>
  <c r="AA241" i="9"/>
  <c r="AB241" i="9"/>
  <c r="AC241" i="9"/>
  <c r="AD241" i="9"/>
  <c r="AE241" i="9"/>
  <c r="AF241" i="9"/>
  <c r="AA242" i="9"/>
  <c r="AB242" i="9"/>
  <c r="AC242" i="9"/>
  <c r="AD242" i="9"/>
  <c r="AE242" i="9"/>
  <c r="AF242" i="9"/>
  <c r="AA243" i="9"/>
  <c r="AB243" i="9"/>
  <c r="AC243" i="9"/>
  <c r="AD243" i="9"/>
  <c r="AE243" i="9"/>
  <c r="AF243" i="9"/>
  <c r="AA244" i="9"/>
  <c r="AB244" i="9"/>
  <c r="AC244" i="9"/>
  <c r="AD244" i="9"/>
  <c r="AE244" i="9"/>
  <c r="AF244" i="9"/>
  <c r="AA245" i="9"/>
  <c r="AB245" i="9"/>
  <c r="AC245" i="9"/>
  <c r="AD245" i="9"/>
  <c r="AE245" i="9"/>
  <c r="AF245" i="9"/>
  <c r="AA246" i="9"/>
  <c r="AB246" i="9"/>
  <c r="AC246" i="9"/>
  <c r="AD246" i="9"/>
  <c r="AE246" i="9"/>
  <c r="AF246" i="9"/>
  <c r="AA247" i="9"/>
  <c r="AB247" i="9"/>
  <c r="AC247" i="9"/>
  <c r="AD247" i="9"/>
  <c r="AE247" i="9"/>
  <c r="AF247" i="9"/>
  <c r="AA248" i="9"/>
  <c r="AB248" i="9"/>
  <c r="AC248" i="9"/>
  <c r="AD248" i="9"/>
  <c r="AE248" i="9"/>
  <c r="AF248" i="9"/>
  <c r="AA249" i="9"/>
  <c r="AB249" i="9"/>
  <c r="AC249" i="9"/>
  <c r="AD249" i="9"/>
  <c r="AE249" i="9"/>
  <c r="AF249" i="9"/>
  <c r="AA250" i="9"/>
  <c r="AB250" i="9"/>
  <c r="AC250" i="9"/>
  <c r="AD250" i="9"/>
  <c r="AE250" i="9"/>
  <c r="AF250" i="9"/>
  <c r="AA251" i="9"/>
  <c r="AB251" i="9"/>
  <c r="AC251" i="9"/>
  <c r="AD251" i="9"/>
  <c r="AE251" i="9"/>
  <c r="AF251" i="9"/>
  <c r="AA252" i="9"/>
  <c r="AB252" i="9"/>
  <c r="AC252" i="9"/>
  <c r="AD252" i="9"/>
  <c r="AE252" i="9"/>
  <c r="AF252" i="9"/>
  <c r="AA253" i="9"/>
  <c r="AB253" i="9"/>
  <c r="AC253" i="9"/>
  <c r="AD253" i="9"/>
  <c r="AE253" i="9"/>
  <c r="AF253" i="9"/>
  <c r="AA254" i="9"/>
  <c r="AB254" i="9"/>
  <c r="AC254" i="9"/>
  <c r="AD254" i="9"/>
  <c r="AE254" i="9"/>
  <c r="AF254" i="9"/>
  <c r="AA255" i="9"/>
  <c r="AB255" i="9"/>
  <c r="AC255" i="9"/>
  <c r="AD255" i="9"/>
  <c r="AE255" i="9"/>
  <c r="AF255" i="9"/>
  <c r="AA256" i="9"/>
  <c r="AB256" i="9"/>
  <c r="AC256" i="9"/>
  <c r="AD256" i="9"/>
  <c r="AE256" i="9"/>
  <c r="AF256" i="9"/>
  <c r="AA257" i="9"/>
  <c r="AB257" i="9"/>
  <c r="AC257" i="9"/>
  <c r="AD257" i="9"/>
  <c r="AE257" i="9"/>
  <c r="AF257" i="9"/>
  <c r="AA258" i="9"/>
  <c r="AB258" i="9"/>
  <c r="AC258" i="9"/>
  <c r="AD258" i="9"/>
  <c r="AE258" i="9"/>
  <c r="AF258" i="9"/>
  <c r="AA259" i="9"/>
  <c r="AB259" i="9"/>
  <c r="AC259" i="9"/>
  <c r="AD259" i="9"/>
  <c r="AE259" i="9"/>
  <c r="AF259" i="9"/>
  <c r="AA261" i="9"/>
  <c r="AB261" i="9"/>
  <c r="AC261" i="9"/>
  <c r="AD261" i="9"/>
  <c r="AE261" i="9"/>
  <c r="AF261" i="9"/>
  <c r="AA262" i="9"/>
  <c r="AB262" i="9"/>
  <c r="AC262" i="9"/>
  <c r="AD262" i="9"/>
  <c r="AE262" i="9"/>
  <c r="AF262" i="9"/>
  <c r="AA263" i="9"/>
  <c r="AB263" i="9"/>
  <c r="AC263" i="9"/>
  <c r="AD263" i="9"/>
  <c r="AE263" i="9"/>
  <c r="AF263" i="9"/>
  <c r="AA264" i="9"/>
  <c r="AB264" i="9"/>
  <c r="AC264" i="9"/>
  <c r="AD264" i="9"/>
  <c r="AE264" i="9"/>
  <c r="AF264" i="9"/>
  <c r="AA265" i="9"/>
  <c r="AB265" i="9"/>
  <c r="AC265" i="9"/>
  <c r="AD265" i="9"/>
  <c r="AE265" i="9"/>
  <c r="AF265" i="9"/>
  <c r="AA266" i="9"/>
  <c r="AB266" i="9"/>
  <c r="AC266" i="9"/>
  <c r="AD266" i="9"/>
  <c r="AE266" i="9"/>
  <c r="AF266" i="9"/>
  <c r="AA267" i="9"/>
  <c r="AB267" i="9"/>
  <c r="AC267" i="9"/>
  <c r="AD267" i="9"/>
  <c r="AE267" i="9"/>
  <c r="AF267" i="9"/>
  <c r="AA268" i="9"/>
  <c r="AB268" i="9"/>
  <c r="AC268" i="9"/>
  <c r="AD268" i="9"/>
  <c r="AE268" i="9"/>
  <c r="AF268" i="9"/>
  <c r="AA269" i="9"/>
  <c r="AB269" i="9"/>
  <c r="AC269" i="9"/>
  <c r="AD269" i="9"/>
  <c r="AE269" i="9"/>
  <c r="AF269" i="9"/>
  <c r="AA270" i="9"/>
  <c r="AB270" i="9"/>
  <c r="AC270" i="9"/>
  <c r="AD270" i="9"/>
  <c r="AE270" i="9"/>
  <c r="AF270" i="9"/>
  <c r="AA271" i="9"/>
  <c r="AB271" i="9"/>
  <c r="AC271" i="9"/>
  <c r="AD271" i="9"/>
  <c r="AE271" i="9"/>
  <c r="AF271" i="9"/>
  <c r="AA272" i="9"/>
  <c r="AB272" i="9"/>
  <c r="AC272" i="9"/>
  <c r="AD272" i="9"/>
  <c r="AE272" i="9"/>
  <c r="AF272" i="9"/>
  <c r="AA273" i="9"/>
  <c r="AB273" i="9"/>
  <c r="AC273" i="9"/>
  <c r="AD273" i="9"/>
  <c r="AE273" i="9"/>
  <c r="AF273" i="9"/>
  <c r="AA274" i="9"/>
  <c r="AB274" i="9"/>
  <c r="AC274" i="9"/>
  <c r="AD274" i="9"/>
  <c r="AE274" i="9"/>
  <c r="AF274" i="9"/>
  <c r="AA275" i="9"/>
  <c r="AB275" i="9"/>
  <c r="AC275" i="9"/>
  <c r="AD275" i="9"/>
  <c r="AE275" i="9"/>
  <c r="AF275" i="9"/>
  <c r="AA276" i="9"/>
  <c r="AB276" i="9"/>
  <c r="AC276" i="9"/>
  <c r="AD276" i="9"/>
  <c r="AE276" i="9"/>
  <c r="AF276" i="9"/>
  <c r="AA277" i="9"/>
  <c r="AB277" i="9"/>
  <c r="AC277" i="9"/>
  <c r="AD277" i="9"/>
  <c r="AE277" i="9"/>
  <c r="AF277" i="9"/>
  <c r="AA278" i="9"/>
  <c r="AB278" i="9"/>
  <c r="AC278" i="9"/>
  <c r="AD278" i="9"/>
  <c r="AE278" i="9"/>
  <c r="AF278" i="9"/>
  <c r="AA279" i="9"/>
  <c r="AB279" i="9"/>
  <c r="AC279" i="9"/>
  <c r="AD279" i="9"/>
  <c r="AE279" i="9"/>
  <c r="AF279" i="9"/>
  <c r="AA280" i="9"/>
  <c r="AB280" i="9"/>
  <c r="AC280" i="9"/>
  <c r="AD280" i="9"/>
  <c r="AE280" i="9"/>
  <c r="AF280" i="9"/>
  <c r="AA281" i="9"/>
  <c r="AB281" i="9"/>
  <c r="AC281" i="9"/>
  <c r="AD281" i="9"/>
  <c r="AE281" i="9"/>
  <c r="AF281" i="9"/>
  <c r="AA282" i="9"/>
  <c r="AB282" i="9"/>
  <c r="AC282" i="9"/>
  <c r="AD282" i="9"/>
  <c r="AE282" i="9"/>
  <c r="AF282" i="9"/>
  <c r="AA283" i="9"/>
  <c r="AB283" i="9"/>
  <c r="AC283" i="9"/>
  <c r="AD283" i="9"/>
  <c r="AE283" i="9"/>
  <c r="AF283" i="9"/>
  <c r="AA284" i="9"/>
  <c r="AB284" i="9"/>
  <c r="AC284" i="9"/>
  <c r="AD284" i="9"/>
  <c r="AE284" i="9"/>
  <c r="AF284" i="9"/>
  <c r="AA285" i="9"/>
  <c r="AB285" i="9"/>
  <c r="AC285" i="9"/>
  <c r="AD285" i="9"/>
  <c r="AE285" i="9"/>
  <c r="AF285" i="9"/>
  <c r="AA286" i="9"/>
  <c r="AB286" i="9"/>
  <c r="AC286" i="9"/>
  <c r="AD286" i="9"/>
  <c r="AE286" i="9"/>
  <c r="AF286" i="9"/>
  <c r="AA287" i="9"/>
  <c r="AB287" i="9"/>
  <c r="AC287" i="9"/>
  <c r="AD287" i="9"/>
  <c r="AE287" i="9"/>
  <c r="AF287" i="9"/>
  <c r="AA288" i="9"/>
  <c r="AB288" i="9"/>
  <c r="AC288" i="9"/>
  <c r="AD288" i="9"/>
  <c r="AE288" i="9"/>
  <c r="AF288" i="9"/>
  <c r="AA289" i="9"/>
  <c r="AB289" i="9"/>
  <c r="AC289" i="9"/>
  <c r="AD289" i="9"/>
  <c r="AE289" i="9"/>
  <c r="AF289" i="9"/>
  <c r="AA290" i="9"/>
  <c r="AB290" i="9"/>
  <c r="AC290" i="9"/>
  <c r="AD290" i="9"/>
  <c r="AE290" i="9"/>
  <c r="AF290" i="9"/>
  <c r="AA291" i="9"/>
  <c r="AB291" i="9"/>
  <c r="AC291" i="9"/>
  <c r="AD291" i="9"/>
  <c r="AE291" i="9"/>
  <c r="AF291" i="9"/>
  <c r="AA292" i="9"/>
  <c r="AB292" i="9"/>
  <c r="AC292" i="9"/>
  <c r="AD292" i="9"/>
  <c r="AE292" i="9"/>
  <c r="AF292" i="9"/>
  <c r="AA293" i="9"/>
  <c r="AB293" i="9"/>
  <c r="AC293" i="9"/>
  <c r="AD293" i="9"/>
  <c r="AE293" i="9"/>
  <c r="AF293" i="9"/>
  <c r="AA294" i="9"/>
  <c r="AB294" i="9"/>
  <c r="AC294" i="9"/>
  <c r="AD294" i="9"/>
  <c r="AE294" i="9"/>
  <c r="AF294" i="9"/>
  <c r="AA295" i="9"/>
  <c r="AB295" i="9"/>
  <c r="AC295" i="9"/>
  <c r="AD295" i="9"/>
  <c r="AE295" i="9"/>
  <c r="AF295" i="9"/>
  <c r="AA296" i="9"/>
  <c r="AB296" i="9"/>
  <c r="AC296" i="9"/>
  <c r="AD296" i="9"/>
  <c r="AE296" i="9"/>
  <c r="AF296" i="9"/>
  <c r="AA297" i="9"/>
  <c r="AB297" i="9"/>
  <c r="AC297" i="9"/>
  <c r="AD297" i="9"/>
  <c r="AE297" i="9"/>
  <c r="AF297" i="9"/>
  <c r="AA298" i="9"/>
  <c r="AB298" i="9"/>
  <c r="AC298" i="9"/>
  <c r="AD298" i="9"/>
  <c r="AE298" i="9"/>
  <c r="AF298" i="9"/>
  <c r="AA299" i="9"/>
  <c r="AB299" i="9"/>
  <c r="AC299" i="9"/>
  <c r="AD299" i="9"/>
  <c r="AE299" i="9"/>
  <c r="AF299" i="9"/>
  <c r="AA300" i="9"/>
  <c r="AB300" i="9"/>
  <c r="AC300" i="9"/>
  <c r="AD300" i="9"/>
  <c r="AE300" i="9"/>
  <c r="AF300" i="9"/>
  <c r="AA301" i="9"/>
  <c r="AB301" i="9"/>
  <c r="AC301" i="9"/>
  <c r="AD301" i="9"/>
  <c r="AE301" i="9"/>
  <c r="AF301" i="9"/>
  <c r="AA302" i="9"/>
  <c r="AB302" i="9"/>
  <c r="AC302" i="9"/>
  <c r="AD302" i="9"/>
  <c r="AE302" i="9"/>
  <c r="AF302" i="9"/>
  <c r="AA303" i="9"/>
  <c r="AB303" i="9"/>
  <c r="AC303" i="9"/>
  <c r="AD303" i="9"/>
  <c r="AE303" i="9"/>
  <c r="AF303" i="9"/>
  <c r="AA304" i="9"/>
  <c r="AB304" i="9"/>
  <c r="AC304" i="9"/>
  <c r="AD304" i="9"/>
  <c r="AE304" i="9"/>
  <c r="AF304" i="9"/>
  <c r="AA305" i="9"/>
  <c r="AB305" i="9"/>
  <c r="AC305" i="9"/>
  <c r="AD305" i="9"/>
  <c r="AE305" i="9"/>
  <c r="AF305" i="9"/>
  <c r="AA306" i="9"/>
  <c r="AB306" i="9"/>
  <c r="AC306" i="9"/>
  <c r="AD306" i="9"/>
  <c r="AE306" i="9"/>
  <c r="AF306" i="9"/>
  <c r="AA307" i="9"/>
  <c r="AB307" i="9"/>
  <c r="AC307" i="9"/>
  <c r="AD307" i="9"/>
  <c r="AE307" i="9"/>
  <c r="AF307" i="9"/>
  <c r="AA308" i="9"/>
  <c r="AB308" i="9"/>
  <c r="AC308" i="9"/>
  <c r="AD308" i="9"/>
  <c r="AE308" i="9"/>
  <c r="AF308" i="9"/>
  <c r="AA309" i="9"/>
  <c r="AB309" i="9"/>
  <c r="AC309" i="9"/>
  <c r="AD309" i="9"/>
  <c r="AE309" i="9"/>
  <c r="AF309" i="9"/>
  <c r="AA310" i="9"/>
  <c r="AB310" i="9"/>
  <c r="AC310" i="9"/>
  <c r="AD310" i="9"/>
  <c r="AE310" i="9"/>
  <c r="AF310" i="9"/>
  <c r="AA311" i="9"/>
  <c r="AB311" i="9"/>
  <c r="AC311" i="9"/>
  <c r="AD311" i="9"/>
  <c r="AE311" i="9"/>
  <c r="AF311" i="9"/>
  <c r="AA312" i="9"/>
  <c r="AB312" i="9"/>
  <c r="AC312" i="9"/>
  <c r="AD312" i="9"/>
  <c r="AE312" i="9"/>
  <c r="AF312" i="9"/>
  <c r="AA313" i="9"/>
  <c r="AB313" i="9"/>
  <c r="AC313" i="9"/>
  <c r="AD313" i="9"/>
  <c r="AE313" i="9"/>
  <c r="AF313" i="9"/>
  <c r="AA314" i="9"/>
  <c r="AB314" i="9"/>
  <c r="AC314" i="9"/>
  <c r="AD314" i="9"/>
  <c r="AE314" i="9"/>
  <c r="AF314" i="9"/>
  <c r="AA315" i="9"/>
  <c r="AB315" i="9"/>
  <c r="AC315" i="9"/>
  <c r="AD315" i="9"/>
  <c r="AE315" i="9"/>
  <c r="AF315" i="9"/>
  <c r="AA316" i="9"/>
  <c r="AB316" i="9"/>
  <c r="AC316" i="9"/>
  <c r="AD316" i="9"/>
  <c r="AE316" i="9"/>
  <c r="AF316" i="9"/>
  <c r="AA317" i="9"/>
  <c r="AB317" i="9"/>
  <c r="AC317" i="9"/>
  <c r="AD317" i="9"/>
  <c r="AE317" i="9"/>
  <c r="AF317" i="9"/>
  <c r="AA318" i="9"/>
  <c r="AB318" i="9"/>
  <c r="AC318" i="9"/>
  <c r="AD318" i="9"/>
  <c r="AE318" i="9"/>
  <c r="AF318" i="9"/>
  <c r="AA319" i="9"/>
  <c r="AB319" i="9"/>
  <c r="AC319" i="9"/>
  <c r="AD319" i="9"/>
  <c r="AE319" i="9"/>
  <c r="AF319" i="9"/>
  <c r="AA320" i="9"/>
  <c r="AB320" i="9"/>
  <c r="AC320" i="9"/>
  <c r="AD320" i="9"/>
  <c r="AE320" i="9"/>
  <c r="AF320" i="9"/>
  <c r="AA321" i="9"/>
  <c r="AB321" i="9"/>
  <c r="AC321" i="9"/>
  <c r="AD321" i="9"/>
  <c r="AE321" i="9"/>
  <c r="AF321" i="9"/>
  <c r="AA322" i="9"/>
  <c r="AB322" i="9"/>
  <c r="AC322" i="9"/>
  <c r="AD322" i="9"/>
  <c r="AE322" i="9"/>
  <c r="AF322" i="9"/>
  <c r="AA323" i="9"/>
  <c r="AB323" i="9"/>
  <c r="AC323" i="9"/>
  <c r="AD323" i="9"/>
  <c r="AE323" i="9"/>
  <c r="AF323" i="9"/>
  <c r="AA324" i="9"/>
  <c r="AB324" i="9"/>
  <c r="AC324" i="9"/>
  <c r="AD324" i="9"/>
  <c r="AE324" i="9"/>
  <c r="AF324" i="9"/>
  <c r="AA325" i="9"/>
  <c r="AB325" i="9"/>
  <c r="AC325" i="9"/>
  <c r="AD325" i="9"/>
  <c r="AE325" i="9"/>
  <c r="AF325" i="9"/>
  <c r="AA326" i="9"/>
  <c r="AB326" i="9"/>
  <c r="AC326" i="9"/>
  <c r="AD326" i="9"/>
  <c r="AE326" i="9"/>
  <c r="AF326" i="9"/>
  <c r="AA327" i="9"/>
  <c r="AB327" i="9"/>
  <c r="AC327" i="9"/>
  <c r="AD327" i="9"/>
  <c r="AE327" i="9"/>
  <c r="AF327" i="9"/>
  <c r="AA328" i="9"/>
  <c r="AB328" i="9"/>
  <c r="AC328" i="9"/>
  <c r="AD328" i="9"/>
  <c r="AE328" i="9"/>
  <c r="AF328" i="9"/>
  <c r="AA329" i="9"/>
  <c r="AB329" i="9"/>
  <c r="AC329" i="9"/>
  <c r="AD329" i="9"/>
  <c r="AE329" i="9"/>
  <c r="AF329" i="9"/>
  <c r="AA330" i="9"/>
  <c r="AB330" i="9"/>
  <c r="AC330" i="9"/>
  <c r="AD330" i="9"/>
  <c r="AE330" i="9"/>
  <c r="AF330" i="9"/>
  <c r="AA331" i="9"/>
  <c r="AB331" i="9"/>
  <c r="AC331" i="9"/>
  <c r="AD331" i="9"/>
  <c r="AE331" i="9"/>
  <c r="AF331" i="9"/>
  <c r="AA332" i="9"/>
  <c r="AB332" i="9"/>
  <c r="AC332" i="9"/>
  <c r="AD332" i="9"/>
  <c r="AE332" i="9"/>
  <c r="AF332" i="9"/>
  <c r="AA333" i="9"/>
  <c r="AB333" i="9"/>
  <c r="AC333" i="9"/>
  <c r="AD333" i="9"/>
  <c r="AE333" i="9"/>
  <c r="AF333" i="9"/>
  <c r="AA334" i="9"/>
  <c r="AB334" i="9"/>
  <c r="AC334" i="9"/>
  <c r="AD334" i="9"/>
  <c r="AE334" i="9"/>
  <c r="AF334" i="9"/>
  <c r="AA335" i="9"/>
  <c r="AB335" i="9"/>
  <c r="AC335" i="9"/>
  <c r="AD335" i="9"/>
  <c r="AE335" i="9"/>
  <c r="AF335" i="9"/>
  <c r="AA336" i="9"/>
  <c r="AB336" i="9"/>
  <c r="AC336" i="9"/>
  <c r="AD336" i="9"/>
  <c r="AE336" i="9"/>
  <c r="AF336" i="9"/>
  <c r="AA337" i="9"/>
  <c r="AB337" i="9"/>
  <c r="AC337" i="9"/>
  <c r="AD337" i="9"/>
  <c r="AE337" i="9"/>
  <c r="AF337" i="9"/>
  <c r="AA338" i="9"/>
  <c r="AB338" i="9"/>
  <c r="AC338" i="9"/>
  <c r="AD338" i="9"/>
  <c r="AE338" i="9"/>
  <c r="AF338" i="9"/>
  <c r="AA339" i="9"/>
  <c r="AB339" i="9"/>
  <c r="AC339" i="9"/>
  <c r="AD339" i="9"/>
  <c r="AE339" i="9"/>
  <c r="AF339" i="9"/>
  <c r="AA340" i="9"/>
  <c r="AB340" i="9"/>
  <c r="AC340" i="9"/>
  <c r="AD340" i="9"/>
  <c r="AE340" i="9"/>
  <c r="AF340" i="9"/>
  <c r="AA342" i="9"/>
  <c r="AB342" i="9"/>
  <c r="AC342" i="9"/>
  <c r="AD342" i="9"/>
  <c r="AE342" i="9"/>
  <c r="AF342" i="9"/>
  <c r="AA343" i="9"/>
  <c r="AB343" i="9"/>
  <c r="AC343" i="9"/>
  <c r="AD343" i="9"/>
  <c r="AE343" i="9"/>
  <c r="AF343" i="9"/>
  <c r="AA344" i="9"/>
  <c r="AB344" i="9"/>
  <c r="AC344" i="9"/>
  <c r="AD344" i="9"/>
  <c r="AE344" i="9"/>
  <c r="AF344" i="9"/>
  <c r="AA345" i="9"/>
  <c r="AB345" i="9"/>
  <c r="AC345" i="9"/>
  <c r="AD345" i="9"/>
  <c r="AE345" i="9"/>
  <c r="AF345" i="9"/>
  <c r="AA350" i="9"/>
  <c r="AB350" i="9"/>
  <c r="AC350" i="9"/>
  <c r="AD350" i="9"/>
  <c r="AE350" i="9"/>
  <c r="AF350" i="9"/>
  <c r="AA352" i="9"/>
  <c r="AB352" i="9"/>
  <c r="AC352" i="9"/>
  <c r="AD352" i="9"/>
  <c r="AE352" i="9"/>
  <c r="AF352" i="9"/>
  <c r="AA353" i="9"/>
  <c r="AB353" i="9"/>
  <c r="AC353" i="9"/>
  <c r="AD353" i="9"/>
  <c r="AE353" i="9"/>
  <c r="AF353" i="9"/>
  <c r="AA354" i="9"/>
  <c r="AB354" i="9"/>
  <c r="AC354" i="9"/>
  <c r="AD354" i="9"/>
  <c r="AE354" i="9"/>
  <c r="AF354" i="9"/>
  <c r="AA355" i="9"/>
  <c r="AB355" i="9"/>
  <c r="AC355" i="9"/>
  <c r="AD355" i="9"/>
  <c r="AE355" i="9"/>
  <c r="AF355" i="9"/>
  <c r="AA356" i="9"/>
  <c r="AB356" i="9"/>
  <c r="AC356" i="9"/>
  <c r="AD356" i="9"/>
  <c r="AE356" i="9"/>
  <c r="AF356" i="9"/>
  <c r="AA357" i="9"/>
  <c r="AB357" i="9"/>
  <c r="AC357" i="9"/>
  <c r="AD357" i="9"/>
  <c r="AE357" i="9"/>
  <c r="AF357" i="9"/>
  <c r="AA358" i="9"/>
  <c r="AB358" i="9"/>
  <c r="AC358" i="9"/>
  <c r="AD358" i="9"/>
  <c r="AE358" i="9"/>
  <c r="AF358" i="9"/>
  <c r="AA359" i="9"/>
  <c r="AB359" i="9"/>
  <c r="AC359" i="9"/>
  <c r="AD359" i="9"/>
  <c r="AE359" i="9"/>
  <c r="AF359" i="9"/>
  <c r="AA360" i="9"/>
  <c r="AB360" i="9"/>
  <c r="AC360" i="9"/>
  <c r="AD360" i="9"/>
  <c r="AE360" i="9"/>
  <c r="AF360" i="9"/>
  <c r="AA361" i="9"/>
  <c r="AB361" i="9"/>
  <c r="AC361" i="9"/>
  <c r="AD361" i="9"/>
  <c r="AE361" i="9"/>
  <c r="AF361" i="9"/>
  <c r="AA362" i="9"/>
  <c r="AB362" i="9"/>
  <c r="AC362" i="9"/>
  <c r="AD362" i="9"/>
  <c r="AE362" i="9"/>
  <c r="AF362" i="9"/>
  <c r="AA363" i="9"/>
  <c r="AB363" i="9"/>
  <c r="AC363" i="9"/>
  <c r="AD363" i="9"/>
  <c r="AE363" i="9"/>
  <c r="AF363" i="9"/>
  <c r="AA364" i="9"/>
  <c r="AB364" i="9"/>
  <c r="AC364" i="9"/>
  <c r="AD364" i="9"/>
  <c r="AE364" i="9"/>
  <c r="AF364" i="9"/>
  <c r="AA365" i="9"/>
  <c r="AB365" i="9"/>
  <c r="AC365" i="9"/>
  <c r="AD365" i="9"/>
  <c r="AE365" i="9"/>
  <c r="AF365" i="9"/>
  <c r="AA366" i="9"/>
  <c r="AB366" i="9"/>
  <c r="AC366" i="9"/>
  <c r="AD366" i="9"/>
  <c r="AE366" i="9"/>
  <c r="AF366" i="9"/>
  <c r="AA367" i="9"/>
  <c r="AB367" i="9"/>
  <c r="AC367" i="9"/>
  <c r="AD367" i="9"/>
  <c r="AE367" i="9"/>
  <c r="AF367" i="9"/>
  <c r="AA368" i="9"/>
  <c r="AB368" i="9"/>
  <c r="AC368" i="9"/>
  <c r="AD368" i="9"/>
  <c r="AE368" i="9"/>
  <c r="AF368" i="9"/>
  <c r="AA369" i="9"/>
  <c r="AB369" i="9"/>
  <c r="AC369" i="9"/>
  <c r="AD369" i="9"/>
  <c r="AE369" i="9"/>
  <c r="AF369" i="9"/>
  <c r="AA370" i="9"/>
  <c r="AB370" i="9"/>
  <c r="AC370" i="9"/>
  <c r="AD370" i="9"/>
  <c r="AE370" i="9"/>
  <c r="AF370" i="9"/>
  <c r="AA371" i="9"/>
  <c r="AB371" i="9"/>
  <c r="AC371" i="9"/>
  <c r="AD371" i="9"/>
  <c r="AE371" i="9"/>
  <c r="AF371" i="9"/>
  <c r="AA372" i="9"/>
  <c r="AB372" i="9"/>
  <c r="AC372" i="9"/>
  <c r="AD372" i="9"/>
  <c r="AE372" i="9"/>
  <c r="AF372" i="9"/>
  <c r="AA373" i="9"/>
  <c r="AB373" i="9"/>
  <c r="AC373" i="9"/>
  <c r="AD373" i="9"/>
  <c r="AE373" i="9"/>
  <c r="AF373" i="9"/>
  <c r="AA374" i="9"/>
  <c r="AB374" i="9"/>
  <c r="AC374" i="9"/>
  <c r="AD374" i="9"/>
  <c r="AE374" i="9"/>
  <c r="AF374" i="9"/>
  <c r="AA375" i="9"/>
  <c r="AB375" i="9"/>
  <c r="AC375" i="9"/>
  <c r="AD375" i="9"/>
  <c r="AE375" i="9"/>
  <c r="AF375" i="9"/>
  <c r="AA376" i="9"/>
  <c r="AB376" i="9"/>
  <c r="AC376" i="9"/>
  <c r="AD376" i="9"/>
  <c r="AE376" i="9"/>
  <c r="AF376" i="9"/>
  <c r="AA377" i="9"/>
  <c r="AB377" i="9"/>
  <c r="AC377" i="9"/>
  <c r="AD377" i="9"/>
  <c r="AE377" i="9"/>
  <c r="AF377" i="9"/>
  <c r="AA378" i="9"/>
  <c r="AB378" i="9"/>
  <c r="AC378" i="9"/>
  <c r="AD378" i="9"/>
  <c r="AE378" i="9"/>
  <c r="AF378" i="9"/>
  <c r="AA379" i="9"/>
  <c r="AB379" i="9"/>
  <c r="AC379" i="9"/>
  <c r="AD379" i="9"/>
  <c r="AE379" i="9"/>
  <c r="AF379" i="9"/>
  <c r="AA380" i="9"/>
  <c r="AB380" i="9"/>
  <c r="AC380" i="9"/>
  <c r="AD380" i="9"/>
  <c r="AE380" i="9"/>
  <c r="AF380" i="9"/>
  <c r="AA381" i="9"/>
  <c r="AB381" i="9"/>
  <c r="AC381" i="9"/>
  <c r="AD381" i="9"/>
  <c r="AE381" i="9"/>
  <c r="AF381" i="9"/>
  <c r="AA382" i="9"/>
  <c r="AB382" i="9"/>
  <c r="AC382" i="9"/>
  <c r="AD382" i="9"/>
  <c r="AE382" i="9"/>
  <c r="AF382" i="9"/>
  <c r="AA383" i="9"/>
  <c r="AB383" i="9"/>
  <c r="AC383" i="9"/>
  <c r="AD383" i="9"/>
  <c r="AE383" i="9"/>
  <c r="AF383" i="9"/>
  <c r="AA384" i="9"/>
  <c r="AB384" i="9"/>
  <c r="AC384" i="9"/>
  <c r="AD384" i="9"/>
  <c r="AE384" i="9"/>
  <c r="AF384" i="9"/>
  <c r="AA385" i="9"/>
  <c r="AB385" i="9"/>
  <c r="AC385" i="9"/>
  <c r="AD385" i="9"/>
  <c r="AE385" i="9"/>
  <c r="AF385" i="9"/>
  <c r="AA386" i="9"/>
  <c r="AB386" i="9"/>
  <c r="AC386" i="9"/>
  <c r="AD386" i="9"/>
  <c r="AE386" i="9"/>
  <c r="AF386" i="9"/>
  <c r="AA387" i="9"/>
  <c r="AB387" i="9"/>
  <c r="AC387" i="9"/>
  <c r="AD387" i="9"/>
  <c r="AE387" i="9"/>
  <c r="AF387" i="9"/>
  <c r="AA388" i="9"/>
  <c r="AB388" i="9"/>
  <c r="AC388" i="9"/>
  <c r="AD388" i="9"/>
  <c r="AE388" i="9"/>
  <c r="AF388" i="9"/>
  <c r="AA389" i="9"/>
  <c r="AB389" i="9"/>
  <c r="AC389" i="9"/>
  <c r="AD389" i="9"/>
  <c r="AE389" i="9"/>
  <c r="AF389" i="9"/>
  <c r="AA390" i="9"/>
  <c r="AB390" i="9"/>
  <c r="AC390" i="9"/>
  <c r="AD390" i="9"/>
  <c r="AE390" i="9"/>
  <c r="AF390" i="9"/>
  <c r="AA391" i="9"/>
  <c r="AB391" i="9"/>
  <c r="AC391" i="9"/>
  <c r="AD391" i="9"/>
  <c r="AE391" i="9"/>
  <c r="AF391" i="9"/>
  <c r="AA392" i="9"/>
  <c r="AB392" i="9"/>
  <c r="AC392" i="9"/>
  <c r="AD392" i="9"/>
  <c r="AE392" i="9"/>
  <c r="AF392" i="9"/>
  <c r="AA393" i="9"/>
  <c r="AB393" i="9"/>
  <c r="AC393" i="9"/>
  <c r="AD393" i="9"/>
  <c r="AE393" i="9"/>
  <c r="AF393" i="9"/>
  <c r="AA394" i="9"/>
  <c r="AB394" i="9"/>
  <c r="AC394" i="9"/>
  <c r="AD394" i="9"/>
  <c r="AE394" i="9"/>
  <c r="AF394" i="9"/>
  <c r="AA395" i="9"/>
  <c r="AB395" i="9"/>
  <c r="AC395" i="9"/>
  <c r="AD395" i="9"/>
  <c r="AE395" i="9"/>
  <c r="AF395" i="9"/>
  <c r="AA396" i="9"/>
  <c r="AB396" i="9"/>
  <c r="AC396" i="9"/>
  <c r="AD396" i="9"/>
  <c r="AE396" i="9"/>
  <c r="AF396" i="9"/>
  <c r="AA397" i="9"/>
  <c r="AB397" i="9"/>
  <c r="AC397" i="9"/>
  <c r="AD397" i="9"/>
  <c r="AE397" i="9"/>
  <c r="AF397" i="9"/>
  <c r="AA398" i="9"/>
  <c r="AB398" i="9"/>
  <c r="AC398" i="9"/>
  <c r="AD398" i="9"/>
  <c r="AE398" i="9"/>
  <c r="AF398" i="9"/>
  <c r="AA399" i="9"/>
  <c r="AB399" i="9"/>
  <c r="AC399" i="9"/>
  <c r="AD399" i="9"/>
  <c r="AE399" i="9"/>
  <c r="AF399" i="9"/>
  <c r="AA400" i="9"/>
  <c r="AB400" i="9"/>
  <c r="AC400" i="9"/>
  <c r="AD400" i="9"/>
  <c r="AE400" i="9"/>
  <c r="AF400" i="9"/>
  <c r="AA401" i="9"/>
  <c r="AB401" i="9"/>
  <c r="AC401" i="9"/>
  <c r="AD401" i="9"/>
  <c r="AE401" i="9"/>
  <c r="AF401" i="9"/>
  <c r="AA402" i="9"/>
  <c r="AB402" i="9"/>
  <c r="AC402" i="9"/>
  <c r="AD402" i="9"/>
  <c r="AE402" i="9"/>
  <c r="AF402" i="9"/>
  <c r="AA403" i="9"/>
  <c r="AB403" i="9"/>
  <c r="AC403" i="9"/>
  <c r="AD403" i="9"/>
  <c r="AE403" i="9"/>
  <c r="AF403" i="9"/>
  <c r="AA404" i="9"/>
  <c r="AB404" i="9"/>
  <c r="AC404" i="9"/>
  <c r="AD404" i="9"/>
  <c r="AE404" i="9"/>
  <c r="AF404" i="9"/>
  <c r="AA405" i="9"/>
  <c r="AB405" i="9"/>
  <c r="AC405" i="9"/>
  <c r="AD405" i="9"/>
  <c r="AE405" i="9"/>
  <c r="AF405" i="9"/>
  <c r="AA406" i="9"/>
  <c r="AB406" i="9"/>
  <c r="AC406" i="9"/>
  <c r="AD406" i="9"/>
  <c r="AE406" i="9"/>
  <c r="AF406" i="9"/>
  <c r="AA407" i="9"/>
  <c r="AB407" i="9"/>
  <c r="AC407" i="9"/>
  <c r="AD407" i="9"/>
  <c r="AE407" i="9"/>
  <c r="AF407" i="9"/>
  <c r="AA408" i="9"/>
  <c r="AB408" i="9"/>
  <c r="AC408" i="9"/>
  <c r="AD408" i="9"/>
  <c r="AE408" i="9"/>
  <c r="AF408" i="9"/>
  <c r="AA409" i="9"/>
  <c r="AB409" i="9"/>
  <c r="AC409" i="9"/>
  <c r="AD409" i="9"/>
  <c r="AE409" i="9"/>
  <c r="AF409" i="9"/>
  <c r="AA410" i="9"/>
  <c r="AB410" i="9"/>
  <c r="AC410" i="9"/>
  <c r="AD410" i="9"/>
  <c r="AE410" i="9"/>
  <c r="AF410" i="9"/>
  <c r="AA411" i="9"/>
  <c r="AB411" i="9"/>
  <c r="AC411" i="9"/>
  <c r="AD411" i="9"/>
  <c r="AE411" i="9"/>
  <c r="AF411" i="9"/>
  <c r="AA412" i="9"/>
  <c r="AB412" i="9"/>
  <c r="AC412" i="9"/>
  <c r="AD412" i="9"/>
  <c r="AE412" i="9"/>
  <c r="AF412" i="9"/>
  <c r="AA413" i="9"/>
  <c r="AB413" i="9"/>
  <c r="AC413" i="9"/>
  <c r="AD413" i="9"/>
  <c r="AE413" i="9"/>
  <c r="AF413" i="9"/>
  <c r="AA414" i="9"/>
  <c r="AB414" i="9"/>
  <c r="AC414" i="9"/>
  <c r="AD414" i="9"/>
  <c r="AE414" i="9"/>
  <c r="AF414" i="9"/>
  <c r="AA415" i="9"/>
  <c r="AB415" i="9"/>
  <c r="AC415" i="9"/>
  <c r="AD415" i="9"/>
  <c r="AE415" i="9"/>
  <c r="AF415" i="9"/>
  <c r="AA416" i="9"/>
  <c r="AB416" i="9"/>
  <c r="AC416" i="9"/>
  <c r="AD416" i="9"/>
  <c r="AE416" i="9"/>
  <c r="AF416" i="9"/>
  <c r="AA417" i="9"/>
  <c r="AB417" i="9"/>
  <c r="AC417" i="9"/>
  <c r="AD417" i="9"/>
  <c r="AE417" i="9"/>
  <c r="AF417" i="9"/>
  <c r="AA418" i="9"/>
  <c r="AB418" i="9"/>
  <c r="AC418" i="9"/>
  <c r="AD418" i="9"/>
  <c r="AE418" i="9"/>
  <c r="AF418" i="9"/>
  <c r="AA419" i="9"/>
  <c r="AB419" i="9"/>
  <c r="AC419" i="9"/>
  <c r="AD419" i="9"/>
  <c r="AE419" i="9"/>
  <c r="AF419" i="9"/>
  <c r="AA420" i="9"/>
  <c r="AB420" i="9"/>
  <c r="AC420" i="9"/>
  <c r="AD420" i="9"/>
  <c r="AE420" i="9"/>
  <c r="AF420" i="9"/>
  <c r="AA421" i="9"/>
  <c r="AB421" i="9"/>
  <c r="AC421" i="9"/>
  <c r="AD421" i="9"/>
  <c r="AE421" i="9"/>
  <c r="AF421" i="9"/>
  <c r="AA422" i="9"/>
  <c r="AB422" i="9"/>
  <c r="AC422" i="9"/>
  <c r="AD422" i="9"/>
  <c r="AE422" i="9"/>
  <c r="AF422" i="9"/>
  <c r="AA423" i="9"/>
  <c r="AB423" i="9"/>
  <c r="AC423" i="9"/>
  <c r="AD423" i="9"/>
  <c r="AE423" i="9"/>
  <c r="AF423" i="9"/>
  <c r="AA424" i="9"/>
  <c r="AB424" i="9"/>
  <c r="AC424" i="9"/>
  <c r="AD424" i="9"/>
  <c r="AE424" i="9"/>
  <c r="AF424" i="9"/>
  <c r="AA425" i="9"/>
  <c r="AB425" i="9"/>
  <c r="AC425" i="9"/>
  <c r="AD425" i="9"/>
  <c r="AE425" i="9"/>
  <c r="AF425" i="9"/>
  <c r="AA426" i="9"/>
  <c r="AB426" i="9"/>
  <c r="AC426" i="9"/>
  <c r="AD426" i="9"/>
  <c r="AE426" i="9"/>
  <c r="AF426" i="9"/>
  <c r="AA427" i="9"/>
  <c r="AB427" i="9"/>
  <c r="AC427" i="9"/>
  <c r="AD427" i="9"/>
  <c r="AE427" i="9"/>
  <c r="AF427" i="9"/>
  <c r="AA428" i="9"/>
  <c r="AB428" i="9"/>
  <c r="AC428" i="9"/>
  <c r="AD428" i="9"/>
  <c r="AE428" i="9"/>
  <c r="AF428" i="9"/>
  <c r="AA429" i="9"/>
  <c r="AB429" i="9"/>
  <c r="AC429" i="9"/>
  <c r="AD429" i="9"/>
  <c r="AE429" i="9"/>
  <c r="AF429" i="9"/>
  <c r="AA430" i="9"/>
  <c r="AB430" i="9"/>
  <c r="AC430" i="9"/>
  <c r="AD430" i="9"/>
  <c r="AE430" i="9"/>
  <c r="AF430" i="9"/>
  <c r="AA431" i="9"/>
  <c r="AB431" i="9"/>
  <c r="AC431" i="9"/>
  <c r="AD431" i="9"/>
  <c r="AE431" i="9"/>
  <c r="AF431" i="9"/>
  <c r="AA432" i="9"/>
  <c r="AB432" i="9"/>
  <c r="AC432" i="9"/>
  <c r="AD432" i="9"/>
  <c r="AE432" i="9"/>
  <c r="AF432" i="9"/>
  <c r="AA433" i="9"/>
  <c r="AB433" i="9"/>
  <c r="AC433" i="9"/>
  <c r="AD433" i="9"/>
  <c r="AE433" i="9"/>
  <c r="AF433" i="9"/>
  <c r="AA434" i="9"/>
  <c r="AB434" i="9"/>
  <c r="AC434" i="9"/>
  <c r="AD434" i="9"/>
  <c r="AE434" i="9"/>
  <c r="AF434" i="9"/>
  <c r="AA435" i="9"/>
  <c r="AB435" i="9"/>
  <c r="AC435" i="9"/>
  <c r="AD435" i="9"/>
  <c r="AE435" i="9"/>
  <c r="AF435" i="9"/>
  <c r="AA436" i="9"/>
  <c r="AB436" i="9"/>
  <c r="AC436" i="9"/>
  <c r="AD436" i="9"/>
  <c r="AE436" i="9"/>
  <c r="AF436" i="9"/>
  <c r="AA437" i="9"/>
  <c r="AB437" i="9"/>
  <c r="AC437" i="9"/>
  <c r="AD437" i="9"/>
  <c r="AE437" i="9"/>
  <c r="AF437" i="9"/>
  <c r="AA438" i="9"/>
  <c r="AB438" i="9"/>
  <c r="AC438" i="9"/>
  <c r="AD438" i="9"/>
  <c r="AE438" i="9"/>
  <c r="AF438" i="9"/>
  <c r="AA439" i="9"/>
  <c r="AB439" i="9"/>
  <c r="AC439" i="9"/>
  <c r="AD439" i="9"/>
  <c r="AE439" i="9"/>
  <c r="AF439" i="9"/>
  <c r="AA440" i="9"/>
  <c r="AB440" i="9"/>
  <c r="AC440" i="9"/>
  <c r="AD440" i="9"/>
  <c r="AE440" i="9"/>
  <c r="AF440" i="9"/>
  <c r="AA441" i="9"/>
  <c r="AB441" i="9"/>
  <c r="AC441" i="9"/>
  <c r="AD441" i="9"/>
  <c r="AE441" i="9"/>
  <c r="AF441" i="9"/>
  <c r="AA442" i="9"/>
  <c r="AB442" i="9"/>
  <c r="AC442" i="9"/>
  <c r="AD442" i="9"/>
  <c r="AE442" i="9"/>
  <c r="AF442" i="9"/>
  <c r="AA443" i="9"/>
  <c r="AB443" i="9"/>
  <c r="AC443" i="9"/>
  <c r="AD443" i="9"/>
  <c r="AE443" i="9"/>
  <c r="AF443" i="9"/>
  <c r="AA444" i="9"/>
  <c r="AB444" i="9"/>
  <c r="AC444" i="9"/>
  <c r="AD444" i="9"/>
  <c r="AE444" i="9"/>
  <c r="AF444" i="9"/>
  <c r="AA445" i="9"/>
  <c r="AB445" i="9"/>
  <c r="AC445" i="9"/>
  <c r="AD445" i="9"/>
  <c r="AE445" i="9"/>
  <c r="AF445" i="9"/>
  <c r="AA446" i="9"/>
  <c r="AB446" i="9"/>
  <c r="AC446" i="9"/>
  <c r="AD446" i="9"/>
  <c r="AE446" i="9"/>
  <c r="AF446" i="9"/>
  <c r="AA447" i="9"/>
  <c r="AB447" i="9"/>
  <c r="AC447" i="9"/>
  <c r="AD447" i="9"/>
  <c r="AE447" i="9"/>
  <c r="AF447" i="9"/>
  <c r="AA448" i="9"/>
  <c r="AB448" i="9"/>
  <c r="AC448" i="9"/>
  <c r="AD448" i="9"/>
  <c r="AE448" i="9"/>
  <c r="AF448" i="9"/>
  <c r="AA449" i="9"/>
  <c r="AB449" i="9"/>
  <c r="AC449" i="9"/>
  <c r="AD449" i="9"/>
  <c r="AE449" i="9"/>
  <c r="AF449" i="9"/>
  <c r="AA450" i="9"/>
  <c r="AB450" i="9"/>
  <c r="AC450" i="9"/>
  <c r="AD450" i="9"/>
  <c r="AE450" i="9"/>
  <c r="AF450" i="9"/>
  <c r="AA451" i="9"/>
  <c r="AB451" i="9"/>
  <c r="AC451" i="9"/>
  <c r="AD451" i="9"/>
  <c r="AE451" i="9"/>
  <c r="AF451" i="9"/>
  <c r="AA452" i="9"/>
  <c r="AB452" i="9"/>
  <c r="AC452" i="9"/>
  <c r="AD452" i="9"/>
  <c r="AE452" i="9"/>
  <c r="AF452" i="9"/>
  <c r="AA453" i="9"/>
  <c r="AB453" i="9"/>
  <c r="AC453" i="9"/>
  <c r="AD453" i="9"/>
  <c r="AE453" i="9"/>
  <c r="AF453" i="9"/>
  <c r="AA454" i="9"/>
  <c r="AB454" i="9"/>
  <c r="AC454" i="9"/>
  <c r="AD454" i="9"/>
  <c r="AE454" i="9"/>
  <c r="AF454" i="9"/>
  <c r="AA455" i="9"/>
  <c r="AB455" i="9"/>
  <c r="AC455" i="9"/>
  <c r="AD455" i="9"/>
  <c r="AE455" i="9"/>
  <c r="AF455" i="9"/>
  <c r="AA456" i="9"/>
  <c r="AB456" i="9"/>
  <c r="AC456" i="9"/>
  <c r="AD456" i="9"/>
  <c r="AE456" i="9"/>
  <c r="AF456" i="9"/>
  <c r="AA457" i="9"/>
  <c r="AB457" i="9"/>
  <c r="AC457" i="9"/>
  <c r="AD457" i="9"/>
  <c r="AE457" i="9"/>
  <c r="AF457" i="9"/>
  <c r="AA458" i="9"/>
  <c r="AB458" i="9"/>
  <c r="AC458" i="9"/>
  <c r="AD458" i="9"/>
  <c r="AE458" i="9"/>
  <c r="AF458" i="9"/>
  <c r="AA459" i="9"/>
  <c r="AB459" i="9"/>
  <c r="AC459" i="9"/>
  <c r="AD459" i="9"/>
  <c r="AE459" i="9"/>
  <c r="AF459" i="9"/>
  <c r="AA460" i="9"/>
  <c r="AB460" i="9"/>
  <c r="AC460" i="9"/>
  <c r="AD460" i="9"/>
  <c r="AE460" i="9"/>
  <c r="AF460" i="9"/>
  <c r="AA461" i="9"/>
  <c r="AB461" i="9"/>
  <c r="AC461" i="9"/>
  <c r="AD461" i="9"/>
  <c r="AE461" i="9"/>
  <c r="AF461" i="9"/>
  <c r="AA462" i="9"/>
  <c r="AB462" i="9"/>
  <c r="AC462" i="9"/>
  <c r="AD462" i="9"/>
  <c r="AE462" i="9"/>
  <c r="AF462" i="9"/>
  <c r="AA463" i="9"/>
  <c r="AB463" i="9"/>
  <c r="AC463" i="9"/>
  <c r="AD463" i="9"/>
  <c r="AE463" i="9"/>
  <c r="AF463" i="9"/>
  <c r="AA464" i="9"/>
  <c r="AB464" i="9"/>
  <c r="AC464" i="9"/>
  <c r="AD464" i="9"/>
  <c r="AE464" i="9"/>
  <c r="AF464" i="9"/>
  <c r="AA465" i="9"/>
  <c r="AB465" i="9"/>
  <c r="AC465" i="9"/>
  <c r="AD465" i="9"/>
  <c r="AE465" i="9"/>
  <c r="AF465" i="9"/>
  <c r="AA466" i="9"/>
  <c r="AB466" i="9"/>
  <c r="AC466" i="9"/>
  <c r="AD466" i="9"/>
  <c r="AE466" i="9"/>
  <c r="AF466" i="9"/>
  <c r="AA467" i="9"/>
  <c r="AB467" i="9"/>
  <c r="AC467" i="9"/>
  <c r="AD467" i="9"/>
  <c r="AE467" i="9"/>
  <c r="AF467" i="9"/>
  <c r="AA468" i="9"/>
  <c r="AB468" i="9"/>
  <c r="AC468" i="9"/>
  <c r="AD468" i="9"/>
  <c r="AE468" i="9"/>
  <c r="AF468" i="9"/>
  <c r="AA469" i="9"/>
  <c r="AB469" i="9"/>
  <c r="AC469" i="9"/>
  <c r="AD469" i="9"/>
  <c r="AE469" i="9"/>
  <c r="AF469" i="9"/>
  <c r="AA470" i="9"/>
  <c r="AB470" i="9"/>
  <c r="AC470" i="9"/>
  <c r="AD470" i="9"/>
  <c r="AE470" i="9"/>
  <c r="AF470" i="9"/>
  <c r="AA471" i="9"/>
  <c r="AB471" i="9"/>
  <c r="AC471" i="9"/>
  <c r="AD471" i="9"/>
  <c r="AE471" i="9"/>
  <c r="AF471" i="9"/>
  <c r="AA472" i="9"/>
  <c r="AB472" i="9"/>
  <c r="AC472" i="9"/>
  <c r="AD472" i="9"/>
  <c r="AE472" i="9"/>
  <c r="AF472" i="9"/>
  <c r="AA473" i="9"/>
  <c r="AB473" i="9"/>
  <c r="AC473" i="9"/>
  <c r="AD473" i="9"/>
  <c r="AE473" i="9"/>
  <c r="AF473" i="9"/>
  <c r="AA474" i="9"/>
  <c r="AB474" i="9"/>
  <c r="AC474" i="9"/>
  <c r="AD474" i="9"/>
  <c r="AE474" i="9"/>
  <c r="AF474" i="9"/>
  <c r="AA475" i="9"/>
  <c r="AB475" i="9"/>
  <c r="AC475" i="9"/>
  <c r="AD475" i="9"/>
  <c r="AE475" i="9"/>
  <c r="AF475" i="9"/>
  <c r="AA476" i="9"/>
  <c r="AB476" i="9"/>
  <c r="AC476" i="9"/>
  <c r="AD476" i="9"/>
  <c r="AE476" i="9"/>
  <c r="AF476" i="9"/>
  <c r="AA477" i="9"/>
  <c r="AB477" i="9"/>
  <c r="AC477" i="9"/>
  <c r="AD477" i="9"/>
  <c r="AE477" i="9"/>
  <c r="AF477" i="9"/>
  <c r="AA478" i="9"/>
  <c r="AB478" i="9"/>
  <c r="AC478" i="9"/>
  <c r="AD478" i="9"/>
  <c r="AE478" i="9"/>
  <c r="AF478" i="9"/>
  <c r="AA479" i="9"/>
  <c r="AB479" i="9"/>
  <c r="AC479" i="9"/>
  <c r="AD479" i="9"/>
  <c r="AE479" i="9"/>
  <c r="AF479" i="9"/>
  <c r="AA480" i="9"/>
  <c r="AB480" i="9"/>
  <c r="AC480" i="9"/>
  <c r="AD480" i="9"/>
  <c r="AE480" i="9"/>
  <c r="AF480" i="9"/>
  <c r="AA481" i="9"/>
  <c r="AB481" i="9"/>
  <c r="AC481" i="9"/>
  <c r="AD481" i="9"/>
  <c r="AE481" i="9"/>
  <c r="AF481" i="9"/>
  <c r="AA482" i="9"/>
  <c r="AB482" i="9"/>
  <c r="AC482" i="9"/>
  <c r="AD482" i="9"/>
  <c r="AE482" i="9"/>
  <c r="AF482" i="9"/>
  <c r="AA483" i="9"/>
  <c r="AB483" i="9"/>
  <c r="AC483" i="9"/>
  <c r="AD483" i="9"/>
  <c r="AE483" i="9"/>
  <c r="AF483" i="9"/>
  <c r="AA484" i="9"/>
  <c r="AB484" i="9"/>
  <c r="AC484" i="9"/>
  <c r="AD484" i="9"/>
  <c r="AE484" i="9"/>
  <c r="AF484" i="9"/>
  <c r="AA485" i="9"/>
  <c r="AB485" i="9"/>
  <c r="AC485" i="9"/>
  <c r="AD485" i="9"/>
  <c r="AE485" i="9"/>
  <c r="AF485" i="9"/>
  <c r="AA486" i="9"/>
  <c r="AB486" i="9"/>
  <c r="AC486" i="9"/>
  <c r="AD486" i="9"/>
  <c r="AE486" i="9"/>
  <c r="AF486" i="9"/>
  <c r="AA487" i="9"/>
  <c r="AB487" i="9"/>
  <c r="AC487" i="9"/>
  <c r="AD487" i="9"/>
  <c r="AE487" i="9"/>
  <c r="AF487" i="9"/>
  <c r="AA488" i="9"/>
  <c r="AB488" i="9"/>
  <c r="AC488" i="9"/>
  <c r="AD488" i="9"/>
  <c r="AE488" i="9"/>
  <c r="AF488" i="9"/>
  <c r="AA489" i="9"/>
  <c r="AB489" i="9"/>
  <c r="AC489" i="9"/>
  <c r="AD489" i="9"/>
  <c r="AE489" i="9"/>
  <c r="AF489" i="9"/>
  <c r="AA490" i="9"/>
  <c r="AB490" i="9"/>
  <c r="AC490" i="9"/>
  <c r="AD490" i="9"/>
  <c r="AE490" i="9"/>
  <c r="AF490" i="9"/>
  <c r="AA491" i="9"/>
  <c r="AB491" i="9"/>
  <c r="AC491" i="9"/>
  <c r="AD491" i="9"/>
  <c r="AE491" i="9"/>
  <c r="AF491" i="9"/>
  <c r="AA492" i="9"/>
  <c r="AB492" i="9"/>
  <c r="AC492" i="9"/>
  <c r="AD492" i="9"/>
  <c r="AE492" i="9"/>
  <c r="AF492" i="9"/>
  <c r="AA493" i="9"/>
  <c r="AB493" i="9"/>
  <c r="AC493" i="9"/>
  <c r="AD493" i="9"/>
  <c r="AE493" i="9"/>
  <c r="AF493" i="9"/>
  <c r="AA494" i="9"/>
  <c r="AB494" i="9"/>
  <c r="AC494" i="9"/>
  <c r="AD494" i="9"/>
  <c r="AE494" i="9"/>
  <c r="AF494" i="9"/>
  <c r="AA495" i="9"/>
  <c r="AB495" i="9"/>
  <c r="AC495" i="9"/>
  <c r="AD495" i="9"/>
  <c r="AE495" i="9"/>
  <c r="AF495" i="9"/>
  <c r="AA496" i="9"/>
  <c r="AB496" i="9"/>
  <c r="AC496" i="9"/>
  <c r="AD496" i="9"/>
  <c r="AE496" i="9"/>
  <c r="AF496" i="9"/>
  <c r="AA497" i="9"/>
  <c r="AB497" i="9"/>
  <c r="AC497" i="9"/>
  <c r="AD497" i="9"/>
  <c r="AE497" i="9"/>
  <c r="AF497" i="9"/>
  <c r="AA498" i="9"/>
  <c r="AB498" i="9"/>
  <c r="AC498" i="9"/>
  <c r="AD498" i="9"/>
  <c r="AE498" i="9"/>
  <c r="AF498" i="9"/>
  <c r="AA499" i="9"/>
  <c r="AB499" i="9"/>
  <c r="AC499" i="9"/>
  <c r="AD499" i="9"/>
  <c r="AE499" i="9"/>
  <c r="AF499" i="9"/>
  <c r="AA500" i="9"/>
  <c r="AB500" i="9"/>
  <c r="AC500" i="9"/>
  <c r="AD500" i="9"/>
  <c r="AE500" i="9"/>
  <c r="AF500" i="9"/>
  <c r="AA501" i="9"/>
  <c r="AB501" i="9"/>
  <c r="AC501" i="9"/>
  <c r="AD501" i="9"/>
  <c r="AE501" i="9"/>
  <c r="AF501" i="9"/>
  <c r="AA502" i="9"/>
  <c r="AB502" i="9"/>
  <c r="AC502" i="9"/>
  <c r="AD502" i="9"/>
  <c r="AE502" i="9"/>
  <c r="AF502" i="9"/>
  <c r="AA503" i="9"/>
  <c r="AB503" i="9"/>
  <c r="AC503" i="9"/>
  <c r="AD503" i="9"/>
  <c r="AE503" i="9"/>
  <c r="AF503" i="9"/>
  <c r="AA504" i="9"/>
  <c r="AB504" i="9"/>
  <c r="AC504" i="9"/>
  <c r="AD504" i="9"/>
  <c r="AE504" i="9"/>
  <c r="AF504" i="9"/>
  <c r="AA505" i="9"/>
  <c r="AB505" i="9"/>
  <c r="AC505" i="9"/>
  <c r="AD505" i="9"/>
  <c r="AE505" i="9"/>
  <c r="AF505" i="9"/>
  <c r="AA506" i="9"/>
  <c r="AB506" i="9"/>
  <c r="AC506" i="9"/>
  <c r="AD506" i="9"/>
  <c r="AE506" i="9"/>
  <c r="AF506" i="9"/>
  <c r="AA507" i="9"/>
  <c r="AB507" i="9"/>
  <c r="AC507" i="9"/>
  <c r="AD507" i="9"/>
  <c r="AE507" i="9"/>
  <c r="AF507" i="9"/>
  <c r="AA508" i="9"/>
  <c r="AB508" i="9"/>
  <c r="AC508" i="9"/>
  <c r="AD508" i="9"/>
  <c r="AE508" i="9"/>
  <c r="AF508" i="9"/>
  <c r="AA509" i="9"/>
  <c r="AB509" i="9"/>
  <c r="AC509" i="9"/>
  <c r="AD509" i="9"/>
  <c r="AE509" i="9"/>
  <c r="AF509" i="9"/>
  <c r="AA510" i="9"/>
  <c r="AB510" i="9"/>
  <c r="AC510" i="9"/>
  <c r="AD510" i="9"/>
  <c r="AE510" i="9"/>
  <c r="AF510" i="9"/>
  <c r="AA511" i="9"/>
  <c r="AB511" i="9"/>
  <c r="AC511" i="9"/>
  <c r="AD511" i="9"/>
  <c r="AE511" i="9"/>
  <c r="AF511" i="9"/>
  <c r="AA512" i="9"/>
  <c r="AB512" i="9"/>
  <c r="AC512" i="9"/>
  <c r="AD512" i="9"/>
  <c r="AE512" i="9"/>
  <c r="AF512" i="9"/>
  <c r="AA513" i="9"/>
  <c r="AB513" i="9"/>
  <c r="AC513" i="9"/>
  <c r="AD513" i="9"/>
  <c r="AE513" i="9"/>
  <c r="AF513" i="9"/>
  <c r="AA514" i="9"/>
  <c r="AB514" i="9"/>
  <c r="AC514" i="9"/>
  <c r="AD514" i="9"/>
  <c r="AE514" i="9"/>
  <c r="AF514" i="9"/>
  <c r="AA515" i="9"/>
  <c r="AB515" i="9"/>
  <c r="AC515" i="9"/>
  <c r="AD515" i="9"/>
  <c r="AE515" i="9"/>
  <c r="AF515" i="9"/>
  <c r="AA516" i="9"/>
  <c r="AB516" i="9"/>
  <c r="AC516" i="9"/>
  <c r="AD516" i="9"/>
  <c r="AE516" i="9"/>
  <c r="AF516" i="9"/>
  <c r="AA517" i="9"/>
  <c r="AB517" i="9"/>
  <c r="AC517" i="9"/>
  <c r="AD517" i="9"/>
  <c r="AE517" i="9"/>
  <c r="AF517" i="9"/>
  <c r="AA518" i="9"/>
  <c r="AB518" i="9"/>
  <c r="AC518" i="9"/>
  <c r="AD518" i="9"/>
  <c r="AE518" i="9"/>
  <c r="AF518" i="9"/>
  <c r="AA519" i="9"/>
  <c r="AB519" i="9"/>
  <c r="AC519" i="9"/>
  <c r="AD519" i="9"/>
  <c r="AE519" i="9"/>
  <c r="AF519" i="9"/>
  <c r="AA520" i="9"/>
  <c r="AB520" i="9"/>
  <c r="AC520" i="9"/>
  <c r="AD520" i="9"/>
  <c r="AE520" i="9"/>
  <c r="AF520" i="9"/>
  <c r="AA521" i="9"/>
  <c r="AB521" i="9"/>
  <c r="AC521" i="9"/>
  <c r="AD521" i="9"/>
  <c r="AE521" i="9"/>
  <c r="AF521" i="9"/>
  <c r="AA522" i="9"/>
  <c r="AB522" i="9"/>
  <c r="AC522" i="9"/>
  <c r="AD522" i="9"/>
  <c r="AE522" i="9"/>
  <c r="AF522" i="9"/>
  <c r="AA523" i="9"/>
  <c r="AB523" i="9"/>
  <c r="AC523" i="9"/>
  <c r="AD523" i="9"/>
  <c r="AE523" i="9"/>
  <c r="AF523" i="9"/>
  <c r="AA524" i="9"/>
  <c r="AB524" i="9"/>
  <c r="AC524" i="9"/>
  <c r="AD524" i="9"/>
  <c r="AE524" i="9"/>
  <c r="AF524" i="9"/>
  <c r="AA525" i="9"/>
  <c r="AB525" i="9"/>
  <c r="AC525" i="9"/>
  <c r="AD525" i="9"/>
  <c r="AE525" i="9"/>
  <c r="AF525" i="9"/>
  <c r="AA526" i="9"/>
  <c r="AB526" i="9"/>
  <c r="AC526" i="9"/>
  <c r="AD526" i="9"/>
  <c r="AE526" i="9"/>
  <c r="AF526" i="9"/>
  <c r="AA527" i="9"/>
  <c r="AB527" i="9"/>
  <c r="AC527" i="9"/>
  <c r="AD527" i="9"/>
  <c r="AE527" i="9"/>
  <c r="AF527" i="9"/>
  <c r="AA528" i="9"/>
  <c r="AB528" i="9"/>
  <c r="AC528" i="9"/>
  <c r="AD528" i="9"/>
  <c r="AE528" i="9"/>
  <c r="AF528" i="9"/>
  <c r="AA529" i="9"/>
  <c r="AB529" i="9"/>
  <c r="AC529" i="9"/>
  <c r="AD529" i="9"/>
  <c r="AE529" i="9"/>
  <c r="AF529" i="9"/>
  <c r="AA530" i="9"/>
  <c r="AB530" i="9"/>
  <c r="AC530" i="9"/>
  <c r="AD530" i="9"/>
  <c r="AE530" i="9"/>
  <c r="AF530" i="9"/>
  <c r="AA531" i="9"/>
  <c r="AB531" i="9"/>
  <c r="AC531" i="9"/>
  <c r="AD531" i="9"/>
  <c r="AE531" i="9"/>
  <c r="AF531" i="9"/>
  <c r="AA532" i="9"/>
  <c r="AB532" i="9"/>
  <c r="AC532" i="9"/>
  <c r="AD532" i="9"/>
  <c r="AE532" i="9"/>
  <c r="AF532" i="9"/>
  <c r="AA533" i="9"/>
  <c r="AB533" i="9"/>
  <c r="AC533" i="9"/>
  <c r="AD533" i="9"/>
  <c r="AE533" i="9"/>
  <c r="AF533" i="9"/>
  <c r="AA534" i="9"/>
  <c r="AB534" i="9"/>
  <c r="AC534" i="9"/>
  <c r="AD534" i="9"/>
  <c r="AE534" i="9"/>
  <c r="AF534" i="9"/>
  <c r="AA535" i="9"/>
  <c r="AB535" i="9"/>
  <c r="AC535" i="9"/>
  <c r="AD535" i="9"/>
  <c r="AE535" i="9"/>
  <c r="AF535" i="9"/>
  <c r="AA536" i="9"/>
  <c r="AB536" i="9"/>
  <c r="AC536" i="9"/>
  <c r="AD536" i="9"/>
  <c r="AE536" i="9"/>
  <c r="AF536" i="9"/>
  <c r="AA537" i="9"/>
  <c r="AB537" i="9"/>
  <c r="AC537" i="9"/>
  <c r="AD537" i="9"/>
  <c r="AE537" i="9"/>
  <c r="AF537" i="9"/>
  <c r="AA538" i="9"/>
  <c r="AB538" i="9"/>
  <c r="AC538" i="9"/>
  <c r="AD538" i="9"/>
  <c r="AE538" i="9"/>
  <c r="AF538" i="9"/>
  <c r="AA539" i="9"/>
  <c r="AB539" i="9"/>
  <c r="AC539" i="9"/>
  <c r="AD539" i="9"/>
  <c r="AE539" i="9"/>
  <c r="AF539" i="9"/>
  <c r="AA540" i="9"/>
  <c r="AB540" i="9"/>
  <c r="AC540" i="9"/>
  <c r="AD540" i="9"/>
  <c r="AE540" i="9"/>
  <c r="AF540" i="9"/>
  <c r="AA541" i="9"/>
  <c r="AB541" i="9"/>
  <c r="AC541" i="9"/>
  <c r="AD541" i="9"/>
  <c r="AE541" i="9"/>
  <c r="AF541" i="9"/>
  <c r="AA549" i="9"/>
  <c r="AB549" i="9"/>
  <c r="AC549" i="9"/>
  <c r="AD549" i="9"/>
  <c r="AE549" i="9"/>
  <c r="AF549" i="9"/>
  <c r="AA550" i="9"/>
  <c r="AB550" i="9"/>
  <c r="AC550" i="9"/>
  <c r="AD550" i="9"/>
  <c r="AE550" i="9"/>
  <c r="AF550" i="9"/>
  <c r="AA551" i="9"/>
  <c r="AB551" i="9"/>
  <c r="AC551" i="9"/>
  <c r="AD551" i="9"/>
  <c r="AE551" i="9"/>
  <c r="AF551" i="9"/>
  <c r="AA552" i="9"/>
  <c r="AB552" i="9"/>
  <c r="AC552" i="9"/>
  <c r="AD552" i="9"/>
  <c r="AE552" i="9"/>
  <c r="AF552" i="9"/>
  <c r="AA553" i="9"/>
  <c r="AB553" i="9"/>
  <c r="AC553" i="9"/>
  <c r="AD553" i="9"/>
  <c r="AE553" i="9"/>
  <c r="AF553" i="9"/>
  <c r="AA554" i="9"/>
  <c r="AB554" i="9"/>
  <c r="AC554" i="9"/>
  <c r="AD554" i="9"/>
  <c r="AE554" i="9"/>
  <c r="AF554" i="9"/>
  <c r="AA555" i="9"/>
  <c r="AB555" i="9"/>
  <c r="AC555" i="9"/>
  <c r="AD555" i="9"/>
  <c r="AE555" i="9"/>
  <c r="AF555" i="9"/>
  <c r="AA556" i="9"/>
  <c r="AB556" i="9"/>
  <c r="AC556" i="9"/>
  <c r="AD556" i="9"/>
  <c r="AE556" i="9"/>
  <c r="AF556" i="9"/>
  <c r="AA557" i="9"/>
  <c r="AB557" i="9"/>
  <c r="AC557" i="9"/>
  <c r="AD557" i="9"/>
  <c r="AE557" i="9"/>
  <c r="AF557" i="9"/>
  <c r="AA558" i="9"/>
  <c r="AB558" i="9"/>
  <c r="AC558" i="9"/>
  <c r="AD558" i="9"/>
  <c r="AE558" i="9"/>
  <c r="AF558" i="9"/>
  <c r="AA559" i="9"/>
  <c r="AB559" i="9"/>
  <c r="AC559" i="9"/>
  <c r="AD559" i="9"/>
  <c r="AE559" i="9"/>
  <c r="AF559" i="9"/>
  <c r="AA560" i="9"/>
  <c r="AB560" i="9"/>
  <c r="AC560" i="9"/>
  <c r="AD560" i="9"/>
  <c r="AE560" i="9"/>
  <c r="AF560" i="9"/>
  <c r="AA561" i="9"/>
  <c r="AB561" i="9"/>
  <c r="AC561" i="9"/>
  <c r="AD561" i="9"/>
  <c r="AE561" i="9"/>
  <c r="AF561" i="9"/>
  <c r="AA562" i="9"/>
  <c r="AB562" i="9"/>
  <c r="AC562" i="9"/>
  <c r="AD562" i="9"/>
  <c r="AE562" i="9"/>
  <c r="AF562" i="9"/>
  <c r="AA563" i="9"/>
  <c r="AB563" i="9"/>
  <c r="AC563" i="9"/>
  <c r="AD563" i="9"/>
  <c r="AE563" i="9"/>
  <c r="AF563" i="9"/>
  <c r="AA564" i="9"/>
  <c r="AB564" i="9"/>
  <c r="AC564" i="9"/>
  <c r="AD564" i="9"/>
  <c r="AE564" i="9"/>
  <c r="AF564" i="9"/>
  <c r="AA565" i="9"/>
  <c r="AB565" i="9"/>
  <c r="AC565" i="9"/>
  <c r="AD565" i="9"/>
  <c r="AE565" i="9"/>
  <c r="AF565" i="9"/>
  <c r="AA566" i="9"/>
  <c r="AB566" i="9"/>
  <c r="AC566" i="9"/>
  <c r="AD566" i="9"/>
  <c r="AE566" i="9"/>
  <c r="AF566" i="9"/>
  <c r="AA567" i="9"/>
  <c r="AB567" i="9"/>
  <c r="AC567" i="9"/>
  <c r="AD567" i="9"/>
  <c r="AE567" i="9"/>
  <c r="AF567" i="9"/>
  <c r="AA568" i="9" l="1"/>
  <c r="AB568" i="9"/>
  <c r="AC568" i="9"/>
  <c r="AD568" i="9"/>
  <c r="AE568" i="9"/>
  <c r="AF568" i="9"/>
  <c r="F423" i="9"/>
  <c r="F512" i="9" l="1"/>
  <c r="F510" i="9"/>
  <c r="F394" i="9"/>
  <c r="F392" i="9"/>
  <c r="F450" i="9" l="1"/>
  <c r="F451" i="9" s="1"/>
  <c r="F377" i="9" l="1"/>
  <c r="F278" i="9"/>
  <c r="F8" i="9" l="1"/>
  <c r="F10" i="9" s="1"/>
  <c r="F12" i="9" s="1"/>
  <c r="F14" i="9" s="1"/>
  <c r="F20" i="9" s="1"/>
  <c r="F22" i="9" s="1"/>
  <c r="F24" i="9" s="1"/>
  <c r="F25" i="9" s="1"/>
  <c r="F27" i="9" s="1"/>
  <c r="F29" i="9" s="1"/>
  <c r="F31" i="9" s="1"/>
  <c r="F34" i="9" s="1"/>
  <c r="F38" i="9" s="1"/>
  <c r="F39" i="9" s="1"/>
  <c r="F40" i="9" s="1"/>
  <c r="F47" i="9" s="1"/>
  <c r="F48" i="9" s="1"/>
  <c r="F49" i="9" s="1"/>
  <c r="F50" i="9" s="1"/>
  <c r="F52" i="9" s="1"/>
  <c r="F53" i="9" s="1"/>
  <c r="F55" i="9" s="1"/>
  <c r="F57" i="9" s="1"/>
  <c r="F58" i="9" s="1"/>
  <c r="F59" i="9" s="1"/>
  <c r="F61" i="9" s="1"/>
  <c r="F63" i="9" s="1"/>
  <c r="F65" i="9" s="1"/>
  <c r="F67" i="9" l="1"/>
  <c r="F68" i="9" s="1"/>
  <c r="F70" i="9" l="1"/>
  <c r="F73" i="9" s="1"/>
  <c r="F74" i="9" s="1"/>
  <c r="F75" i="9" s="1"/>
  <c r="F76" i="9" s="1"/>
  <c r="F78" i="9" s="1"/>
  <c r="F79" i="9" s="1"/>
  <c r="F80" i="9" s="1"/>
  <c r="F81" i="9" s="1"/>
  <c r="F82" i="9" s="1"/>
  <c r="F84" i="9" s="1"/>
  <c r="F85" i="9" s="1"/>
  <c r="F86" i="9" s="1"/>
  <c r="F87" i="9" s="1"/>
  <c r="F91" i="9" s="1"/>
  <c r="F95" i="9" s="1"/>
  <c r="F98" i="9" s="1"/>
  <c r="F115" i="9" s="1"/>
  <c r="F117" i="9" s="1"/>
  <c r="F118" i="9" s="1"/>
  <c r="F119" i="9" s="1"/>
  <c r="F126" i="9" s="1"/>
  <c r="F128" i="9" s="1"/>
  <c r="F129" i="9" s="1"/>
  <c r="F130" i="9" s="1"/>
  <c r="F131" i="9" s="1"/>
  <c r="F132" i="9" s="1"/>
  <c r="F133" i="9" s="1"/>
  <c r="F135" i="9" s="1"/>
  <c r="F137" i="9" s="1"/>
  <c r="F138" i="9" s="1"/>
  <c r="F140" i="9" s="1"/>
  <c r="F141" i="9" s="1"/>
  <c r="F143" i="9" s="1"/>
  <c r="F144" i="9" s="1"/>
  <c r="F145" i="9" s="1"/>
  <c r="F146" i="9" s="1"/>
  <c r="F147" i="9" s="1"/>
  <c r="F150" i="9" l="1"/>
  <c r="F151" i="9" s="1"/>
  <c r="F152" i="9" s="1"/>
  <c r="F156" i="9" s="1"/>
  <c r="F158" i="9" s="1"/>
  <c r="F178" i="9" l="1"/>
  <c r="F184" i="9" s="1"/>
  <c r="F186" i="9" s="1"/>
  <c r="F187" i="9" s="1"/>
  <c r="F189" i="9" s="1"/>
  <c r="F190" i="9" s="1"/>
  <c r="F191" i="9" s="1"/>
  <c r="F195" i="9" s="1"/>
  <c r="F196" i="9" s="1"/>
  <c r="F197" i="9" s="1"/>
  <c r="F199" i="9" s="1"/>
  <c r="F200" i="9" s="1"/>
  <c r="F204" i="9" s="1"/>
  <c r="F206" i="9" s="1"/>
  <c r="F207" i="9" s="1"/>
  <c r="F208" i="9" s="1"/>
  <c r="F210" i="9" s="1"/>
  <c r="F212" i="9" s="1"/>
  <c r="F213" i="9" s="1"/>
  <c r="F214" i="9" s="1"/>
  <c r="F217" i="9" s="1"/>
  <c r="F218" i="9" s="1"/>
  <c r="F219" i="9" s="1"/>
  <c r="F223" i="9" s="1"/>
  <c r="F225" i="9" s="1"/>
  <c r="F226" i="9" s="1"/>
  <c r="F228" i="9" s="1"/>
  <c r="F229" i="9" s="1"/>
  <c r="F230" i="9" s="1"/>
  <c r="F236" i="9" s="1"/>
  <c r="F237" i="9" s="1"/>
  <c r="F238" i="9" s="1"/>
  <c r="F239" i="9" s="1"/>
  <c r="F241" i="9" s="1"/>
  <c r="F242" i="9" s="1"/>
  <c r="F246" i="9" s="1"/>
  <c r="F247" i="9" s="1"/>
  <c r="F248" i="9" s="1"/>
  <c r="F251" i="9" s="1"/>
  <c r="F252" i="9" s="1"/>
  <c r="F253" i="9" s="1"/>
  <c r="F254" i="9" s="1"/>
  <c r="F257" i="9" s="1"/>
  <c r="F259" i="9" s="1"/>
  <c r="F262" i="9" s="1"/>
  <c r="F264" i="9" s="1"/>
  <c r="F265" i="9" s="1"/>
  <c r="F267" i="9" s="1"/>
  <c r="F269" i="9" s="1"/>
  <c r="F271" i="9" s="1"/>
  <c r="F284" i="9" l="1"/>
  <c r="F291" i="9" s="1"/>
  <c r="F292" i="9" s="1"/>
  <c r="F293" i="9" s="1"/>
  <c r="F294" i="9" s="1"/>
  <c r="F296" i="9" s="1"/>
  <c r="F299" i="9" s="1"/>
  <c r="F301" i="9" s="1"/>
  <c r="F305" i="9" s="1"/>
  <c r="F307" i="9" s="1"/>
  <c r="F308" i="9" s="1"/>
  <c r="F316" i="9" s="1"/>
  <c r="F319" i="9" s="1"/>
  <c r="F320" i="9" s="1"/>
  <c r="F324" i="9" s="1"/>
  <c r="F325" i="9" s="1"/>
  <c r="F332" i="9" s="1"/>
  <c r="F333" i="9" s="1"/>
  <c r="F335" i="9" s="1"/>
  <c r="F337" i="9" s="1"/>
  <c r="F353" i="9" s="1"/>
  <c r="F354" i="9" s="1"/>
  <c r="F359" i="9" l="1"/>
  <c r="F362" i="9" s="1"/>
  <c r="F366" i="9" s="1"/>
  <c r="F371" i="9" s="1"/>
  <c r="F372" i="9" s="1"/>
  <c r="F382" i="9" s="1"/>
  <c r="F384" i="9" s="1"/>
  <c r="F386" i="9" s="1"/>
  <c r="F389" i="9" s="1"/>
  <c r="F399" i="9" s="1"/>
  <c r="F400" i="9" s="1"/>
  <c r="F402" i="9" s="1"/>
  <c r="F403" i="9" s="1"/>
  <c r="F404" i="9" s="1"/>
  <c r="F405" i="9" s="1"/>
  <c r="F406" i="9" s="1"/>
  <c r="F415" i="9" l="1"/>
  <c r="F416" i="9" s="1"/>
  <c r="F419" i="9" s="1"/>
  <c r="F421" i="9" s="1"/>
  <c r="F426" i="9" s="1"/>
  <c r="F430" i="9" s="1"/>
  <c r="F432" i="9" s="1"/>
  <c r="F434" i="9" s="1"/>
  <c r="F437" i="9" s="1"/>
  <c r="F439" i="9" s="1"/>
  <c r="F444" i="9" l="1"/>
  <c r="F457" i="9" s="1"/>
  <c r="F461" i="9" s="1"/>
  <c r="F462" i="9" s="1"/>
  <c r="F463" i="9" s="1"/>
  <c r="F464" i="9" s="1"/>
  <c r="F467" i="9" s="1"/>
  <c r="F469" i="9" s="1"/>
  <c r="F473" i="9" s="1"/>
  <c r="F474" i="9" s="1"/>
  <c r="F476" i="9" s="1"/>
  <c r="F477" i="9" s="1"/>
  <c r="F478" i="9" s="1"/>
  <c r="F479" i="9" s="1"/>
  <c r="F481" i="9" s="1"/>
  <c r="F482" i="9" s="1"/>
  <c r="F483" i="9" s="1"/>
  <c r="F487" i="9" s="1"/>
  <c r="F488" i="9" s="1"/>
  <c r="F490" i="9" s="1"/>
  <c r="F491" i="9" s="1"/>
  <c r="F494" i="9" s="1"/>
  <c r="F495" i="9" s="1"/>
  <c r="F499" i="9" s="1"/>
  <c r="F503" i="9" s="1"/>
  <c r="F506" i="9" s="1"/>
  <c r="F507" i="9" s="1"/>
  <c r="F514" i="9" s="1"/>
  <c r="F515" i="9" s="1"/>
  <c r="F517" i="9" s="1"/>
  <c r="F519" i="9" s="1"/>
  <c r="F520" i="9" s="1"/>
  <c r="F522" i="9" s="1"/>
  <c r="F523" i="9" s="1"/>
  <c r="F525" i="9" s="1"/>
  <c r="F529" i="9" s="1"/>
  <c r="F532" i="9" s="1"/>
  <c r="F533" i="9" s="1"/>
  <c r="F535" i="9" s="1"/>
  <c r="F538" i="9" s="1"/>
  <c r="F539" i="9" s="1"/>
  <c r="F541" i="9" s="1"/>
  <c r="F550" i="9" s="1"/>
  <c r="F552" i="9" s="1"/>
  <c r="F553" i="9" s="1"/>
  <c r="F555" i="9" s="1"/>
  <c r="F557" i="9" s="1"/>
  <c r="F561" i="9" s="1"/>
  <c r="F566" i="9" s="1"/>
</calcChain>
</file>

<file path=xl/sharedStrings.xml><?xml version="1.0" encoding="utf-8"?>
<sst xmlns="http://schemas.openxmlformats.org/spreadsheetml/2006/main" count="2191" uniqueCount="1131">
  <si>
    <t>報道</t>
    <rPh sb="0" eb="2">
      <t>ホウドウ</t>
    </rPh>
    <phoneticPr fontId="1"/>
  </si>
  <si>
    <t>電力</t>
    <rPh sb="0" eb="2">
      <t>デンリョク</t>
    </rPh>
    <phoneticPr fontId="1"/>
  </si>
  <si>
    <t>通信</t>
    <rPh sb="0" eb="2">
      <t>ツウシン</t>
    </rPh>
    <phoneticPr fontId="1"/>
  </si>
  <si>
    <t>ガス</t>
    <phoneticPr fontId="1"/>
  </si>
  <si>
    <t>鉄道</t>
    <rPh sb="0" eb="2">
      <t>テツドウ</t>
    </rPh>
    <phoneticPr fontId="1"/>
  </si>
  <si>
    <t>近畿地方整備局</t>
    <rPh sb="0" eb="2">
      <t>キンキ</t>
    </rPh>
    <rPh sb="2" eb="4">
      <t>チホウ</t>
    </rPh>
    <rPh sb="4" eb="6">
      <t>セイビ</t>
    </rPh>
    <rPh sb="6" eb="7">
      <t>キョク</t>
    </rPh>
    <phoneticPr fontId="1"/>
  </si>
  <si>
    <t>大阪管区気象台</t>
    <rPh sb="0" eb="2">
      <t>オオサカ</t>
    </rPh>
    <rPh sb="2" eb="4">
      <t>カンク</t>
    </rPh>
    <rPh sb="4" eb="7">
      <t>キショウダイ</t>
    </rPh>
    <phoneticPr fontId="1"/>
  </si>
  <si>
    <t>大阪府</t>
    <rPh sb="0" eb="3">
      <t>オオサカフ</t>
    </rPh>
    <phoneticPr fontId="1"/>
  </si>
  <si>
    <t>災害対策本部</t>
    <rPh sb="0" eb="2">
      <t>サイガイ</t>
    </rPh>
    <rPh sb="2" eb="4">
      <t>タイサク</t>
    </rPh>
    <rPh sb="4" eb="6">
      <t>ホンブ</t>
    </rPh>
    <phoneticPr fontId="1"/>
  </si>
  <si>
    <t>水防本部</t>
    <rPh sb="0" eb="2">
      <t>スイボウ</t>
    </rPh>
    <rPh sb="2" eb="4">
      <t>ホンブ</t>
    </rPh>
    <phoneticPr fontId="1"/>
  </si>
  <si>
    <t>防災啓発の実施</t>
    <rPh sb="0" eb="2">
      <t>ボウサイ</t>
    </rPh>
    <rPh sb="2" eb="4">
      <t>ケイハツ</t>
    </rPh>
    <rPh sb="5" eb="7">
      <t>ジッシ</t>
    </rPh>
    <phoneticPr fontId="1"/>
  </si>
  <si>
    <t>防災訓練の実施</t>
    <rPh sb="0" eb="2">
      <t>ボウサイ</t>
    </rPh>
    <rPh sb="2" eb="4">
      <t>クンレン</t>
    </rPh>
    <rPh sb="5" eb="7">
      <t>ジッシ</t>
    </rPh>
    <phoneticPr fontId="1"/>
  </si>
  <si>
    <t>ハザードマップの周知</t>
    <rPh sb="8" eb="10">
      <t>シュウチ</t>
    </rPh>
    <phoneticPr fontId="1"/>
  </si>
  <si>
    <t>◎</t>
  </si>
  <si>
    <t>◎</t>
    <phoneticPr fontId="1"/>
  </si>
  <si>
    <t>水害対応の準備</t>
    <rPh sb="0" eb="2">
      <t>スイガイ</t>
    </rPh>
    <rPh sb="2" eb="4">
      <t>タイオウ</t>
    </rPh>
    <rPh sb="5" eb="7">
      <t>ジュンビ</t>
    </rPh>
    <phoneticPr fontId="1"/>
  </si>
  <si>
    <t>水防計画の見直し</t>
    <rPh sb="0" eb="2">
      <t>スイボウ</t>
    </rPh>
    <rPh sb="2" eb="4">
      <t>ケイカク</t>
    </rPh>
    <rPh sb="5" eb="7">
      <t>ミナオ</t>
    </rPh>
    <phoneticPr fontId="1"/>
  </si>
  <si>
    <t>資機材の準備・点検</t>
    <rPh sb="0" eb="3">
      <t>シキザイ</t>
    </rPh>
    <rPh sb="4" eb="6">
      <t>ジュンビ</t>
    </rPh>
    <rPh sb="7" eb="9">
      <t>テンケン</t>
    </rPh>
    <phoneticPr fontId="1"/>
  </si>
  <si>
    <t>○</t>
    <phoneticPr fontId="1"/>
  </si>
  <si>
    <t>日常点検</t>
    <rPh sb="0" eb="2">
      <t>ニチジョウ</t>
    </rPh>
    <rPh sb="2" eb="4">
      <t>テンケン</t>
    </rPh>
    <phoneticPr fontId="1"/>
  </si>
  <si>
    <t>車両及び燃料の点検</t>
    <rPh sb="0" eb="2">
      <t>シャリョウ</t>
    </rPh>
    <rPh sb="2" eb="3">
      <t>オヨ</t>
    </rPh>
    <rPh sb="4" eb="6">
      <t>ネンリョウ</t>
    </rPh>
    <rPh sb="7" eb="9">
      <t>テンケン</t>
    </rPh>
    <phoneticPr fontId="1"/>
  </si>
  <si>
    <t>治水施設の保守点検</t>
    <rPh sb="0" eb="2">
      <t>チスイ</t>
    </rPh>
    <rPh sb="2" eb="4">
      <t>シセツ</t>
    </rPh>
    <rPh sb="5" eb="7">
      <t>ホシュ</t>
    </rPh>
    <rPh sb="7" eb="9">
      <t>テンケン</t>
    </rPh>
    <phoneticPr fontId="1"/>
  </si>
  <si>
    <t>スクリーン等の点検・清掃</t>
    <rPh sb="5" eb="6">
      <t>ナド</t>
    </rPh>
    <rPh sb="7" eb="9">
      <t>テンケン</t>
    </rPh>
    <rPh sb="10" eb="12">
      <t>セイソウ</t>
    </rPh>
    <phoneticPr fontId="1"/>
  </si>
  <si>
    <t>燃料の確保</t>
    <rPh sb="0" eb="2">
      <t>ネンリョウ</t>
    </rPh>
    <rPh sb="3" eb="5">
      <t>カクホ</t>
    </rPh>
    <phoneticPr fontId="1"/>
  </si>
  <si>
    <t>土木事務所等</t>
    <rPh sb="0" eb="2">
      <t>ドボク</t>
    </rPh>
    <rPh sb="2" eb="4">
      <t>ジム</t>
    </rPh>
    <rPh sb="4" eb="5">
      <t>ショ</t>
    </rPh>
    <rPh sb="5" eb="6">
      <t>ナド</t>
    </rPh>
    <phoneticPr fontId="1"/>
  </si>
  <si>
    <t>隣接市との事前調整</t>
    <rPh sb="0" eb="2">
      <t>リンセツ</t>
    </rPh>
    <rPh sb="2" eb="3">
      <t>シ</t>
    </rPh>
    <rPh sb="5" eb="7">
      <t>ジゼン</t>
    </rPh>
    <rPh sb="7" eb="9">
      <t>チョウセイ</t>
    </rPh>
    <phoneticPr fontId="1"/>
  </si>
  <si>
    <t>避難施設の確保</t>
    <rPh sb="0" eb="2">
      <t>ヒナン</t>
    </rPh>
    <rPh sb="2" eb="4">
      <t>シセツ</t>
    </rPh>
    <rPh sb="5" eb="7">
      <t>カクホ</t>
    </rPh>
    <phoneticPr fontId="1"/>
  </si>
  <si>
    <t>避難施設の維持管理</t>
    <rPh sb="0" eb="2">
      <t>ヒナン</t>
    </rPh>
    <rPh sb="2" eb="4">
      <t>シセツ</t>
    </rPh>
    <rPh sb="5" eb="7">
      <t>イジ</t>
    </rPh>
    <rPh sb="7" eb="9">
      <t>カンリ</t>
    </rPh>
    <phoneticPr fontId="1"/>
  </si>
  <si>
    <t>避難所従事者の確保</t>
    <rPh sb="0" eb="3">
      <t>ヒナンショ</t>
    </rPh>
    <rPh sb="3" eb="6">
      <t>ジュウジシャ</t>
    </rPh>
    <rPh sb="7" eb="9">
      <t>カクホ</t>
    </rPh>
    <phoneticPr fontId="1"/>
  </si>
  <si>
    <t>台風情報の放送</t>
    <rPh sb="0" eb="2">
      <t>タイフウ</t>
    </rPh>
    <rPh sb="2" eb="4">
      <t>ジョウホウ</t>
    </rPh>
    <rPh sb="5" eb="7">
      <t>ホウソウ</t>
    </rPh>
    <phoneticPr fontId="1"/>
  </si>
  <si>
    <t>台風説明会開催</t>
    <rPh sb="0" eb="2">
      <t>タイフウ</t>
    </rPh>
    <rPh sb="2" eb="5">
      <t>セツメイカイ</t>
    </rPh>
    <rPh sb="5" eb="7">
      <t>カイサイ</t>
    </rPh>
    <phoneticPr fontId="1"/>
  </si>
  <si>
    <t>台風説明会の開催</t>
    <rPh sb="0" eb="2">
      <t>タイフウ</t>
    </rPh>
    <rPh sb="2" eb="5">
      <t>セツメイカイ</t>
    </rPh>
    <rPh sb="6" eb="8">
      <t>カイサイ</t>
    </rPh>
    <phoneticPr fontId="1"/>
  </si>
  <si>
    <t>説明会時の情報を提供</t>
    <rPh sb="0" eb="3">
      <t>セツメイカイ</t>
    </rPh>
    <rPh sb="3" eb="4">
      <t>ジ</t>
    </rPh>
    <rPh sb="5" eb="7">
      <t>ジョウホウ</t>
    </rPh>
    <rPh sb="8" eb="10">
      <t>テイキョウ</t>
    </rPh>
    <phoneticPr fontId="1"/>
  </si>
  <si>
    <t>水位の監視</t>
    <rPh sb="0" eb="2">
      <t>スイイ</t>
    </rPh>
    <rPh sb="3" eb="5">
      <t>カンシ</t>
    </rPh>
    <phoneticPr fontId="1"/>
  </si>
  <si>
    <t>雨量の監視</t>
    <rPh sb="0" eb="2">
      <t>ウリョウ</t>
    </rPh>
    <rPh sb="3" eb="5">
      <t>カンシ</t>
    </rPh>
    <phoneticPr fontId="1"/>
  </si>
  <si>
    <t>強風注意報発表</t>
    <rPh sb="0" eb="2">
      <t>キョウフウ</t>
    </rPh>
    <rPh sb="2" eb="5">
      <t>チュウイホウ</t>
    </rPh>
    <rPh sb="5" eb="7">
      <t>ハッピョウ</t>
    </rPh>
    <phoneticPr fontId="1"/>
  </si>
  <si>
    <t>強風注意報の発表</t>
    <rPh sb="0" eb="2">
      <t>キョウフウ</t>
    </rPh>
    <rPh sb="2" eb="5">
      <t>チュウイホウ</t>
    </rPh>
    <rPh sb="6" eb="8">
      <t>ハッピョウ</t>
    </rPh>
    <phoneticPr fontId="1"/>
  </si>
  <si>
    <t>情報の発表・周知</t>
    <rPh sb="0" eb="2">
      <t>ジョウホウ</t>
    </rPh>
    <rPh sb="3" eb="5">
      <t>ハッピョウ</t>
    </rPh>
    <rPh sb="6" eb="8">
      <t>シュウチ</t>
    </rPh>
    <phoneticPr fontId="1"/>
  </si>
  <si>
    <t>放送の調整</t>
    <rPh sb="0" eb="2">
      <t>ホウソウ</t>
    </rPh>
    <rPh sb="3" eb="5">
      <t>チョウセイ</t>
    </rPh>
    <phoneticPr fontId="1"/>
  </si>
  <si>
    <t>気象情報の放送</t>
    <rPh sb="0" eb="2">
      <t>キショウ</t>
    </rPh>
    <rPh sb="2" eb="4">
      <t>ジョウホウ</t>
    </rPh>
    <rPh sb="5" eb="7">
      <t>ホウソウ</t>
    </rPh>
    <phoneticPr fontId="1"/>
  </si>
  <si>
    <t>取材班の配置決定</t>
    <rPh sb="0" eb="3">
      <t>シュザイハン</t>
    </rPh>
    <rPh sb="4" eb="6">
      <t>ハイチ</t>
    </rPh>
    <rPh sb="6" eb="8">
      <t>ケッテイ</t>
    </rPh>
    <phoneticPr fontId="1"/>
  </si>
  <si>
    <t>取材班派遣の実施</t>
    <rPh sb="0" eb="3">
      <t>シュザイハン</t>
    </rPh>
    <rPh sb="3" eb="5">
      <t>ハケン</t>
    </rPh>
    <rPh sb="6" eb="8">
      <t>ジッシ</t>
    </rPh>
    <phoneticPr fontId="1"/>
  </si>
  <si>
    <t>終日放送の実施</t>
    <rPh sb="0" eb="2">
      <t>シュウジツ</t>
    </rPh>
    <rPh sb="2" eb="4">
      <t>ホウソウ</t>
    </rPh>
    <rPh sb="5" eb="7">
      <t>ジッシ</t>
    </rPh>
    <phoneticPr fontId="1"/>
  </si>
  <si>
    <t>災害への注意喚起開始（ﾗｼﾞｵ、CM、HP等）</t>
    <rPh sb="0" eb="2">
      <t>サイガイ</t>
    </rPh>
    <rPh sb="4" eb="6">
      <t>チュウイ</t>
    </rPh>
    <rPh sb="6" eb="8">
      <t>カンキ</t>
    </rPh>
    <rPh sb="8" eb="10">
      <t>カイシ</t>
    </rPh>
    <rPh sb="21" eb="22">
      <t>ナド</t>
    </rPh>
    <phoneticPr fontId="1"/>
  </si>
  <si>
    <t>雨水ポンプの操作（降雨後）</t>
    <rPh sb="0" eb="2">
      <t>ウスイ</t>
    </rPh>
    <rPh sb="6" eb="8">
      <t>ソウサ</t>
    </rPh>
    <rPh sb="9" eb="11">
      <t>コウウ</t>
    </rPh>
    <rPh sb="11" eb="12">
      <t>ゴ</t>
    </rPh>
    <phoneticPr fontId="1"/>
  </si>
  <si>
    <t>警報発表の周知（HP・SNS等）</t>
    <rPh sb="0" eb="2">
      <t>ケイホウ</t>
    </rPh>
    <rPh sb="2" eb="4">
      <t>ハッピョウ</t>
    </rPh>
    <rPh sb="5" eb="7">
      <t>シュウチ</t>
    </rPh>
    <rPh sb="14" eb="15">
      <t>ナド</t>
    </rPh>
    <phoneticPr fontId="1"/>
  </si>
  <si>
    <t>気象情報の発表</t>
    <rPh sb="0" eb="2">
      <t>キショウ</t>
    </rPh>
    <rPh sb="2" eb="4">
      <t>ジョウホウ</t>
    </rPh>
    <rPh sb="5" eb="7">
      <t>ハッピョウ</t>
    </rPh>
    <phoneticPr fontId="1"/>
  </si>
  <si>
    <t>流域雨量指数の予測値の提供</t>
    <phoneticPr fontId="1"/>
  </si>
  <si>
    <t>Ｌ字放送開始</t>
    <rPh sb="1" eb="2">
      <t>ジ</t>
    </rPh>
    <rPh sb="2" eb="4">
      <t>ホウソウ</t>
    </rPh>
    <rPh sb="4" eb="6">
      <t>カイシ</t>
    </rPh>
    <phoneticPr fontId="1"/>
  </si>
  <si>
    <t>現地への取材派遣</t>
    <rPh sb="0" eb="2">
      <t>ゲンチ</t>
    </rPh>
    <rPh sb="4" eb="6">
      <t>シュザイ</t>
    </rPh>
    <rPh sb="6" eb="8">
      <t>ハケン</t>
    </rPh>
    <phoneticPr fontId="1"/>
  </si>
  <si>
    <t>現地からの取材中継</t>
    <rPh sb="0" eb="2">
      <t>ゲンチ</t>
    </rPh>
    <rPh sb="5" eb="7">
      <t>シュザイ</t>
    </rPh>
    <rPh sb="7" eb="9">
      <t>チュウケイ</t>
    </rPh>
    <phoneticPr fontId="1"/>
  </si>
  <si>
    <t>現地取材クルーの追加派遣</t>
    <rPh sb="0" eb="2">
      <t>ゲンチ</t>
    </rPh>
    <rPh sb="2" eb="4">
      <t>シュザイ</t>
    </rPh>
    <rPh sb="8" eb="10">
      <t>ツイカ</t>
    </rPh>
    <rPh sb="10" eb="12">
      <t>ハケン</t>
    </rPh>
    <phoneticPr fontId="1"/>
  </si>
  <si>
    <t>安全対策措置の実施</t>
    <rPh sb="0" eb="2">
      <t>アンゼン</t>
    </rPh>
    <rPh sb="2" eb="4">
      <t>タイサク</t>
    </rPh>
    <rPh sb="4" eb="6">
      <t>ソチ</t>
    </rPh>
    <rPh sb="7" eb="9">
      <t>ジッシ</t>
    </rPh>
    <phoneticPr fontId="1"/>
  </si>
  <si>
    <t>列車運用の検討（駅間停止回避）</t>
    <rPh sb="0" eb="2">
      <t>レッシャ</t>
    </rPh>
    <rPh sb="2" eb="4">
      <t>ウンヨウ</t>
    </rPh>
    <rPh sb="5" eb="7">
      <t>ケントウ</t>
    </rPh>
    <rPh sb="8" eb="9">
      <t>エキ</t>
    </rPh>
    <rPh sb="9" eb="10">
      <t>カン</t>
    </rPh>
    <rPh sb="10" eb="12">
      <t>テイシ</t>
    </rPh>
    <rPh sb="12" eb="14">
      <t>カイヒ</t>
    </rPh>
    <phoneticPr fontId="1"/>
  </si>
  <si>
    <t>各駅からの報告</t>
    <rPh sb="0" eb="1">
      <t>カク</t>
    </rPh>
    <rPh sb="1" eb="2">
      <t>エキ</t>
    </rPh>
    <rPh sb="5" eb="7">
      <t>ホウコク</t>
    </rPh>
    <phoneticPr fontId="1"/>
  </si>
  <si>
    <t>毛馬排水機場の運転準備</t>
    <rPh sb="0" eb="2">
      <t>ケマ</t>
    </rPh>
    <rPh sb="2" eb="4">
      <t>ハイスイ</t>
    </rPh>
    <rPh sb="4" eb="6">
      <t>キジョウ</t>
    </rPh>
    <rPh sb="7" eb="9">
      <t>ウンテン</t>
    </rPh>
    <rPh sb="9" eb="11">
      <t>ジュンビ</t>
    </rPh>
    <phoneticPr fontId="1"/>
  </si>
  <si>
    <t>毛馬排水機場の運転</t>
    <rPh sb="0" eb="2">
      <t>ケマ</t>
    </rPh>
    <rPh sb="2" eb="4">
      <t>ハイスイ</t>
    </rPh>
    <rPh sb="4" eb="6">
      <t>キジョウ</t>
    </rPh>
    <rPh sb="7" eb="9">
      <t>ウンテン</t>
    </rPh>
    <phoneticPr fontId="1"/>
  </si>
  <si>
    <t>遊歩道等の警戒巡視</t>
    <rPh sb="0" eb="3">
      <t>ユウホドウ</t>
    </rPh>
    <rPh sb="3" eb="4">
      <t>ナド</t>
    </rPh>
    <rPh sb="5" eb="7">
      <t>ケイカイ</t>
    </rPh>
    <rPh sb="7" eb="9">
      <t>ジュンシ</t>
    </rPh>
    <phoneticPr fontId="1"/>
  </si>
  <si>
    <t>土砂災害警戒情報の発表</t>
    <rPh sb="0" eb="2">
      <t>ドシャ</t>
    </rPh>
    <rPh sb="2" eb="4">
      <t>サイガイ</t>
    </rPh>
    <rPh sb="4" eb="6">
      <t>ケイカイ</t>
    </rPh>
    <rPh sb="6" eb="8">
      <t>ジョウホウ</t>
    </rPh>
    <rPh sb="9" eb="11">
      <t>ハッピョウ</t>
    </rPh>
    <phoneticPr fontId="1"/>
  </si>
  <si>
    <t>派遣要員の確保</t>
    <rPh sb="0" eb="2">
      <t>ハケン</t>
    </rPh>
    <rPh sb="2" eb="4">
      <t>ヨウイン</t>
    </rPh>
    <rPh sb="5" eb="7">
      <t>カクホ</t>
    </rPh>
    <phoneticPr fontId="1"/>
  </si>
  <si>
    <t>リエゾン派遣の実施</t>
    <rPh sb="4" eb="6">
      <t>ハケン</t>
    </rPh>
    <rPh sb="7" eb="9">
      <t>ジッシ</t>
    </rPh>
    <phoneticPr fontId="1"/>
  </si>
  <si>
    <t>氾濫危険水位到達の報告（本省へ）</t>
    <rPh sb="0" eb="2">
      <t>ハンラン</t>
    </rPh>
    <rPh sb="2" eb="4">
      <t>キケン</t>
    </rPh>
    <rPh sb="4" eb="6">
      <t>スイイ</t>
    </rPh>
    <rPh sb="6" eb="8">
      <t>トウタツ</t>
    </rPh>
    <rPh sb="9" eb="11">
      <t>ホウコク</t>
    </rPh>
    <rPh sb="12" eb="14">
      <t>ホンショウ</t>
    </rPh>
    <phoneticPr fontId="1"/>
  </si>
  <si>
    <t>避難判断水位到達に伴うホットライン</t>
    <rPh sb="0" eb="2">
      <t>ヒナン</t>
    </rPh>
    <rPh sb="2" eb="4">
      <t>ハンダン</t>
    </rPh>
    <rPh sb="4" eb="6">
      <t>スイイ</t>
    </rPh>
    <rPh sb="6" eb="8">
      <t>トウタツ</t>
    </rPh>
    <rPh sb="9" eb="10">
      <t>トモナ</t>
    </rPh>
    <phoneticPr fontId="1"/>
  </si>
  <si>
    <t>氾濫危険水位到達に伴うホットライン</t>
    <rPh sb="0" eb="2">
      <t>ハンラン</t>
    </rPh>
    <rPh sb="2" eb="4">
      <t>キケン</t>
    </rPh>
    <rPh sb="4" eb="6">
      <t>スイイ</t>
    </rPh>
    <rPh sb="6" eb="8">
      <t>トウタツ</t>
    </rPh>
    <rPh sb="9" eb="10">
      <t>トモナ</t>
    </rPh>
    <phoneticPr fontId="1"/>
  </si>
  <si>
    <t>停電状況の把握及び周知</t>
    <rPh sb="0" eb="2">
      <t>テイデン</t>
    </rPh>
    <rPh sb="2" eb="4">
      <t>ジョウキョウ</t>
    </rPh>
    <rPh sb="5" eb="7">
      <t>ハアク</t>
    </rPh>
    <rPh sb="7" eb="8">
      <t>オヨ</t>
    </rPh>
    <rPh sb="9" eb="11">
      <t>シュウチ</t>
    </rPh>
    <phoneticPr fontId="1"/>
  </si>
  <si>
    <t>部署間の相互支援開始</t>
    <rPh sb="0" eb="2">
      <t>ブショ</t>
    </rPh>
    <rPh sb="2" eb="3">
      <t>カン</t>
    </rPh>
    <rPh sb="4" eb="6">
      <t>ソウゴ</t>
    </rPh>
    <rPh sb="6" eb="8">
      <t>シエン</t>
    </rPh>
    <rPh sb="8" eb="10">
      <t>カイシ</t>
    </rPh>
    <phoneticPr fontId="1"/>
  </si>
  <si>
    <t>駅滞留者の対応</t>
    <rPh sb="0" eb="1">
      <t>エキ</t>
    </rPh>
    <rPh sb="1" eb="3">
      <t>タイリュウ</t>
    </rPh>
    <rPh sb="3" eb="4">
      <t>シャ</t>
    </rPh>
    <rPh sb="5" eb="7">
      <t>タイオウ</t>
    </rPh>
    <phoneticPr fontId="1"/>
  </si>
  <si>
    <t>お客様対応の開始・避難誘導</t>
    <rPh sb="1" eb="3">
      <t>キャクサマ</t>
    </rPh>
    <rPh sb="3" eb="5">
      <t>タイオウ</t>
    </rPh>
    <rPh sb="6" eb="8">
      <t>カイシ</t>
    </rPh>
    <rPh sb="9" eb="11">
      <t>ヒナン</t>
    </rPh>
    <rPh sb="11" eb="13">
      <t>ユウドウ</t>
    </rPh>
    <phoneticPr fontId="1"/>
  </si>
  <si>
    <t>ポンプ運転調整水位到達
ポンプ運転調整実施</t>
    <rPh sb="3" eb="5">
      <t>ウンテン</t>
    </rPh>
    <rPh sb="5" eb="7">
      <t>チョウセイ</t>
    </rPh>
    <rPh sb="7" eb="9">
      <t>スイイ</t>
    </rPh>
    <rPh sb="9" eb="11">
      <t>トウタツ</t>
    </rPh>
    <rPh sb="16" eb="18">
      <t>ウンテン</t>
    </rPh>
    <rPh sb="18" eb="20">
      <t>チョウセイ</t>
    </rPh>
    <rPh sb="20" eb="22">
      <t>ジッシ</t>
    </rPh>
    <phoneticPr fontId="1"/>
  </si>
  <si>
    <t>氾濫が発生する水位に到達（箇所により氾濫発生）</t>
    <rPh sb="0" eb="2">
      <t>ハンラン</t>
    </rPh>
    <rPh sb="3" eb="5">
      <t>ハッセイ</t>
    </rPh>
    <rPh sb="7" eb="9">
      <t>スイイ</t>
    </rPh>
    <rPh sb="10" eb="12">
      <t>トウタツ</t>
    </rPh>
    <rPh sb="13" eb="15">
      <t>カショ</t>
    </rPh>
    <rPh sb="18" eb="20">
      <t>ハンラン</t>
    </rPh>
    <rPh sb="20" eb="22">
      <t>ハッセイ</t>
    </rPh>
    <phoneticPr fontId="1"/>
  </si>
  <si>
    <t>氾濫発生の事実確認</t>
    <rPh sb="0" eb="2">
      <t>ハンラン</t>
    </rPh>
    <rPh sb="2" eb="4">
      <t>ハッセイ</t>
    </rPh>
    <rPh sb="5" eb="7">
      <t>ジジツ</t>
    </rPh>
    <rPh sb="7" eb="9">
      <t>カクニン</t>
    </rPh>
    <phoneticPr fontId="1"/>
  </si>
  <si>
    <t>氾濫発生情報の準備</t>
    <rPh sb="0" eb="2">
      <t>ハンラン</t>
    </rPh>
    <rPh sb="2" eb="4">
      <t>ハッセイ</t>
    </rPh>
    <rPh sb="4" eb="6">
      <t>ジョウホウ</t>
    </rPh>
    <rPh sb="7" eb="9">
      <t>ジュンビ</t>
    </rPh>
    <phoneticPr fontId="1"/>
  </si>
  <si>
    <t>氾濫発生情報の発表・周知</t>
    <rPh sb="0" eb="2">
      <t>ハンラン</t>
    </rPh>
    <rPh sb="2" eb="4">
      <t>ハッセイ</t>
    </rPh>
    <rPh sb="4" eb="6">
      <t>ジョウホウ</t>
    </rPh>
    <rPh sb="7" eb="9">
      <t>ハッピョウ</t>
    </rPh>
    <rPh sb="10" eb="12">
      <t>シュウチ</t>
    </rPh>
    <phoneticPr fontId="1"/>
  </si>
  <si>
    <t>氾濫発生の報告（本省へ）</t>
    <rPh sb="0" eb="2">
      <t>ハンラン</t>
    </rPh>
    <rPh sb="2" eb="4">
      <t>ハッセイ</t>
    </rPh>
    <rPh sb="5" eb="7">
      <t>ホウコク</t>
    </rPh>
    <rPh sb="8" eb="10">
      <t>ホンショウ</t>
    </rPh>
    <phoneticPr fontId="1"/>
  </si>
  <si>
    <t>消防との救助連携</t>
    <rPh sb="0" eb="2">
      <t>ショウボウ</t>
    </rPh>
    <rPh sb="4" eb="6">
      <t>キュウジョ</t>
    </rPh>
    <rPh sb="6" eb="8">
      <t>レンケイ</t>
    </rPh>
    <phoneticPr fontId="1"/>
  </si>
  <si>
    <t>他都市への応援要請（検討含む）</t>
    <rPh sb="0" eb="1">
      <t>ホカ</t>
    </rPh>
    <rPh sb="1" eb="2">
      <t>ト</t>
    </rPh>
    <rPh sb="2" eb="3">
      <t>シ</t>
    </rPh>
    <rPh sb="5" eb="7">
      <t>オウエン</t>
    </rPh>
    <rPh sb="7" eb="9">
      <t>ヨウセイ</t>
    </rPh>
    <phoneticPr fontId="1"/>
  </si>
  <si>
    <t>被害情報の放送</t>
    <rPh sb="0" eb="2">
      <t>ヒガイ</t>
    </rPh>
    <rPh sb="2" eb="4">
      <t>ジョウホウ</t>
    </rPh>
    <rPh sb="5" eb="7">
      <t>ホウソウ</t>
    </rPh>
    <phoneticPr fontId="1"/>
  </si>
  <si>
    <t>記録的短時間大雨情報の発表</t>
    <rPh sb="0" eb="3">
      <t>キロクテキ</t>
    </rPh>
    <rPh sb="3" eb="6">
      <t>タンジカン</t>
    </rPh>
    <rPh sb="6" eb="8">
      <t>オオアメ</t>
    </rPh>
    <rPh sb="8" eb="10">
      <t>ジョウホウ</t>
    </rPh>
    <rPh sb="11" eb="13">
      <t>ハッピョウ</t>
    </rPh>
    <phoneticPr fontId="1"/>
  </si>
  <si>
    <t>大雨（土砂災害・浸水害）特別警報の発表</t>
    <rPh sb="0" eb="2">
      <t>オオアメ</t>
    </rPh>
    <rPh sb="3" eb="5">
      <t>ドシャ</t>
    </rPh>
    <rPh sb="5" eb="7">
      <t>サイガイ</t>
    </rPh>
    <rPh sb="8" eb="10">
      <t>シンスイ</t>
    </rPh>
    <rPh sb="10" eb="11">
      <t>ガイ</t>
    </rPh>
    <rPh sb="12" eb="14">
      <t>トクベツ</t>
    </rPh>
    <rPh sb="14" eb="16">
      <t>ケイホウ</t>
    </rPh>
    <rPh sb="17" eb="19">
      <t>ハッピョウ</t>
    </rPh>
    <phoneticPr fontId="1"/>
  </si>
  <si>
    <t>物資の供給</t>
    <rPh sb="0" eb="2">
      <t>ブッシ</t>
    </rPh>
    <rPh sb="3" eb="5">
      <t>キョウキュウ</t>
    </rPh>
    <phoneticPr fontId="1"/>
  </si>
  <si>
    <t>氾濫発生</t>
    <rPh sb="0" eb="2">
      <t>ハンラン</t>
    </rPh>
    <rPh sb="2" eb="4">
      <t>ハッセイ</t>
    </rPh>
    <phoneticPr fontId="1"/>
  </si>
  <si>
    <t>個別送電の検討</t>
    <rPh sb="0" eb="2">
      <t>コベツ</t>
    </rPh>
    <rPh sb="2" eb="4">
      <t>ソウデン</t>
    </rPh>
    <rPh sb="5" eb="7">
      <t>ケントウ</t>
    </rPh>
    <phoneticPr fontId="1"/>
  </si>
  <si>
    <t>公衆電話無料化の実施</t>
    <rPh sb="0" eb="2">
      <t>コウシュウ</t>
    </rPh>
    <rPh sb="2" eb="4">
      <t>デンワ</t>
    </rPh>
    <rPh sb="4" eb="7">
      <t>ムリョウカ</t>
    </rPh>
    <rPh sb="8" eb="10">
      <t>ジッシ</t>
    </rPh>
    <phoneticPr fontId="1"/>
  </si>
  <si>
    <t>予備電源運転</t>
    <rPh sb="0" eb="2">
      <t>ヨビ</t>
    </rPh>
    <rPh sb="2" eb="4">
      <t>デンゲン</t>
    </rPh>
    <rPh sb="4" eb="6">
      <t>ウンテン</t>
    </rPh>
    <phoneticPr fontId="1"/>
  </si>
  <si>
    <t>TEC-FORCE支援調整（排水ポンプ車５t）</t>
    <phoneticPr fontId="1"/>
  </si>
  <si>
    <t>企業復旧のための支援金、減免等の対応</t>
    <phoneticPr fontId="1"/>
  </si>
  <si>
    <t>ボランティア窓口の設置</t>
    <phoneticPr fontId="1"/>
  </si>
  <si>
    <t>必要資材の調達</t>
    <phoneticPr fontId="1"/>
  </si>
  <si>
    <t>避難所閉鎖の判断</t>
    <phoneticPr fontId="1"/>
  </si>
  <si>
    <t>閉鎖の指示、伝達</t>
    <phoneticPr fontId="1"/>
  </si>
  <si>
    <t>復旧工事</t>
    <rPh sb="0" eb="2">
      <t>フッキュウ</t>
    </rPh>
    <rPh sb="2" eb="4">
      <t>コウジ</t>
    </rPh>
    <phoneticPr fontId="1"/>
  </si>
  <si>
    <t>検証報道の放送</t>
    <rPh sb="0" eb="2">
      <t>ケンショウ</t>
    </rPh>
    <rPh sb="2" eb="4">
      <t>ホウドウ</t>
    </rPh>
    <rPh sb="5" eb="7">
      <t>ホウソウ</t>
    </rPh>
    <phoneticPr fontId="1"/>
  </si>
  <si>
    <t>防災体制解除の判断</t>
    <rPh sb="0" eb="2">
      <t>ボウサイ</t>
    </rPh>
    <rPh sb="2" eb="4">
      <t>タイセイ</t>
    </rPh>
    <rPh sb="4" eb="6">
      <t>カイジョ</t>
    </rPh>
    <rPh sb="7" eb="9">
      <t>ハンダン</t>
    </rPh>
    <phoneticPr fontId="1"/>
  </si>
  <si>
    <t>浸水解消</t>
    <rPh sb="0" eb="2">
      <t>シンスイ</t>
    </rPh>
    <rPh sb="2" eb="4">
      <t>カイショウ</t>
    </rPh>
    <phoneticPr fontId="1"/>
  </si>
  <si>
    <t>情報・指揮</t>
    <rPh sb="0" eb="2">
      <t>ジョウホウ</t>
    </rPh>
    <rPh sb="3" eb="5">
      <t>シキ</t>
    </rPh>
    <phoneticPr fontId="1"/>
  </si>
  <si>
    <t>避難支援</t>
    <rPh sb="0" eb="2">
      <t>ヒナン</t>
    </rPh>
    <rPh sb="2" eb="4">
      <t>シエン</t>
    </rPh>
    <phoneticPr fontId="1"/>
  </si>
  <si>
    <t>要配慮者支援</t>
    <rPh sb="0" eb="1">
      <t>ヨウ</t>
    </rPh>
    <rPh sb="1" eb="3">
      <t>ハイリョ</t>
    </rPh>
    <rPh sb="3" eb="4">
      <t>シャ</t>
    </rPh>
    <rPh sb="4" eb="6">
      <t>シエン</t>
    </rPh>
    <phoneticPr fontId="1"/>
  </si>
  <si>
    <t>現場対応</t>
    <rPh sb="0" eb="2">
      <t>ゲンバ</t>
    </rPh>
    <rPh sb="2" eb="4">
      <t>タイオウ</t>
    </rPh>
    <phoneticPr fontId="1"/>
  </si>
  <si>
    <t>情報伝達手段（防災無線、一斉メール等）の周知</t>
    <phoneticPr fontId="1"/>
  </si>
  <si>
    <t>避難情報の提供</t>
  </si>
  <si>
    <t>避難情報の提供</t>
    <rPh sb="0" eb="2">
      <t>ヒナン</t>
    </rPh>
    <rPh sb="2" eb="4">
      <t>ジョウホウ</t>
    </rPh>
    <rPh sb="5" eb="7">
      <t>テイキョウ</t>
    </rPh>
    <phoneticPr fontId="5"/>
  </si>
  <si>
    <t>避難所の運営</t>
  </si>
  <si>
    <t>要配慮者の支援</t>
    <rPh sb="0" eb="1">
      <t>ヨウ</t>
    </rPh>
    <rPh sb="1" eb="3">
      <t>ハイリョ</t>
    </rPh>
    <rPh sb="3" eb="4">
      <t>シャ</t>
    </rPh>
    <rPh sb="5" eb="7">
      <t>シエン</t>
    </rPh>
    <phoneticPr fontId="4"/>
  </si>
  <si>
    <t>住民避難の支援</t>
    <rPh sb="0" eb="2">
      <t>ジュウミン</t>
    </rPh>
    <rPh sb="2" eb="4">
      <t>ヒナン</t>
    </rPh>
    <rPh sb="5" eb="7">
      <t>シエン</t>
    </rPh>
    <phoneticPr fontId="4"/>
  </si>
  <si>
    <t>視聴者への注意喚起</t>
    <rPh sb="0" eb="3">
      <t>シチョウシャ</t>
    </rPh>
    <rPh sb="5" eb="7">
      <t>チュウイ</t>
    </rPh>
    <rPh sb="7" eb="9">
      <t>カンキ</t>
    </rPh>
    <phoneticPr fontId="4"/>
  </si>
  <si>
    <t>避難所情報の周知</t>
    <rPh sb="0" eb="3">
      <t>ヒナンショ</t>
    </rPh>
    <rPh sb="3" eb="5">
      <t>ジョウホウ</t>
    </rPh>
    <rPh sb="6" eb="8">
      <t>シュウチ</t>
    </rPh>
    <phoneticPr fontId="1"/>
  </si>
  <si>
    <t>行動項目</t>
    <rPh sb="0" eb="2">
      <t>コウドウ</t>
    </rPh>
    <rPh sb="2" eb="4">
      <t>コウモク</t>
    </rPh>
    <phoneticPr fontId="1"/>
  </si>
  <si>
    <t>水防体制の構築</t>
    <rPh sb="0" eb="2">
      <t>スイボウ</t>
    </rPh>
    <rPh sb="2" eb="4">
      <t>タイセイ</t>
    </rPh>
    <rPh sb="5" eb="7">
      <t>コウチク</t>
    </rPh>
    <phoneticPr fontId="1"/>
  </si>
  <si>
    <t>資機材の点検・確認</t>
    <rPh sb="0" eb="3">
      <t>シキザイ</t>
    </rPh>
    <rPh sb="4" eb="6">
      <t>テンケン</t>
    </rPh>
    <rPh sb="7" eb="9">
      <t>カクニン</t>
    </rPh>
    <phoneticPr fontId="1"/>
  </si>
  <si>
    <t>土のう等の水防資機材の点検・確認</t>
    <rPh sb="0" eb="1">
      <t>ド</t>
    </rPh>
    <rPh sb="3" eb="4">
      <t>トウ</t>
    </rPh>
    <rPh sb="5" eb="7">
      <t>スイボウ</t>
    </rPh>
    <rPh sb="7" eb="10">
      <t>シキザイ</t>
    </rPh>
    <rPh sb="11" eb="13">
      <t>テンケン</t>
    </rPh>
    <rPh sb="14" eb="16">
      <t>カクニン</t>
    </rPh>
    <phoneticPr fontId="1"/>
  </si>
  <si>
    <t>不足資機材の調達</t>
    <phoneticPr fontId="1"/>
  </si>
  <si>
    <t>施設の点検・確認</t>
    <rPh sb="0" eb="2">
      <t>シセツ</t>
    </rPh>
    <rPh sb="3" eb="5">
      <t>テンケン</t>
    </rPh>
    <rPh sb="6" eb="8">
      <t>カクニン</t>
    </rPh>
    <phoneticPr fontId="1"/>
  </si>
  <si>
    <t>洪水施設の点検</t>
    <rPh sb="0" eb="2">
      <t>コウズイ</t>
    </rPh>
    <rPh sb="2" eb="4">
      <t>シセツ</t>
    </rPh>
    <rPh sb="5" eb="7">
      <t>テンケン</t>
    </rPh>
    <phoneticPr fontId="1"/>
  </si>
  <si>
    <t>スクリーン等の点検・清掃</t>
  </si>
  <si>
    <t>車両及び燃料の点検</t>
  </si>
  <si>
    <t>資機材の確認</t>
    <phoneticPr fontId="1"/>
  </si>
  <si>
    <t>台風情報の提供</t>
    <rPh sb="0" eb="2">
      <t>タイフウ</t>
    </rPh>
    <rPh sb="2" eb="4">
      <t>ジョウホウ</t>
    </rPh>
    <rPh sb="5" eb="7">
      <t>テイキョウ</t>
    </rPh>
    <phoneticPr fontId="1"/>
  </si>
  <si>
    <t>気象情報の提供</t>
    <rPh sb="0" eb="2">
      <t>キショウ</t>
    </rPh>
    <rPh sb="2" eb="4">
      <t>ジョウホウ</t>
    </rPh>
    <rPh sb="5" eb="7">
      <t>テイキョウ</t>
    </rPh>
    <phoneticPr fontId="1"/>
  </si>
  <si>
    <t>河川水位の提供</t>
    <rPh sb="0" eb="2">
      <t>カセン</t>
    </rPh>
    <rPh sb="2" eb="4">
      <t>スイイ</t>
    </rPh>
    <rPh sb="5" eb="7">
      <t>テイキョウ</t>
    </rPh>
    <phoneticPr fontId="1"/>
  </si>
  <si>
    <t>ポンプ運転状況の提供</t>
    <rPh sb="3" eb="5">
      <t>ウンテン</t>
    </rPh>
    <rPh sb="5" eb="7">
      <t>ジョウキョウ</t>
    </rPh>
    <rPh sb="8" eb="10">
      <t>テイキョウ</t>
    </rPh>
    <phoneticPr fontId="1"/>
  </si>
  <si>
    <t>防災対応の支援</t>
    <rPh sb="0" eb="2">
      <t>ボウサイ</t>
    </rPh>
    <rPh sb="2" eb="4">
      <t>タイオウ</t>
    </rPh>
    <rPh sb="5" eb="7">
      <t>シエン</t>
    </rPh>
    <phoneticPr fontId="1"/>
  </si>
  <si>
    <t>水防活動の支援</t>
    <rPh sb="0" eb="2">
      <t>スイボウ</t>
    </rPh>
    <rPh sb="2" eb="4">
      <t>カツドウ</t>
    </rPh>
    <rPh sb="5" eb="7">
      <t>シエン</t>
    </rPh>
    <phoneticPr fontId="1"/>
  </si>
  <si>
    <t>防災対応の支援</t>
    <phoneticPr fontId="1"/>
  </si>
  <si>
    <t>水防活動の支援</t>
    <rPh sb="0" eb="2">
      <t>スイボウ</t>
    </rPh>
    <rPh sb="2" eb="4">
      <t>カツドウ</t>
    </rPh>
    <rPh sb="5" eb="7">
      <t>シエン</t>
    </rPh>
    <phoneticPr fontId="4"/>
  </si>
  <si>
    <t>関係機関への連絡体制の確認</t>
    <phoneticPr fontId="1"/>
  </si>
  <si>
    <t>台風説明会開催の準備</t>
  </si>
  <si>
    <t>パトロールの準備</t>
    <rPh sb="6" eb="8">
      <t>ジュンビ</t>
    </rPh>
    <phoneticPr fontId="1"/>
  </si>
  <si>
    <t>動員体制・要員の確保</t>
  </si>
  <si>
    <t>施設・資機材等の事前点検</t>
    <phoneticPr fontId="1"/>
  </si>
  <si>
    <t>工事仮設物等の点検・整備</t>
  </si>
  <si>
    <t>各現場で現状点検</t>
  </si>
  <si>
    <t>事前点検作業の実施</t>
  </si>
  <si>
    <t>社内体制の構築</t>
  </si>
  <si>
    <t>社内体制の整備</t>
  </si>
  <si>
    <t>台風説明会での情報提供</t>
    <rPh sb="0" eb="2">
      <t>タイフウ</t>
    </rPh>
    <rPh sb="2" eb="5">
      <t>セツメイカイ</t>
    </rPh>
    <rPh sb="7" eb="9">
      <t>ジョウホウ</t>
    </rPh>
    <rPh sb="9" eb="11">
      <t>テイキョウ</t>
    </rPh>
    <phoneticPr fontId="1"/>
  </si>
  <si>
    <t>気象台での台風説明会への参加</t>
  </si>
  <si>
    <t>水防体制の確認</t>
  </si>
  <si>
    <t>パトロールの実施</t>
  </si>
  <si>
    <t>要注意箇所に対する注意喚起</t>
    <phoneticPr fontId="1"/>
  </si>
  <si>
    <t>台風への警戒開始</t>
  </si>
  <si>
    <t>台風情報の放送</t>
  </si>
  <si>
    <t>取材班の配置・派遣</t>
  </si>
  <si>
    <t>水防体制の確立</t>
    <rPh sb="0" eb="2">
      <t>スイボウ</t>
    </rPh>
    <rPh sb="2" eb="4">
      <t>タイセイ</t>
    </rPh>
    <rPh sb="5" eb="7">
      <t>カクリツ</t>
    </rPh>
    <phoneticPr fontId="1"/>
  </si>
  <si>
    <t>大阪府水防本部警戒配備</t>
    <rPh sb="0" eb="2">
      <t>オオサカ</t>
    </rPh>
    <rPh sb="2" eb="3">
      <t>フ</t>
    </rPh>
    <rPh sb="3" eb="5">
      <t>スイボウ</t>
    </rPh>
    <rPh sb="5" eb="7">
      <t>ホンブ</t>
    </rPh>
    <rPh sb="7" eb="9">
      <t>ケイカイ</t>
    </rPh>
    <rPh sb="9" eb="11">
      <t>ハイビ</t>
    </rPh>
    <phoneticPr fontId="1"/>
  </si>
  <si>
    <t>施設操作の実施</t>
  </si>
  <si>
    <t>台風情報の放送継続</t>
    <rPh sb="0" eb="2">
      <t>タイフウ</t>
    </rPh>
    <rPh sb="2" eb="4">
      <t>ジョウホウ</t>
    </rPh>
    <rPh sb="5" eb="7">
      <t>ホウソウ</t>
    </rPh>
    <rPh sb="7" eb="9">
      <t>ケイゾク</t>
    </rPh>
    <phoneticPr fontId="1"/>
  </si>
  <si>
    <t>気象警報取材班の派遣・配置</t>
    <rPh sb="0" eb="2">
      <t>キショウ</t>
    </rPh>
    <rPh sb="2" eb="4">
      <t>ケイホウ</t>
    </rPh>
    <rPh sb="4" eb="7">
      <t>シュザイハン</t>
    </rPh>
    <rPh sb="8" eb="10">
      <t>ハケン</t>
    </rPh>
    <rPh sb="11" eb="13">
      <t>ハイチ</t>
    </rPh>
    <phoneticPr fontId="1"/>
  </si>
  <si>
    <t>水防体制の拡大</t>
    <rPh sb="0" eb="2">
      <t>スイボウ</t>
    </rPh>
    <rPh sb="2" eb="4">
      <t>タイセイ</t>
    </rPh>
    <rPh sb="5" eb="7">
      <t>カクダイ</t>
    </rPh>
    <phoneticPr fontId="1"/>
  </si>
  <si>
    <t>体制の確立</t>
  </si>
  <si>
    <t>避難所開設の準備</t>
  </si>
  <si>
    <t>気象警報の周知</t>
    <rPh sb="0" eb="2">
      <t>キショウ</t>
    </rPh>
    <rPh sb="2" eb="4">
      <t>ケイホウ</t>
    </rPh>
    <rPh sb="5" eb="7">
      <t>シュウチ</t>
    </rPh>
    <phoneticPr fontId="1"/>
  </si>
  <si>
    <t>要配慮者避難支援の準備</t>
  </si>
  <si>
    <t>学校、保育園等への助言</t>
  </si>
  <si>
    <t>休校の判断・実施</t>
  </si>
  <si>
    <t>水位等の監視</t>
  </si>
  <si>
    <t>体制要員の確保</t>
  </si>
  <si>
    <t>防災体制要員の参集指示</t>
  </si>
  <si>
    <t>施設指令への応援</t>
  </si>
  <si>
    <t>災害対策組織の立ち上げと対応の開始</t>
  </si>
  <si>
    <t>大阪府へのリエゾン派遣の検討</t>
    <rPh sb="0" eb="2">
      <t>オオサカ</t>
    </rPh>
    <rPh sb="2" eb="3">
      <t>フ</t>
    </rPh>
    <rPh sb="9" eb="11">
      <t>ハケン</t>
    </rPh>
    <rPh sb="12" eb="14">
      <t>ケントウ</t>
    </rPh>
    <phoneticPr fontId="1"/>
  </si>
  <si>
    <t>情報発表の準備</t>
  </si>
  <si>
    <t>河川水位の提供</t>
    <phoneticPr fontId="1"/>
  </si>
  <si>
    <t>情報の周知、発表</t>
    <phoneticPr fontId="1"/>
  </si>
  <si>
    <t>避難所の開設・運営</t>
  </si>
  <si>
    <t>パトロール範囲の拡大</t>
    <phoneticPr fontId="1"/>
  </si>
  <si>
    <t>道路交通規制の実施</t>
  </si>
  <si>
    <t>冠水箇所の通行止め</t>
    <rPh sb="0" eb="2">
      <t>カンスイ</t>
    </rPh>
    <rPh sb="2" eb="4">
      <t>カショ</t>
    </rPh>
    <rPh sb="5" eb="7">
      <t>ツウコウ</t>
    </rPh>
    <rPh sb="7" eb="8">
      <t>ド</t>
    </rPh>
    <phoneticPr fontId="1"/>
  </si>
  <si>
    <t>毛馬排水機場の運転</t>
    <phoneticPr fontId="1"/>
  </si>
  <si>
    <t>氾濫警戒情報発表の準備</t>
    <rPh sb="0" eb="2">
      <t>ハンラン</t>
    </rPh>
    <rPh sb="2" eb="4">
      <t>ケイカイ</t>
    </rPh>
    <rPh sb="4" eb="6">
      <t>ジョウホウ</t>
    </rPh>
    <rPh sb="5" eb="6">
      <t>ホウ</t>
    </rPh>
    <rPh sb="6" eb="8">
      <t>ハッピョウ</t>
    </rPh>
    <rPh sb="9" eb="11">
      <t>ジュンビ</t>
    </rPh>
    <phoneticPr fontId="1"/>
  </si>
  <si>
    <t>氾濫警戒情報の発表</t>
    <rPh sb="0" eb="2">
      <t>ハンラン</t>
    </rPh>
    <rPh sb="2" eb="4">
      <t>ケイカイ</t>
    </rPh>
    <rPh sb="4" eb="6">
      <t>ジョウホウ</t>
    </rPh>
    <rPh sb="7" eb="9">
      <t>ハッピョウ</t>
    </rPh>
    <phoneticPr fontId="1"/>
  </si>
  <si>
    <t>要配慮者避難支援の実施</t>
  </si>
  <si>
    <t>リエゾン派遣の開始</t>
    <rPh sb="4" eb="6">
      <t>ハケン</t>
    </rPh>
    <rPh sb="7" eb="9">
      <t>カイシ</t>
    </rPh>
    <phoneticPr fontId="1"/>
  </si>
  <si>
    <t>氾濫危険情報発表の準備</t>
    <rPh sb="0" eb="2">
      <t>ハンラン</t>
    </rPh>
    <rPh sb="2" eb="4">
      <t>キケン</t>
    </rPh>
    <rPh sb="4" eb="6">
      <t>ジョウホウ</t>
    </rPh>
    <rPh sb="5" eb="6">
      <t>ホウ</t>
    </rPh>
    <rPh sb="6" eb="8">
      <t>ハッピョウ</t>
    </rPh>
    <rPh sb="9" eb="11">
      <t>ジュンビ</t>
    </rPh>
    <phoneticPr fontId="1"/>
  </si>
  <si>
    <t>氾濫危険水位到達の連絡（近畿地方整備局、地域河川課へ）</t>
    <phoneticPr fontId="1"/>
  </si>
  <si>
    <t>ポンプ運転調整実施の指示</t>
  </si>
  <si>
    <t>氾濫危険情報の発表</t>
    <rPh sb="0" eb="2">
      <t>ハンラン</t>
    </rPh>
    <rPh sb="2" eb="4">
      <t>キケン</t>
    </rPh>
    <rPh sb="4" eb="6">
      <t>ジョウホウ</t>
    </rPh>
    <rPh sb="7" eb="9">
      <t>ハッピョウ</t>
    </rPh>
    <phoneticPr fontId="1"/>
  </si>
  <si>
    <t>お客様避難誘導</t>
    <rPh sb="1" eb="3">
      <t>キャクサマ</t>
    </rPh>
    <rPh sb="3" eb="5">
      <t>ヒナン</t>
    </rPh>
    <rPh sb="5" eb="7">
      <t>ユウドウ</t>
    </rPh>
    <phoneticPr fontId="1"/>
  </si>
  <si>
    <t>浸水対策の実施</t>
    <rPh sb="0" eb="2">
      <t>シンスイ</t>
    </rPh>
    <rPh sb="2" eb="4">
      <t>タイサク</t>
    </rPh>
    <rPh sb="5" eb="7">
      <t>ジッシ</t>
    </rPh>
    <phoneticPr fontId="1"/>
  </si>
  <si>
    <t>地下鉄構内の浸水対策実施の準備</t>
    <phoneticPr fontId="1"/>
  </si>
  <si>
    <t>周辺浸水駅への応援要員の派遣</t>
    <phoneticPr fontId="1"/>
  </si>
  <si>
    <t>資機材（止水板、土のう等）の準備、設置</t>
    <phoneticPr fontId="1"/>
  </si>
  <si>
    <t>停電情報・復旧見込みの公開開始</t>
  </si>
  <si>
    <t>災害情報の収集</t>
  </si>
  <si>
    <t>浸水状況、通行止め、道路情報の収集</t>
    <phoneticPr fontId="1"/>
  </si>
  <si>
    <t>相互支援の開始</t>
    <rPh sb="0" eb="2">
      <t>ソウゴ</t>
    </rPh>
    <rPh sb="2" eb="4">
      <t>シエン</t>
    </rPh>
    <rPh sb="5" eb="7">
      <t>カイシ</t>
    </rPh>
    <phoneticPr fontId="1"/>
  </si>
  <si>
    <t>応急対応の実施</t>
  </si>
  <si>
    <t>避避情報発表エリアの設定</t>
    <rPh sb="0" eb="1">
      <t>ヒ</t>
    </rPh>
    <rPh sb="1" eb="2">
      <t>ヒ</t>
    </rPh>
    <rPh sb="2" eb="4">
      <t>ジョウホウ</t>
    </rPh>
    <rPh sb="4" eb="6">
      <t>ハッピョウ</t>
    </rPh>
    <rPh sb="10" eb="12">
      <t>セッテイ</t>
    </rPh>
    <phoneticPr fontId="1"/>
  </si>
  <si>
    <t>水防活動対応者の退避</t>
  </si>
  <si>
    <t>パトロール・道路交通規制従事者の退避</t>
  </si>
  <si>
    <t>鉄道運行従事者の退避</t>
    <rPh sb="0" eb="2">
      <t>テツドウ</t>
    </rPh>
    <rPh sb="2" eb="4">
      <t>ウンコウ</t>
    </rPh>
    <rPh sb="4" eb="6">
      <t>ジュウジ</t>
    </rPh>
    <rPh sb="6" eb="7">
      <t>シャ</t>
    </rPh>
    <rPh sb="8" eb="10">
      <t>タイヒ</t>
    </rPh>
    <phoneticPr fontId="1"/>
  </si>
  <si>
    <t>鉄道運行従事者退避の判断</t>
    <rPh sb="0" eb="2">
      <t>テツドウ</t>
    </rPh>
    <rPh sb="2" eb="4">
      <t>ウンコウ</t>
    </rPh>
    <rPh sb="4" eb="6">
      <t>ジュウジ</t>
    </rPh>
    <rPh sb="6" eb="7">
      <t>シャ</t>
    </rPh>
    <rPh sb="7" eb="9">
      <t>タイヒ</t>
    </rPh>
    <rPh sb="10" eb="12">
      <t>ハンダン</t>
    </rPh>
    <phoneticPr fontId="1"/>
  </si>
  <si>
    <t>退避の指示、伝達</t>
    <rPh sb="0" eb="2">
      <t>タイヒ</t>
    </rPh>
    <rPh sb="3" eb="5">
      <t>シジ</t>
    </rPh>
    <rPh sb="6" eb="8">
      <t>デンタツ</t>
    </rPh>
    <phoneticPr fontId="1"/>
  </si>
  <si>
    <t>気象情報の提供</t>
    <phoneticPr fontId="1"/>
  </si>
  <si>
    <t>氾濫発生情報発表の準備</t>
    <rPh sb="0" eb="2">
      <t>ハンラン</t>
    </rPh>
    <rPh sb="2" eb="4">
      <t>ハッセイ</t>
    </rPh>
    <rPh sb="4" eb="6">
      <t>ジョウホウ</t>
    </rPh>
    <rPh sb="6" eb="8">
      <t>ハッピョウ</t>
    </rPh>
    <rPh sb="9" eb="11">
      <t>ジュンビ</t>
    </rPh>
    <phoneticPr fontId="1"/>
  </si>
  <si>
    <t>氾濫発生情報の発表</t>
    <rPh sb="0" eb="2">
      <t>ハンラン</t>
    </rPh>
    <rPh sb="2" eb="4">
      <t>ハッセイ</t>
    </rPh>
    <rPh sb="4" eb="6">
      <t>ジョウホウ</t>
    </rPh>
    <rPh sb="7" eb="9">
      <t>ハッピョウ</t>
    </rPh>
    <phoneticPr fontId="1"/>
  </si>
  <si>
    <t>破堤に伴うポンプ停止の指示</t>
    <rPh sb="0" eb="2">
      <t>ハテイ</t>
    </rPh>
    <rPh sb="3" eb="4">
      <t>トモナ</t>
    </rPh>
    <rPh sb="8" eb="10">
      <t>テイシ</t>
    </rPh>
    <rPh sb="11" eb="13">
      <t>シジ</t>
    </rPh>
    <phoneticPr fontId="1"/>
  </si>
  <si>
    <t>避難情報の提供</t>
    <phoneticPr fontId="1"/>
  </si>
  <si>
    <t>列車運行計画の検討</t>
    <rPh sb="0" eb="2">
      <t>レッシャ</t>
    </rPh>
    <rPh sb="2" eb="4">
      <t>ウンコウ</t>
    </rPh>
    <rPh sb="4" eb="6">
      <t>ケイカク</t>
    </rPh>
    <rPh sb="7" eb="9">
      <t>ケントウ</t>
    </rPh>
    <phoneticPr fontId="1"/>
  </si>
  <si>
    <t>視聴者への注意喚起</t>
  </si>
  <si>
    <t>緊急情報の放送</t>
    <rPh sb="0" eb="4">
      <t>キンキュウジョウホウ</t>
    </rPh>
    <rPh sb="5" eb="7">
      <t>ホウソウ</t>
    </rPh>
    <phoneticPr fontId="1"/>
  </si>
  <si>
    <t>被災現場取材の実施継続</t>
    <phoneticPr fontId="1"/>
  </si>
  <si>
    <t>大雨特別警報の発表</t>
    <rPh sb="0" eb="2">
      <t>オオアメ</t>
    </rPh>
    <rPh sb="2" eb="4">
      <t>トクベツ</t>
    </rPh>
    <rPh sb="4" eb="6">
      <t>ケイホウ</t>
    </rPh>
    <rPh sb="7" eb="9">
      <t>ハッピョウ</t>
    </rPh>
    <phoneticPr fontId="1"/>
  </si>
  <si>
    <t>自衛隊要請</t>
    <rPh sb="0" eb="3">
      <t>ジエイタイ</t>
    </rPh>
    <rPh sb="3" eb="5">
      <t>ヨウセイ</t>
    </rPh>
    <phoneticPr fontId="1"/>
  </si>
  <si>
    <t>支援要請</t>
    <rPh sb="0" eb="2">
      <t>シエン</t>
    </rPh>
    <rPh sb="2" eb="4">
      <t>ヨウセイ</t>
    </rPh>
    <phoneticPr fontId="1"/>
  </si>
  <si>
    <t>避難所運営の継続</t>
    <rPh sb="0" eb="3">
      <t>ヒナンジョ</t>
    </rPh>
    <rPh sb="3" eb="5">
      <t>ウンエイ</t>
    </rPh>
    <rPh sb="6" eb="8">
      <t>ケイゾク</t>
    </rPh>
    <phoneticPr fontId="1"/>
  </si>
  <si>
    <t>被災箇所の緊急措置</t>
    <rPh sb="0" eb="2">
      <t>ヒサイ</t>
    </rPh>
    <rPh sb="2" eb="4">
      <t>カショ</t>
    </rPh>
    <rPh sb="5" eb="7">
      <t>キンキュウ</t>
    </rPh>
    <rPh sb="7" eb="9">
      <t>ソチ</t>
    </rPh>
    <phoneticPr fontId="1"/>
  </si>
  <si>
    <t>被災箇所の確認</t>
    <phoneticPr fontId="1"/>
  </si>
  <si>
    <t>対応策の検討</t>
    <phoneticPr fontId="1"/>
  </si>
  <si>
    <t>水防団による除水作業</t>
    <phoneticPr fontId="1"/>
  </si>
  <si>
    <t>応急復旧業者の確保</t>
    <phoneticPr fontId="1"/>
  </si>
  <si>
    <t>必要な設計、応急対策工事の実施</t>
    <phoneticPr fontId="1"/>
  </si>
  <si>
    <t>対策案を検討</t>
    <phoneticPr fontId="1"/>
  </si>
  <si>
    <t>応急対策が不可能な場合、関係機関等へ連絡</t>
    <phoneticPr fontId="1"/>
  </si>
  <si>
    <t>TEC-FORCE支援調整</t>
    <rPh sb="9" eb="11">
      <t>シエン</t>
    </rPh>
    <rPh sb="11" eb="13">
      <t>チョウセイ</t>
    </rPh>
    <phoneticPr fontId="1"/>
  </si>
  <si>
    <t>パトロールの実施</t>
    <rPh sb="6" eb="8">
      <t>ジッシ</t>
    </rPh>
    <phoneticPr fontId="1"/>
  </si>
  <si>
    <t>被災箇所の確認</t>
    <rPh sb="0" eb="2">
      <t>ヒサイ</t>
    </rPh>
    <rPh sb="2" eb="4">
      <t>カショ</t>
    </rPh>
    <rPh sb="5" eb="7">
      <t>カクニン</t>
    </rPh>
    <phoneticPr fontId="1"/>
  </si>
  <si>
    <t>支障物等の撤去</t>
    <rPh sb="0" eb="2">
      <t>シショウ</t>
    </rPh>
    <rPh sb="2" eb="3">
      <t>ブツ</t>
    </rPh>
    <rPh sb="3" eb="4">
      <t>トウ</t>
    </rPh>
    <rPh sb="5" eb="7">
      <t>テッキョ</t>
    </rPh>
    <phoneticPr fontId="1"/>
  </si>
  <si>
    <t>結果のとりまとめ</t>
    <rPh sb="0" eb="2">
      <t>ケッカ</t>
    </rPh>
    <phoneticPr fontId="1"/>
  </si>
  <si>
    <t>施設操作終了</t>
    <rPh sb="0" eb="2">
      <t>シセツ</t>
    </rPh>
    <rPh sb="2" eb="4">
      <t>ソウサ</t>
    </rPh>
    <rPh sb="4" eb="6">
      <t>シュウリョウ</t>
    </rPh>
    <phoneticPr fontId="1"/>
  </si>
  <si>
    <t>施設稼働終了の判断</t>
    <rPh sb="0" eb="2">
      <t>シセツ</t>
    </rPh>
    <rPh sb="2" eb="4">
      <t>カドウ</t>
    </rPh>
    <rPh sb="4" eb="6">
      <t>シュウリョウ</t>
    </rPh>
    <rPh sb="7" eb="9">
      <t>ハンダン</t>
    </rPh>
    <phoneticPr fontId="1"/>
  </si>
  <si>
    <t>施設操作終了の指示</t>
    <rPh sb="0" eb="2">
      <t>シセツ</t>
    </rPh>
    <rPh sb="2" eb="4">
      <t>ソウサ</t>
    </rPh>
    <rPh sb="4" eb="6">
      <t>シュウリョウ</t>
    </rPh>
    <rPh sb="7" eb="9">
      <t>シジ</t>
    </rPh>
    <phoneticPr fontId="1"/>
  </si>
  <si>
    <t>導水路閉門</t>
    <rPh sb="0" eb="3">
      <t>ドウスイロ</t>
    </rPh>
    <rPh sb="3" eb="5">
      <t>ヘイモン</t>
    </rPh>
    <phoneticPr fontId="1"/>
  </si>
  <si>
    <t>点検対象エリアの確立</t>
    <phoneticPr fontId="1"/>
  </si>
  <si>
    <t>ガス供給設備の点検</t>
    <phoneticPr fontId="1"/>
  </si>
  <si>
    <t>結果とりまとめ</t>
    <phoneticPr fontId="1"/>
  </si>
  <si>
    <t>応急対応の実施</t>
    <rPh sb="0" eb="2">
      <t>オウキュウ</t>
    </rPh>
    <rPh sb="2" eb="4">
      <t>タイオウ</t>
    </rPh>
    <rPh sb="5" eb="7">
      <t>ジッシ</t>
    </rPh>
    <phoneticPr fontId="1"/>
  </si>
  <si>
    <t>対応策の検討</t>
    <rPh sb="0" eb="2">
      <t>タイオウ</t>
    </rPh>
    <rPh sb="2" eb="3">
      <t>サク</t>
    </rPh>
    <rPh sb="4" eb="6">
      <t>ケントウ</t>
    </rPh>
    <phoneticPr fontId="1"/>
  </si>
  <si>
    <t>修繕・復旧対応の実施</t>
    <rPh sb="0" eb="2">
      <t>シュウゼン</t>
    </rPh>
    <rPh sb="3" eb="5">
      <t>フッキュウ</t>
    </rPh>
    <rPh sb="5" eb="7">
      <t>タイオウ</t>
    </rPh>
    <rPh sb="8" eb="10">
      <t>ジッシ</t>
    </rPh>
    <phoneticPr fontId="1"/>
  </si>
  <si>
    <t>修繕体制の確立</t>
    <phoneticPr fontId="1"/>
  </si>
  <si>
    <t>被災設備の修繕</t>
    <phoneticPr fontId="1"/>
  </si>
  <si>
    <t>鉄道の運行再開のための巡回・点検</t>
    <phoneticPr fontId="1"/>
  </si>
  <si>
    <t>現地や設備・施設等の巡回、点検</t>
    <phoneticPr fontId="1"/>
  </si>
  <si>
    <t>被災箇所等のとりまとめ</t>
    <phoneticPr fontId="1"/>
  </si>
  <si>
    <t>浸水防止施設取り外し</t>
    <phoneticPr fontId="1"/>
  </si>
  <si>
    <t>被災箇所の応急復旧</t>
    <rPh sb="0" eb="2">
      <t>ヒサイ</t>
    </rPh>
    <rPh sb="2" eb="4">
      <t>カショ</t>
    </rPh>
    <rPh sb="5" eb="7">
      <t>オウキュウ</t>
    </rPh>
    <rPh sb="7" eb="9">
      <t>フッキュウ</t>
    </rPh>
    <phoneticPr fontId="1"/>
  </si>
  <si>
    <t>復旧作業の指示</t>
    <phoneticPr fontId="1"/>
  </si>
  <si>
    <t>復旧作業の実施</t>
    <phoneticPr fontId="1"/>
  </si>
  <si>
    <t>被災者支援の実施</t>
    <rPh sb="0" eb="3">
      <t>ヒサイシャ</t>
    </rPh>
    <rPh sb="3" eb="5">
      <t>シエン</t>
    </rPh>
    <rPh sb="6" eb="8">
      <t>ジッシ</t>
    </rPh>
    <phoneticPr fontId="1"/>
  </si>
  <si>
    <t>ボランティアの受入れ</t>
    <rPh sb="7" eb="9">
      <t>ウケイ</t>
    </rPh>
    <phoneticPr fontId="1"/>
  </si>
  <si>
    <t>市民からの問合せ対応</t>
    <rPh sb="0" eb="2">
      <t>シミン</t>
    </rPh>
    <rPh sb="5" eb="7">
      <t>トイアワ</t>
    </rPh>
    <rPh sb="8" eb="10">
      <t>タイオウ</t>
    </rPh>
    <phoneticPr fontId="1"/>
  </si>
  <si>
    <t>倒木等への対応</t>
    <phoneticPr fontId="1"/>
  </si>
  <si>
    <t>応急対策の実施</t>
    <rPh sb="0" eb="2">
      <t>オウキュウ</t>
    </rPh>
    <rPh sb="2" eb="4">
      <t>タイサク</t>
    </rPh>
    <rPh sb="5" eb="7">
      <t>ジッシ</t>
    </rPh>
    <phoneticPr fontId="1"/>
  </si>
  <si>
    <t>道路啓開の実施</t>
    <phoneticPr fontId="1"/>
  </si>
  <si>
    <t>清掃・ごみ収集</t>
    <phoneticPr fontId="1"/>
  </si>
  <si>
    <t>消毒作業の実施検討</t>
    <phoneticPr fontId="1"/>
  </si>
  <si>
    <t>災害査定準備</t>
    <phoneticPr fontId="1"/>
  </si>
  <si>
    <t>パトロールの継続</t>
    <rPh sb="6" eb="8">
      <t>ケイゾク</t>
    </rPh>
    <phoneticPr fontId="1"/>
  </si>
  <si>
    <t>各現場等の施設故障確認</t>
    <rPh sb="0" eb="3">
      <t>カクゲンバ</t>
    </rPh>
    <rPh sb="3" eb="4">
      <t>トウ</t>
    </rPh>
    <rPh sb="5" eb="7">
      <t>シセツ</t>
    </rPh>
    <rPh sb="7" eb="9">
      <t>コショウ</t>
    </rPh>
    <rPh sb="9" eb="11">
      <t>カクニン</t>
    </rPh>
    <phoneticPr fontId="1"/>
  </si>
  <si>
    <t>移動電源車配置の実施</t>
    <phoneticPr fontId="1"/>
  </si>
  <si>
    <t>施設等の現場確認の実施</t>
    <rPh sb="0" eb="2">
      <t>シセツ</t>
    </rPh>
    <rPh sb="2" eb="3">
      <t>トウ</t>
    </rPh>
    <rPh sb="4" eb="6">
      <t>ゲンバ</t>
    </rPh>
    <rPh sb="6" eb="8">
      <t>カクニン</t>
    </rPh>
    <rPh sb="9" eb="11">
      <t>ジッシ</t>
    </rPh>
    <phoneticPr fontId="1"/>
  </si>
  <si>
    <t>電気設備の状況確認</t>
    <rPh sb="0" eb="2">
      <t>デンキ</t>
    </rPh>
    <rPh sb="2" eb="4">
      <t>セツビ</t>
    </rPh>
    <rPh sb="5" eb="7">
      <t>ジョウキョウ</t>
    </rPh>
    <rPh sb="7" eb="9">
      <t>カクニン</t>
    </rPh>
    <phoneticPr fontId="1"/>
  </si>
  <si>
    <t>道路状況調査の実施</t>
    <phoneticPr fontId="1"/>
  </si>
  <si>
    <t>パトロール実施</t>
    <phoneticPr fontId="1"/>
  </si>
  <si>
    <t>関連施設点検</t>
    <phoneticPr fontId="1"/>
  </si>
  <si>
    <t>結果のとりまとめ</t>
    <phoneticPr fontId="1"/>
  </si>
  <si>
    <t>顧客からの要望で受電設備への復旧支援</t>
    <phoneticPr fontId="1"/>
  </si>
  <si>
    <t>緊急回線の応急復旧の実施</t>
    <phoneticPr fontId="1"/>
  </si>
  <si>
    <t>水防体制の解除</t>
    <rPh sb="0" eb="2">
      <t>スイボウ</t>
    </rPh>
    <rPh sb="2" eb="4">
      <t>タイセイ</t>
    </rPh>
    <rPh sb="5" eb="7">
      <t>カイジョ</t>
    </rPh>
    <phoneticPr fontId="1"/>
  </si>
  <si>
    <t>解除の指示、伝達</t>
    <rPh sb="0" eb="2">
      <t>カイジョ</t>
    </rPh>
    <rPh sb="3" eb="5">
      <t>シジ</t>
    </rPh>
    <rPh sb="6" eb="8">
      <t>デンタツ</t>
    </rPh>
    <phoneticPr fontId="1"/>
  </si>
  <si>
    <t>判断・意思決定</t>
    <rPh sb="0" eb="2">
      <t>ハンダン</t>
    </rPh>
    <rPh sb="3" eb="5">
      <t>イシ</t>
    </rPh>
    <rPh sb="5" eb="7">
      <t>ケッテイ</t>
    </rPh>
    <phoneticPr fontId="1"/>
  </si>
  <si>
    <t>（市）洪水対策施設操作</t>
    <rPh sb="1" eb="2">
      <t>シ</t>
    </rPh>
    <phoneticPr fontId="1"/>
  </si>
  <si>
    <t>（市）洪水対策施設操作</t>
    <phoneticPr fontId="1"/>
  </si>
  <si>
    <t>（府）洪水対策施設操作</t>
    <rPh sb="1" eb="2">
      <t>フ</t>
    </rPh>
    <rPh sb="3" eb="5">
      <t>コウズイ</t>
    </rPh>
    <rPh sb="5" eb="7">
      <t>タイサク</t>
    </rPh>
    <rPh sb="7" eb="9">
      <t>シセツ</t>
    </rPh>
    <rPh sb="9" eb="11">
      <t>ソウサ</t>
    </rPh>
    <phoneticPr fontId="6"/>
  </si>
  <si>
    <t>（府）洪水対策施設操作</t>
    <rPh sb="3" eb="5">
      <t>コウズイ</t>
    </rPh>
    <rPh sb="5" eb="7">
      <t>タイサク</t>
    </rPh>
    <rPh sb="7" eb="9">
      <t>シセツ</t>
    </rPh>
    <rPh sb="9" eb="11">
      <t>ソウサ</t>
    </rPh>
    <phoneticPr fontId="6"/>
  </si>
  <si>
    <t>（府）洪水対策施設操作</t>
    <phoneticPr fontId="1"/>
  </si>
  <si>
    <t>（市）パトロール道路の管理</t>
    <rPh sb="1" eb="2">
      <t>シ</t>
    </rPh>
    <rPh sb="8" eb="10">
      <t>ドウロ</t>
    </rPh>
    <rPh sb="11" eb="13">
      <t>カンリ</t>
    </rPh>
    <phoneticPr fontId="4"/>
  </si>
  <si>
    <t>（府）パトロール道路の管理</t>
    <rPh sb="1" eb="2">
      <t>フ</t>
    </rPh>
    <rPh sb="8" eb="10">
      <t>ドウロ</t>
    </rPh>
    <rPh sb="11" eb="13">
      <t>カンリ</t>
    </rPh>
    <phoneticPr fontId="4"/>
  </si>
  <si>
    <t>（府）パトロール道路の管理</t>
    <rPh sb="1" eb="2">
      <t>フ</t>
    </rPh>
    <rPh sb="8" eb="10">
      <t>ドウロ</t>
    </rPh>
    <rPh sb="11" eb="13">
      <t>カンリ</t>
    </rPh>
    <phoneticPr fontId="1"/>
  </si>
  <si>
    <t>〇</t>
    <phoneticPr fontId="1"/>
  </si>
  <si>
    <t>水防活動の支援</t>
    <phoneticPr fontId="1"/>
  </si>
  <si>
    <t>防災無線の維持管理</t>
  </si>
  <si>
    <t>関係機関への連絡体制の確認</t>
  </si>
  <si>
    <t>要注意箇所等のパトロール</t>
  </si>
  <si>
    <t>燃料の確保</t>
  </si>
  <si>
    <t>緊急時連絡体制他の確認</t>
  </si>
  <si>
    <t>各部署との情報共有</t>
  </si>
  <si>
    <t>パトロール要員の確保</t>
  </si>
  <si>
    <t>台風体制の検討</t>
  </si>
  <si>
    <t>台風体制の社内予告</t>
  </si>
  <si>
    <t>取材体制の検討</t>
  </si>
  <si>
    <t>放送体制の検討</t>
  </si>
  <si>
    <t>台風説明会開催の周知</t>
  </si>
  <si>
    <t>台風説明会のための資料準備</t>
  </si>
  <si>
    <t>配備態勢の確認、検討</t>
  </si>
  <si>
    <t>交代要員の確認</t>
  </si>
  <si>
    <t>潮位（満潮時刻）の監視確認</t>
    <rPh sb="0" eb="2">
      <t>チョウイ</t>
    </rPh>
    <rPh sb="3" eb="5">
      <t>マンチョウ</t>
    </rPh>
    <rPh sb="5" eb="7">
      <t>ジコク</t>
    </rPh>
    <rPh sb="9" eb="11">
      <t>カンシ</t>
    </rPh>
    <rPh sb="11" eb="13">
      <t>カクニン</t>
    </rPh>
    <phoneticPr fontId="1"/>
  </si>
  <si>
    <t>実施の判断</t>
  </si>
  <si>
    <t>市内のパトロール</t>
  </si>
  <si>
    <t>アンダーパスなど浸水常襲箇所の確認</t>
  </si>
  <si>
    <t>住民への注意喚起の実施</t>
  </si>
  <si>
    <t>雨水ポンプ施設の確認点検</t>
  </si>
  <si>
    <t>本部から各警察署へ情報収集の強化指示</t>
  </si>
  <si>
    <t>運休、間引き運転等の対応の検討</t>
  </si>
  <si>
    <t>要注意箇所の点検強化</t>
  </si>
  <si>
    <t>災害対応資機材確認補充</t>
  </si>
  <si>
    <t>車両燃料手配</t>
  </si>
  <si>
    <t>発電機車準備</t>
  </si>
  <si>
    <t>水防板の設置</t>
  </si>
  <si>
    <t>社内各部署打合せ</t>
  </si>
  <si>
    <t>取材の準備</t>
  </si>
  <si>
    <t>放送の調整</t>
  </si>
  <si>
    <t>人材の確保</t>
  </si>
  <si>
    <t>樋門の開閉（準備を含む）</t>
  </si>
  <si>
    <t>水門の開閉（準備を含む）</t>
  </si>
  <si>
    <t>排水機場の運転（準備を含む）</t>
  </si>
  <si>
    <t>施設稼働状況の確認</t>
  </si>
  <si>
    <t>交代時間の決定</t>
  </si>
  <si>
    <t>公共交通機関の運休状況確認</t>
  </si>
  <si>
    <t>関係部署機関等との連絡調整</t>
  </si>
  <si>
    <t>地域連絡部等を設置</t>
  </si>
  <si>
    <t>避難所担当職員の確保</t>
  </si>
  <si>
    <t>避難所施設管理者との協議</t>
  </si>
  <si>
    <t>避難所担当職員への開設準備の指示</t>
  </si>
  <si>
    <t>要配慮者施設への連絡体制の確認</t>
  </si>
  <si>
    <t>要配慮者輸送手段の確保</t>
  </si>
  <si>
    <t>水位の監視</t>
  </si>
  <si>
    <t>雨量の監視</t>
  </si>
  <si>
    <t>土砂災害の監視</t>
  </si>
  <si>
    <t>今後の見通しに関する情報収集</t>
  </si>
  <si>
    <t>工事現場の安全点検</t>
  </si>
  <si>
    <t>土砂災害警戒区域パトロール</t>
  </si>
  <si>
    <t>洪水常襲地区のパトロール</t>
  </si>
  <si>
    <t>要員の確保</t>
  </si>
  <si>
    <t>施設指令への応援の実施</t>
  </si>
  <si>
    <t>社員の早期退社の検討</t>
  </si>
  <si>
    <t>関係工事中止の検討</t>
  </si>
  <si>
    <t>防災関係機関との連携開始</t>
  </si>
  <si>
    <t>停電被害状況の確認</t>
  </si>
  <si>
    <t>協力会社へ待機指示</t>
  </si>
  <si>
    <t>監視体制の確立</t>
  </si>
  <si>
    <t>関係施設の遠隔監視の実施</t>
  </si>
  <si>
    <t>開設場所、開設時間の検討</t>
  </si>
  <si>
    <t>開設場所、開設時間の決定</t>
  </si>
  <si>
    <t>避難所担当職員への開設指示</t>
  </si>
  <si>
    <t>住民への避難所開設の周知</t>
  </si>
  <si>
    <t>避難所での避難者の受付</t>
  </si>
  <si>
    <t>物資の配布、管理</t>
  </si>
  <si>
    <t>ポンプ運転準備情報の受信</t>
  </si>
  <si>
    <t>住民へのポンプ運転に関する情報周知</t>
  </si>
  <si>
    <t>避難情報発表エリアの設定</t>
  </si>
  <si>
    <t>防災行政無線、エリアメール等による周知、伝達</t>
  </si>
  <si>
    <t>関係機関への支援要請</t>
  </si>
  <si>
    <t>避難支援の実施</t>
  </si>
  <si>
    <t>避難状況（避難者数、容態等）の把握</t>
  </si>
  <si>
    <t>関係機関への連絡</t>
  </si>
  <si>
    <t>水防団への応援要請</t>
  </si>
  <si>
    <t>協力要請による排水作業実施の指示</t>
  </si>
  <si>
    <t>防災行政無線、エリアメール等　による周知、伝達</t>
  </si>
  <si>
    <t>必要個所への特設公衆電話の設置</t>
  </si>
  <si>
    <t>水防活動従事者退避の判断</t>
  </si>
  <si>
    <t>退避の指示、伝達</t>
  </si>
  <si>
    <t>ポンプ運転調整の実施</t>
  </si>
  <si>
    <t>道路規制箇所の決定</t>
  </si>
  <si>
    <t>道路規制の実施</t>
  </si>
  <si>
    <t>川・沼・ため池パトロール</t>
    <phoneticPr fontId="1"/>
  </si>
  <si>
    <t>防災行政無線、エリアメール等　による周知、伝達</t>
    <phoneticPr fontId="1"/>
  </si>
  <si>
    <t>小中学校</t>
    <rPh sb="0" eb="4">
      <t>ショウチュウガッコウ</t>
    </rPh>
    <phoneticPr fontId="1"/>
  </si>
  <si>
    <t>台風3日進路予報の発表</t>
    <rPh sb="0" eb="2">
      <t>タイフウ</t>
    </rPh>
    <rPh sb="3" eb="4">
      <t>ニチ</t>
    </rPh>
    <rPh sb="4" eb="6">
      <t>シンロ</t>
    </rPh>
    <rPh sb="6" eb="8">
      <t>ヨホウ</t>
    </rPh>
    <rPh sb="9" eb="11">
      <t>ハッピョウ</t>
    </rPh>
    <phoneticPr fontId="1"/>
  </si>
  <si>
    <t>道路交通規制の準備</t>
    <rPh sb="0" eb="2">
      <t>ドウロ</t>
    </rPh>
    <rPh sb="2" eb="4">
      <t>コウツウ</t>
    </rPh>
    <rPh sb="4" eb="6">
      <t>キセイ</t>
    </rPh>
    <rPh sb="7" eb="9">
      <t>ジュンビ</t>
    </rPh>
    <phoneticPr fontId="1"/>
  </si>
  <si>
    <t>項目
No.</t>
    <rPh sb="0" eb="2">
      <t>コウモク</t>
    </rPh>
    <phoneticPr fontId="1"/>
  </si>
  <si>
    <t>JR西日本</t>
    <rPh sb="2" eb="3">
      <t>ニシ</t>
    </rPh>
    <rPh sb="3" eb="5">
      <t>ニホン</t>
    </rPh>
    <phoneticPr fontId="1"/>
  </si>
  <si>
    <t>京阪</t>
    <rPh sb="0" eb="2">
      <t>ケイハン</t>
    </rPh>
    <phoneticPr fontId="1"/>
  </si>
  <si>
    <t>近鉄</t>
    <rPh sb="0" eb="2">
      <t>キンテツ</t>
    </rPh>
    <phoneticPr fontId="1"/>
  </si>
  <si>
    <t>大阪モノレール</t>
    <rPh sb="0" eb="2">
      <t>オオサカ</t>
    </rPh>
    <phoneticPr fontId="1"/>
  </si>
  <si>
    <t>ライフライン</t>
    <phoneticPr fontId="1"/>
  </si>
  <si>
    <t>台風対策会議の開催</t>
    <phoneticPr fontId="1"/>
  </si>
  <si>
    <t>動員体制の決定</t>
    <phoneticPr fontId="1"/>
  </si>
  <si>
    <t>雨量・風速・水位等の規制値の確認</t>
    <phoneticPr fontId="1"/>
  </si>
  <si>
    <t>ダイヤ乱れ・運休可能性の予告</t>
    <phoneticPr fontId="1"/>
  </si>
  <si>
    <t>列車警戒添乗開始</t>
    <phoneticPr fontId="1"/>
  </si>
  <si>
    <t>風速15m/sを超過した場合、添乗開始</t>
    <rPh sb="17" eb="19">
      <t>カイシ</t>
    </rPh>
    <phoneticPr fontId="1"/>
  </si>
  <si>
    <t>作業、勤務従事の中止検討</t>
    <phoneticPr fontId="1"/>
  </si>
  <si>
    <t>運転規制の開始</t>
    <phoneticPr fontId="1"/>
  </si>
  <si>
    <t>風速20m/sを超過した段階で速度規制を開始</t>
  </si>
  <si>
    <t>助役添乗による運転確認の実施</t>
    <phoneticPr fontId="1"/>
  </si>
  <si>
    <t>対策本部の設置</t>
    <rPh sb="0" eb="2">
      <t>タイサク</t>
    </rPh>
    <rPh sb="2" eb="4">
      <t>ホンブ</t>
    </rPh>
    <rPh sb="5" eb="7">
      <t>セッチ</t>
    </rPh>
    <phoneticPr fontId="1"/>
  </si>
  <si>
    <t>各線区の規制値の確認</t>
    <phoneticPr fontId="1"/>
  </si>
  <si>
    <t>基準に伴う徐行あるいは運行停止等の判断</t>
    <phoneticPr fontId="1"/>
  </si>
  <si>
    <t>避難指示・特別警報の解除後に着手</t>
    <rPh sb="0" eb="2">
      <t>ヒナン</t>
    </rPh>
    <rPh sb="2" eb="4">
      <t>シジ</t>
    </rPh>
    <rPh sb="5" eb="7">
      <t>トクベツ</t>
    </rPh>
    <rPh sb="7" eb="9">
      <t>ケイホウ</t>
    </rPh>
    <rPh sb="10" eb="12">
      <t>カイジョ</t>
    </rPh>
    <rPh sb="12" eb="13">
      <t>ゴ</t>
    </rPh>
    <rPh sb="14" eb="16">
      <t>チャクシュ</t>
    </rPh>
    <phoneticPr fontId="1"/>
  </si>
  <si>
    <t>ﾗｲﾌﾗｲﾝ機能の維持（電力）</t>
  </si>
  <si>
    <t>ﾗｲﾌﾗｲﾝ機能の維持（電力）</t>
    <rPh sb="6" eb="8">
      <t>キノウ</t>
    </rPh>
    <rPh sb="9" eb="11">
      <t>イジ</t>
    </rPh>
    <rPh sb="12" eb="14">
      <t>デンリョク</t>
    </rPh>
    <phoneticPr fontId="1"/>
  </si>
  <si>
    <t>ﾗｲﾌﾗｲﾝ機能の維持（通信）</t>
  </si>
  <si>
    <t>ﾗｲﾌﾗｲﾝ機能の維持（通信）</t>
    <rPh sb="6" eb="8">
      <t>キノウ</t>
    </rPh>
    <rPh sb="9" eb="11">
      <t>イジ</t>
    </rPh>
    <rPh sb="12" eb="14">
      <t>ツウシン</t>
    </rPh>
    <phoneticPr fontId="1"/>
  </si>
  <si>
    <t>ﾗｲﾌﾗｲﾝ機能の維持（ガス）</t>
    <rPh sb="6" eb="8">
      <t>キノウ</t>
    </rPh>
    <rPh sb="9" eb="11">
      <t>イジ</t>
    </rPh>
    <phoneticPr fontId="1"/>
  </si>
  <si>
    <t>リエゾン派遣検討</t>
    <rPh sb="4" eb="6">
      <t>ハケン</t>
    </rPh>
    <rPh sb="6" eb="8">
      <t>ケントウ</t>
    </rPh>
    <phoneticPr fontId="1"/>
  </si>
  <si>
    <t>担当者呼び出し</t>
    <rPh sb="0" eb="3">
      <t>タントウシャ</t>
    </rPh>
    <rPh sb="3" eb="4">
      <t>ヨ</t>
    </rPh>
    <rPh sb="5" eb="6">
      <t>ダ</t>
    </rPh>
    <phoneticPr fontId="1"/>
  </si>
  <si>
    <t>ﾗｲﾌﾗｲﾝ機能の維持（電力）</t>
    <rPh sb="6" eb="8">
      <t>キノウ</t>
    </rPh>
    <rPh sb="9" eb="11">
      <t>イジ</t>
    </rPh>
    <rPh sb="12" eb="14">
      <t>デンリョク</t>
    </rPh>
    <phoneticPr fontId="4"/>
  </si>
  <si>
    <t>被害情報から復旧体制の調整</t>
    <phoneticPr fontId="1"/>
  </si>
  <si>
    <t>他地域・他電力からの応援調整</t>
  </si>
  <si>
    <t>電力設備の応急復旧による応急送電</t>
    <phoneticPr fontId="1"/>
  </si>
  <si>
    <t>ﾗｲﾌﾗｲﾝ機能の維持（電力）</t>
    <phoneticPr fontId="1"/>
  </si>
  <si>
    <t>被害設備の復旧</t>
    <phoneticPr fontId="1"/>
  </si>
  <si>
    <t>被害設備の修繕</t>
    <rPh sb="5" eb="7">
      <t>シュウゼン</t>
    </rPh>
    <phoneticPr fontId="1"/>
  </si>
  <si>
    <t>施設・資機材の点検</t>
    <phoneticPr fontId="1"/>
  </si>
  <si>
    <t>ﾗｲﾌﾗｲﾝ機能の維持（通信）</t>
    <rPh sb="12" eb="14">
      <t>ツウシン</t>
    </rPh>
    <phoneticPr fontId="4"/>
  </si>
  <si>
    <t>ﾗｲﾌﾗｲﾝ機能の維持（ガス）</t>
    <phoneticPr fontId="1"/>
  </si>
  <si>
    <t>通信ビルの浸水対策</t>
  </si>
  <si>
    <t>社内体制の検討</t>
    <phoneticPr fontId="1"/>
  </si>
  <si>
    <t>関係工事の中止検討</t>
  </si>
  <si>
    <t>ﾗｲﾌﾗｲﾝ機能の維持（通信）</t>
    <phoneticPr fontId="1"/>
  </si>
  <si>
    <t>ﾗｲﾌﾗｲﾝ機能の維持（電気）</t>
    <rPh sb="12" eb="14">
      <t>デンキ</t>
    </rPh>
    <phoneticPr fontId="4"/>
  </si>
  <si>
    <t>作業・勤務従事の中止検討</t>
    <phoneticPr fontId="1"/>
  </si>
  <si>
    <t>ﾗｲﾌﾗｲﾝ機能の維持（ガス）</t>
    <phoneticPr fontId="4"/>
  </si>
  <si>
    <t>被害情報の収集・周知</t>
    <phoneticPr fontId="1"/>
  </si>
  <si>
    <t>停止回線数等、被害の現状発表</t>
    <phoneticPr fontId="1"/>
  </si>
  <si>
    <t>災害対策体制立上げ</t>
  </si>
  <si>
    <t xml:space="preserve">災害用伝言サービス「171」の運用開始  </t>
  </si>
  <si>
    <t>通信設備の警報状況把握</t>
  </si>
  <si>
    <t xml:space="preserve">重要回線のサービス影響確認 </t>
  </si>
  <si>
    <t>特設公衆電話の設置</t>
  </si>
  <si>
    <t>施設等の現場確認の実施</t>
  </si>
  <si>
    <t>応急対応の実施</t>
    <phoneticPr fontId="1"/>
  </si>
  <si>
    <t>ﾗｲﾌﾗｲﾝ機能の維持（電気）</t>
    <rPh sb="6" eb="8">
      <t>キノウ</t>
    </rPh>
    <rPh sb="9" eb="11">
      <t>イジ</t>
    </rPh>
    <rPh sb="12" eb="14">
      <t>デンキ</t>
    </rPh>
    <phoneticPr fontId="1"/>
  </si>
  <si>
    <t>台風対策検討会議の開催</t>
    <phoneticPr fontId="1"/>
  </si>
  <si>
    <t>今後の体制の検討</t>
    <phoneticPr fontId="1"/>
  </si>
  <si>
    <t>判断・意思決定</t>
    <phoneticPr fontId="1"/>
  </si>
  <si>
    <t>警戒体制の確立</t>
    <rPh sb="0" eb="2">
      <t>ケイカイ</t>
    </rPh>
    <rPh sb="2" eb="4">
      <t>タイセイ</t>
    </rPh>
    <rPh sb="5" eb="7">
      <t>カクリツ</t>
    </rPh>
    <phoneticPr fontId="1"/>
  </si>
  <si>
    <t>待機班・避難所開設要員の配置</t>
    <phoneticPr fontId="1"/>
  </si>
  <si>
    <t>災害対策本部立上げ</t>
    <rPh sb="0" eb="2">
      <t>サイガイ</t>
    </rPh>
    <rPh sb="2" eb="4">
      <t>タイサク</t>
    </rPh>
    <rPh sb="4" eb="6">
      <t>ホンブ</t>
    </rPh>
    <rPh sb="6" eb="8">
      <t>タチア</t>
    </rPh>
    <phoneticPr fontId="1"/>
  </si>
  <si>
    <t>防災体制構築</t>
    <rPh sb="0" eb="2">
      <t>ボウサイ</t>
    </rPh>
    <rPh sb="2" eb="4">
      <t>タイセイ</t>
    </rPh>
    <rPh sb="4" eb="6">
      <t>コウチク</t>
    </rPh>
    <phoneticPr fontId="1"/>
  </si>
  <si>
    <t>破堤水位到達後概ね２日</t>
    <phoneticPr fontId="1"/>
  </si>
  <si>
    <t>気象警報の解除</t>
    <phoneticPr fontId="1"/>
  </si>
  <si>
    <t>防災体制移行の検討</t>
    <phoneticPr fontId="1"/>
  </si>
  <si>
    <t>防災体制縮小の検討</t>
    <phoneticPr fontId="1"/>
  </si>
  <si>
    <t>防災体制の構築</t>
    <phoneticPr fontId="1"/>
  </si>
  <si>
    <t>小中学校学校再開の検討　</t>
    <phoneticPr fontId="1"/>
  </si>
  <si>
    <t>小中学校再開時期の検討</t>
    <phoneticPr fontId="1"/>
  </si>
  <si>
    <t>避難所開設の判断（指示）</t>
    <rPh sb="9" eb="11">
      <t>シジ</t>
    </rPh>
    <phoneticPr fontId="1"/>
  </si>
  <si>
    <t>自主避難呼びかけの判断</t>
    <phoneticPr fontId="1"/>
  </si>
  <si>
    <t>自主避難呼びかけの有無の判断</t>
  </si>
  <si>
    <t>呼びかけエリアの設定</t>
  </si>
  <si>
    <t>自主避難呼びかけの決定</t>
  </si>
  <si>
    <t>避難情報発令のタイミングの検討</t>
  </si>
  <si>
    <t>避難情報発令エリアの設定</t>
  </si>
  <si>
    <t>自主避難の呼びかけ</t>
    <rPh sb="0" eb="2">
      <t>ジシュ</t>
    </rPh>
    <rPh sb="2" eb="4">
      <t>ヒナン</t>
    </rPh>
    <rPh sb="5" eb="6">
      <t>ヨ</t>
    </rPh>
    <phoneticPr fontId="1"/>
  </si>
  <si>
    <t>要配慮者担当職員の手配</t>
    <rPh sb="0" eb="1">
      <t>ヨウ</t>
    </rPh>
    <rPh sb="1" eb="3">
      <t>ハイリョ</t>
    </rPh>
    <rPh sb="3" eb="4">
      <t>シャ</t>
    </rPh>
    <rPh sb="4" eb="6">
      <t>タントウ</t>
    </rPh>
    <rPh sb="6" eb="8">
      <t>ショクイン</t>
    </rPh>
    <rPh sb="9" eb="11">
      <t>テハイ</t>
    </rPh>
    <phoneticPr fontId="1"/>
  </si>
  <si>
    <t>小中学校（一次避難所）への連絡</t>
    <phoneticPr fontId="1"/>
  </si>
  <si>
    <t>避難所の運営</t>
    <phoneticPr fontId="1"/>
  </si>
  <si>
    <t>被災者支援の継続</t>
    <rPh sb="0" eb="3">
      <t>ヒサイシャ</t>
    </rPh>
    <rPh sb="3" eb="5">
      <t>シエン</t>
    </rPh>
    <rPh sb="6" eb="8">
      <t>ケイゾク</t>
    </rPh>
    <phoneticPr fontId="1"/>
  </si>
  <si>
    <t>速やかなり災届出証明書の発行</t>
    <phoneticPr fontId="1"/>
  </si>
  <si>
    <t>市民相談窓口の一元化</t>
  </si>
  <si>
    <t>市民からの問合せ対応</t>
  </si>
  <si>
    <t>生活支援の実施</t>
  </si>
  <si>
    <t>避難所閉鎖</t>
  </si>
  <si>
    <t>事業者への事前連絡</t>
  </si>
  <si>
    <t>要配慮者リストの該当区長に連絡</t>
  </si>
  <si>
    <t>人員の確保</t>
    <rPh sb="0" eb="2">
      <t>ジンイン</t>
    </rPh>
    <rPh sb="3" eb="5">
      <t>カクホ</t>
    </rPh>
    <phoneticPr fontId="1"/>
  </si>
  <si>
    <t>水防組合への連絡</t>
    <rPh sb="0" eb="2">
      <t>スイボウ</t>
    </rPh>
    <rPh sb="2" eb="4">
      <t>クミアイ</t>
    </rPh>
    <rPh sb="6" eb="8">
      <t>レンラク</t>
    </rPh>
    <phoneticPr fontId="1"/>
  </si>
  <si>
    <t>交代要員の確認</t>
    <phoneticPr fontId="1"/>
  </si>
  <si>
    <t>ポンプ、樋門等治水施設の保守点検</t>
  </si>
  <si>
    <t>燃料の確保（ポンプ）</t>
    <phoneticPr fontId="1"/>
  </si>
  <si>
    <t>資機材の確認</t>
  </si>
  <si>
    <t>（市）洪水対策施設操作</t>
    <rPh sb="1" eb="2">
      <t>シ</t>
    </rPh>
    <rPh sb="3" eb="5">
      <t>コウズイ</t>
    </rPh>
    <rPh sb="5" eb="7">
      <t>タイサク</t>
    </rPh>
    <rPh sb="7" eb="9">
      <t>シセツ</t>
    </rPh>
    <rPh sb="9" eb="11">
      <t>ソウサ</t>
    </rPh>
    <phoneticPr fontId="4"/>
  </si>
  <si>
    <t>（府の指令に基づき、）水門等の開放・操作（城北、大川口、寝屋川口）</t>
    <rPh sb="13" eb="14">
      <t>トウ</t>
    </rPh>
    <rPh sb="18" eb="20">
      <t>ソウサ</t>
    </rPh>
    <phoneticPr fontId="1"/>
  </si>
  <si>
    <t>日常</t>
    <rPh sb="0" eb="2">
      <t>ニチジョウ</t>
    </rPh>
    <phoneticPr fontId="1"/>
  </si>
  <si>
    <t>情報・状況</t>
    <rPh sb="0" eb="2">
      <t>ジョウホウ</t>
    </rPh>
    <rPh sb="3" eb="5">
      <t>ジョウキョウ</t>
    </rPh>
    <phoneticPr fontId="1"/>
  </si>
  <si>
    <t>行動目標</t>
    <rPh sb="0" eb="2">
      <t>コウドウ</t>
    </rPh>
    <phoneticPr fontId="1"/>
  </si>
  <si>
    <t>行動細目</t>
    <rPh sb="0" eb="2">
      <t>コウドウ</t>
    </rPh>
    <rPh sb="2" eb="4">
      <t>サイモク</t>
    </rPh>
    <phoneticPr fontId="1"/>
  </si>
  <si>
    <t>役割分担</t>
    <rPh sb="0" eb="2">
      <t>ヤクワリ</t>
    </rPh>
    <rPh sb="2" eb="4">
      <t>ブンタン</t>
    </rPh>
    <phoneticPr fontId="1"/>
  </si>
  <si>
    <t>台風発生
～
最接近3日前</t>
    <rPh sb="0" eb="2">
      <t>タイフウ</t>
    </rPh>
    <rPh sb="2" eb="4">
      <t>ハッセイ</t>
    </rPh>
    <rPh sb="7" eb="10">
      <t>サイセッキン</t>
    </rPh>
    <rPh sb="11" eb="12">
      <t>ニチ</t>
    </rPh>
    <rPh sb="12" eb="13">
      <t>マエ</t>
    </rPh>
    <phoneticPr fontId="1"/>
  </si>
  <si>
    <t>最接近の概ね
２日前</t>
    <rPh sb="0" eb="3">
      <t>サイセッキン</t>
    </rPh>
    <rPh sb="4" eb="5">
      <t>オオム</t>
    </rPh>
    <rPh sb="8" eb="9">
      <t>ニチ</t>
    </rPh>
    <rPh sb="9" eb="10">
      <t>マエ</t>
    </rPh>
    <phoneticPr fontId="1"/>
  </si>
  <si>
    <t>氾濫注意水位
到達前</t>
    <rPh sb="9" eb="10">
      <t>マエ</t>
    </rPh>
    <phoneticPr fontId="1"/>
  </si>
  <si>
    <t>避難判断水位
到達前</t>
    <rPh sb="0" eb="2">
      <t>ヒナン</t>
    </rPh>
    <rPh sb="2" eb="4">
      <t>ハンダン</t>
    </rPh>
    <rPh sb="9" eb="10">
      <t>マエ</t>
    </rPh>
    <phoneticPr fontId="1"/>
  </si>
  <si>
    <t>氾濫危険水位
到達前</t>
    <rPh sb="9" eb="10">
      <t>マエ</t>
    </rPh>
    <phoneticPr fontId="1"/>
  </si>
  <si>
    <t>ST7
(120h～）</t>
    <phoneticPr fontId="1"/>
  </si>
  <si>
    <t>ST6
（0h～）</t>
    <phoneticPr fontId="1"/>
  </si>
  <si>
    <t>ST5
（-0.5h～）</t>
    <phoneticPr fontId="1"/>
  </si>
  <si>
    <t>ST4
（-1ｈ～）</t>
    <phoneticPr fontId="1"/>
  </si>
  <si>
    <t>ST3-2
（-1.5h～)</t>
    <phoneticPr fontId="1"/>
  </si>
  <si>
    <t>ST3-1
(-2h～ )</t>
    <phoneticPr fontId="1"/>
  </si>
  <si>
    <t>ST2
(-6h～)</t>
    <phoneticPr fontId="1"/>
  </si>
  <si>
    <t>ST1-3
(-15h)</t>
    <phoneticPr fontId="1"/>
  </si>
  <si>
    <t>ST1-2
(-24h～)</t>
    <phoneticPr fontId="1"/>
  </si>
  <si>
    <t>ST1-1
(-36h～)</t>
    <phoneticPr fontId="1"/>
  </si>
  <si>
    <t>ST0-1
(-48h～)</t>
    <phoneticPr fontId="1"/>
  </si>
  <si>
    <t>ST0-1
(-72h～)</t>
    <phoneticPr fontId="1"/>
  </si>
  <si>
    <t>ST0-0</t>
    <phoneticPr fontId="1"/>
  </si>
  <si>
    <t>細目No.</t>
    <rPh sb="0" eb="2">
      <t>サイモク</t>
    </rPh>
    <phoneticPr fontId="1"/>
  </si>
  <si>
    <t>大雨特別警報の発表
（続き）</t>
    <rPh sb="0" eb="2">
      <t>オオアメ</t>
    </rPh>
    <rPh sb="2" eb="4">
      <t>トクベツ</t>
    </rPh>
    <rPh sb="4" eb="6">
      <t>ケイホウ</t>
    </rPh>
    <rPh sb="7" eb="9">
      <t>ハッピョウ</t>
    </rPh>
    <rPh sb="11" eb="12">
      <t>ツヅ</t>
    </rPh>
    <phoneticPr fontId="1"/>
  </si>
  <si>
    <t>123-1</t>
  </si>
  <si>
    <t>123-2</t>
  </si>
  <si>
    <t>131-1</t>
  </si>
  <si>
    <t>111-1</t>
  </si>
  <si>
    <t>123-3</t>
  </si>
  <si>
    <t>500-1</t>
  </si>
  <si>
    <t>500-2</t>
  </si>
  <si>
    <t>610-1</t>
  </si>
  <si>
    <t>620-1</t>
  </si>
  <si>
    <t>630-1</t>
  </si>
  <si>
    <t>630-2</t>
  </si>
  <si>
    <t>710-1</t>
  </si>
  <si>
    <t>111-2</t>
  </si>
  <si>
    <t>123-4</t>
  </si>
  <si>
    <t>123-5</t>
  </si>
  <si>
    <t>500-3</t>
  </si>
  <si>
    <t>620-2</t>
  </si>
  <si>
    <t>710-4</t>
  </si>
  <si>
    <t>710-5</t>
  </si>
  <si>
    <t>710-6</t>
  </si>
  <si>
    <t>710-7</t>
  </si>
  <si>
    <t>710-8</t>
  </si>
  <si>
    <t>710-9</t>
  </si>
  <si>
    <t>231-2</t>
  </si>
  <si>
    <t>620-5</t>
  </si>
  <si>
    <t>121-1</t>
  </si>
  <si>
    <t>121-2</t>
  </si>
  <si>
    <t>620-8</t>
  </si>
  <si>
    <t>122-2</t>
  </si>
  <si>
    <t>620-9</t>
  </si>
  <si>
    <t>620-10</t>
  </si>
  <si>
    <t>122-4</t>
  </si>
  <si>
    <t>620-11</t>
  </si>
  <si>
    <t>TEC-FORCE支援調整（リエゾン派遣、排水ポンプ車等）</t>
    <phoneticPr fontId="1"/>
  </si>
  <si>
    <t>大雨（浸水害・土砂災害）・洪水・暴風警報の発表</t>
    <rPh sb="0" eb="2">
      <t>オオアメ</t>
    </rPh>
    <rPh sb="3" eb="5">
      <t>シンスイ</t>
    </rPh>
    <rPh sb="5" eb="6">
      <t>ガイ</t>
    </rPh>
    <rPh sb="7" eb="9">
      <t>ドシャ</t>
    </rPh>
    <rPh sb="9" eb="11">
      <t>サイガイ</t>
    </rPh>
    <rPh sb="13" eb="15">
      <t>コウズイ</t>
    </rPh>
    <rPh sb="16" eb="18">
      <t>ボウフウ</t>
    </rPh>
    <rPh sb="18" eb="20">
      <t>ケイホウ</t>
    </rPh>
    <rPh sb="21" eb="23">
      <t>ハッピョウ</t>
    </rPh>
    <phoneticPr fontId="1"/>
  </si>
  <si>
    <t>情報の発表・周知</t>
    <rPh sb="3" eb="5">
      <t>ハッピョウ</t>
    </rPh>
    <rPh sb="6" eb="8">
      <t>シュウチ</t>
    </rPh>
    <phoneticPr fontId="1"/>
  </si>
  <si>
    <t>大雨（浸水害・土砂災害）特別警報発表の周知</t>
    <rPh sb="0" eb="2">
      <t>オオアメ</t>
    </rPh>
    <rPh sb="3" eb="5">
      <t>シンスイ</t>
    </rPh>
    <rPh sb="5" eb="6">
      <t>ガイ</t>
    </rPh>
    <rPh sb="7" eb="9">
      <t>ドシャ</t>
    </rPh>
    <rPh sb="9" eb="11">
      <t>サイガイ</t>
    </rPh>
    <rPh sb="12" eb="14">
      <t>トクベツ</t>
    </rPh>
    <rPh sb="14" eb="16">
      <t>ケイホウ</t>
    </rPh>
    <rPh sb="16" eb="18">
      <t>ハッピョウ</t>
    </rPh>
    <rPh sb="19" eb="21">
      <t>シュウチ</t>
    </rPh>
    <phoneticPr fontId="1"/>
  </si>
  <si>
    <t>命を守る行動の呼びかけ</t>
    <rPh sb="0" eb="1">
      <t>イノチ</t>
    </rPh>
    <rPh sb="2" eb="3">
      <t>マモ</t>
    </rPh>
    <rPh sb="4" eb="6">
      <t>コウドウ</t>
    </rPh>
    <rPh sb="7" eb="8">
      <t>ヨ</t>
    </rPh>
    <phoneticPr fontId="1"/>
  </si>
  <si>
    <t>第二非常配備へ移行</t>
    <rPh sb="0" eb="2">
      <t>ダイニ</t>
    </rPh>
    <rPh sb="2" eb="4">
      <t>ヒジョウ</t>
    </rPh>
    <rPh sb="4" eb="6">
      <t>ハイビ</t>
    </rPh>
    <rPh sb="7" eb="9">
      <t>イコウ</t>
    </rPh>
    <phoneticPr fontId="1"/>
  </si>
  <si>
    <t>広域消防緊急援助隊の出動要請</t>
    <phoneticPr fontId="1"/>
  </si>
  <si>
    <t>社員の早期退社の検討</t>
    <phoneticPr fontId="1"/>
  </si>
  <si>
    <t>関係工事中止の検討</t>
    <rPh sb="0" eb="2">
      <t>カンケイ</t>
    </rPh>
    <rPh sb="2" eb="4">
      <t>コウジ</t>
    </rPh>
    <rPh sb="4" eb="6">
      <t>チュウシ</t>
    </rPh>
    <rPh sb="7" eb="9">
      <t>ケントウ</t>
    </rPh>
    <phoneticPr fontId="1"/>
  </si>
  <si>
    <t>610-10</t>
    <phoneticPr fontId="1"/>
  </si>
  <si>
    <t>警戒体制の決定</t>
    <rPh sb="0" eb="2">
      <t>ケイカイ</t>
    </rPh>
    <phoneticPr fontId="1"/>
  </si>
  <si>
    <t>警戒配置の開始</t>
    <phoneticPr fontId="1"/>
  </si>
  <si>
    <t>浸水対策の準備</t>
    <rPh sb="5" eb="7">
      <t>ジュンビ</t>
    </rPh>
    <phoneticPr fontId="1"/>
  </si>
  <si>
    <t>資機材（止水板、土のう等）の準備</t>
    <phoneticPr fontId="1"/>
  </si>
  <si>
    <t>雨量80mm／ｈを超えた段階で運転停止</t>
    <rPh sb="0" eb="2">
      <t>ウリョウ</t>
    </rPh>
    <rPh sb="9" eb="10">
      <t>コ</t>
    </rPh>
    <rPh sb="12" eb="14">
      <t>ダンカイ</t>
    </rPh>
    <rPh sb="15" eb="17">
      <t>ウンテン</t>
    </rPh>
    <rPh sb="17" eb="19">
      <t>テイシ</t>
    </rPh>
    <phoneticPr fontId="1"/>
  </si>
  <si>
    <t>営業停止の準備</t>
    <rPh sb="0" eb="2">
      <t>エイギョウ</t>
    </rPh>
    <rPh sb="2" eb="4">
      <t>テイシ</t>
    </rPh>
    <rPh sb="5" eb="7">
      <t>ジュンビ</t>
    </rPh>
    <phoneticPr fontId="1"/>
  </si>
  <si>
    <t>お客さまの避難誘導の準備</t>
    <rPh sb="1" eb="2">
      <t>キャク</t>
    </rPh>
    <rPh sb="5" eb="7">
      <t>ヒナン</t>
    </rPh>
    <rPh sb="7" eb="9">
      <t>ユウドウ</t>
    </rPh>
    <rPh sb="10" eb="12">
      <t>ジュンビ</t>
    </rPh>
    <phoneticPr fontId="1"/>
  </si>
  <si>
    <t>営業停止の処置</t>
    <rPh sb="0" eb="2">
      <t>エイギョウ</t>
    </rPh>
    <rPh sb="2" eb="4">
      <t>テイシ</t>
    </rPh>
    <rPh sb="5" eb="7">
      <t>ショチ</t>
    </rPh>
    <phoneticPr fontId="1"/>
  </si>
  <si>
    <t>お客さまの避難誘導</t>
    <rPh sb="1" eb="2">
      <t>キャク</t>
    </rPh>
    <rPh sb="5" eb="7">
      <t>ヒナン</t>
    </rPh>
    <rPh sb="7" eb="9">
      <t>ユウドウ</t>
    </rPh>
    <phoneticPr fontId="1"/>
  </si>
  <si>
    <t>係員の避難</t>
    <rPh sb="0" eb="2">
      <t>カカリイン</t>
    </rPh>
    <rPh sb="3" eb="5">
      <t>ヒナン</t>
    </rPh>
    <phoneticPr fontId="1"/>
  </si>
  <si>
    <t>浸水状況により対応開始</t>
    <rPh sb="0" eb="2">
      <t>シンスイ</t>
    </rPh>
    <rPh sb="2" eb="4">
      <t>ジョウキョウ</t>
    </rPh>
    <rPh sb="7" eb="9">
      <t>タイオウ</t>
    </rPh>
    <rPh sb="9" eb="11">
      <t>カイシ</t>
    </rPh>
    <phoneticPr fontId="1"/>
  </si>
  <si>
    <t>体制拡充の検討</t>
    <rPh sb="0" eb="2">
      <t>タイセイ</t>
    </rPh>
    <phoneticPr fontId="1"/>
  </si>
  <si>
    <t>鉄道の徐行または運行停止</t>
    <rPh sb="0" eb="2">
      <t>テツドウ</t>
    </rPh>
    <rPh sb="3" eb="5">
      <t>ジョコウ</t>
    </rPh>
    <rPh sb="8" eb="10">
      <t>ウンコウ</t>
    </rPh>
    <rPh sb="10" eb="12">
      <t>テイシ</t>
    </rPh>
    <phoneticPr fontId="1"/>
  </si>
  <si>
    <t>燃料の確認</t>
    <rPh sb="3" eb="5">
      <t>カクニン</t>
    </rPh>
    <phoneticPr fontId="1"/>
  </si>
  <si>
    <t>320-7</t>
    <phoneticPr fontId="1"/>
  </si>
  <si>
    <t>ポンプの運転調整準備</t>
    <rPh sb="4" eb="6">
      <t>ウンテン</t>
    </rPh>
    <rPh sb="6" eb="8">
      <t>チョウセイ</t>
    </rPh>
    <rPh sb="8" eb="10">
      <t>ジュンビ</t>
    </rPh>
    <phoneticPr fontId="1"/>
  </si>
  <si>
    <t>（府）洪水対策施設操作</t>
    <rPh sb="1" eb="2">
      <t>フ</t>
    </rPh>
    <rPh sb="3" eb="5">
      <t>コウズイ</t>
    </rPh>
    <rPh sb="5" eb="7">
      <t>タイサク</t>
    </rPh>
    <rPh sb="7" eb="9">
      <t>シセツ</t>
    </rPh>
    <rPh sb="9" eb="11">
      <t>ソウサ</t>
    </rPh>
    <phoneticPr fontId="1"/>
  </si>
  <si>
    <t>320-8</t>
    <phoneticPr fontId="1"/>
  </si>
  <si>
    <t>ポンプ運転調整の実施</t>
    <rPh sb="3" eb="5">
      <t>ウンテン</t>
    </rPh>
    <rPh sb="5" eb="7">
      <t>チョウセイ</t>
    </rPh>
    <rPh sb="8" eb="10">
      <t>ジッシ</t>
    </rPh>
    <phoneticPr fontId="1"/>
  </si>
  <si>
    <t>320-9</t>
    <phoneticPr fontId="1"/>
  </si>
  <si>
    <t>ポンプ運転全台停止操作</t>
    <rPh sb="3" eb="5">
      <t>ウンテン</t>
    </rPh>
    <rPh sb="5" eb="7">
      <t>ゼンダイ</t>
    </rPh>
    <rPh sb="7" eb="9">
      <t>テイシ</t>
    </rPh>
    <rPh sb="9" eb="11">
      <t>ソウサ</t>
    </rPh>
    <phoneticPr fontId="1"/>
  </si>
  <si>
    <t>水門・排水機場の操作</t>
    <rPh sb="0" eb="2">
      <t>スイモン</t>
    </rPh>
    <rPh sb="3" eb="5">
      <t>ハイスイ</t>
    </rPh>
    <rPh sb="5" eb="7">
      <t>キジョウ</t>
    </rPh>
    <rPh sb="8" eb="10">
      <t>ソウサ</t>
    </rPh>
    <phoneticPr fontId="1"/>
  </si>
  <si>
    <t>洪水対策施設操作の指示（水門・排水機場）</t>
    <rPh sb="0" eb="2">
      <t>コウズイ</t>
    </rPh>
    <rPh sb="2" eb="4">
      <t>タイサク</t>
    </rPh>
    <phoneticPr fontId="1"/>
  </si>
  <si>
    <t>330-1</t>
    <phoneticPr fontId="1"/>
  </si>
  <si>
    <t>330-2</t>
    <phoneticPr fontId="1"/>
  </si>
  <si>
    <t>パトロール・道路交通規制従事者の退避</t>
    <phoneticPr fontId="1"/>
  </si>
  <si>
    <t>水防活動の実施</t>
    <phoneticPr fontId="1"/>
  </si>
  <si>
    <t>330-3</t>
    <phoneticPr fontId="1"/>
  </si>
  <si>
    <t>330-4</t>
    <phoneticPr fontId="1"/>
  </si>
  <si>
    <t>330-5</t>
    <phoneticPr fontId="1"/>
  </si>
  <si>
    <t>330-6</t>
    <phoneticPr fontId="1"/>
  </si>
  <si>
    <t>パトロールの準備・実施</t>
    <rPh sb="6" eb="8">
      <t>ジュンビ</t>
    </rPh>
    <phoneticPr fontId="1"/>
  </si>
  <si>
    <t>被災箇所の緊急措置</t>
    <phoneticPr fontId="1"/>
  </si>
  <si>
    <t>府民からの問合せ対応</t>
    <rPh sb="0" eb="2">
      <t>フミン</t>
    </rPh>
    <rPh sb="5" eb="7">
      <t>トイアワ</t>
    </rPh>
    <rPh sb="8" eb="10">
      <t>タイオウ</t>
    </rPh>
    <phoneticPr fontId="1"/>
  </si>
  <si>
    <t>330-8</t>
    <phoneticPr fontId="1"/>
  </si>
  <si>
    <t>310-1</t>
    <phoneticPr fontId="1"/>
  </si>
  <si>
    <t>310-2</t>
    <phoneticPr fontId="1"/>
  </si>
  <si>
    <t>（府）水防活動の実施</t>
    <rPh sb="1" eb="2">
      <t>フ</t>
    </rPh>
    <rPh sb="3" eb="5">
      <t>スイボウ</t>
    </rPh>
    <rPh sb="5" eb="7">
      <t>カツドウ</t>
    </rPh>
    <rPh sb="8" eb="10">
      <t>ジッシ</t>
    </rPh>
    <phoneticPr fontId="4"/>
  </si>
  <si>
    <t>洪水対策施設の定期点検の実施（雨水ポンプ含む）</t>
    <rPh sb="0" eb="2">
      <t>コウズイ</t>
    </rPh>
    <rPh sb="2" eb="4">
      <t>タイサク</t>
    </rPh>
    <rPh sb="4" eb="6">
      <t>シセツ</t>
    </rPh>
    <rPh sb="7" eb="9">
      <t>テイキ</t>
    </rPh>
    <rPh sb="9" eb="11">
      <t>テンケン</t>
    </rPh>
    <rPh sb="12" eb="14">
      <t>ジッシ</t>
    </rPh>
    <rPh sb="15" eb="17">
      <t>ウスイ</t>
    </rPh>
    <rPh sb="20" eb="21">
      <t>フク</t>
    </rPh>
    <phoneticPr fontId="1"/>
  </si>
  <si>
    <t>310-3</t>
    <phoneticPr fontId="1"/>
  </si>
  <si>
    <t>310-4</t>
    <phoneticPr fontId="1"/>
  </si>
  <si>
    <t>雨水ポンプ（流域下水施設）運転調整</t>
    <rPh sb="0" eb="2">
      <t>ウスイ</t>
    </rPh>
    <rPh sb="6" eb="8">
      <t>リュウイキ</t>
    </rPh>
    <rPh sb="8" eb="10">
      <t>ゲスイ</t>
    </rPh>
    <rPh sb="10" eb="12">
      <t>シセツ</t>
    </rPh>
    <rPh sb="13" eb="15">
      <t>ウンテン</t>
    </rPh>
    <rPh sb="15" eb="17">
      <t>チョウセイ</t>
    </rPh>
    <phoneticPr fontId="1"/>
  </si>
  <si>
    <t>雨水ポンプ（流域下水施設）運転全台停止操作</t>
    <rPh sb="0" eb="2">
      <t>ウスイ</t>
    </rPh>
    <rPh sb="6" eb="8">
      <t>リュウイキ</t>
    </rPh>
    <rPh sb="13" eb="15">
      <t>ウンテン</t>
    </rPh>
    <rPh sb="15" eb="17">
      <t>ゼンダイ</t>
    </rPh>
    <rPh sb="17" eb="19">
      <t>テイシ</t>
    </rPh>
    <rPh sb="19" eb="21">
      <t>ソウサ</t>
    </rPh>
    <phoneticPr fontId="1"/>
  </si>
  <si>
    <t>310-11</t>
    <phoneticPr fontId="1"/>
  </si>
  <si>
    <t>123-6</t>
    <phoneticPr fontId="1"/>
  </si>
  <si>
    <t>台風情報の周知</t>
    <phoneticPr fontId="1"/>
  </si>
  <si>
    <t>（府）水防活動の実施</t>
    <rPh sb="1" eb="2">
      <t>フ</t>
    </rPh>
    <phoneticPr fontId="1"/>
  </si>
  <si>
    <t>（国）水防活動の支援</t>
    <rPh sb="1" eb="2">
      <t>クニ</t>
    </rPh>
    <rPh sb="3" eb="5">
      <t>スイボウ</t>
    </rPh>
    <rPh sb="5" eb="7">
      <t>カツドウ</t>
    </rPh>
    <rPh sb="8" eb="10">
      <t>シエン</t>
    </rPh>
    <phoneticPr fontId="6"/>
  </si>
  <si>
    <t>410-5</t>
    <phoneticPr fontId="1"/>
  </si>
  <si>
    <t>（府）水防活動の実施</t>
    <phoneticPr fontId="1"/>
  </si>
  <si>
    <t>ホットラインの実施</t>
    <rPh sb="7" eb="9">
      <t>ジッシ</t>
    </rPh>
    <phoneticPr fontId="1"/>
  </si>
  <si>
    <t>121-6</t>
    <phoneticPr fontId="1"/>
  </si>
  <si>
    <t>121-11</t>
    <phoneticPr fontId="1"/>
  </si>
  <si>
    <t>（市）水防活動の実施</t>
    <rPh sb="1" eb="2">
      <t>シ</t>
    </rPh>
    <rPh sb="3" eb="5">
      <t>スイボウ</t>
    </rPh>
    <rPh sb="5" eb="7">
      <t>カツドウ</t>
    </rPh>
    <rPh sb="8" eb="10">
      <t>ジッシ</t>
    </rPh>
    <phoneticPr fontId="4"/>
  </si>
  <si>
    <t>212-4</t>
    <phoneticPr fontId="1"/>
  </si>
  <si>
    <t>212-5</t>
    <phoneticPr fontId="1"/>
  </si>
  <si>
    <t>212-6</t>
    <phoneticPr fontId="1"/>
  </si>
  <si>
    <t>洪水対策施設（水門・排水機場）の点検・確認</t>
    <phoneticPr fontId="1"/>
  </si>
  <si>
    <t>水防体制の検討・構築</t>
    <rPh sb="0" eb="2">
      <t>スイボウ</t>
    </rPh>
    <rPh sb="2" eb="4">
      <t>タイセイ</t>
    </rPh>
    <rPh sb="5" eb="7">
      <t>ケントウ</t>
    </rPh>
    <rPh sb="8" eb="10">
      <t>コウチク</t>
    </rPh>
    <phoneticPr fontId="1"/>
  </si>
  <si>
    <t>交代要員の検討</t>
    <phoneticPr fontId="1"/>
  </si>
  <si>
    <t>車両及び燃料の確認</t>
    <rPh sb="0" eb="2">
      <t>シャリョウ</t>
    </rPh>
    <rPh sb="2" eb="3">
      <t>オヨ</t>
    </rPh>
    <rPh sb="4" eb="6">
      <t>ネンリョウ</t>
    </rPh>
    <rPh sb="7" eb="9">
      <t>カクニン</t>
    </rPh>
    <phoneticPr fontId="1"/>
  </si>
  <si>
    <t>資機材の点検</t>
    <rPh sb="0" eb="3">
      <t>シキザイ</t>
    </rPh>
    <rPh sb="4" eb="6">
      <t>テンケン</t>
    </rPh>
    <phoneticPr fontId="1"/>
  </si>
  <si>
    <t>警戒監視の開始</t>
    <phoneticPr fontId="1"/>
  </si>
  <si>
    <t>水防体制の確認</t>
    <rPh sb="0" eb="2">
      <t>スイボウ</t>
    </rPh>
    <rPh sb="2" eb="4">
      <t>タイセイ</t>
    </rPh>
    <rPh sb="5" eb="7">
      <t>カクニン</t>
    </rPh>
    <phoneticPr fontId="1"/>
  </si>
  <si>
    <t>310-14</t>
    <phoneticPr fontId="1"/>
  </si>
  <si>
    <t>310-16</t>
    <phoneticPr fontId="1"/>
  </si>
  <si>
    <t>避難情報周知の準備</t>
    <phoneticPr fontId="1"/>
  </si>
  <si>
    <t>310-7</t>
    <phoneticPr fontId="1"/>
  </si>
  <si>
    <t>310-8</t>
    <phoneticPr fontId="1"/>
  </si>
  <si>
    <t>310-10</t>
    <phoneticPr fontId="1"/>
  </si>
  <si>
    <t>ポンプ運転調整実施の判断</t>
    <phoneticPr fontId="1"/>
  </si>
  <si>
    <t>ポンプ運転調整水位到達に伴うホットライン</t>
    <rPh sb="3" eb="5">
      <t>ウンテン</t>
    </rPh>
    <rPh sb="5" eb="7">
      <t>チョウセイ</t>
    </rPh>
    <rPh sb="7" eb="9">
      <t>スイイ</t>
    </rPh>
    <rPh sb="9" eb="11">
      <t>トウタツ</t>
    </rPh>
    <rPh sb="12" eb="13">
      <t>トモナ</t>
    </rPh>
    <phoneticPr fontId="1"/>
  </si>
  <si>
    <t>121-10</t>
    <phoneticPr fontId="1"/>
  </si>
  <si>
    <t>121-8</t>
    <phoneticPr fontId="1"/>
  </si>
  <si>
    <t>121-9</t>
    <phoneticPr fontId="1"/>
  </si>
  <si>
    <t>氾濫危険水位
到達前後</t>
    <rPh sb="9" eb="10">
      <t>マエ</t>
    </rPh>
    <rPh sb="10" eb="11">
      <t>ゴ</t>
    </rPh>
    <phoneticPr fontId="1"/>
  </si>
  <si>
    <t>121-7</t>
    <phoneticPr fontId="1"/>
  </si>
  <si>
    <t>121-5</t>
    <phoneticPr fontId="1"/>
  </si>
  <si>
    <t>121-4</t>
    <phoneticPr fontId="1"/>
  </si>
  <si>
    <t>310-13</t>
    <phoneticPr fontId="1"/>
  </si>
  <si>
    <t>121-3</t>
    <phoneticPr fontId="1"/>
  </si>
  <si>
    <t>211-3</t>
    <phoneticPr fontId="1"/>
  </si>
  <si>
    <t>雨水ポンプ（流域下水施設等）の確認・点検</t>
    <rPh sb="12" eb="13">
      <t>トウ</t>
    </rPh>
    <phoneticPr fontId="1"/>
  </si>
  <si>
    <t>累積雨量等により道路交通規制の実施</t>
    <rPh sb="0" eb="2">
      <t>ルイセキ</t>
    </rPh>
    <rPh sb="2" eb="4">
      <t>ウリョウ</t>
    </rPh>
    <rPh sb="4" eb="5">
      <t>ナド</t>
    </rPh>
    <rPh sb="8" eb="10">
      <t>ドウロ</t>
    </rPh>
    <rPh sb="10" eb="12">
      <t>コウツウ</t>
    </rPh>
    <rPh sb="12" eb="14">
      <t>キセイ</t>
    </rPh>
    <rPh sb="15" eb="17">
      <t>ジッシ</t>
    </rPh>
    <phoneticPr fontId="1"/>
  </si>
  <si>
    <t>パトロール員、道路交通規制従事者の安全な位置までの後退の判断</t>
    <rPh sb="17" eb="19">
      <t>アンゼン</t>
    </rPh>
    <rPh sb="20" eb="22">
      <t>イチ</t>
    </rPh>
    <rPh sb="25" eb="27">
      <t>コウタイ</t>
    </rPh>
    <phoneticPr fontId="1"/>
  </si>
  <si>
    <t>後退の指示、伝達</t>
    <rPh sb="0" eb="2">
      <t>コウタイ</t>
    </rPh>
    <phoneticPr fontId="1"/>
  </si>
  <si>
    <t>防災気象情報の発表状況に伴う防災体制要員への参集指示</t>
    <rPh sb="0" eb="2">
      <t>ボウサイ</t>
    </rPh>
    <rPh sb="7" eb="9">
      <t>ハッピョウ</t>
    </rPh>
    <phoneticPr fontId="1"/>
  </si>
  <si>
    <t>氾濫注意情報発表の準備</t>
    <rPh sb="0" eb="2">
      <t>ハンラン</t>
    </rPh>
    <rPh sb="2" eb="4">
      <t>チュウイ</t>
    </rPh>
    <rPh sb="4" eb="6">
      <t>ジョウホウ</t>
    </rPh>
    <rPh sb="6" eb="8">
      <t>ハッピョウ</t>
    </rPh>
    <rPh sb="9" eb="11">
      <t>ジュンビ</t>
    </rPh>
    <phoneticPr fontId="1"/>
  </si>
  <si>
    <t>氾濫注意情報の発表</t>
    <rPh sb="0" eb="2">
      <t>ハンラン</t>
    </rPh>
    <rPh sb="2" eb="4">
      <t>チュウイ</t>
    </rPh>
    <rPh sb="7" eb="9">
      <t>ハッピョウ</t>
    </rPh>
    <phoneticPr fontId="1"/>
  </si>
  <si>
    <t>ポンプ運転調整準備指示と情報の伝達</t>
    <rPh sb="9" eb="11">
      <t>シジ</t>
    </rPh>
    <phoneticPr fontId="1"/>
  </si>
  <si>
    <t>ポンプ運転調整準備指示と情報の伝達の実施</t>
    <rPh sb="9" eb="11">
      <t>シジ</t>
    </rPh>
    <phoneticPr fontId="1"/>
  </si>
  <si>
    <t>雨水ポンプ（流域下水施設）運転全台停止操作</t>
    <rPh sb="0" eb="2">
      <t>ウスイ</t>
    </rPh>
    <rPh sb="6" eb="8">
      <t>リュウイキ</t>
    </rPh>
    <rPh sb="8" eb="10">
      <t>ゲスイ</t>
    </rPh>
    <rPh sb="10" eb="12">
      <t>シセツ</t>
    </rPh>
    <rPh sb="13" eb="15">
      <t>ウンテン</t>
    </rPh>
    <rPh sb="15" eb="17">
      <t>ゼンダイ</t>
    </rPh>
    <rPh sb="17" eb="19">
      <t>テイシ</t>
    </rPh>
    <rPh sb="19" eb="21">
      <t>ソウサ</t>
    </rPh>
    <phoneticPr fontId="1"/>
  </si>
  <si>
    <t>発電機車や資機材活用による個別送電</t>
    <rPh sb="3" eb="4">
      <t>クルマ</t>
    </rPh>
    <phoneticPr fontId="1"/>
  </si>
  <si>
    <t>550-7</t>
    <phoneticPr fontId="1"/>
  </si>
  <si>
    <t>鉄道利用者の安全確保（JR西日本）</t>
    <rPh sb="13" eb="14">
      <t>ニシ</t>
    </rPh>
    <rPh sb="14" eb="16">
      <t>ニホン</t>
    </rPh>
    <phoneticPr fontId="1"/>
  </si>
  <si>
    <t>510-4</t>
    <phoneticPr fontId="1"/>
  </si>
  <si>
    <t>鉄道利用者の安全確保（京阪）</t>
    <rPh sb="11" eb="13">
      <t>ケイハン</t>
    </rPh>
    <phoneticPr fontId="1"/>
  </si>
  <si>
    <t>520-4</t>
    <phoneticPr fontId="1"/>
  </si>
  <si>
    <t>520-5</t>
    <phoneticPr fontId="1"/>
  </si>
  <si>
    <t>鉄道利用者の安全確保（近鉄）</t>
    <rPh sb="0" eb="2">
      <t>テツドウ</t>
    </rPh>
    <rPh sb="2" eb="5">
      <t>リヨウシャ</t>
    </rPh>
    <rPh sb="6" eb="8">
      <t>アンゼン</t>
    </rPh>
    <rPh sb="8" eb="10">
      <t>カクホ</t>
    </rPh>
    <rPh sb="11" eb="13">
      <t>キンテツ</t>
    </rPh>
    <phoneticPr fontId="1"/>
  </si>
  <si>
    <t>530-4</t>
    <phoneticPr fontId="1"/>
  </si>
  <si>
    <t>鉄道利用者の安全確保（大阪モノレール）</t>
    <rPh sb="0" eb="2">
      <t>テツドウ</t>
    </rPh>
    <rPh sb="2" eb="5">
      <t>リヨウシャ</t>
    </rPh>
    <rPh sb="6" eb="8">
      <t>アンゼン</t>
    </rPh>
    <rPh sb="8" eb="10">
      <t>カクホ</t>
    </rPh>
    <rPh sb="11" eb="13">
      <t>オオサカ</t>
    </rPh>
    <phoneticPr fontId="1"/>
  </si>
  <si>
    <t>520-6</t>
    <phoneticPr fontId="1"/>
  </si>
  <si>
    <t>510-5</t>
    <phoneticPr fontId="1"/>
  </si>
  <si>
    <t>520-7</t>
    <phoneticPr fontId="1"/>
  </si>
  <si>
    <t>520-8</t>
    <phoneticPr fontId="1"/>
  </si>
  <si>
    <t>530-5</t>
    <phoneticPr fontId="1"/>
  </si>
  <si>
    <t>540-7</t>
    <phoneticPr fontId="1"/>
  </si>
  <si>
    <t>540-5</t>
    <phoneticPr fontId="1"/>
  </si>
  <si>
    <t>540-6</t>
    <phoneticPr fontId="1"/>
  </si>
  <si>
    <t>520-9</t>
    <phoneticPr fontId="1"/>
  </si>
  <si>
    <t>鉄道利用者の安全確保（京阪）</t>
    <rPh sb="0" eb="2">
      <t>テツドウ</t>
    </rPh>
    <rPh sb="2" eb="5">
      <t>リヨウシャ</t>
    </rPh>
    <rPh sb="6" eb="8">
      <t>アンゼン</t>
    </rPh>
    <rPh sb="8" eb="10">
      <t>カクホ</t>
    </rPh>
    <rPh sb="11" eb="13">
      <t>ケイハン</t>
    </rPh>
    <phoneticPr fontId="1"/>
  </si>
  <si>
    <t>510-6</t>
    <phoneticPr fontId="1"/>
  </si>
  <si>
    <t>530-6</t>
    <phoneticPr fontId="1"/>
  </si>
  <si>
    <t>520-10</t>
    <phoneticPr fontId="1"/>
  </si>
  <si>
    <t>520-11</t>
    <phoneticPr fontId="1"/>
  </si>
  <si>
    <t>鉄道の徐行または運行停止</t>
    <phoneticPr fontId="1"/>
  </si>
  <si>
    <t>鉄道利用者の安全確保（近鉄）</t>
    <rPh sb="11" eb="13">
      <t>キンテツ</t>
    </rPh>
    <phoneticPr fontId="1"/>
  </si>
  <si>
    <t>540-8</t>
    <phoneticPr fontId="1"/>
  </si>
  <si>
    <t>鉄道利用者の安全確保（大阪モノレール）</t>
    <rPh sb="11" eb="13">
      <t>オオサカ</t>
    </rPh>
    <phoneticPr fontId="1"/>
  </si>
  <si>
    <t>550-4</t>
    <phoneticPr fontId="1"/>
  </si>
  <si>
    <t>550-8</t>
    <phoneticPr fontId="1"/>
  </si>
  <si>
    <t>510-7</t>
    <phoneticPr fontId="1"/>
  </si>
  <si>
    <t>530-7</t>
    <phoneticPr fontId="1"/>
  </si>
  <si>
    <t>510-8</t>
    <phoneticPr fontId="1"/>
  </si>
  <si>
    <t>520-12</t>
    <phoneticPr fontId="1"/>
  </si>
  <si>
    <t>520-13</t>
    <phoneticPr fontId="1"/>
  </si>
  <si>
    <t>530-8</t>
    <phoneticPr fontId="1"/>
  </si>
  <si>
    <t>530-9</t>
    <phoneticPr fontId="1"/>
  </si>
  <si>
    <t>地下鉄構内の浸水対策実施</t>
    <phoneticPr fontId="1"/>
  </si>
  <si>
    <t>540-9</t>
    <phoneticPr fontId="1"/>
  </si>
  <si>
    <t>540-10</t>
    <phoneticPr fontId="1"/>
  </si>
  <si>
    <t>鉄道利用者の安全確保（大阪モノレール）</t>
    <rPh sb="0" eb="2">
      <t>テツドウ</t>
    </rPh>
    <rPh sb="2" eb="5">
      <t>リヨウシャ</t>
    </rPh>
    <rPh sb="6" eb="8">
      <t>アンゼン</t>
    </rPh>
    <rPh sb="8" eb="10">
      <t>カクホ</t>
    </rPh>
    <rPh sb="11" eb="13">
      <t>オオサカ</t>
    </rPh>
    <phoneticPr fontId="4"/>
  </si>
  <si>
    <t>550-9</t>
    <phoneticPr fontId="1"/>
  </si>
  <si>
    <t>520-14</t>
    <phoneticPr fontId="1"/>
  </si>
  <si>
    <t>530-10</t>
    <phoneticPr fontId="1"/>
  </si>
  <si>
    <t>550-10</t>
    <phoneticPr fontId="1"/>
  </si>
  <si>
    <t>510-9</t>
    <phoneticPr fontId="1"/>
  </si>
  <si>
    <t>鉄道の運行再開に向けた運行計画検討</t>
    <rPh sb="0" eb="2">
      <t>テツドウ</t>
    </rPh>
    <rPh sb="3" eb="5">
      <t>ウンコウ</t>
    </rPh>
    <rPh sb="5" eb="7">
      <t>サイカイ</t>
    </rPh>
    <rPh sb="8" eb="9">
      <t>ム</t>
    </rPh>
    <rPh sb="11" eb="13">
      <t>ウンコウ</t>
    </rPh>
    <rPh sb="13" eb="15">
      <t>ケイカク</t>
    </rPh>
    <rPh sb="15" eb="17">
      <t>ケントウ</t>
    </rPh>
    <phoneticPr fontId="1"/>
  </si>
  <si>
    <t>510-10</t>
    <phoneticPr fontId="1"/>
  </si>
  <si>
    <t>510-11</t>
    <phoneticPr fontId="1"/>
  </si>
  <si>
    <t>鉄道利用者の安全確保（JR西日本）</t>
    <phoneticPr fontId="1"/>
  </si>
  <si>
    <t>520-15</t>
    <phoneticPr fontId="1"/>
  </si>
  <si>
    <t>520-16</t>
    <phoneticPr fontId="1"/>
  </si>
  <si>
    <t>530-11</t>
    <phoneticPr fontId="1"/>
  </si>
  <si>
    <t>530-12</t>
    <phoneticPr fontId="1"/>
  </si>
  <si>
    <t>540-11</t>
    <phoneticPr fontId="1"/>
  </si>
  <si>
    <t>530-13</t>
    <phoneticPr fontId="1"/>
  </si>
  <si>
    <t>被災箇所の応急復旧</t>
    <phoneticPr fontId="1"/>
  </si>
  <si>
    <t>鉄道利用者の安全確保（全社）</t>
    <rPh sb="0" eb="2">
      <t>テツドウ</t>
    </rPh>
    <rPh sb="2" eb="5">
      <t>リヨウシャ</t>
    </rPh>
    <rPh sb="6" eb="8">
      <t>アンゼン</t>
    </rPh>
    <rPh sb="8" eb="10">
      <t>カクホ</t>
    </rPh>
    <rPh sb="11" eb="13">
      <t>ゼンシャ</t>
    </rPh>
    <phoneticPr fontId="4"/>
  </si>
  <si>
    <t>鉄道利用者の安全確保
（全社）</t>
    <rPh sb="0" eb="2">
      <t>テツドウ</t>
    </rPh>
    <rPh sb="2" eb="5">
      <t>リヨウシャ</t>
    </rPh>
    <rPh sb="6" eb="8">
      <t>アンゼン</t>
    </rPh>
    <rPh sb="8" eb="10">
      <t>カクホ</t>
    </rPh>
    <rPh sb="12" eb="14">
      <t>ゼンシャ</t>
    </rPh>
    <phoneticPr fontId="4"/>
  </si>
  <si>
    <t>災害発生時の体制確認（協力業者・資機材等含む）</t>
    <rPh sb="19" eb="20">
      <t>トウ</t>
    </rPh>
    <rPh sb="20" eb="21">
      <t>フク</t>
    </rPh>
    <phoneticPr fontId="1"/>
  </si>
  <si>
    <t>各駅からの報告(3時間毎）</t>
    <rPh sb="0" eb="1">
      <t>カク</t>
    </rPh>
    <rPh sb="1" eb="2">
      <t>エキ</t>
    </rPh>
    <rPh sb="5" eb="7">
      <t>ホウコク</t>
    </rPh>
    <rPh sb="9" eb="11">
      <t>ジカン</t>
    </rPh>
    <rPh sb="11" eb="12">
      <t>マイ</t>
    </rPh>
    <phoneticPr fontId="1"/>
  </si>
  <si>
    <t>気象情報の発表状況に伴う防災体制要員への参集指示</t>
    <rPh sb="5" eb="7">
      <t>ハッピョウ</t>
    </rPh>
    <phoneticPr fontId="1"/>
  </si>
  <si>
    <t>550-11</t>
    <phoneticPr fontId="1"/>
  </si>
  <si>
    <t>550-13</t>
    <phoneticPr fontId="1"/>
  </si>
  <si>
    <t>550-14</t>
    <phoneticPr fontId="1"/>
  </si>
  <si>
    <t>550-15</t>
    <phoneticPr fontId="1"/>
  </si>
  <si>
    <t>大雨（浸水害・土砂災害）・洪水・暴風警報発表</t>
    <rPh sb="5" eb="6">
      <t>ガイ</t>
    </rPh>
    <rPh sb="20" eb="22">
      <t>ハッピョウ</t>
    </rPh>
    <phoneticPr fontId="1"/>
  </si>
  <si>
    <t>大雨（浸水害・土砂災害）・洪水・暴風警報発表
（続き）</t>
    <rPh sb="5" eb="6">
      <t>ガイ</t>
    </rPh>
    <rPh sb="20" eb="22">
      <t>ハッピョウ</t>
    </rPh>
    <rPh sb="24" eb="25">
      <t>ツヅ</t>
    </rPh>
    <phoneticPr fontId="1"/>
  </si>
  <si>
    <t>211-2</t>
    <phoneticPr fontId="1"/>
  </si>
  <si>
    <t>212-3</t>
    <phoneticPr fontId="1"/>
  </si>
  <si>
    <t>320-1</t>
    <phoneticPr fontId="1"/>
  </si>
  <si>
    <t>320-2</t>
    <phoneticPr fontId="1"/>
  </si>
  <si>
    <t>320-3</t>
    <phoneticPr fontId="1"/>
  </si>
  <si>
    <t>320-4</t>
    <phoneticPr fontId="1"/>
  </si>
  <si>
    <t>123-7</t>
    <phoneticPr fontId="1"/>
  </si>
  <si>
    <t>320-5</t>
    <phoneticPr fontId="1"/>
  </si>
  <si>
    <t>122-1</t>
    <phoneticPr fontId="1"/>
  </si>
  <si>
    <t>123-8</t>
    <phoneticPr fontId="1"/>
  </si>
  <si>
    <t>320-6</t>
    <phoneticPr fontId="1"/>
  </si>
  <si>
    <t>122-3</t>
    <phoneticPr fontId="1"/>
  </si>
  <si>
    <t>540-4</t>
    <phoneticPr fontId="1"/>
  </si>
  <si>
    <t>620-6</t>
    <phoneticPr fontId="1"/>
  </si>
  <si>
    <t>大雨・洪水注意報の発表</t>
    <rPh sb="0" eb="2">
      <t>オオアメ</t>
    </rPh>
    <rPh sb="3" eb="5">
      <t>コウズイ</t>
    </rPh>
    <rPh sb="5" eb="8">
      <t>チュウイホウ</t>
    </rPh>
    <rPh sb="9" eb="11">
      <t>ハッピョウ</t>
    </rPh>
    <phoneticPr fontId="1"/>
  </si>
  <si>
    <t>大雨（浸水害・土砂災害）特別警報発表前の事前通知(ホットライン）</t>
    <rPh sb="0" eb="2">
      <t>オオアメ</t>
    </rPh>
    <rPh sb="3" eb="5">
      <t>シンスイ</t>
    </rPh>
    <rPh sb="5" eb="6">
      <t>ガイ</t>
    </rPh>
    <rPh sb="7" eb="9">
      <t>ドシャ</t>
    </rPh>
    <rPh sb="9" eb="11">
      <t>サイガイ</t>
    </rPh>
    <rPh sb="12" eb="14">
      <t>トクベツ</t>
    </rPh>
    <rPh sb="14" eb="16">
      <t>ケイホウ</t>
    </rPh>
    <rPh sb="16" eb="18">
      <t>ハッピョウ</t>
    </rPh>
    <rPh sb="18" eb="19">
      <t>マエ</t>
    </rPh>
    <rPh sb="20" eb="22">
      <t>ジゼン</t>
    </rPh>
    <rPh sb="22" eb="24">
      <t>ツウチ</t>
    </rPh>
    <phoneticPr fontId="1"/>
  </si>
  <si>
    <t>氾濫注意水位
到達</t>
    <phoneticPr fontId="1"/>
  </si>
  <si>
    <t>ST2</t>
    <phoneticPr fontId="1"/>
  </si>
  <si>
    <t>ST3-1</t>
    <phoneticPr fontId="1"/>
  </si>
  <si>
    <t>避難判断水位
到達</t>
    <rPh sb="0" eb="2">
      <t>ヒナン</t>
    </rPh>
    <rPh sb="2" eb="4">
      <t>ハンダン</t>
    </rPh>
    <phoneticPr fontId="1"/>
  </si>
  <si>
    <t>ST3-2</t>
    <phoneticPr fontId="1"/>
  </si>
  <si>
    <t>水位・雨量等の監視</t>
    <rPh sb="3" eb="5">
      <t>ウリョウ</t>
    </rPh>
    <phoneticPr fontId="1"/>
  </si>
  <si>
    <t>避難所従事者の確保・検討</t>
    <rPh sb="0" eb="2">
      <t>ヒナン</t>
    </rPh>
    <rPh sb="2" eb="3">
      <t>ショ</t>
    </rPh>
    <rPh sb="3" eb="6">
      <t>ジュウジシャ</t>
    </rPh>
    <rPh sb="7" eb="9">
      <t>カクホ</t>
    </rPh>
    <rPh sb="10" eb="12">
      <t>ケントウ</t>
    </rPh>
    <phoneticPr fontId="1"/>
  </si>
  <si>
    <t>雨水ポンプ（流域下水施設等）の運転調整準備の運転調整準備</t>
    <rPh sb="24" eb="26">
      <t>チョウセイ</t>
    </rPh>
    <phoneticPr fontId="1"/>
  </si>
  <si>
    <t>洪水対策施設操作の実施（水門/樋門/排水機場/鉄扉/橋梁）</t>
    <phoneticPr fontId="1"/>
  </si>
  <si>
    <t>雨水ポンプ（流域下水施設等）運転調整</t>
    <phoneticPr fontId="1"/>
  </si>
  <si>
    <t>雨水ポンプ（流域下水施設等）運転全台停止</t>
    <rPh sb="0" eb="2">
      <t>アマミズ</t>
    </rPh>
    <rPh sb="6" eb="8">
      <t>リュウイキ</t>
    </rPh>
    <rPh sb="8" eb="10">
      <t>ゲスイ</t>
    </rPh>
    <rPh sb="10" eb="13">
      <t>シセツナド</t>
    </rPh>
    <rPh sb="14" eb="16">
      <t>ウンテン</t>
    </rPh>
    <rPh sb="16" eb="18">
      <t>ゼンダイ</t>
    </rPh>
    <rPh sb="18" eb="20">
      <t>テイシ</t>
    </rPh>
    <phoneticPr fontId="1"/>
  </si>
  <si>
    <t>資機材の点検・確認・調達</t>
    <rPh sb="0" eb="3">
      <t>シキザイ</t>
    </rPh>
    <rPh sb="4" eb="6">
      <t>テンケン</t>
    </rPh>
    <rPh sb="7" eb="9">
      <t>カクニン</t>
    </rPh>
    <rPh sb="10" eb="12">
      <t>チョウタツ</t>
    </rPh>
    <phoneticPr fontId="1"/>
  </si>
  <si>
    <t>310-17</t>
    <phoneticPr fontId="1"/>
  </si>
  <si>
    <t>洪水対策施設の定期点検・確認</t>
    <rPh sb="0" eb="2">
      <t>コウズイ</t>
    </rPh>
    <rPh sb="2" eb="4">
      <t>タイサク</t>
    </rPh>
    <rPh sb="4" eb="6">
      <t>シセツ</t>
    </rPh>
    <rPh sb="7" eb="9">
      <t>テイキ</t>
    </rPh>
    <rPh sb="9" eb="11">
      <t>テンケン</t>
    </rPh>
    <rPh sb="12" eb="14">
      <t>カクニン</t>
    </rPh>
    <phoneticPr fontId="1"/>
  </si>
  <si>
    <t>水位状況に応じた洪水対策施設（水門・排水機場）の操作実施</t>
    <rPh sb="5" eb="6">
      <t>オウ</t>
    </rPh>
    <rPh sb="18" eb="20">
      <t>ハイスイ</t>
    </rPh>
    <rPh sb="20" eb="21">
      <t>キ</t>
    </rPh>
    <rPh sb="21" eb="22">
      <t>バ</t>
    </rPh>
    <phoneticPr fontId="1"/>
  </si>
  <si>
    <t>水位状況に応じた洪水対策施設の操作実施</t>
    <rPh sb="5" eb="6">
      <t>オウ</t>
    </rPh>
    <rPh sb="8" eb="10">
      <t>コウズイ</t>
    </rPh>
    <rPh sb="10" eb="12">
      <t>タイサク</t>
    </rPh>
    <rPh sb="12" eb="14">
      <t>シセツ</t>
    </rPh>
    <rPh sb="15" eb="17">
      <t>ソウサ</t>
    </rPh>
    <rPh sb="17" eb="19">
      <t>ジッシ</t>
    </rPh>
    <phoneticPr fontId="1"/>
  </si>
  <si>
    <t>排水機場の運転（毛馬等）</t>
    <rPh sb="8" eb="10">
      <t>ケマ</t>
    </rPh>
    <rPh sb="10" eb="11">
      <t>トウ</t>
    </rPh>
    <phoneticPr fontId="1"/>
  </si>
  <si>
    <t>本省へ被害（氾濫）発生の連絡</t>
    <rPh sb="0" eb="2">
      <t>ホンショウ</t>
    </rPh>
    <rPh sb="3" eb="5">
      <t>ヒガイ</t>
    </rPh>
    <rPh sb="6" eb="8">
      <t>ハンラン</t>
    </rPh>
    <rPh sb="9" eb="11">
      <t>ハッセイ</t>
    </rPh>
    <rPh sb="12" eb="14">
      <t>レンラク</t>
    </rPh>
    <phoneticPr fontId="1"/>
  </si>
  <si>
    <t>リエゾン派遣の検討</t>
    <rPh sb="4" eb="6">
      <t>ハケン</t>
    </rPh>
    <rPh sb="7" eb="9">
      <t>ケントウ</t>
    </rPh>
    <phoneticPr fontId="1"/>
  </si>
  <si>
    <t>避難所従事者へ避難所の開設運営に関する説明実施</t>
    <rPh sb="0" eb="3">
      <t>ヒナンジョ</t>
    </rPh>
    <rPh sb="3" eb="6">
      <t>ジュウジシャ</t>
    </rPh>
    <rPh sb="7" eb="10">
      <t>ヒナンジョ</t>
    </rPh>
    <rPh sb="11" eb="13">
      <t>カイセツ</t>
    </rPh>
    <rPh sb="13" eb="15">
      <t>ウンエイ</t>
    </rPh>
    <rPh sb="16" eb="17">
      <t>カン</t>
    </rPh>
    <rPh sb="19" eb="21">
      <t>セツメイ</t>
    </rPh>
    <rPh sb="21" eb="23">
      <t>ジッシ</t>
    </rPh>
    <phoneticPr fontId="1"/>
  </si>
  <si>
    <t>仮設住宅の提供（建築・借上ともに）</t>
    <rPh sb="0" eb="4">
      <t>カセツジュウタク</t>
    </rPh>
    <rPh sb="5" eb="7">
      <t>テイキョウ</t>
    </rPh>
    <rPh sb="8" eb="10">
      <t>ケンチク</t>
    </rPh>
    <rPh sb="11" eb="13">
      <t>カリアゲ</t>
    </rPh>
    <phoneticPr fontId="1"/>
  </si>
  <si>
    <t>水防板の設置</t>
    <phoneticPr fontId="1"/>
  </si>
  <si>
    <t>放送、ディスプレイ、HPで広報</t>
    <phoneticPr fontId="1"/>
  </si>
  <si>
    <t>マニュアル類の再確認</t>
    <rPh sb="7" eb="8">
      <t>サイ</t>
    </rPh>
    <phoneticPr fontId="1"/>
  </si>
  <si>
    <t>物資の再確認</t>
    <rPh sb="3" eb="4">
      <t>サイ</t>
    </rPh>
    <phoneticPr fontId="1"/>
  </si>
  <si>
    <t>水防板の設置検討・準備</t>
    <rPh sb="6" eb="8">
      <t>ケントウ</t>
    </rPh>
    <rPh sb="9" eb="11">
      <t>ジュンビ</t>
    </rPh>
    <phoneticPr fontId="1"/>
  </si>
  <si>
    <t>パトロール員、道路交通規制従事者退避の判断</t>
    <phoneticPr fontId="1"/>
  </si>
  <si>
    <t>事前の情報収集</t>
  </si>
  <si>
    <t>潮位予測の確認</t>
  </si>
  <si>
    <t>レーダー雨量の確認</t>
  </si>
  <si>
    <t>工事現場等の安全管理</t>
    <phoneticPr fontId="1"/>
  </si>
  <si>
    <t>工事現場の飛散防止対策の実施</t>
  </si>
  <si>
    <t>学校・こども園の明日の営業確認</t>
    <phoneticPr fontId="1"/>
  </si>
  <si>
    <t>学校等の営業に関する情報収集</t>
    <rPh sb="0" eb="2">
      <t>ガッコウ</t>
    </rPh>
    <rPh sb="2" eb="3">
      <t>トウ</t>
    </rPh>
    <rPh sb="4" eb="6">
      <t>エイギョウ</t>
    </rPh>
    <rPh sb="7" eb="8">
      <t>カン</t>
    </rPh>
    <rPh sb="10" eb="12">
      <t>ジョウホウ</t>
    </rPh>
    <rPh sb="12" eb="14">
      <t>シュウシュウ</t>
    </rPh>
    <phoneticPr fontId="1"/>
  </si>
  <si>
    <t>教育委員会からの情報提供</t>
    <phoneticPr fontId="1"/>
  </si>
  <si>
    <t>工事現場の確認</t>
    <phoneticPr fontId="1"/>
  </si>
  <si>
    <t>参集人数の確認</t>
    <phoneticPr fontId="1"/>
  </si>
  <si>
    <t>電車の運行状況を考慮した参集時間の確認</t>
  </si>
  <si>
    <t>飛散防止措置の実施</t>
    <rPh sb="7" eb="9">
      <t>ジッシ</t>
    </rPh>
    <phoneticPr fontId="1"/>
  </si>
  <si>
    <t>大阪管区気象台に雨量予想を再確認</t>
    <phoneticPr fontId="1"/>
  </si>
  <si>
    <t>市管理施設の安全確認</t>
    <phoneticPr fontId="1"/>
  </si>
  <si>
    <t>事前の情報収集</t>
    <phoneticPr fontId="1"/>
  </si>
  <si>
    <t>雨量の監視</t>
    <phoneticPr fontId="1"/>
  </si>
  <si>
    <t>潮位予測の確認</t>
    <phoneticPr fontId="1"/>
  </si>
  <si>
    <t>河川水位の確認</t>
    <phoneticPr fontId="1"/>
  </si>
  <si>
    <t>電車の運行情報の確認</t>
    <phoneticPr fontId="1"/>
  </si>
  <si>
    <t>交通機関停止までの参集</t>
    <rPh sb="9" eb="11">
      <t>サンシュウ</t>
    </rPh>
    <phoneticPr fontId="1"/>
  </si>
  <si>
    <t>避難情報等の確認</t>
    <phoneticPr fontId="1"/>
  </si>
  <si>
    <t>府庁（危機管理指令部）へリエゾン派遣（近畿地整１名）</t>
    <phoneticPr fontId="1"/>
  </si>
  <si>
    <t>410-3</t>
    <phoneticPr fontId="1"/>
  </si>
  <si>
    <t>運転調整の準備開始を各ポンプ場へ周知</t>
    <phoneticPr fontId="1"/>
  </si>
  <si>
    <t>情報の確認(以後継続）</t>
    <rPh sb="0" eb="2">
      <t>ジョウホウ</t>
    </rPh>
    <rPh sb="3" eb="5">
      <t>カクニン</t>
    </rPh>
    <rPh sb="6" eb="8">
      <t>イゴ</t>
    </rPh>
    <rPh sb="8" eb="10">
      <t>ケイゾク</t>
    </rPh>
    <phoneticPr fontId="1"/>
  </si>
  <si>
    <t>水位等の監視</t>
    <phoneticPr fontId="1"/>
  </si>
  <si>
    <t>洪水予報での水位予測</t>
    <phoneticPr fontId="1"/>
  </si>
  <si>
    <t>ポンプ運転調整開始の報告（本省へ）</t>
    <rPh sb="3" eb="5">
      <t>ウンテン</t>
    </rPh>
    <rPh sb="5" eb="7">
      <t>チョウセイ</t>
    </rPh>
    <rPh sb="7" eb="9">
      <t>カイシ</t>
    </rPh>
    <rPh sb="10" eb="12">
      <t>ホウコク</t>
    </rPh>
    <rPh sb="13" eb="15">
      <t>ホンショウ</t>
    </rPh>
    <phoneticPr fontId="1"/>
  </si>
  <si>
    <t>排水ポンプ車準備</t>
  </si>
  <si>
    <t>HP、プレスリリース等で災害注意喚起や被害状況等の広報を開始</t>
    <rPh sb="19" eb="21">
      <t>ヒガイ</t>
    </rPh>
    <rPh sb="21" eb="23">
      <t>ジョウキョウ</t>
    </rPh>
    <rPh sb="23" eb="24">
      <t>トウ</t>
    </rPh>
    <rPh sb="25" eb="27">
      <t>コウホウ</t>
    </rPh>
    <phoneticPr fontId="1"/>
  </si>
  <si>
    <t>ため池の開放</t>
    <rPh sb="2" eb="3">
      <t>イケ</t>
    </rPh>
    <rPh sb="4" eb="6">
      <t>カイホウ</t>
    </rPh>
    <phoneticPr fontId="1"/>
  </si>
  <si>
    <t>特別警報発表に伴う首長へのホットライン</t>
    <rPh sb="0" eb="2">
      <t>トクベツ</t>
    </rPh>
    <rPh sb="2" eb="4">
      <t>ケイホウ</t>
    </rPh>
    <rPh sb="4" eb="6">
      <t>ハッピョウ</t>
    </rPh>
    <rPh sb="7" eb="8">
      <t>トモナ</t>
    </rPh>
    <rPh sb="9" eb="11">
      <t>シュチョウ</t>
    </rPh>
    <phoneticPr fontId="1"/>
  </si>
  <si>
    <t>隣接市との連携に関する事前調整</t>
    <rPh sb="0" eb="2">
      <t>リンセツ</t>
    </rPh>
    <rPh sb="2" eb="3">
      <t>シ</t>
    </rPh>
    <rPh sb="5" eb="7">
      <t>レンケイ</t>
    </rPh>
    <rPh sb="8" eb="9">
      <t>カン</t>
    </rPh>
    <rPh sb="11" eb="13">
      <t>ジゼン</t>
    </rPh>
    <rPh sb="13" eb="15">
      <t>チョウセイ</t>
    </rPh>
    <phoneticPr fontId="1"/>
  </si>
  <si>
    <t>住民に対する避難所に関する情報の周知</t>
    <rPh sb="0" eb="2">
      <t>ジュウミン</t>
    </rPh>
    <rPh sb="3" eb="4">
      <t>タイ</t>
    </rPh>
    <rPh sb="6" eb="9">
      <t>ヒナンショ</t>
    </rPh>
    <rPh sb="10" eb="11">
      <t>カン</t>
    </rPh>
    <rPh sb="13" eb="15">
      <t>ジョウホウ</t>
    </rPh>
    <rPh sb="16" eb="18">
      <t>シュウチ</t>
    </rPh>
    <phoneticPr fontId="1"/>
  </si>
  <si>
    <t>台風接近による工事業者への指導</t>
    <phoneticPr fontId="1"/>
  </si>
  <si>
    <t>工事中断の指示</t>
    <phoneticPr fontId="1"/>
  </si>
  <si>
    <t>現場の安全確認</t>
    <phoneticPr fontId="1"/>
  </si>
  <si>
    <t>避難所開設時期等の検討</t>
    <phoneticPr fontId="1"/>
  </si>
  <si>
    <t>パトロール結果のとりまとめ</t>
    <phoneticPr fontId="1"/>
  </si>
  <si>
    <t>結果の報告、とりまとめ</t>
    <phoneticPr fontId="1"/>
  </si>
  <si>
    <t>各要員（連絡・出勤・待機）へ体制の周知</t>
    <rPh sb="14" eb="16">
      <t>タイセイ</t>
    </rPh>
    <phoneticPr fontId="1"/>
  </si>
  <si>
    <t>警戒要員の確保</t>
    <phoneticPr fontId="1"/>
  </si>
  <si>
    <t>警戒要員の呼び出し</t>
    <rPh sb="0" eb="2">
      <t>ケイカイ</t>
    </rPh>
    <rPh sb="2" eb="4">
      <t>ヨウイン</t>
    </rPh>
    <phoneticPr fontId="1"/>
  </si>
  <si>
    <t>パトロール実施の判断</t>
    <phoneticPr fontId="1"/>
  </si>
  <si>
    <t>結果の報告</t>
    <rPh sb="3" eb="5">
      <t>ホウコク</t>
    </rPh>
    <phoneticPr fontId="1"/>
  </si>
  <si>
    <t>点検結果のとりまとめ</t>
    <rPh sb="0" eb="2">
      <t>テンケン</t>
    </rPh>
    <phoneticPr fontId="1"/>
  </si>
  <si>
    <t>結果の報告</t>
    <rPh sb="0" eb="2">
      <t>ケッカ</t>
    </rPh>
    <rPh sb="3" eb="5">
      <t>ホウコク</t>
    </rPh>
    <phoneticPr fontId="1"/>
  </si>
  <si>
    <t>工事現場飛散防止・冠水対策の実施</t>
    <phoneticPr fontId="1"/>
  </si>
  <si>
    <t>配備体制を再構築</t>
    <rPh sb="2" eb="4">
      <t>タイセイ</t>
    </rPh>
    <phoneticPr fontId="1"/>
  </si>
  <si>
    <t>警戒体制等の設置</t>
    <rPh sb="0" eb="2">
      <t>ケイカイ</t>
    </rPh>
    <rPh sb="2" eb="4">
      <t>タイセイ</t>
    </rPh>
    <rPh sb="4" eb="5">
      <t>トウ</t>
    </rPh>
    <rPh sb="6" eb="8">
      <t>セッチ</t>
    </rPh>
    <phoneticPr fontId="1"/>
  </si>
  <si>
    <t>水位、雨量、土砂災害、その他情報の収集</t>
    <rPh sb="0" eb="2">
      <t>スイイ</t>
    </rPh>
    <rPh sb="3" eb="5">
      <t>ウリョウ</t>
    </rPh>
    <rPh sb="6" eb="8">
      <t>ドシャ</t>
    </rPh>
    <rPh sb="8" eb="10">
      <t>サイガイ</t>
    </rPh>
    <rPh sb="13" eb="14">
      <t>タ</t>
    </rPh>
    <rPh sb="14" eb="16">
      <t>ジョウホウ</t>
    </rPh>
    <rPh sb="17" eb="19">
      <t>シュウシュウ</t>
    </rPh>
    <phoneticPr fontId="1"/>
  </si>
  <si>
    <t>洪水対策施設の操作実施</t>
    <phoneticPr fontId="1"/>
  </si>
  <si>
    <t>洪水対策施設の操作指示</t>
    <phoneticPr fontId="1"/>
  </si>
  <si>
    <t>作業員の確保</t>
  </si>
  <si>
    <t>作業員の応援派遣</t>
  </si>
  <si>
    <t>応急対策工事に必要な設計の実施</t>
  </si>
  <si>
    <t>応急対策工事の実施</t>
  </si>
  <si>
    <t>避難指示の解除後に巡回・点検</t>
    <rPh sb="0" eb="2">
      <t>ヒナン</t>
    </rPh>
    <rPh sb="2" eb="4">
      <t>シジ</t>
    </rPh>
    <rPh sb="5" eb="7">
      <t>カイジョ</t>
    </rPh>
    <rPh sb="7" eb="8">
      <t>ゴ</t>
    </rPh>
    <rPh sb="9" eb="11">
      <t>ジュンカイ</t>
    </rPh>
    <rPh sb="12" eb="14">
      <t>テンケン</t>
    </rPh>
    <phoneticPr fontId="1"/>
  </si>
  <si>
    <t>復旧工事の実施</t>
    <rPh sb="0" eb="2">
      <t>フッキュウ</t>
    </rPh>
    <rPh sb="2" eb="4">
      <t>コウジ</t>
    </rPh>
    <rPh sb="5" eb="7">
      <t>ジッシ</t>
    </rPh>
    <phoneticPr fontId="1"/>
  </si>
  <si>
    <t>123-9</t>
    <phoneticPr fontId="1"/>
  </si>
  <si>
    <t>123-10</t>
    <phoneticPr fontId="1"/>
  </si>
  <si>
    <t>123-11</t>
    <phoneticPr fontId="1"/>
  </si>
  <si>
    <t>131-6</t>
    <phoneticPr fontId="1"/>
  </si>
  <si>
    <t>131-7</t>
    <phoneticPr fontId="1"/>
  </si>
  <si>
    <t>131-8</t>
    <phoneticPr fontId="1"/>
  </si>
  <si>
    <t>310-5</t>
    <phoneticPr fontId="1"/>
  </si>
  <si>
    <t>310-6</t>
    <phoneticPr fontId="1"/>
  </si>
  <si>
    <t>310-9</t>
    <phoneticPr fontId="1"/>
  </si>
  <si>
    <t>310-15</t>
    <phoneticPr fontId="1"/>
  </si>
  <si>
    <t>310-18</t>
    <phoneticPr fontId="1"/>
  </si>
  <si>
    <t>310-19</t>
    <phoneticPr fontId="1"/>
  </si>
  <si>
    <t>310-20</t>
    <phoneticPr fontId="1"/>
  </si>
  <si>
    <t>310-21</t>
    <phoneticPr fontId="1"/>
  </si>
  <si>
    <t>410-1</t>
    <phoneticPr fontId="1"/>
  </si>
  <si>
    <t>410-2</t>
    <phoneticPr fontId="1"/>
  </si>
  <si>
    <t>410-6</t>
    <phoneticPr fontId="1"/>
  </si>
  <si>
    <t>410-7</t>
    <phoneticPr fontId="1"/>
  </si>
  <si>
    <t>410-8</t>
    <phoneticPr fontId="1"/>
  </si>
  <si>
    <t>関係施設の遠隔監視の開始</t>
    <rPh sb="10" eb="12">
      <t>カイシ</t>
    </rPh>
    <phoneticPr fontId="1"/>
  </si>
  <si>
    <t>リエゾン派遣の開始</t>
    <phoneticPr fontId="1"/>
  </si>
  <si>
    <t>ﾗｲﾌﾗｲﾝ機能の維持（通信）</t>
    <rPh sb="12" eb="14">
      <t>ツウシン</t>
    </rPh>
    <phoneticPr fontId="1"/>
  </si>
  <si>
    <t>620-7</t>
    <phoneticPr fontId="1"/>
  </si>
  <si>
    <t>550-12</t>
    <phoneticPr fontId="1"/>
  </si>
  <si>
    <t>620-12</t>
    <phoneticPr fontId="1"/>
  </si>
  <si>
    <t>620-13</t>
    <phoneticPr fontId="1"/>
  </si>
  <si>
    <t>630-3</t>
    <phoneticPr fontId="1"/>
  </si>
  <si>
    <t>630-4</t>
    <phoneticPr fontId="1"/>
  </si>
  <si>
    <t>630-5</t>
    <phoneticPr fontId="1"/>
  </si>
  <si>
    <t>630-6</t>
    <phoneticPr fontId="1"/>
  </si>
  <si>
    <t>630-7</t>
    <phoneticPr fontId="1"/>
  </si>
  <si>
    <t>630-8</t>
    <phoneticPr fontId="1"/>
  </si>
  <si>
    <t>630-9</t>
    <phoneticPr fontId="1"/>
  </si>
  <si>
    <t>630-10</t>
    <phoneticPr fontId="1"/>
  </si>
  <si>
    <t>630-11</t>
    <phoneticPr fontId="1"/>
  </si>
  <si>
    <t>630-12</t>
    <phoneticPr fontId="1"/>
  </si>
  <si>
    <t>630-13</t>
    <phoneticPr fontId="1"/>
  </si>
  <si>
    <t>630-14</t>
    <phoneticPr fontId="1"/>
  </si>
  <si>
    <t>630-15</t>
    <phoneticPr fontId="1"/>
  </si>
  <si>
    <t>710-3</t>
    <phoneticPr fontId="1"/>
  </si>
  <si>
    <t>710-2</t>
    <phoneticPr fontId="1"/>
  </si>
  <si>
    <t>災害対策関係職員の参集指示</t>
    <phoneticPr fontId="1"/>
  </si>
  <si>
    <t>本省へ氾濫危険水位到達の報告</t>
    <rPh sb="3" eb="5">
      <t>ハンラン</t>
    </rPh>
    <rPh sb="5" eb="7">
      <t>キケン</t>
    </rPh>
    <rPh sb="7" eb="9">
      <t>スイイ</t>
    </rPh>
    <rPh sb="9" eb="11">
      <t>トウタツ</t>
    </rPh>
    <rPh sb="12" eb="14">
      <t>ホウコク</t>
    </rPh>
    <phoneticPr fontId="1"/>
  </si>
  <si>
    <t>本省へポンプ運転調整開始の報告</t>
    <rPh sb="0" eb="2">
      <t>ホンショウ</t>
    </rPh>
    <rPh sb="6" eb="8">
      <t>ウンテン</t>
    </rPh>
    <rPh sb="8" eb="10">
      <t>チョウセイ</t>
    </rPh>
    <rPh sb="10" eb="12">
      <t>カイシ</t>
    </rPh>
    <rPh sb="13" eb="15">
      <t>ホウコク</t>
    </rPh>
    <phoneticPr fontId="1"/>
  </si>
  <si>
    <t>台風体制の社内予告</t>
    <rPh sb="0" eb="2">
      <t>タイフウ</t>
    </rPh>
    <rPh sb="2" eb="4">
      <t>タイセイ</t>
    </rPh>
    <rPh sb="5" eb="7">
      <t>シャナイ</t>
    </rPh>
    <rPh sb="7" eb="9">
      <t>ヨコク</t>
    </rPh>
    <phoneticPr fontId="1"/>
  </si>
  <si>
    <t>施設監視体制の確立</t>
    <phoneticPr fontId="1"/>
  </si>
  <si>
    <t>呼び出し・警戒要員の確保</t>
    <rPh sb="0" eb="1">
      <t>ヨ</t>
    </rPh>
    <rPh sb="2" eb="3">
      <t>ダ</t>
    </rPh>
    <phoneticPr fontId="1"/>
  </si>
  <si>
    <t>資機材（止水板、土のう等）の設置</t>
    <phoneticPr fontId="1"/>
  </si>
  <si>
    <t>避難所開設時期の指示</t>
    <rPh sb="8" eb="10">
      <t>シジ</t>
    </rPh>
    <phoneticPr fontId="1"/>
  </si>
  <si>
    <t>排水機場の運転準備（毛馬等）</t>
    <rPh sb="7" eb="9">
      <t>ジュンビ</t>
    </rPh>
    <phoneticPr fontId="1"/>
  </si>
  <si>
    <t>毛馬排水機場の運転準備</t>
    <rPh sb="9" eb="11">
      <t>ジュンビ</t>
    </rPh>
    <phoneticPr fontId="1"/>
  </si>
  <si>
    <t>（国）水防活動の支援</t>
    <phoneticPr fontId="1"/>
  </si>
  <si>
    <t>320-10</t>
    <phoneticPr fontId="1"/>
  </si>
  <si>
    <t>410-9</t>
    <phoneticPr fontId="1"/>
  </si>
  <si>
    <t>項目細目</t>
    <rPh sb="0" eb="2">
      <t>コウモク</t>
    </rPh>
    <rPh sb="2" eb="4">
      <t>サイモク</t>
    </rPh>
    <phoneticPr fontId="1"/>
  </si>
  <si>
    <t>ポンプ運転調整開始の伝達</t>
    <rPh sb="3" eb="5">
      <t>ウンテン</t>
    </rPh>
    <rPh sb="5" eb="7">
      <t>チョウセイ</t>
    </rPh>
    <rPh sb="7" eb="9">
      <t>カイシ</t>
    </rPh>
    <rPh sb="10" eb="12">
      <t>デンタツ</t>
    </rPh>
    <phoneticPr fontId="1"/>
  </si>
  <si>
    <t>121-12</t>
    <phoneticPr fontId="1"/>
  </si>
  <si>
    <t>ため池の開放</t>
    <rPh sb="2" eb="3">
      <t>イケ</t>
    </rPh>
    <rPh sb="4" eb="6">
      <t>カイホウ</t>
    </rPh>
    <phoneticPr fontId="1"/>
  </si>
  <si>
    <t>台風発生
～
最接近3日前
（続き）</t>
    <rPh sb="0" eb="2">
      <t>タイフウ</t>
    </rPh>
    <rPh sb="2" eb="4">
      <t>ハッセイ</t>
    </rPh>
    <rPh sb="7" eb="10">
      <t>サイセッキン</t>
    </rPh>
    <rPh sb="11" eb="12">
      <t>ニチ</t>
    </rPh>
    <rPh sb="12" eb="13">
      <t>マエ</t>
    </rPh>
    <rPh sb="15" eb="16">
      <t>ツヅ</t>
    </rPh>
    <phoneticPr fontId="1"/>
  </si>
  <si>
    <t>ST0-1
(-72h～)
（続き）</t>
    <rPh sb="15" eb="16">
      <t>ツヅ</t>
    </rPh>
    <phoneticPr fontId="1"/>
  </si>
  <si>
    <t>お客様避難誘導の実施</t>
    <rPh sb="1" eb="2">
      <t>キャク</t>
    </rPh>
    <rPh sb="2" eb="3">
      <t>サマ</t>
    </rPh>
    <rPh sb="3" eb="5">
      <t>ヒナン</t>
    </rPh>
    <rPh sb="5" eb="7">
      <t>ユウドウ</t>
    </rPh>
    <rPh sb="8" eb="10">
      <t>ジッシ</t>
    </rPh>
    <phoneticPr fontId="1"/>
  </si>
  <si>
    <t>ポンプ運転調整開始指示の受信</t>
    <rPh sb="9" eb="11">
      <t>シジ</t>
    </rPh>
    <phoneticPr fontId="1"/>
  </si>
  <si>
    <t>氾濫危険水位到達に伴うホットライン</t>
    <phoneticPr fontId="1"/>
  </si>
  <si>
    <t>避難判断水位到達に伴うホットライン</t>
    <phoneticPr fontId="1"/>
  </si>
  <si>
    <t>ポンプ運転調整開始の伝達</t>
    <phoneticPr fontId="1"/>
  </si>
  <si>
    <t>近畿地整に運転調整の開始を報告</t>
    <rPh sb="0" eb="2">
      <t>キンキ</t>
    </rPh>
    <rPh sb="2" eb="3">
      <t>チ</t>
    </rPh>
    <rPh sb="3" eb="4">
      <t>セイ</t>
    </rPh>
    <rPh sb="5" eb="7">
      <t>ウンテン</t>
    </rPh>
    <rPh sb="7" eb="9">
      <t>チョウセイ</t>
    </rPh>
    <rPh sb="10" eb="12">
      <t>カイシ</t>
    </rPh>
    <rPh sb="13" eb="15">
      <t>ホウコク</t>
    </rPh>
    <phoneticPr fontId="1"/>
  </si>
  <si>
    <t>天気図の確認</t>
    <rPh sb="0" eb="3">
      <t>テンキズ</t>
    </rPh>
    <rPh sb="4" eb="6">
      <t>カクニン</t>
    </rPh>
    <phoneticPr fontId="1"/>
  </si>
  <si>
    <t>工事現場の安全確認</t>
    <rPh sb="7" eb="9">
      <t>カクニン</t>
    </rPh>
    <phoneticPr fontId="1"/>
  </si>
  <si>
    <t>直営公園の閉鎖</t>
    <rPh sb="0" eb="2">
      <t>チョクエイ</t>
    </rPh>
    <rPh sb="2" eb="4">
      <t>コウエン</t>
    </rPh>
    <rPh sb="5" eb="7">
      <t>ヘイサ</t>
    </rPh>
    <phoneticPr fontId="1"/>
  </si>
  <si>
    <t>指定管理者への指示・</t>
    <rPh sb="0" eb="2">
      <t>シテイ</t>
    </rPh>
    <rPh sb="2" eb="5">
      <t>カンリシャ</t>
    </rPh>
    <rPh sb="7" eb="9">
      <t>シジ</t>
    </rPh>
    <phoneticPr fontId="1"/>
  </si>
  <si>
    <t>指定管理者への公園閉鎖状況の確認</t>
    <rPh sb="0" eb="2">
      <t>シテイ</t>
    </rPh>
    <rPh sb="2" eb="5">
      <t>カンリシャ</t>
    </rPh>
    <rPh sb="7" eb="9">
      <t>コウエン</t>
    </rPh>
    <rPh sb="9" eb="11">
      <t>ヘイサ</t>
    </rPh>
    <rPh sb="11" eb="13">
      <t>ジョウキョウ</t>
    </rPh>
    <phoneticPr fontId="1"/>
  </si>
  <si>
    <t>310-12</t>
    <phoneticPr fontId="1"/>
  </si>
  <si>
    <t>流域市に対する任意の水位通報（一部の土木事務所）</t>
    <rPh sb="0" eb="2">
      <t>リュウイキ</t>
    </rPh>
    <rPh sb="2" eb="3">
      <t>シ</t>
    </rPh>
    <rPh sb="4" eb="5">
      <t>タイ</t>
    </rPh>
    <rPh sb="7" eb="9">
      <t>ニンイ</t>
    </rPh>
    <rPh sb="10" eb="12">
      <t>スイイ</t>
    </rPh>
    <rPh sb="12" eb="14">
      <t>ツウホウ</t>
    </rPh>
    <rPh sb="15" eb="17">
      <t>イチブ</t>
    </rPh>
    <rPh sb="18" eb="20">
      <t>ドボク</t>
    </rPh>
    <rPh sb="20" eb="22">
      <t>ジム</t>
    </rPh>
    <rPh sb="22" eb="23">
      <t>ショ</t>
    </rPh>
    <phoneticPr fontId="1"/>
  </si>
  <si>
    <t>運転調整のための体制増員</t>
    <rPh sb="2" eb="4">
      <t>チョウセイ</t>
    </rPh>
    <rPh sb="8" eb="10">
      <t>タイセイ</t>
    </rPh>
    <rPh sb="10" eb="12">
      <t>ゾウイン</t>
    </rPh>
    <phoneticPr fontId="1"/>
  </si>
  <si>
    <t>310-22</t>
    <phoneticPr fontId="1"/>
  </si>
  <si>
    <t>320-11</t>
    <phoneticPr fontId="1"/>
  </si>
  <si>
    <t>雨水ポンプ（流域下水施設）の運転調整準備</t>
    <phoneticPr fontId="1"/>
  </si>
  <si>
    <t>雨水ポンプ（流域下水施設）運転調整に向けた体制増員</t>
    <rPh sb="0" eb="2">
      <t>ウスイ</t>
    </rPh>
    <rPh sb="6" eb="8">
      <t>リュウイキ</t>
    </rPh>
    <rPh sb="8" eb="10">
      <t>ゲスイ</t>
    </rPh>
    <rPh sb="10" eb="12">
      <t>シセツ</t>
    </rPh>
    <rPh sb="13" eb="15">
      <t>ウンテン</t>
    </rPh>
    <rPh sb="15" eb="17">
      <t>チョウセイ</t>
    </rPh>
    <rPh sb="18" eb="19">
      <t>ム</t>
    </rPh>
    <rPh sb="21" eb="23">
      <t>タイセイ</t>
    </rPh>
    <rPh sb="23" eb="25">
      <t>ゾウイン</t>
    </rPh>
    <phoneticPr fontId="1"/>
  </si>
  <si>
    <t>ガス供給施設の事前点検</t>
    <rPh sb="7" eb="9">
      <t>ジゼン</t>
    </rPh>
    <phoneticPr fontId="1"/>
  </si>
  <si>
    <t>要請に基づきリエゾン派遣の検討</t>
    <rPh sb="0" eb="2">
      <t>ヨウセイ</t>
    </rPh>
    <rPh sb="3" eb="4">
      <t>モト</t>
    </rPh>
    <rPh sb="10" eb="12">
      <t>ハケン</t>
    </rPh>
    <rPh sb="13" eb="15">
      <t>ケントウ</t>
    </rPh>
    <phoneticPr fontId="1"/>
  </si>
  <si>
    <t>災害情報の収集</t>
    <rPh sb="0" eb="2">
      <t>サイガイ</t>
    </rPh>
    <rPh sb="2" eb="4">
      <t>ジョウホウ</t>
    </rPh>
    <rPh sb="5" eb="7">
      <t>シュウシュウ</t>
    </rPh>
    <phoneticPr fontId="1"/>
  </si>
  <si>
    <t>災害情報の収集</t>
    <rPh sb="0" eb="2">
      <t>サイガイ</t>
    </rPh>
    <phoneticPr fontId="1"/>
  </si>
  <si>
    <t>異常発生に対する対応</t>
    <rPh sb="8" eb="10">
      <t>タイオウ</t>
    </rPh>
    <phoneticPr fontId="1"/>
  </si>
  <si>
    <t>修繕対応の実施</t>
    <phoneticPr fontId="1"/>
  </si>
  <si>
    <t>応急対応の実施</t>
    <rPh sb="0" eb="4">
      <t>オウキュウタイオウ</t>
    </rPh>
    <rPh sb="5" eb="7">
      <t>ジッシ</t>
    </rPh>
    <phoneticPr fontId="1"/>
  </si>
  <si>
    <t>点検等の対応</t>
    <rPh sb="0" eb="2">
      <t>テンケン</t>
    </rPh>
    <rPh sb="2" eb="3">
      <t>トウ</t>
    </rPh>
    <rPh sb="4" eb="6">
      <t>タイオウ</t>
    </rPh>
    <phoneticPr fontId="1"/>
  </si>
  <si>
    <t>610-2</t>
    <phoneticPr fontId="1"/>
  </si>
  <si>
    <t>610-3</t>
    <phoneticPr fontId="1"/>
  </si>
  <si>
    <t>610-4</t>
    <phoneticPr fontId="1"/>
  </si>
  <si>
    <t>610-5</t>
    <phoneticPr fontId="1"/>
  </si>
  <si>
    <t>610-6</t>
    <phoneticPr fontId="1"/>
  </si>
  <si>
    <t>610-7</t>
    <phoneticPr fontId="1"/>
  </si>
  <si>
    <t>610-8</t>
    <phoneticPr fontId="1"/>
  </si>
  <si>
    <t>610-9</t>
    <phoneticPr fontId="1"/>
  </si>
  <si>
    <t>610-11</t>
    <phoneticPr fontId="1"/>
  </si>
  <si>
    <t>610-12</t>
    <phoneticPr fontId="1"/>
  </si>
  <si>
    <t>◎</t>
    <phoneticPr fontId="1"/>
  </si>
  <si>
    <t>◎</t>
    <phoneticPr fontId="1"/>
  </si>
  <si>
    <t>（府）パトロール道路の管理</t>
    <phoneticPr fontId="1"/>
  </si>
  <si>
    <t>330-7</t>
    <phoneticPr fontId="1"/>
  </si>
  <si>
    <t>330-9</t>
    <phoneticPr fontId="1"/>
  </si>
  <si>
    <t>大阪府</t>
    <rPh sb="0" eb="3">
      <t>オオサカフ</t>
    </rPh>
    <phoneticPr fontId="1"/>
  </si>
  <si>
    <t>流域市</t>
    <rPh sb="0" eb="2">
      <t>リュウイキ</t>
    </rPh>
    <rPh sb="2" eb="3">
      <t>シ</t>
    </rPh>
    <phoneticPr fontId="1"/>
  </si>
  <si>
    <t>国</t>
    <rPh sb="0" eb="1">
      <t>クニ</t>
    </rPh>
    <phoneticPr fontId="1"/>
  </si>
  <si>
    <t>鉄道</t>
    <rPh sb="0" eb="2">
      <t>テツドウ</t>
    </rPh>
    <phoneticPr fontId="1"/>
  </si>
  <si>
    <t>ライフライン</t>
    <phoneticPr fontId="1"/>
  </si>
  <si>
    <t>報道</t>
    <rPh sb="0" eb="2">
      <t>ホウドウ</t>
    </rPh>
    <phoneticPr fontId="1"/>
  </si>
  <si>
    <t>災害警戒本部会議開催</t>
    <rPh sb="0" eb="2">
      <t>サイガイ</t>
    </rPh>
    <rPh sb="2" eb="4">
      <t>ケイカイ</t>
    </rPh>
    <rPh sb="4" eb="6">
      <t>ホンブ</t>
    </rPh>
    <rPh sb="6" eb="8">
      <t>カイギ</t>
    </rPh>
    <rPh sb="8" eb="10">
      <t>カイサイ</t>
    </rPh>
    <phoneticPr fontId="1"/>
  </si>
  <si>
    <t>災害モード宣言の内容</t>
    <phoneticPr fontId="1"/>
  </si>
  <si>
    <t>各施設休館、イベント等行事の中止検討</t>
    <phoneticPr fontId="1"/>
  </si>
  <si>
    <t>配備体制の確認</t>
    <phoneticPr fontId="1"/>
  </si>
  <si>
    <t>府内各市町村、府庁内各部局への映像配信</t>
    <rPh sb="15" eb="17">
      <t>エイゾウ</t>
    </rPh>
    <rPh sb="17" eb="19">
      <t>ハイシン</t>
    </rPh>
    <phoneticPr fontId="1"/>
  </si>
  <si>
    <t>災害モード宣言の発信</t>
    <rPh sb="0" eb="2">
      <t>サイガイ</t>
    </rPh>
    <rPh sb="5" eb="7">
      <t>センゲン</t>
    </rPh>
    <rPh sb="8" eb="10">
      <t>ハッシン</t>
    </rPh>
    <phoneticPr fontId="1"/>
  </si>
  <si>
    <t>災害発生情報に伴う避難指示</t>
    <rPh sb="0" eb="2">
      <t>サイガイ</t>
    </rPh>
    <rPh sb="2" eb="4">
      <t>ハッセイ</t>
    </rPh>
    <rPh sb="4" eb="6">
      <t>ジョウホウ</t>
    </rPh>
    <rPh sb="7" eb="8">
      <t>トモナ</t>
    </rPh>
    <rPh sb="9" eb="11">
      <t>ヒナン</t>
    </rPh>
    <rPh sb="11" eb="13">
      <t>シジ</t>
    </rPh>
    <phoneticPr fontId="1"/>
  </si>
  <si>
    <t>防災対応の支援</t>
    <phoneticPr fontId="1"/>
  </si>
  <si>
    <t>131-15</t>
    <phoneticPr fontId="1"/>
  </si>
  <si>
    <t>防災対応の支援</t>
    <phoneticPr fontId="1"/>
  </si>
  <si>
    <t>131-10</t>
    <phoneticPr fontId="1"/>
  </si>
  <si>
    <t>131-11</t>
    <phoneticPr fontId="1"/>
  </si>
  <si>
    <t>131-12</t>
    <phoneticPr fontId="1"/>
  </si>
  <si>
    <t>災害モード宣言の周知</t>
    <rPh sb="8" eb="10">
      <t>シュウチ</t>
    </rPh>
    <phoneticPr fontId="1"/>
  </si>
  <si>
    <t>災害モード宣言の周知</t>
    <rPh sb="0" eb="2">
      <t>サイガイ</t>
    </rPh>
    <rPh sb="5" eb="7">
      <t>センゲン</t>
    </rPh>
    <rPh sb="8" eb="10">
      <t>シュウチ</t>
    </rPh>
    <phoneticPr fontId="1"/>
  </si>
  <si>
    <t>市町村、防災機関、ライフラインの対応状況の確認</t>
    <phoneticPr fontId="1"/>
  </si>
  <si>
    <t>台風説明会の開催周知・出席</t>
    <phoneticPr fontId="1"/>
  </si>
  <si>
    <t>131-2</t>
    <phoneticPr fontId="1"/>
  </si>
  <si>
    <t>131-3</t>
    <phoneticPr fontId="1"/>
  </si>
  <si>
    <t>131-4</t>
    <phoneticPr fontId="1"/>
  </si>
  <si>
    <t>防災・危機管理指令部会議</t>
    <phoneticPr fontId="1"/>
  </si>
  <si>
    <t>防災・危機管理指令部会議の開催</t>
    <rPh sb="13" eb="15">
      <t>カイサイ</t>
    </rPh>
    <phoneticPr fontId="1"/>
  </si>
  <si>
    <t>関係機関へ台風関係情報発信</t>
    <phoneticPr fontId="1"/>
  </si>
  <si>
    <t>おおさか防災ネット</t>
    <phoneticPr fontId="1"/>
  </si>
  <si>
    <t>ツイッター</t>
    <phoneticPr fontId="1"/>
  </si>
  <si>
    <t>.関係機関へ台風関係情報発信</t>
    <rPh sb="1" eb="3">
      <t>カンケイ</t>
    </rPh>
    <rPh sb="3" eb="5">
      <t>キカン</t>
    </rPh>
    <rPh sb="6" eb="8">
      <t>タイフウ</t>
    </rPh>
    <rPh sb="8" eb="10">
      <t>カンケイ</t>
    </rPh>
    <rPh sb="10" eb="12">
      <t>ジョウホウ</t>
    </rPh>
    <rPh sb="12" eb="14">
      <t>ハッシン</t>
    </rPh>
    <phoneticPr fontId="1"/>
  </si>
  <si>
    <t>131-5</t>
    <phoneticPr fontId="1"/>
  </si>
  <si>
    <t>市町村、防災機関、ライフラインの対応状況の確認</t>
    <rPh sb="0" eb="3">
      <t>シチョウソン</t>
    </rPh>
    <rPh sb="4" eb="6">
      <t>ボウサイ</t>
    </rPh>
    <rPh sb="6" eb="8">
      <t>キカン</t>
    </rPh>
    <rPh sb="16" eb="18">
      <t>タイオウ</t>
    </rPh>
    <rPh sb="18" eb="20">
      <t>ジョウキョウ</t>
    </rPh>
    <rPh sb="21" eb="23">
      <t>カクニン</t>
    </rPh>
    <phoneticPr fontId="1"/>
  </si>
  <si>
    <t>市町村、防災機関、ライフラインの対応状況の確認</t>
    <phoneticPr fontId="1"/>
  </si>
  <si>
    <t>台風説明会の開催周知・出席</t>
    <rPh sb="0" eb="2">
      <t>タイフウ</t>
    </rPh>
    <rPh sb="2" eb="5">
      <t>セツメイカイ</t>
    </rPh>
    <rPh sb="6" eb="8">
      <t>カイサイ</t>
    </rPh>
    <rPh sb="8" eb="10">
      <t>シュウチ</t>
    </rPh>
    <rPh sb="11" eb="13">
      <t>シュッセキ</t>
    </rPh>
    <phoneticPr fontId="1"/>
  </si>
  <si>
    <t>知事メッセージの発信</t>
    <phoneticPr fontId="1"/>
  </si>
  <si>
    <t>131-9</t>
    <phoneticPr fontId="1"/>
  </si>
  <si>
    <t>131-13</t>
  </si>
  <si>
    <t>131-14</t>
  </si>
  <si>
    <t>災害モード宣言の発信</t>
    <phoneticPr fontId="1"/>
  </si>
  <si>
    <t>災害対策本部設置</t>
    <phoneticPr fontId="1"/>
  </si>
  <si>
    <t>災害警戒本部会議開催</t>
  </si>
  <si>
    <t>131-16</t>
    <phoneticPr fontId="1"/>
  </si>
  <si>
    <t>リエゾン派遣受入れ要請</t>
    <rPh sb="4" eb="6">
      <t>ハケン</t>
    </rPh>
    <rPh sb="6" eb="8">
      <t>ウケイ</t>
    </rPh>
    <rPh sb="9" eb="11">
      <t>ヨウセイ</t>
    </rPh>
    <phoneticPr fontId="1"/>
  </si>
  <si>
    <t>リエゾン派遣準備</t>
    <phoneticPr fontId="1"/>
  </si>
  <si>
    <t>131-17</t>
  </si>
  <si>
    <t>市町村へリエゾン派遣準備</t>
    <rPh sb="0" eb="3">
      <t>シチョウソン</t>
    </rPh>
    <rPh sb="8" eb="10">
      <t>ハケン</t>
    </rPh>
    <rPh sb="10" eb="12">
      <t>ジュンビ</t>
    </rPh>
    <phoneticPr fontId="1"/>
  </si>
  <si>
    <t>関係機関へリエゾン受入れ要請</t>
    <rPh sb="0" eb="2">
      <t>カンケイ</t>
    </rPh>
    <rPh sb="2" eb="4">
      <t>キカン</t>
    </rPh>
    <rPh sb="9" eb="11">
      <t>ウケイ</t>
    </rPh>
    <rPh sb="12" eb="14">
      <t>ヨウセイ</t>
    </rPh>
    <phoneticPr fontId="1"/>
  </si>
  <si>
    <t>131-18</t>
    <phoneticPr fontId="1"/>
  </si>
  <si>
    <t>移動基地局の準備</t>
    <phoneticPr fontId="1"/>
  </si>
  <si>
    <t>131-19</t>
    <phoneticPr fontId="1"/>
  </si>
  <si>
    <t>被害情報の収集開始</t>
    <phoneticPr fontId="1"/>
  </si>
  <si>
    <t>131-20</t>
    <phoneticPr fontId="1"/>
  </si>
  <si>
    <t>災害救助法適用に向けた準備</t>
    <phoneticPr fontId="1"/>
  </si>
  <si>
    <t>131-21</t>
    <phoneticPr fontId="1"/>
  </si>
  <si>
    <t>被害状況の把握</t>
    <rPh sb="0" eb="2">
      <t>ヒガイ</t>
    </rPh>
    <rPh sb="2" eb="4">
      <t>ジョウキョウ</t>
    </rPh>
    <rPh sb="5" eb="7">
      <t>ハアク</t>
    </rPh>
    <phoneticPr fontId="1"/>
  </si>
  <si>
    <t>防災関係機関への応援要請</t>
    <rPh sb="0" eb="2">
      <t>ボウサイ</t>
    </rPh>
    <rPh sb="2" eb="4">
      <t>カンケイ</t>
    </rPh>
    <rPh sb="4" eb="6">
      <t>キカン</t>
    </rPh>
    <rPh sb="8" eb="10">
      <t>オウエン</t>
    </rPh>
    <rPh sb="10" eb="12">
      <t>ヨウセイ</t>
    </rPh>
    <phoneticPr fontId="1"/>
  </si>
  <si>
    <t>131-22</t>
  </si>
  <si>
    <t>救助活動の応援要請の措置</t>
    <rPh sb="0" eb="2">
      <t>キュウジョ</t>
    </rPh>
    <rPh sb="2" eb="4">
      <t>カツドウ</t>
    </rPh>
    <rPh sb="5" eb="7">
      <t>オウエン</t>
    </rPh>
    <rPh sb="7" eb="9">
      <t>ヨウセイ</t>
    </rPh>
    <rPh sb="10" eb="12">
      <t>ソチ</t>
    </rPh>
    <phoneticPr fontId="1"/>
  </si>
  <si>
    <t>関係機関へ台風関係情報発信</t>
    <rPh sb="0" eb="2">
      <t>カンケイ</t>
    </rPh>
    <rPh sb="2" eb="4">
      <t>キカン</t>
    </rPh>
    <rPh sb="5" eb="7">
      <t>タイフウ</t>
    </rPh>
    <rPh sb="7" eb="9">
      <t>カンケイ</t>
    </rPh>
    <rPh sb="9" eb="11">
      <t>ジョウホウ</t>
    </rPh>
    <rPh sb="11" eb="13">
      <t>ハッシン</t>
    </rPh>
    <phoneticPr fontId="1"/>
  </si>
  <si>
    <t>府民に対する注意喚起</t>
    <phoneticPr fontId="1"/>
  </si>
  <si>
    <t>災害警戒本部会議</t>
    <phoneticPr fontId="1"/>
  </si>
  <si>
    <t>災害発生情報の周知</t>
    <rPh sb="0" eb="2">
      <t>サイガイ</t>
    </rPh>
    <rPh sb="2" eb="4">
      <t>ハッセイ</t>
    </rPh>
    <rPh sb="4" eb="6">
      <t>ジョウホウ</t>
    </rPh>
    <rPh sb="7" eb="9">
      <t>シュウチ</t>
    </rPh>
    <phoneticPr fontId="1"/>
  </si>
  <si>
    <t>112-1</t>
    <phoneticPr fontId="1"/>
  </si>
  <si>
    <t>気象台コメントの発表</t>
    <rPh sb="0" eb="3">
      <t>キショウダイ</t>
    </rPh>
    <rPh sb="8" eb="10">
      <t>ハッピョウ</t>
    </rPh>
    <phoneticPr fontId="1"/>
  </si>
  <si>
    <t>112-2</t>
    <phoneticPr fontId="1"/>
  </si>
  <si>
    <t>○</t>
  </si>
  <si>
    <t>111-3</t>
    <phoneticPr fontId="1"/>
  </si>
  <si>
    <t>防災対応の支援</t>
    <rPh sb="0" eb="2">
      <t>ボウサイ</t>
    </rPh>
    <rPh sb="2" eb="4">
      <t>タイオウ</t>
    </rPh>
    <rPh sb="5" eb="7">
      <t>シエン</t>
    </rPh>
    <phoneticPr fontId="1"/>
  </si>
  <si>
    <t>113-1</t>
    <phoneticPr fontId="1"/>
  </si>
  <si>
    <t>リエゾン派遣（JETT派遣）</t>
    <phoneticPr fontId="1"/>
  </si>
  <si>
    <t>大阪府へのリエゾン派遣</t>
    <rPh sb="0" eb="3">
      <t>オオサカフ</t>
    </rPh>
    <rPh sb="9" eb="11">
      <t>ハケン</t>
    </rPh>
    <phoneticPr fontId="1"/>
  </si>
  <si>
    <t>111-4</t>
    <phoneticPr fontId="1"/>
  </si>
  <si>
    <t>113-2</t>
    <phoneticPr fontId="1"/>
  </si>
  <si>
    <t>112-4</t>
    <phoneticPr fontId="1"/>
  </si>
  <si>
    <t>112-3</t>
    <phoneticPr fontId="1"/>
  </si>
  <si>
    <t>112-5</t>
    <phoneticPr fontId="1"/>
  </si>
  <si>
    <t>113-3</t>
    <phoneticPr fontId="1"/>
  </si>
  <si>
    <t>112-6</t>
    <phoneticPr fontId="1"/>
  </si>
  <si>
    <t>112-8</t>
    <phoneticPr fontId="1"/>
  </si>
  <si>
    <t>112-7</t>
    <phoneticPr fontId="1"/>
  </si>
  <si>
    <t>112-9</t>
    <phoneticPr fontId="1"/>
  </si>
  <si>
    <t>氾濫危険情報の発表</t>
    <phoneticPr fontId="1"/>
  </si>
  <si>
    <t>112-10</t>
    <phoneticPr fontId="1"/>
  </si>
  <si>
    <t>112-11</t>
    <phoneticPr fontId="1"/>
  </si>
  <si>
    <t>氾濫発生情報の発表</t>
    <rPh sb="0" eb="6">
      <t>ハンランハッセイジョウホウ</t>
    </rPh>
    <rPh sb="7" eb="9">
      <t>ハッピョウ</t>
    </rPh>
    <phoneticPr fontId="1"/>
  </si>
  <si>
    <t>112-12</t>
    <phoneticPr fontId="1"/>
  </si>
  <si>
    <t>112-13</t>
    <phoneticPr fontId="1"/>
  </si>
  <si>
    <t>避難指示等の解除</t>
    <rPh sb="0" eb="2">
      <t>ヒナン</t>
    </rPh>
    <rPh sb="2" eb="4">
      <t>シジ</t>
    </rPh>
    <rPh sb="4" eb="5">
      <t>トウ</t>
    </rPh>
    <rPh sb="6" eb="8">
      <t>カイジョ</t>
    </rPh>
    <phoneticPr fontId="1"/>
  </si>
  <si>
    <t>避難指示等の解除の判断</t>
    <phoneticPr fontId="1"/>
  </si>
  <si>
    <t>緊急安全確保発令の周知</t>
    <rPh sb="0" eb="6">
      <t>キンキュウアンゼンカクホ</t>
    </rPh>
    <rPh sb="6" eb="8">
      <t>ハツレイ</t>
    </rPh>
    <rPh sb="9" eb="11">
      <t>シュウチ</t>
    </rPh>
    <phoneticPr fontId="1"/>
  </si>
  <si>
    <t>○</t>
    <phoneticPr fontId="1"/>
  </si>
  <si>
    <t>212-7</t>
    <phoneticPr fontId="1"/>
  </si>
  <si>
    <t>緊急安全確保発令の判断</t>
    <rPh sb="0" eb="2">
      <t>キンキュウ</t>
    </rPh>
    <rPh sb="2" eb="4">
      <t>アンゼン</t>
    </rPh>
    <rPh sb="4" eb="6">
      <t>カクホ</t>
    </rPh>
    <rPh sb="6" eb="8">
      <t>ハツレイ</t>
    </rPh>
    <rPh sb="9" eb="11">
      <t>ハンダン</t>
    </rPh>
    <phoneticPr fontId="1"/>
  </si>
  <si>
    <t>緊急安全確保発令の有無の判断</t>
    <rPh sb="0" eb="6">
      <t>キンキュウアンゼンカクホ</t>
    </rPh>
    <phoneticPr fontId="1"/>
  </si>
  <si>
    <t>緊急安全確保発令の決定</t>
    <rPh sb="0" eb="2">
      <t>キンキュウ</t>
    </rPh>
    <rPh sb="2" eb="4">
      <t>アンゼン</t>
    </rPh>
    <rPh sb="4" eb="6">
      <t>カクホ</t>
    </rPh>
    <rPh sb="6" eb="8">
      <t>ハツレイ</t>
    </rPh>
    <rPh sb="9" eb="11">
      <t>ケッテイ</t>
    </rPh>
    <phoneticPr fontId="1"/>
  </si>
  <si>
    <t>Osaka　Metro</t>
    <phoneticPr fontId="1"/>
  </si>
  <si>
    <t>550-1</t>
  </si>
  <si>
    <t>本社による情報収集</t>
    <rPh sb="0" eb="2">
      <t>ホンシャ</t>
    </rPh>
    <rPh sb="5" eb="7">
      <t>ジョウホウ</t>
    </rPh>
    <rPh sb="7" eb="9">
      <t>シュウシュウ</t>
    </rPh>
    <phoneticPr fontId="1"/>
  </si>
  <si>
    <t>本社社員による台風情報等の収集</t>
    <rPh sb="0" eb="2">
      <t>ホンシャ</t>
    </rPh>
    <rPh sb="2" eb="4">
      <t>シャイン</t>
    </rPh>
    <rPh sb="7" eb="9">
      <t>タイフウ</t>
    </rPh>
    <rPh sb="9" eb="11">
      <t>ジョウホウ</t>
    </rPh>
    <rPh sb="11" eb="12">
      <t>トウ</t>
    </rPh>
    <rPh sb="13" eb="15">
      <t>シュウシュウ</t>
    </rPh>
    <phoneticPr fontId="1"/>
  </si>
  <si>
    <t>鉄道利用者の安全確保（Osaka Metro）</t>
    <phoneticPr fontId="1"/>
  </si>
  <si>
    <t>550-2</t>
    <phoneticPr fontId="1"/>
  </si>
  <si>
    <t>550-3</t>
    <phoneticPr fontId="1"/>
  </si>
  <si>
    <t>ポスター、放送、ディスプレイ、HP、SNSで広報</t>
    <phoneticPr fontId="1"/>
  </si>
  <si>
    <t>550-5</t>
  </si>
  <si>
    <t>警戒監視の開始</t>
  </si>
  <si>
    <t>550-6</t>
  </si>
  <si>
    <t>ダイヤ乱れ・運休可能性の予告（情報更新）</t>
    <rPh sb="15" eb="17">
      <t>ジョウホウ</t>
    </rPh>
    <rPh sb="17" eb="19">
      <t>コウシン</t>
    </rPh>
    <phoneticPr fontId="1"/>
  </si>
  <si>
    <t>ポスター、放送、ディスプレイ、HP、SNSで広報</t>
  </si>
  <si>
    <t>災害対策室の設置</t>
    <rPh sb="0" eb="2">
      <t>サイガイ</t>
    </rPh>
    <rPh sb="2" eb="4">
      <t>タイサク</t>
    </rPh>
    <rPh sb="4" eb="5">
      <t>シツ</t>
    </rPh>
    <rPh sb="6" eb="8">
      <t>セッチ</t>
    </rPh>
    <phoneticPr fontId="1"/>
  </si>
  <si>
    <t>防災体制要員の参集指示</t>
    <rPh sb="0" eb="2">
      <t>ボウサイ</t>
    </rPh>
    <rPh sb="2" eb="4">
      <t>タイセイ</t>
    </rPh>
    <rPh sb="4" eb="6">
      <t>ヨウイン</t>
    </rPh>
    <phoneticPr fontId="1"/>
  </si>
  <si>
    <t>運休実施を発表</t>
    <rPh sb="0" eb="2">
      <t>ウンキュウ</t>
    </rPh>
    <rPh sb="2" eb="4">
      <t>ジッシ</t>
    </rPh>
    <rPh sb="5" eb="7">
      <t>ハッピョウ</t>
    </rPh>
    <phoneticPr fontId="1"/>
  </si>
  <si>
    <t>鉄道利用者の安全確保（Osaka Metro）</t>
    <phoneticPr fontId="1"/>
  </si>
  <si>
    <t>鉄道の運行停止</t>
    <phoneticPr fontId="1"/>
  </si>
  <si>
    <t>運行停止を実施</t>
    <rPh sb="0" eb="2">
      <t>ウンコウ</t>
    </rPh>
    <rPh sb="2" eb="4">
      <t>テイシ</t>
    </rPh>
    <rPh sb="5" eb="7">
      <t>ジッシ</t>
    </rPh>
    <phoneticPr fontId="1"/>
  </si>
  <si>
    <t>お客さま避難誘導</t>
    <rPh sb="4" eb="6">
      <t>ヒナン</t>
    </rPh>
    <rPh sb="6" eb="8">
      <t>ユウドウ</t>
    </rPh>
    <phoneticPr fontId="1"/>
  </si>
  <si>
    <t>お客さまの避難誘導の実施</t>
    <rPh sb="5" eb="7">
      <t>ヒナン</t>
    </rPh>
    <rPh sb="7" eb="9">
      <t>ユウドウ</t>
    </rPh>
    <rPh sb="10" eb="12">
      <t>ジッシ</t>
    </rPh>
    <phoneticPr fontId="1"/>
  </si>
  <si>
    <t>資機材（止水板、土のう等）での止水処置</t>
    <rPh sb="15" eb="17">
      <t>シスイ</t>
    </rPh>
    <rPh sb="17" eb="19">
      <t>ショチ</t>
    </rPh>
    <phoneticPr fontId="1"/>
  </si>
  <si>
    <t>鉄道運行従事者の避難</t>
    <rPh sb="0" eb="2">
      <t>テツドウ</t>
    </rPh>
    <rPh sb="2" eb="4">
      <t>ウンコウ</t>
    </rPh>
    <rPh sb="4" eb="7">
      <t>ジュウジシャ</t>
    </rPh>
    <rPh sb="8" eb="10">
      <t>ヒナン</t>
    </rPh>
    <phoneticPr fontId="1"/>
  </si>
  <si>
    <t>止水処置完了後、鉄道運行従事者の避難</t>
    <rPh sb="0" eb="2">
      <t>シスイ</t>
    </rPh>
    <rPh sb="2" eb="4">
      <t>ショチ</t>
    </rPh>
    <rPh sb="4" eb="6">
      <t>カンリョウ</t>
    </rPh>
    <rPh sb="6" eb="7">
      <t>ゴ</t>
    </rPh>
    <rPh sb="8" eb="10">
      <t>テツドウ</t>
    </rPh>
    <rPh sb="10" eb="12">
      <t>ウンコウ</t>
    </rPh>
    <rPh sb="12" eb="15">
      <t>ジュウジシャ</t>
    </rPh>
    <rPh sb="16" eb="18">
      <t>ヒナン</t>
    </rPh>
    <phoneticPr fontId="1"/>
  </si>
  <si>
    <t>550-16</t>
  </si>
  <si>
    <t>鉄道の運行再開のための巡回・点検
（避難指示解除後）</t>
    <rPh sb="18" eb="20">
      <t>ヒナン</t>
    </rPh>
    <rPh sb="20" eb="22">
      <t>シジ</t>
    </rPh>
    <rPh sb="22" eb="24">
      <t>カイジョ</t>
    </rPh>
    <rPh sb="24" eb="25">
      <t>ゴ</t>
    </rPh>
    <phoneticPr fontId="1"/>
  </si>
  <si>
    <t>設備や施設等の巡回、点検</t>
    <phoneticPr fontId="1"/>
  </si>
  <si>
    <t>550-17</t>
  </si>
  <si>
    <t>被災箇所の応急復旧
（避難指示解除後）</t>
    <rPh sb="11" eb="13">
      <t>ヒナン</t>
    </rPh>
    <rPh sb="13" eb="15">
      <t>シジ</t>
    </rPh>
    <rPh sb="15" eb="17">
      <t>カイジョ</t>
    </rPh>
    <rPh sb="17" eb="18">
      <t>ゴ</t>
    </rPh>
    <phoneticPr fontId="1"/>
  </si>
  <si>
    <t>パトロール・道路交通規制従事者の退避</t>
    <rPh sb="6" eb="8">
      <t>ドウロ</t>
    </rPh>
    <rPh sb="8" eb="12">
      <t>コウツウキセイ</t>
    </rPh>
    <rPh sb="12" eb="14">
      <t>ジュウジ</t>
    </rPh>
    <rPh sb="14" eb="15">
      <t>シャ</t>
    </rPh>
    <phoneticPr fontId="1"/>
  </si>
  <si>
    <t>パトロール・道路交通規制従事者退避の判断</t>
    <phoneticPr fontId="1"/>
  </si>
  <si>
    <t>213-1</t>
    <phoneticPr fontId="1"/>
  </si>
  <si>
    <t>213-2</t>
    <phoneticPr fontId="1"/>
  </si>
  <si>
    <t>221-1</t>
    <phoneticPr fontId="1"/>
  </si>
  <si>
    <t>241-1</t>
    <phoneticPr fontId="1"/>
  </si>
  <si>
    <t>241-2</t>
    <phoneticPr fontId="1"/>
  </si>
  <si>
    <t>242-1</t>
    <phoneticPr fontId="1"/>
  </si>
  <si>
    <t>243-1</t>
    <phoneticPr fontId="1"/>
  </si>
  <si>
    <r>
      <t>211-1</t>
    </r>
    <r>
      <rPr>
        <sz val="11"/>
        <color rgb="FFFF0000"/>
        <rFont val="ＭＳ Ｐゴシック"/>
        <family val="3"/>
        <charset val="128"/>
        <scheme val="minor"/>
      </rPr>
      <t/>
    </r>
    <phoneticPr fontId="1"/>
  </si>
  <si>
    <t>221-3</t>
    <phoneticPr fontId="1"/>
  </si>
  <si>
    <t>241-3</t>
    <phoneticPr fontId="1"/>
  </si>
  <si>
    <t>241-4</t>
    <phoneticPr fontId="1"/>
  </si>
  <si>
    <t>242-2</t>
    <phoneticPr fontId="1"/>
  </si>
  <si>
    <t>243-2</t>
    <phoneticPr fontId="1"/>
  </si>
  <si>
    <t>232-1</t>
    <phoneticPr fontId="1"/>
  </si>
  <si>
    <t>243-3</t>
    <phoneticPr fontId="1"/>
  </si>
  <si>
    <t>243-4</t>
    <phoneticPr fontId="1"/>
  </si>
  <si>
    <t>212-1</t>
    <phoneticPr fontId="1"/>
  </si>
  <si>
    <t>221-4</t>
    <phoneticPr fontId="1"/>
  </si>
  <si>
    <t>231-1</t>
    <phoneticPr fontId="1"/>
  </si>
  <si>
    <t>242-3</t>
    <phoneticPr fontId="1"/>
  </si>
  <si>
    <t>212-2</t>
    <phoneticPr fontId="1"/>
  </si>
  <si>
    <t>213-3</t>
    <phoneticPr fontId="1"/>
  </si>
  <si>
    <t>213-4</t>
    <phoneticPr fontId="1"/>
  </si>
  <si>
    <t>221-5</t>
    <phoneticPr fontId="1"/>
  </si>
  <si>
    <t>232-2</t>
    <phoneticPr fontId="1"/>
  </si>
  <si>
    <t>241-5</t>
    <phoneticPr fontId="1"/>
  </si>
  <si>
    <t>241-6</t>
    <phoneticPr fontId="1"/>
  </si>
  <si>
    <t>242-4</t>
    <phoneticPr fontId="1"/>
  </si>
  <si>
    <t>243-5</t>
    <phoneticPr fontId="1"/>
  </si>
  <si>
    <t>243-6</t>
    <phoneticPr fontId="1"/>
  </si>
  <si>
    <t>243-7</t>
    <phoneticPr fontId="1"/>
  </si>
  <si>
    <t>243-8</t>
    <phoneticPr fontId="1"/>
  </si>
  <si>
    <t>242-5</t>
    <phoneticPr fontId="1"/>
  </si>
  <si>
    <t>242-6</t>
    <phoneticPr fontId="1"/>
  </si>
  <si>
    <t>241-7</t>
    <phoneticPr fontId="1"/>
  </si>
  <si>
    <t>241-8</t>
    <phoneticPr fontId="1"/>
  </si>
  <si>
    <t>242-7</t>
    <phoneticPr fontId="1"/>
  </si>
  <si>
    <t>212-8</t>
    <phoneticPr fontId="1"/>
  </si>
  <si>
    <t>221-6</t>
    <phoneticPr fontId="1"/>
  </si>
  <si>
    <t>221-7</t>
    <phoneticPr fontId="1"/>
  </si>
  <si>
    <t>241-9</t>
    <phoneticPr fontId="1"/>
  </si>
  <si>
    <t>241-10</t>
    <phoneticPr fontId="1"/>
  </si>
  <si>
    <t>241-11</t>
    <phoneticPr fontId="1"/>
  </si>
  <si>
    <t>242-8</t>
    <phoneticPr fontId="1"/>
  </si>
  <si>
    <t>242-9</t>
    <phoneticPr fontId="1"/>
  </si>
  <si>
    <t>211-4</t>
    <phoneticPr fontId="1"/>
  </si>
  <si>
    <t>221-8</t>
    <phoneticPr fontId="1"/>
  </si>
  <si>
    <t>232-3</t>
    <phoneticPr fontId="1"/>
  </si>
  <si>
    <t>212-9</t>
    <phoneticPr fontId="1"/>
  </si>
  <si>
    <t>221-9</t>
    <phoneticPr fontId="1"/>
  </si>
  <si>
    <t>221-10</t>
    <phoneticPr fontId="1"/>
  </si>
  <si>
    <t>241-12</t>
    <phoneticPr fontId="1"/>
  </si>
  <si>
    <t>　</t>
    <phoneticPr fontId="1"/>
  </si>
  <si>
    <r>
      <t>大雨・洪水</t>
    </r>
    <r>
      <rPr>
        <b/>
        <sz val="11"/>
        <rFont val="ＭＳ Ｐゴシック"/>
        <family val="3"/>
        <charset val="128"/>
        <scheme val="minor"/>
      </rPr>
      <t>注意報の発表</t>
    </r>
    <phoneticPr fontId="1"/>
  </si>
  <si>
    <t>243-10</t>
    <phoneticPr fontId="1"/>
  </si>
  <si>
    <t>243-11</t>
    <phoneticPr fontId="1"/>
  </si>
  <si>
    <t>243-9</t>
    <phoneticPr fontId="1"/>
  </si>
  <si>
    <t>台風説明会へ出席</t>
    <phoneticPr fontId="1"/>
  </si>
  <si>
    <t>鉄道利用者の安全確保
（Osaka Metro）</t>
    <phoneticPr fontId="1"/>
  </si>
  <si>
    <t>鉄道利用者の安全確保（Osaka Metro）</t>
    <rPh sb="0" eb="2">
      <t>テツドウ</t>
    </rPh>
    <rPh sb="2" eb="5">
      <t>リヨウシャ</t>
    </rPh>
    <rPh sb="6" eb="8">
      <t>アンゼン</t>
    </rPh>
    <rPh sb="8" eb="10">
      <t>カクホ</t>
    </rPh>
    <phoneticPr fontId="1"/>
  </si>
  <si>
    <t>高齢者等避難発令の有無の判断</t>
    <phoneticPr fontId="1"/>
  </si>
  <si>
    <t>高齢者等避難発令の決定</t>
    <phoneticPr fontId="1"/>
  </si>
  <si>
    <t>避難指示発令の有無の判断</t>
    <rPh sb="2" eb="4">
      <t>シジ</t>
    </rPh>
    <phoneticPr fontId="1"/>
  </si>
  <si>
    <t>避難指示発令の決定</t>
    <rPh sb="2" eb="4">
      <t>シジ</t>
    </rPh>
    <rPh sb="4" eb="6">
      <t>ハツレイ</t>
    </rPh>
    <rPh sb="7" eb="9">
      <t>ケッテイ</t>
    </rPh>
    <phoneticPr fontId="1"/>
  </si>
  <si>
    <t>危険駅への応援要員の派遣</t>
    <rPh sb="0" eb="2">
      <t>キケン</t>
    </rPh>
    <phoneticPr fontId="1"/>
  </si>
  <si>
    <t>緊急安全確保発令の周知</t>
    <rPh sb="0" eb="6">
      <t>キンキュウアンゼンカクホ</t>
    </rPh>
    <phoneticPr fontId="1"/>
  </si>
  <si>
    <t>113-4</t>
    <phoneticPr fontId="1"/>
  </si>
  <si>
    <t>土砂災害警戒情報発表に伴うホットライン</t>
    <rPh sb="0" eb="4">
      <t>ドシャサイガイ</t>
    </rPh>
    <rPh sb="4" eb="8">
      <t>ケイカイジョウホウ</t>
    </rPh>
    <rPh sb="8" eb="10">
      <t>ハッピョウ</t>
    </rPh>
    <rPh sb="11" eb="12">
      <t>トモナ</t>
    </rPh>
    <phoneticPr fontId="1"/>
  </si>
  <si>
    <t>213-5</t>
    <phoneticPr fontId="1"/>
  </si>
  <si>
    <t>710-10</t>
    <phoneticPr fontId="1"/>
  </si>
  <si>
    <t>避難情報の放送【以降継続する】</t>
    <phoneticPr fontId="1"/>
  </si>
  <si>
    <t>高齢者等避難発令の判断【土砂災害】</t>
    <rPh sb="9" eb="11">
      <t>ハンダン</t>
    </rPh>
    <rPh sb="12" eb="14">
      <t>ドシャ</t>
    </rPh>
    <rPh sb="14" eb="16">
      <t>サイガイ</t>
    </rPh>
    <phoneticPr fontId="1"/>
  </si>
  <si>
    <t>212-3-2</t>
    <phoneticPr fontId="1"/>
  </si>
  <si>
    <t>213-5-2</t>
    <phoneticPr fontId="1"/>
  </si>
  <si>
    <t>避難指示発令の判断【土砂災害】</t>
    <rPh sb="0" eb="2">
      <t>ヒナン</t>
    </rPh>
    <rPh sb="2" eb="4">
      <t>シジ</t>
    </rPh>
    <rPh sb="4" eb="6">
      <t>ハツレイ</t>
    </rPh>
    <phoneticPr fontId="1"/>
  </si>
  <si>
    <t>212-4-2</t>
    <phoneticPr fontId="1"/>
  </si>
  <si>
    <t>213-6-2</t>
    <phoneticPr fontId="1"/>
  </si>
  <si>
    <t>避難指示発令の周知【土砂災害】</t>
    <rPh sb="0" eb="2">
      <t>ヒナン</t>
    </rPh>
    <rPh sb="2" eb="4">
      <t>シジ</t>
    </rPh>
    <rPh sb="4" eb="6">
      <t>ハツレイ</t>
    </rPh>
    <rPh sb="10" eb="14">
      <t>ドシャサイガイ</t>
    </rPh>
    <phoneticPr fontId="1"/>
  </si>
  <si>
    <t>高齢者等避難の判断【洪水】</t>
    <phoneticPr fontId="1"/>
  </si>
  <si>
    <t>221-2</t>
    <phoneticPr fontId="1"/>
  </si>
  <si>
    <t>避難情報の放送（ｽｰﾊﾟｰ、Lｱﾗｰﾄ、ﾗｼﾞｵ等）</t>
    <rPh sb="5" eb="7">
      <t>ホウソウ</t>
    </rPh>
    <phoneticPr fontId="1"/>
  </si>
  <si>
    <t>ニュース、気象情報での台風情報の放送</t>
    <rPh sb="16" eb="18">
      <t>ホウソウ</t>
    </rPh>
    <phoneticPr fontId="1"/>
  </si>
  <si>
    <t>注意報・警報情報の放送</t>
    <rPh sb="0" eb="3">
      <t>チュウイホウ</t>
    </rPh>
    <rPh sb="4" eb="6">
      <t>ケイホウ</t>
    </rPh>
    <rPh sb="6" eb="8">
      <t>ジョウホウ</t>
    </rPh>
    <rPh sb="9" eb="11">
      <t>ホウソウ</t>
    </rPh>
    <phoneticPr fontId="1"/>
  </si>
  <si>
    <t>被害等の予想の放送</t>
    <rPh sb="0" eb="3">
      <t>ヒガイトウ</t>
    </rPh>
    <rPh sb="4" eb="6">
      <t>ヨソウ</t>
    </rPh>
    <rPh sb="7" eb="9">
      <t>ホウソウ</t>
    </rPh>
    <phoneticPr fontId="1"/>
  </si>
  <si>
    <t>台風情報の放送継続</t>
    <rPh sb="0" eb="2">
      <t>タイフウ</t>
    </rPh>
    <rPh sb="2" eb="4">
      <t>ジョウホウ</t>
    </rPh>
    <rPh sb="7" eb="9">
      <t>ケイゾク</t>
    </rPh>
    <phoneticPr fontId="1"/>
  </si>
  <si>
    <t>防災上の注意点等の放送</t>
    <rPh sb="0" eb="3">
      <t>ボウサイジョウ</t>
    </rPh>
    <rPh sb="4" eb="7">
      <t>チュウイテン</t>
    </rPh>
    <rPh sb="7" eb="8">
      <t>ナド</t>
    </rPh>
    <phoneticPr fontId="1"/>
  </si>
  <si>
    <t>高齢者等避難発令の早期判断【洪水】</t>
    <rPh sb="9" eb="11">
      <t>ソウキ</t>
    </rPh>
    <rPh sb="14" eb="16">
      <t>コウズイ</t>
    </rPh>
    <phoneticPr fontId="1"/>
  </si>
  <si>
    <r>
      <t>高齢者等避難発令の早期周知</t>
    </r>
    <r>
      <rPr>
        <sz val="10"/>
        <rFont val="ＭＳ Ｐゴシック"/>
        <family val="3"/>
        <charset val="128"/>
        <scheme val="minor"/>
      </rPr>
      <t>【洪水】</t>
    </r>
    <rPh sb="9" eb="11">
      <t>ソウキ</t>
    </rPh>
    <rPh sb="11" eb="13">
      <t>シュウチ</t>
    </rPh>
    <rPh sb="14" eb="16">
      <t>コウズイ</t>
    </rPh>
    <phoneticPr fontId="1"/>
  </si>
  <si>
    <r>
      <t>高齢者等避難発令の周知</t>
    </r>
    <r>
      <rPr>
        <sz val="10"/>
        <rFont val="ＭＳ Ｐゴシック"/>
        <family val="3"/>
        <charset val="128"/>
        <scheme val="minor"/>
      </rPr>
      <t>【土砂災害】</t>
    </r>
    <rPh sb="9" eb="11">
      <t>シュウチ</t>
    </rPh>
    <rPh sb="12" eb="16">
      <t>ドシャサイガイ</t>
    </rPh>
    <phoneticPr fontId="1"/>
  </si>
  <si>
    <t>710-11</t>
    <phoneticPr fontId="1"/>
  </si>
  <si>
    <t>410-4</t>
    <phoneticPr fontId="1"/>
  </si>
  <si>
    <t>710-12</t>
    <phoneticPr fontId="1"/>
  </si>
  <si>
    <t>特枠による台風情報の放送</t>
    <rPh sb="0" eb="1">
      <t>トク</t>
    </rPh>
    <rPh sb="1" eb="2">
      <t>ワク</t>
    </rPh>
    <rPh sb="5" eb="7">
      <t>タイフウ</t>
    </rPh>
    <rPh sb="7" eb="9">
      <t>ジョウホウ</t>
    </rPh>
    <rPh sb="10" eb="12">
      <t>ホウソウ</t>
    </rPh>
    <phoneticPr fontId="1"/>
  </si>
  <si>
    <t>213-6</t>
    <phoneticPr fontId="1"/>
  </si>
  <si>
    <t>高齢者等避難発令の周知【洪水】</t>
    <rPh sb="6" eb="8">
      <t>ハツレイ</t>
    </rPh>
    <phoneticPr fontId="1"/>
  </si>
  <si>
    <t>避難指示発令の判断【洪水】</t>
    <rPh sb="2" eb="4">
      <t>シジ</t>
    </rPh>
    <rPh sb="10" eb="12">
      <t>コウズイ</t>
    </rPh>
    <phoneticPr fontId="1"/>
  </si>
  <si>
    <t>213-7</t>
    <phoneticPr fontId="1"/>
  </si>
  <si>
    <t>避難指示発令の周知【洪水】</t>
    <rPh sb="2" eb="4">
      <t>シジ</t>
    </rPh>
    <rPh sb="10" eb="12">
      <t>コウズイ</t>
    </rPh>
    <phoneticPr fontId="1"/>
  </si>
  <si>
    <t>710-13</t>
    <phoneticPr fontId="1"/>
  </si>
  <si>
    <t>交通情報の放送</t>
    <rPh sb="0" eb="2">
      <t>コウツウ</t>
    </rPh>
    <rPh sb="2" eb="4">
      <t>ジョウホウ</t>
    </rPh>
    <rPh sb="5" eb="7">
      <t>ホウソウ</t>
    </rPh>
    <phoneticPr fontId="1"/>
  </si>
  <si>
    <t>速報スーパー等による交通情報の放送</t>
    <rPh sb="15" eb="17">
      <t>ホウソウ</t>
    </rPh>
    <phoneticPr fontId="1"/>
  </si>
  <si>
    <t>213-8</t>
    <phoneticPr fontId="1"/>
  </si>
  <si>
    <t>213-9</t>
    <phoneticPr fontId="1"/>
  </si>
  <si>
    <t>213-10</t>
    <phoneticPr fontId="1"/>
  </si>
  <si>
    <t>710-14</t>
    <phoneticPr fontId="1"/>
  </si>
  <si>
    <t>スーパー、Lアラート等による緊急情報（氾濫発生情報）の放送</t>
    <rPh sb="27" eb="29">
      <t>ホウソウ</t>
    </rPh>
    <phoneticPr fontId="1"/>
  </si>
  <si>
    <t>710-15</t>
    <phoneticPr fontId="1"/>
  </si>
  <si>
    <t>被害情報の放送継続</t>
    <rPh sb="5" eb="7">
      <t>ホウソウ</t>
    </rPh>
    <phoneticPr fontId="1"/>
  </si>
  <si>
    <t>113-5</t>
    <phoneticPr fontId="1"/>
  </si>
  <si>
    <t>131-23</t>
    <phoneticPr fontId="1"/>
  </si>
  <si>
    <t>213-11</t>
    <phoneticPr fontId="1"/>
  </si>
  <si>
    <t>710-16</t>
    <phoneticPr fontId="1"/>
  </si>
  <si>
    <t>ST6
（24h～）</t>
    <phoneticPr fontId="1"/>
  </si>
  <si>
    <t>620-4</t>
    <phoneticPr fontId="1"/>
  </si>
  <si>
    <t>災害対策機器の点検</t>
    <phoneticPr fontId="1"/>
  </si>
  <si>
    <t>620-3</t>
    <phoneticPr fontId="1"/>
  </si>
  <si>
    <r>
      <t>　寝屋川流域大規模水害タイムライン（流域全体版）　詳細表</t>
    </r>
    <r>
      <rPr>
        <sz val="12"/>
        <color theme="1"/>
        <rFont val="ＭＳ Ｐゴシック"/>
        <family val="3"/>
        <charset val="128"/>
        <scheme val="minor"/>
      </rPr>
      <t>　（令和６年度版）</t>
    </r>
    <rPh sb="1" eb="4">
      <t>ネヤガワ</t>
    </rPh>
    <rPh sb="4" eb="6">
      <t>リュウイキ</t>
    </rPh>
    <rPh sb="6" eb="9">
      <t>ダイキボ</t>
    </rPh>
    <rPh sb="9" eb="11">
      <t>スイガイ</t>
    </rPh>
    <rPh sb="18" eb="20">
      <t>リュウイキ</t>
    </rPh>
    <rPh sb="20" eb="22">
      <t>ゼンタイ</t>
    </rPh>
    <rPh sb="25" eb="27">
      <t>ショウサイ</t>
    </rPh>
    <rPh sb="27" eb="28">
      <t>ヒョウ</t>
    </rPh>
    <rPh sb="30" eb="32">
      <t>レイワ</t>
    </rPh>
    <rPh sb="33" eb="35">
      <t>ネンド</t>
    </rPh>
    <rPh sb="35" eb="36">
      <t>バン</t>
    </rPh>
    <phoneticPr fontId="1"/>
  </si>
  <si>
    <t>タイムライン
ｽﾃｰｼﾞ
(時間の目安）</t>
    <rPh sb="14" eb="16">
      <t>ジカン</t>
    </rPh>
    <rPh sb="17" eb="19">
      <t>メヤス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</si>
</sst>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1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top"/>
    </xf>
    <xf numFmtId="0" fontId="9" fillId="0" borderId="0" xfId="0" applyFont="1">
      <alignment vertical="center"/>
    </xf>
    <xf numFmtId="49" fontId="8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/>
    </xf>
    <xf numFmtId="0" fontId="7" fillId="9" borderId="3" xfId="0" applyFont="1" applyFill="1" applyBorder="1" applyAlignment="1">
      <alignment vertical="top" textRotation="255"/>
    </xf>
    <xf numFmtId="0" fontId="8" fillId="9" borderId="4" xfId="0" applyFont="1" applyFill="1" applyBorder="1" applyAlignment="1">
      <alignment horizontal="left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top" textRotation="255"/>
    </xf>
    <xf numFmtId="0" fontId="8" fillId="9" borderId="4" xfId="0" applyFont="1" applyFill="1" applyBorder="1" applyAlignment="1">
      <alignment vertical="top" textRotation="255"/>
    </xf>
    <xf numFmtId="0" fontId="2" fillId="0" borderId="0" xfId="0" applyFont="1" applyAlignment="1">
      <alignment horizontal="left" vertical="center"/>
    </xf>
    <xf numFmtId="0" fontId="8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center" vertical="top" textRotation="255"/>
    </xf>
    <xf numFmtId="0" fontId="7" fillId="9" borderId="6" xfId="0" applyFont="1" applyFill="1" applyBorder="1" applyAlignment="1">
      <alignment horizontal="center" vertical="top" textRotation="255"/>
    </xf>
    <xf numFmtId="0" fontId="8" fillId="9" borderId="6" xfId="0" applyFont="1" applyFill="1" applyBorder="1" applyAlignment="1">
      <alignment horizontal="center" vertical="top" textRotation="255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textRotation="255"/>
    </xf>
    <xf numFmtId="0" fontId="9" fillId="10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vertical="top" wrapText="1"/>
    </xf>
    <xf numFmtId="49" fontId="8" fillId="5" borderId="5" xfId="0" applyNumberFormat="1" applyFont="1" applyFill="1" applyBorder="1" applyAlignment="1">
      <alignment vertical="top" wrapText="1"/>
    </xf>
    <xf numFmtId="49" fontId="8" fillId="5" borderId="4" xfId="0" applyNumberFormat="1" applyFont="1" applyFill="1" applyBorder="1" applyAlignment="1">
      <alignment vertical="top" wrapText="1"/>
    </xf>
    <xf numFmtId="0" fontId="10" fillId="5" borderId="3" xfId="0" applyFont="1" applyFill="1" applyBorder="1" applyAlignment="1">
      <alignment vertical="top" wrapText="1"/>
    </xf>
    <xf numFmtId="0" fontId="10" fillId="5" borderId="5" xfId="0" applyFont="1" applyFill="1" applyBorder="1" applyAlignment="1">
      <alignment vertical="top" wrapText="1"/>
    </xf>
    <xf numFmtId="0" fontId="10" fillId="5" borderId="4" xfId="0" applyFont="1" applyFill="1" applyBorder="1" applyAlignment="1">
      <alignment vertical="top" wrapText="1"/>
    </xf>
    <xf numFmtId="49" fontId="8" fillId="5" borderId="5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49" fontId="13" fillId="5" borderId="5" xfId="0" applyNumberFormat="1" applyFont="1" applyFill="1" applyBorder="1" applyAlignment="1">
      <alignment vertical="top" wrapText="1"/>
    </xf>
    <xf numFmtId="0" fontId="14" fillId="5" borderId="5" xfId="0" applyFont="1" applyFill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9" borderId="3" xfId="0" applyFont="1" applyFill="1" applyBorder="1" applyAlignment="1">
      <alignment vertical="top" textRotation="180"/>
    </xf>
    <xf numFmtId="0" fontId="9" fillId="0" borderId="0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center" vertical="top" textRotation="255"/>
    </xf>
    <xf numFmtId="0" fontId="9" fillId="10" borderId="3" xfId="0" applyFont="1" applyFill="1" applyBorder="1" applyAlignment="1">
      <alignment horizontal="left" vertical="center"/>
    </xf>
    <xf numFmtId="0" fontId="9" fillId="10" borderId="4" xfId="0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9" fillId="10" borderId="1" xfId="0" applyFont="1" applyFill="1" applyBorder="1" applyAlignment="1">
      <alignment vertical="center"/>
    </xf>
    <xf numFmtId="0" fontId="9" fillId="10" borderId="1" xfId="0" applyFont="1" applyFill="1" applyBorder="1">
      <alignment vertical="center"/>
    </xf>
    <xf numFmtId="0" fontId="9" fillId="10" borderId="3" xfId="0" applyFont="1" applyFill="1" applyBorder="1" applyAlignment="1">
      <alignment horizontal="left" vertical="top" wrapText="1"/>
    </xf>
    <xf numFmtId="0" fontId="9" fillId="10" borderId="4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 shrinkToFit="1"/>
    </xf>
    <xf numFmtId="0" fontId="9" fillId="10" borderId="1" xfId="0" applyFont="1" applyFill="1" applyBorder="1" applyAlignment="1">
      <alignment vertical="center" wrapText="1"/>
    </xf>
    <xf numFmtId="0" fontId="17" fillId="10" borderId="1" xfId="0" applyFont="1" applyFill="1" applyBorder="1" applyAlignment="1">
      <alignment horizontal="left" vertical="center" wrapText="1"/>
    </xf>
    <xf numFmtId="0" fontId="20" fillId="10" borderId="1" xfId="0" applyFont="1" applyFill="1" applyBorder="1">
      <alignment vertical="center"/>
    </xf>
    <xf numFmtId="0" fontId="9" fillId="10" borderId="4" xfId="0" applyFont="1" applyFill="1" applyBorder="1" applyAlignment="1">
      <alignment horizontal="left" vertical="center" shrinkToFit="1"/>
    </xf>
    <xf numFmtId="0" fontId="9" fillId="10" borderId="1" xfId="0" applyFont="1" applyFill="1" applyBorder="1" applyAlignment="1">
      <alignment horizontal="left" vertical="center" wrapText="1" shrinkToFit="1"/>
    </xf>
    <xf numFmtId="0" fontId="9" fillId="10" borderId="1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7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49" fontId="8" fillId="5" borderId="3" xfId="0" applyNumberFormat="1" applyFont="1" applyFill="1" applyBorder="1" applyAlignment="1">
      <alignment horizontal="center" vertical="center" wrapText="1"/>
    </xf>
    <xf numFmtId="49" fontId="8" fillId="5" borderId="5" xfId="0" applyNumberFormat="1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top" wrapText="1"/>
    </xf>
    <xf numFmtId="0" fontId="10" fillId="5" borderId="5" xfId="0" applyFont="1" applyFill="1" applyBorder="1" applyAlignment="1">
      <alignment horizontal="center" vertical="top" wrapText="1"/>
    </xf>
    <xf numFmtId="0" fontId="10" fillId="5" borderId="4" xfId="0" applyFont="1" applyFill="1" applyBorder="1" applyAlignment="1">
      <alignment horizontal="center" vertical="top" wrapText="1"/>
    </xf>
    <xf numFmtId="49" fontId="8" fillId="5" borderId="3" xfId="0" applyNumberFormat="1" applyFont="1" applyFill="1" applyBorder="1" applyAlignment="1">
      <alignment horizontal="center" vertical="top" wrapText="1"/>
    </xf>
    <xf numFmtId="49" fontId="8" fillId="5" borderId="5" xfId="0" applyNumberFormat="1" applyFont="1" applyFill="1" applyBorder="1" applyAlignment="1">
      <alignment horizontal="center" vertical="top" wrapText="1"/>
    </xf>
    <xf numFmtId="49" fontId="8" fillId="5" borderId="4" xfId="0" applyNumberFormat="1" applyFont="1" applyFill="1" applyBorder="1" applyAlignment="1">
      <alignment horizontal="center" vertical="top" wrapText="1"/>
    </xf>
    <xf numFmtId="0" fontId="9" fillId="10" borderId="5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 wrapText="1"/>
    </xf>
    <xf numFmtId="0" fontId="9" fillId="10" borderId="3" xfId="0" applyFont="1" applyFill="1" applyBorder="1" applyAlignment="1">
      <alignment horizontal="left" vertical="center"/>
    </xf>
    <xf numFmtId="0" fontId="9" fillId="10" borderId="5" xfId="0" applyFont="1" applyFill="1" applyBorder="1" applyAlignment="1">
      <alignment horizontal="left" vertical="center"/>
    </xf>
    <xf numFmtId="0" fontId="19" fillId="1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9" borderId="1" xfId="0" applyFont="1" applyFill="1" applyBorder="1" applyAlignment="1">
      <alignment horizontal="center" vertical="top" textRotation="255"/>
    </xf>
    <xf numFmtId="0" fontId="7" fillId="9" borderId="3" xfId="0" applyFont="1" applyFill="1" applyBorder="1" applyAlignment="1">
      <alignment horizontal="center" vertical="top" textRotation="255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shrinkToFit="1"/>
    </xf>
    <xf numFmtId="0" fontId="9" fillId="10" borderId="4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49" fontId="8" fillId="9" borderId="1" xfId="0" applyNumberFormat="1" applyFont="1" applyFill="1" applyBorder="1" applyAlignment="1">
      <alignment horizontal="center" vertical="top" wrapText="1"/>
    </xf>
    <xf numFmtId="0" fontId="1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9" fillId="10" borderId="3" xfId="0" applyFont="1" applyFill="1" applyBorder="1" applyAlignment="1">
      <alignment horizontal="left" vertical="center" wrapText="1"/>
    </xf>
    <xf numFmtId="0" fontId="19" fillId="10" borderId="5" xfId="0" applyFont="1" applyFill="1" applyBorder="1" applyAlignment="1">
      <alignment horizontal="left" vertical="center" wrapText="1"/>
    </xf>
    <xf numFmtId="0" fontId="19" fillId="10" borderId="4" xfId="0" applyFont="1" applyFill="1" applyBorder="1" applyAlignment="1">
      <alignment horizontal="left" vertical="center" wrapText="1"/>
    </xf>
    <xf numFmtId="49" fontId="8" fillId="6" borderId="3" xfId="0" applyNumberFormat="1" applyFont="1" applyFill="1" applyBorder="1" applyAlignment="1">
      <alignment horizontal="center" vertical="top" wrapText="1"/>
    </xf>
    <xf numFmtId="49" fontId="8" fillId="6" borderId="5" xfId="0" applyNumberFormat="1" applyFont="1" applyFill="1" applyBorder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center" vertical="top" wrapText="1"/>
    </xf>
    <xf numFmtId="0" fontId="10" fillId="6" borderId="5" xfId="0" applyFont="1" applyFill="1" applyBorder="1" applyAlignment="1">
      <alignment horizontal="center" vertical="top" wrapText="1"/>
    </xf>
    <xf numFmtId="0" fontId="10" fillId="6" borderId="4" xfId="0" applyFont="1" applyFill="1" applyBorder="1" applyAlignment="1">
      <alignment horizontal="center" vertical="top" wrapText="1"/>
    </xf>
    <xf numFmtId="0" fontId="19" fillId="10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center" vertical="top" wrapText="1"/>
    </xf>
    <xf numFmtId="49" fontId="8" fillId="6" borderId="1" xfId="0" applyNumberFormat="1" applyFont="1" applyFill="1" applyBorder="1" applyAlignment="1">
      <alignment horizontal="center" vertical="top"/>
    </xf>
    <xf numFmtId="0" fontId="10" fillId="6" borderId="1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/>
    </xf>
    <xf numFmtId="0" fontId="9" fillId="10" borderId="3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top" wrapText="1"/>
    </xf>
    <xf numFmtId="0" fontId="10" fillId="7" borderId="1" xfId="0" applyFont="1" applyFill="1" applyBorder="1" applyAlignment="1">
      <alignment horizontal="center" vertical="top" wrapText="1"/>
    </xf>
    <xf numFmtId="0" fontId="10" fillId="7" borderId="3" xfId="0" applyFont="1" applyFill="1" applyBorder="1" applyAlignment="1">
      <alignment horizontal="center" vertical="top" wrapText="1"/>
    </xf>
    <xf numFmtId="0" fontId="10" fillId="7" borderId="5" xfId="0" applyFont="1" applyFill="1" applyBorder="1" applyAlignment="1">
      <alignment horizontal="center" vertical="top" wrapText="1"/>
    </xf>
    <xf numFmtId="0" fontId="10" fillId="7" borderId="4" xfId="0" applyFont="1" applyFill="1" applyBorder="1" applyAlignment="1">
      <alignment horizontal="center" vertical="top" wrapText="1"/>
    </xf>
    <xf numFmtId="0" fontId="8" fillId="7" borderId="3" xfId="0" applyFont="1" applyFill="1" applyBorder="1" applyAlignment="1">
      <alignment horizontal="center" vertical="top" wrapText="1"/>
    </xf>
    <xf numFmtId="0" fontId="8" fillId="7" borderId="5" xfId="0" applyFont="1" applyFill="1" applyBorder="1" applyAlignment="1">
      <alignment horizontal="center" vertical="top" wrapText="1"/>
    </xf>
    <xf numFmtId="0" fontId="8" fillId="7" borderId="4" xfId="0" applyFont="1" applyFill="1" applyBorder="1" applyAlignment="1">
      <alignment horizontal="center" vertical="top" wrapText="1"/>
    </xf>
    <xf numFmtId="0" fontId="9" fillId="10" borderId="3" xfId="0" applyFont="1" applyFill="1" applyBorder="1" applyAlignment="1">
      <alignment horizontal="center" vertical="center"/>
    </xf>
    <xf numFmtId="0" fontId="9" fillId="10" borderId="5" xfId="0" applyFont="1" applyFill="1" applyBorder="1" applyAlignment="1">
      <alignment horizontal="center" vertical="center"/>
    </xf>
    <xf numFmtId="0" fontId="9" fillId="10" borderId="4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49" fontId="3" fillId="11" borderId="3" xfId="0" applyNumberFormat="1" applyFont="1" applyFill="1" applyBorder="1" applyAlignment="1">
      <alignment horizontal="center" vertical="top" wrapText="1"/>
    </xf>
    <xf numFmtId="49" fontId="3" fillId="11" borderId="5" xfId="0" applyNumberFormat="1" applyFont="1" applyFill="1" applyBorder="1" applyAlignment="1">
      <alignment horizontal="center" vertical="top" wrapText="1"/>
    </xf>
    <xf numFmtId="49" fontId="3" fillId="11" borderId="4" xfId="0" applyNumberFormat="1" applyFont="1" applyFill="1" applyBorder="1" applyAlignment="1">
      <alignment horizontal="center" vertical="top" wrapText="1"/>
    </xf>
    <xf numFmtId="0" fontId="3" fillId="11" borderId="3" xfId="0" applyFont="1" applyFill="1" applyBorder="1" applyAlignment="1">
      <alignment horizontal="center" vertical="top" wrapText="1"/>
    </xf>
    <xf numFmtId="0" fontId="3" fillId="11" borderId="5" xfId="0" applyFont="1" applyFill="1" applyBorder="1" applyAlignment="1">
      <alignment horizontal="center" vertical="top" wrapText="1"/>
    </xf>
    <xf numFmtId="0" fontId="3" fillId="11" borderId="4" xfId="0" applyFont="1" applyFill="1" applyBorder="1" applyAlignment="1">
      <alignment horizontal="center" vertical="top" wrapText="1"/>
    </xf>
    <xf numFmtId="49" fontId="3" fillId="11" borderId="1" xfId="0" applyNumberFormat="1" applyFont="1" applyFill="1" applyBorder="1" applyAlignment="1">
      <alignment horizontal="center" vertical="center"/>
    </xf>
    <xf numFmtId="49" fontId="3" fillId="11" borderId="1" xfId="0" applyNumberFormat="1" applyFont="1" applyFill="1" applyBorder="1" applyAlignment="1">
      <alignment horizontal="center" vertical="top" wrapText="1"/>
    </xf>
    <xf numFmtId="0" fontId="7" fillId="10" borderId="1" xfId="0" applyFont="1" applyFill="1" applyBorder="1" applyAlignment="1">
      <alignment horizontal="left" vertical="center"/>
    </xf>
    <xf numFmtId="0" fontId="7" fillId="10" borderId="1" xfId="0" applyFont="1" applyFill="1" applyBorder="1" applyAlignment="1">
      <alignment horizontal="left" vertical="center" wrapText="1"/>
    </xf>
    <xf numFmtId="49" fontId="8" fillId="8" borderId="3" xfId="0" applyNumberFormat="1" applyFont="1" applyFill="1" applyBorder="1" applyAlignment="1">
      <alignment horizontal="center" vertical="top" wrapText="1"/>
    </xf>
    <xf numFmtId="49" fontId="8" fillId="8" borderId="5" xfId="0" applyNumberFormat="1" applyFont="1" applyFill="1" applyBorder="1" applyAlignment="1">
      <alignment horizontal="center" vertical="top" wrapText="1"/>
    </xf>
    <xf numFmtId="49" fontId="8" fillId="8" borderId="4" xfId="0" applyNumberFormat="1" applyFont="1" applyFill="1" applyBorder="1" applyAlignment="1">
      <alignment horizontal="center" vertical="top" wrapText="1"/>
    </xf>
    <xf numFmtId="0" fontId="10" fillId="8" borderId="3" xfId="0" applyFont="1" applyFill="1" applyBorder="1" applyAlignment="1">
      <alignment horizontal="center" vertical="top" wrapText="1"/>
    </xf>
    <xf numFmtId="0" fontId="10" fillId="8" borderId="5" xfId="0" applyFont="1" applyFill="1" applyBorder="1" applyAlignment="1">
      <alignment horizontal="center" vertical="top" wrapText="1"/>
    </xf>
    <xf numFmtId="0" fontId="10" fillId="8" borderId="4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49" fontId="8" fillId="7" borderId="3" xfId="0" applyNumberFormat="1" applyFont="1" applyFill="1" applyBorder="1" applyAlignment="1">
      <alignment horizontal="center" vertical="top" wrapText="1"/>
    </xf>
    <xf numFmtId="49" fontId="8" fillId="7" borderId="5" xfId="0" applyNumberFormat="1" applyFont="1" applyFill="1" applyBorder="1" applyAlignment="1">
      <alignment horizontal="center" vertical="top" wrapText="1"/>
    </xf>
    <xf numFmtId="49" fontId="8" fillId="7" borderId="4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000"/>
      <color rgb="FFFDE9D9"/>
      <color rgb="FF9900FF"/>
      <color rgb="FFD8E4BC"/>
      <color rgb="FFDAEEF3"/>
      <color rgb="FFFF00FF"/>
      <color rgb="FF92D050"/>
      <color rgb="FFD9D9D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H568"/>
  <sheetViews>
    <sheetView tabSelected="1" view="pageBreakPreview" zoomScale="85" zoomScaleNormal="85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542" sqref="C542:C548"/>
    </sheetView>
  </sheetViews>
  <sheetFormatPr defaultRowHeight="13.2" x14ac:dyDescent="0.2"/>
  <cols>
    <col min="1" max="1" width="10.88671875" style="3" customWidth="1"/>
    <col min="2" max="2" width="16.109375" style="4" customWidth="1"/>
    <col min="3" max="3" width="23.44140625" style="49" customWidth="1"/>
    <col min="4" max="4" width="8.6640625" style="50" customWidth="1"/>
    <col min="5" max="5" width="33.109375" style="49" customWidth="1"/>
    <col min="6" max="6" width="4.44140625" style="51" customWidth="1"/>
    <col min="7" max="7" width="54.44140625" style="52" bestFit="1" customWidth="1"/>
    <col min="8" max="16" width="3.109375" style="51" customWidth="1"/>
    <col min="17" max="21" width="3.33203125" style="51" customWidth="1"/>
    <col min="22" max="24" width="3.109375" style="51" customWidth="1"/>
    <col min="25" max="25" width="2.88671875" style="51" customWidth="1"/>
    <col min="26" max="26" width="2.88671875" style="1" customWidth="1"/>
    <col min="27" max="32" width="3.33203125" bestFit="1" customWidth="1"/>
  </cols>
  <sheetData>
    <row r="1" spans="1:34" ht="13.5" customHeight="1" x14ac:dyDescent="0.2">
      <c r="A1" s="97" t="s">
        <v>1129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15"/>
    </row>
    <row r="2" spans="1:34" ht="13.5" customHeight="1" x14ac:dyDescent="0.2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15"/>
    </row>
    <row r="3" spans="1:34" ht="16.5" customHeight="1" x14ac:dyDescent="0.2">
      <c r="A3" s="99" t="s">
        <v>1130</v>
      </c>
      <c r="B3" s="100" t="s">
        <v>455</v>
      </c>
      <c r="C3" s="101"/>
      <c r="D3" s="101" t="s">
        <v>838</v>
      </c>
      <c r="E3" s="101"/>
      <c r="F3" s="101"/>
      <c r="G3" s="101"/>
      <c r="H3" s="102" t="s">
        <v>458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6"/>
    </row>
    <row r="4" spans="1:34" ht="21" customHeight="1" x14ac:dyDescent="0.2">
      <c r="A4" s="99"/>
      <c r="B4" s="100"/>
      <c r="C4" s="101"/>
      <c r="D4" s="101"/>
      <c r="E4" s="101"/>
      <c r="F4" s="101"/>
      <c r="G4" s="101"/>
      <c r="H4" s="94" t="s">
        <v>7</v>
      </c>
      <c r="I4" s="94"/>
      <c r="J4" s="94"/>
      <c r="K4" s="103" t="s">
        <v>886</v>
      </c>
      <c r="L4" s="103"/>
      <c r="M4" s="103"/>
      <c r="N4" s="103"/>
      <c r="O4" s="92" t="s">
        <v>5</v>
      </c>
      <c r="P4" s="92" t="s">
        <v>6</v>
      </c>
      <c r="Q4" s="94" t="s">
        <v>4</v>
      </c>
      <c r="R4" s="94"/>
      <c r="S4" s="94"/>
      <c r="T4" s="94"/>
      <c r="U4" s="94"/>
      <c r="V4" s="95" t="s">
        <v>364</v>
      </c>
      <c r="W4" s="95"/>
      <c r="X4" s="95"/>
      <c r="Y4" s="92" t="s">
        <v>0</v>
      </c>
      <c r="Z4" s="17"/>
    </row>
    <row r="5" spans="1:34" ht="93.6" x14ac:dyDescent="0.2">
      <c r="A5" s="99"/>
      <c r="B5" s="100"/>
      <c r="C5" s="7" t="s">
        <v>456</v>
      </c>
      <c r="D5" s="7" t="s">
        <v>359</v>
      </c>
      <c r="E5" s="7" t="s">
        <v>106</v>
      </c>
      <c r="F5" s="7" t="s">
        <v>477</v>
      </c>
      <c r="G5" s="8" t="s">
        <v>457</v>
      </c>
      <c r="H5" s="46" t="s">
        <v>24</v>
      </c>
      <c r="I5" s="46" t="s">
        <v>9</v>
      </c>
      <c r="J5" s="46" t="s">
        <v>8</v>
      </c>
      <c r="K5" s="46" t="s">
        <v>94</v>
      </c>
      <c r="L5" s="46" t="s">
        <v>95</v>
      </c>
      <c r="M5" s="46" t="s">
        <v>96</v>
      </c>
      <c r="N5" s="46" t="s">
        <v>97</v>
      </c>
      <c r="O5" s="93"/>
      <c r="P5" s="93"/>
      <c r="Q5" s="9" t="s">
        <v>360</v>
      </c>
      <c r="R5" s="9" t="s">
        <v>361</v>
      </c>
      <c r="S5" s="9" t="s">
        <v>362</v>
      </c>
      <c r="T5" s="9" t="s">
        <v>363</v>
      </c>
      <c r="U5" s="42" t="s">
        <v>982</v>
      </c>
      <c r="V5" s="9" t="s">
        <v>1</v>
      </c>
      <c r="W5" s="9" t="s">
        <v>2</v>
      </c>
      <c r="X5" s="9" t="s">
        <v>3</v>
      </c>
      <c r="Y5" s="93"/>
      <c r="Z5" s="18"/>
      <c r="AA5" s="23" t="s">
        <v>885</v>
      </c>
      <c r="AB5" s="23" t="s">
        <v>886</v>
      </c>
      <c r="AC5" s="23" t="s">
        <v>887</v>
      </c>
      <c r="AD5" s="23" t="s">
        <v>888</v>
      </c>
      <c r="AE5" s="23" t="s">
        <v>889</v>
      </c>
      <c r="AF5" s="23" t="s">
        <v>890</v>
      </c>
      <c r="AG5" s="91"/>
      <c r="AH5" s="91"/>
    </row>
    <row r="6" spans="1:34" x14ac:dyDescent="0.2">
      <c r="A6" s="99"/>
      <c r="B6" s="100"/>
      <c r="C6" s="10"/>
      <c r="D6" s="10"/>
      <c r="E6" s="10"/>
      <c r="F6" s="11"/>
      <c r="G6" s="12"/>
      <c r="H6" s="13"/>
      <c r="I6" s="13"/>
      <c r="J6" s="13"/>
      <c r="K6" s="13"/>
      <c r="L6" s="13"/>
      <c r="M6" s="13"/>
      <c r="N6" s="13"/>
      <c r="O6" s="13"/>
      <c r="P6" s="13"/>
      <c r="Q6" s="14"/>
      <c r="R6" s="14"/>
      <c r="S6" s="14"/>
      <c r="T6" s="14"/>
      <c r="U6" s="14"/>
      <c r="V6" s="14"/>
      <c r="W6" s="14"/>
      <c r="X6" s="14"/>
      <c r="Y6" s="13"/>
      <c r="Z6" s="19"/>
      <c r="AA6" s="23"/>
      <c r="AB6" s="23"/>
      <c r="AC6" s="23"/>
      <c r="AD6" s="23"/>
      <c r="AE6" s="23"/>
      <c r="AF6" s="23"/>
      <c r="AG6" s="91"/>
      <c r="AH6" s="91"/>
    </row>
    <row r="7" spans="1:34" ht="13.5" customHeight="1" x14ac:dyDescent="0.2">
      <c r="A7" s="104" t="s">
        <v>476</v>
      </c>
      <c r="B7" s="105" t="s">
        <v>454</v>
      </c>
      <c r="C7" s="87" t="s">
        <v>123</v>
      </c>
      <c r="D7" s="86" t="s">
        <v>479</v>
      </c>
      <c r="E7" s="87" t="s">
        <v>10</v>
      </c>
      <c r="F7" s="24">
        <v>1</v>
      </c>
      <c r="G7" s="25" t="s">
        <v>11</v>
      </c>
      <c r="H7" s="24"/>
      <c r="I7" s="24" t="s">
        <v>13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0"/>
      <c r="AA7">
        <f t="shared" ref="AA7:AA70" si="0">COUNTA(H7:J7)</f>
        <v>1</v>
      </c>
      <c r="AB7">
        <f t="shared" ref="AB7:AB70" si="1">COUNTA(K7:N7)</f>
        <v>0</v>
      </c>
      <c r="AC7">
        <f t="shared" ref="AC7:AC70" si="2">COUNTA(O7:P7)</f>
        <v>0</v>
      </c>
      <c r="AD7">
        <f t="shared" ref="AD7:AD70" si="3">COUNTA(Q7:U7)</f>
        <v>0</v>
      </c>
      <c r="AE7">
        <f t="shared" ref="AE7:AE70" si="4">COUNTA(V7:X7)</f>
        <v>0</v>
      </c>
      <c r="AF7">
        <f t="shared" ref="AF7:AF70" si="5">COUNTA(Y7)</f>
        <v>0</v>
      </c>
    </row>
    <row r="8" spans="1:34" ht="13.35" customHeight="1" x14ac:dyDescent="0.2">
      <c r="A8" s="104"/>
      <c r="B8" s="105"/>
      <c r="C8" s="87"/>
      <c r="D8" s="86"/>
      <c r="E8" s="87"/>
      <c r="F8" s="24">
        <f>F7+1</f>
        <v>2</v>
      </c>
      <c r="G8" s="25" t="s">
        <v>12</v>
      </c>
      <c r="H8" s="24"/>
      <c r="I8" s="24" t="s">
        <v>13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0"/>
      <c r="AA8">
        <f t="shared" si="0"/>
        <v>1</v>
      </c>
      <c r="AB8">
        <f t="shared" si="1"/>
        <v>0</v>
      </c>
      <c r="AC8">
        <f t="shared" si="2"/>
        <v>0</v>
      </c>
      <c r="AD8">
        <f t="shared" si="3"/>
        <v>0</v>
      </c>
      <c r="AE8">
        <f t="shared" si="4"/>
        <v>0</v>
      </c>
      <c r="AF8">
        <f t="shared" si="5"/>
        <v>0</v>
      </c>
    </row>
    <row r="9" spans="1:34" ht="13.35" customHeight="1" x14ac:dyDescent="0.2">
      <c r="A9" s="104"/>
      <c r="B9" s="105"/>
      <c r="C9" s="87"/>
      <c r="D9" s="86" t="s">
        <v>480</v>
      </c>
      <c r="E9" s="87" t="s">
        <v>15</v>
      </c>
      <c r="F9" s="24">
        <v>1</v>
      </c>
      <c r="G9" s="25" t="s">
        <v>16</v>
      </c>
      <c r="H9" s="24"/>
      <c r="I9" s="24" t="s">
        <v>13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0"/>
      <c r="AA9">
        <f t="shared" si="0"/>
        <v>1</v>
      </c>
      <c r="AB9">
        <f t="shared" si="1"/>
        <v>0</v>
      </c>
      <c r="AC9">
        <f t="shared" si="2"/>
        <v>0</v>
      </c>
      <c r="AD9">
        <f t="shared" si="3"/>
        <v>0</v>
      </c>
      <c r="AE9">
        <f t="shared" si="4"/>
        <v>0</v>
      </c>
      <c r="AF9">
        <f t="shared" si="5"/>
        <v>0</v>
      </c>
    </row>
    <row r="10" spans="1:34" ht="13.35" customHeight="1" x14ac:dyDescent="0.2">
      <c r="A10" s="104"/>
      <c r="B10" s="105"/>
      <c r="C10" s="87"/>
      <c r="D10" s="86"/>
      <c r="E10" s="87"/>
      <c r="F10" s="24">
        <f t="shared" ref="F10:F79" si="6">F9+1</f>
        <v>2</v>
      </c>
      <c r="G10" s="25" t="s">
        <v>17</v>
      </c>
      <c r="H10" s="24"/>
      <c r="I10" s="24" t="s">
        <v>13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0"/>
      <c r="AA10">
        <f t="shared" si="0"/>
        <v>1</v>
      </c>
      <c r="AB10">
        <f t="shared" si="1"/>
        <v>0</v>
      </c>
      <c r="AC10">
        <f t="shared" si="2"/>
        <v>0</v>
      </c>
      <c r="AD10">
        <f t="shared" si="3"/>
        <v>0</v>
      </c>
      <c r="AE10">
        <f t="shared" si="4"/>
        <v>0</v>
      </c>
      <c r="AF10">
        <f t="shared" si="5"/>
        <v>0</v>
      </c>
    </row>
    <row r="11" spans="1:34" x14ac:dyDescent="0.2">
      <c r="A11" s="104"/>
      <c r="B11" s="105"/>
      <c r="C11" s="87" t="s">
        <v>122</v>
      </c>
      <c r="D11" s="86" t="s">
        <v>481</v>
      </c>
      <c r="E11" s="87" t="s">
        <v>10</v>
      </c>
      <c r="F11" s="24">
        <v>1</v>
      </c>
      <c r="G11" s="25" t="s">
        <v>11</v>
      </c>
      <c r="H11" s="24"/>
      <c r="I11" s="24"/>
      <c r="J11" s="24" t="s">
        <v>14</v>
      </c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0"/>
      <c r="AA11">
        <f t="shared" si="0"/>
        <v>1</v>
      </c>
      <c r="AB11">
        <f t="shared" si="1"/>
        <v>0</v>
      </c>
      <c r="AC11">
        <f t="shared" si="2"/>
        <v>0</v>
      </c>
      <c r="AD11">
        <f t="shared" si="3"/>
        <v>0</v>
      </c>
      <c r="AE11">
        <f t="shared" si="4"/>
        <v>0</v>
      </c>
      <c r="AF11">
        <f t="shared" si="5"/>
        <v>0</v>
      </c>
    </row>
    <row r="12" spans="1:34" x14ac:dyDescent="0.2">
      <c r="A12" s="104"/>
      <c r="B12" s="105"/>
      <c r="C12" s="87"/>
      <c r="D12" s="86"/>
      <c r="E12" s="87"/>
      <c r="F12" s="24">
        <f t="shared" si="6"/>
        <v>2</v>
      </c>
      <c r="G12" s="25" t="s">
        <v>12</v>
      </c>
      <c r="H12" s="24"/>
      <c r="I12" s="24"/>
      <c r="J12" s="24" t="s">
        <v>14</v>
      </c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0"/>
      <c r="AA12">
        <f t="shared" si="0"/>
        <v>1</v>
      </c>
      <c r="AB12">
        <f t="shared" si="1"/>
        <v>0</v>
      </c>
      <c r="AC12">
        <f t="shared" si="2"/>
        <v>0</v>
      </c>
      <c r="AD12">
        <f t="shared" si="3"/>
        <v>0</v>
      </c>
      <c r="AE12">
        <f t="shared" si="4"/>
        <v>0</v>
      </c>
      <c r="AF12">
        <f t="shared" si="5"/>
        <v>0</v>
      </c>
    </row>
    <row r="13" spans="1:34" x14ac:dyDescent="0.2">
      <c r="A13" s="104"/>
      <c r="B13" s="105"/>
      <c r="C13" s="87" t="s">
        <v>99</v>
      </c>
      <c r="D13" s="87" t="s">
        <v>1013</v>
      </c>
      <c r="E13" s="87" t="s">
        <v>588</v>
      </c>
      <c r="F13" s="24">
        <v>1</v>
      </c>
      <c r="G13" s="26" t="s">
        <v>98</v>
      </c>
      <c r="H13" s="24"/>
      <c r="I13" s="24"/>
      <c r="J13" s="24"/>
      <c r="K13" s="24" t="s">
        <v>13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0"/>
      <c r="AA13">
        <f t="shared" si="0"/>
        <v>0</v>
      </c>
      <c r="AB13">
        <f t="shared" si="1"/>
        <v>1</v>
      </c>
      <c r="AC13">
        <f t="shared" si="2"/>
        <v>0</v>
      </c>
      <c r="AD13">
        <f t="shared" si="3"/>
        <v>0</v>
      </c>
      <c r="AE13">
        <f t="shared" si="4"/>
        <v>0</v>
      </c>
      <c r="AF13">
        <f t="shared" si="5"/>
        <v>0</v>
      </c>
    </row>
    <row r="14" spans="1:34" x14ac:dyDescent="0.2">
      <c r="A14" s="104"/>
      <c r="B14" s="105"/>
      <c r="C14" s="87"/>
      <c r="D14" s="86"/>
      <c r="E14" s="87"/>
      <c r="F14" s="24">
        <f t="shared" si="6"/>
        <v>2</v>
      </c>
      <c r="G14" s="25" t="s">
        <v>270</v>
      </c>
      <c r="H14" s="24"/>
      <c r="I14" s="24"/>
      <c r="J14" s="24"/>
      <c r="K14" s="24" t="s">
        <v>13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0"/>
      <c r="AA14">
        <f t="shared" si="0"/>
        <v>0</v>
      </c>
      <c r="AB14">
        <f t="shared" si="1"/>
        <v>1</v>
      </c>
      <c r="AC14">
        <f t="shared" si="2"/>
        <v>0</v>
      </c>
      <c r="AD14">
        <f t="shared" si="3"/>
        <v>0</v>
      </c>
      <c r="AE14">
        <f t="shared" si="4"/>
        <v>0</v>
      </c>
      <c r="AF14">
        <f t="shared" si="5"/>
        <v>0</v>
      </c>
    </row>
    <row r="15" spans="1:34" x14ac:dyDescent="0.2">
      <c r="A15" s="104"/>
      <c r="B15" s="105"/>
      <c r="C15" s="87"/>
      <c r="D15" s="26" t="s">
        <v>1014</v>
      </c>
      <c r="E15" s="26" t="s">
        <v>25</v>
      </c>
      <c r="F15" s="24">
        <v>1</v>
      </c>
      <c r="G15" s="25" t="s">
        <v>757</v>
      </c>
      <c r="H15" s="24" t="s">
        <v>18</v>
      </c>
      <c r="I15" s="24"/>
      <c r="J15" s="24"/>
      <c r="K15" s="24" t="s">
        <v>14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0"/>
      <c r="AA15">
        <f t="shared" si="0"/>
        <v>1</v>
      </c>
      <c r="AB15">
        <f t="shared" si="1"/>
        <v>1</v>
      </c>
      <c r="AC15">
        <f t="shared" si="2"/>
        <v>0</v>
      </c>
      <c r="AD15">
        <f t="shared" si="3"/>
        <v>0</v>
      </c>
      <c r="AE15">
        <f t="shared" si="4"/>
        <v>0</v>
      </c>
      <c r="AF15">
        <f t="shared" si="5"/>
        <v>0</v>
      </c>
    </row>
    <row r="16" spans="1:34" x14ac:dyDescent="0.2">
      <c r="A16" s="104"/>
      <c r="B16" s="105"/>
      <c r="C16" s="87" t="s">
        <v>101</v>
      </c>
      <c r="D16" s="77" t="s">
        <v>1015</v>
      </c>
      <c r="E16" s="87" t="s">
        <v>26</v>
      </c>
      <c r="F16" s="24">
        <v>1</v>
      </c>
      <c r="G16" s="25" t="s">
        <v>26</v>
      </c>
      <c r="H16" s="24"/>
      <c r="I16" s="24"/>
      <c r="J16" s="24"/>
      <c r="K16" s="24" t="s">
        <v>14</v>
      </c>
      <c r="L16" s="24" t="s">
        <v>14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0"/>
      <c r="AA16">
        <f t="shared" si="0"/>
        <v>0</v>
      </c>
      <c r="AB16">
        <f t="shared" si="1"/>
        <v>2</v>
      </c>
      <c r="AC16">
        <f t="shared" si="2"/>
        <v>0</v>
      </c>
      <c r="AD16">
        <f t="shared" si="3"/>
        <v>0</v>
      </c>
      <c r="AE16">
        <f t="shared" si="4"/>
        <v>0</v>
      </c>
      <c r="AF16">
        <f t="shared" si="5"/>
        <v>0</v>
      </c>
    </row>
    <row r="17" spans="1:32" x14ac:dyDescent="0.2">
      <c r="A17" s="104"/>
      <c r="B17" s="105"/>
      <c r="C17" s="87"/>
      <c r="D17" s="78"/>
      <c r="E17" s="87"/>
      <c r="F17" s="24">
        <v>2</v>
      </c>
      <c r="G17" s="25" t="s">
        <v>27</v>
      </c>
      <c r="H17" s="24"/>
      <c r="I17" s="24"/>
      <c r="J17" s="24"/>
      <c r="K17" s="24" t="s">
        <v>14</v>
      </c>
      <c r="L17" s="24" t="s">
        <v>14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0"/>
      <c r="AA17">
        <f t="shared" si="0"/>
        <v>0</v>
      </c>
      <c r="AB17">
        <f t="shared" si="1"/>
        <v>2</v>
      </c>
      <c r="AC17">
        <f t="shared" si="2"/>
        <v>0</v>
      </c>
      <c r="AD17">
        <f t="shared" si="3"/>
        <v>0</v>
      </c>
      <c r="AE17">
        <f t="shared" si="4"/>
        <v>0</v>
      </c>
      <c r="AF17">
        <f t="shared" si="5"/>
        <v>0</v>
      </c>
    </row>
    <row r="18" spans="1:32" x14ac:dyDescent="0.2">
      <c r="A18" s="104"/>
      <c r="B18" s="105"/>
      <c r="C18" s="87"/>
      <c r="D18" s="53" t="s">
        <v>1092</v>
      </c>
      <c r="E18" s="26" t="s">
        <v>105</v>
      </c>
      <c r="F18" s="24">
        <v>1</v>
      </c>
      <c r="G18" s="25" t="s">
        <v>758</v>
      </c>
      <c r="H18" s="24"/>
      <c r="I18" s="24"/>
      <c r="J18" s="24"/>
      <c r="K18" s="24" t="s">
        <v>14</v>
      </c>
      <c r="L18" s="24" t="s">
        <v>14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0"/>
      <c r="AA18">
        <f t="shared" si="0"/>
        <v>0</v>
      </c>
      <c r="AB18">
        <f t="shared" si="1"/>
        <v>2</v>
      </c>
      <c r="AC18">
        <f t="shared" si="2"/>
        <v>0</v>
      </c>
      <c r="AD18">
        <f t="shared" si="3"/>
        <v>0</v>
      </c>
      <c r="AE18">
        <f t="shared" si="4"/>
        <v>0</v>
      </c>
      <c r="AF18">
        <f t="shared" si="5"/>
        <v>0</v>
      </c>
    </row>
    <row r="19" spans="1:32" x14ac:dyDescent="0.2">
      <c r="A19" s="104"/>
      <c r="B19" s="105"/>
      <c r="C19" s="87" t="s">
        <v>575</v>
      </c>
      <c r="D19" s="87" t="s">
        <v>1016</v>
      </c>
      <c r="E19" s="87" t="s">
        <v>10</v>
      </c>
      <c r="F19" s="24">
        <v>1</v>
      </c>
      <c r="G19" s="25" t="s">
        <v>11</v>
      </c>
      <c r="H19" s="24" t="s">
        <v>18</v>
      </c>
      <c r="I19" s="24" t="s">
        <v>18</v>
      </c>
      <c r="J19" s="24" t="s">
        <v>18</v>
      </c>
      <c r="K19" s="24"/>
      <c r="L19" s="24"/>
      <c r="M19" s="24"/>
      <c r="N19" s="24" t="s">
        <v>14</v>
      </c>
      <c r="O19" s="24" t="s">
        <v>18</v>
      </c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0"/>
      <c r="AA19">
        <f t="shared" si="0"/>
        <v>3</v>
      </c>
      <c r="AB19">
        <f t="shared" si="1"/>
        <v>1</v>
      </c>
      <c r="AC19">
        <f t="shared" si="2"/>
        <v>1</v>
      </c>
      <c r="AD19">
        <f t="shared" si="3"/>
        <v>0</v>
      </c>
      <c r="AE19">
        <f t="shared" si="4"/>
        <v>0</v>
      </c>
      <c r="AF19">
        <f t="shared" si="5"/>
        <v>0</v>
      </c>
    </row>
    <row r="20" spans="1:32" x14ac:dyDescent="0.2">
      <c r="A20" s="104"/>
      <c r="B20" s="105"/>
      <c r="C20" s="87"/>
      <c r="D20" s="86"/>
      <c r="E20" s="87"/>
      <c r="F20" s="24">
        <f t="shared" si="6"/>
        <v>2</v>
      </c>
      <c r="G20" s="25" t="s">
        <v>12</v>
      </c>
      <c r="H20" s="24" t="s">
        <v>18</v>
      </c>
      <c r="I20" s="24" t="s">
        <v>18</v>
      </c>
      <c r="J20" s="24" t="s">
        <v>18</v>
      </c>
      <c r="K20" s="24"/>
      <c r="L20" s="24"/>
      <c r="M20" s="24"/>
      <c r="N20" s="24" t="s">
        <v>14</v>
      </c>
      <c r="O20" s="24" t="s">
        <v>18</v>
      </c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0"/>
      <c r="AA20">
        <f t="shared" si="0"/>
        <v>3</v>
      </c>
      <c r="AB20">
        <f t="shared" si="1"/>
        <v>1</v>
      </c>
      <c r="AC20">
        <f t="shared" si="2"/>
        <v>1</v>
      </c>
      <c r="AD20">
        <f t="shared" si="3"/>
        <v>0</v>
      </c>
      <c r="AE20">
        <f t="shared" si="4"/>
        <v>0</v>
      </c>
      <c r="AF20">
        <f t="shared" si="5"/>
        <v>0</v>
      </c>
    </row>
    <row r="21" spans="1:32" x14ac:dyDescent="0.2">
      <c r="A21" s="104"/>
      <c r="B21" s="105"/>
      <c r="C21" s="87"/>
      <c r="D21" s="87" t="s">
        <v>1017</v>
      </c>
      <c r="E21" s="87" t="s">
        <v>15</v>
      </c>
      <c r="F21" s="24">
        <v>1</v>
      </c>
      <c r="G21" s="25" t="s">
        <v>16</v>
      </c>
      <c r="H21" s="24" t="s">
        <v>18</v>
      </c>
      <c r="I21" s="24" t="s">
        <v>18</v>
      </c>
      <c r="J21" s="24"/>
      <c r="K21" s="24"/>
      <c r="L21" s="24"/>
      <c r="M21" s="24"/>
      <c r="N21" s="24" t="s">
        <v>14</v>
      </c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0"/>
      <c r="AA21">
        <f t="shared" si="0"/>
        <v>2</v>
      </c>
      <c r="AB21">
        <f t="shared" si="1"/>
        <v>1</v>
      </c>
      <c r="AC21">
        <f t="shared" si="2"/>
        <v>0</v>
      </c>
      <c r="AD21">
        <f t="shared" si="3"/>
        <v>0</v>
      </c>
      <c r="AE21">
        <f t="shared" si="4"/>
        <v>0</v>
      </c>
      <c r="AF21">
        <f t="shared" si="5"/>
        <v>0</v>
      </c>
    </row>
    <row r="22" spans="1:32" x14ac:dyDescent="0.2">
      <c r="A22" s="104"/>
      <c r="B22" s="105"/>
      <c r="C22" s="87"/>
      <c r="D22" s="86"/>
      <c r="E22" s="87"/>
      <c r="F22" s="24">
        <f t="shared" si="6"/>
        <v>2</v>
      </c>
      <c r="G22" s="25" t="s">
        <v>17</v>
      </c>
      <c r="H22" s="24" t="s">
        <v>18</v>
      </c>
      <c r="I22" s="24" t="s">
        <v>18</v>
      </c>
      <c r="J22" s="24"/>
      <c r="K22" s="24"/>
      <c r="L22" s="24"/>
      <c r="M22" s="24"/>
      <c r="N22" s="24" t="s">
        <v>14</v>
      </c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0"/>
      <c r="AA22">
        <f t="shared" si="0"/>
        <v>2</v>
      </c>
      <c r="AB22">
        <f t="shared" si="1"/>
        <v>1</v>
      </c>
      <c r="AC22">
        <f t="shared" si="2"/>
        <v>0</v>
      </c>
      <c r="AD22">
        <f t="shared" si="3"/>
        <v>0</v>
      </c>
      <c r="AE22">
        <f t="shared" si="4"/>
        <v>0</v>
      </c>
      <c r="AF22">
        <f t="shared" si="5"/>
        <v>0</v>
      </c>
    </row>
    <row r="23" spans="1:32" x14ac:dyDescent="0.2">
      <c r="A23" s="104"/>
      <c r="B23" s="105"/>
      <c r="C23" s="87" t="s">
        <v>260</v>
      </c>
      <c r="D23" s="87" t="s">
        <v>1018</v>
      </c>
      <c r="E23" s="87" t="s">
        <v>21</v>
      </c>
      <c r="F23" s="24">
        <v>1</v>
      </c>
      <c r="G23" s="25" t="s">
        <v>449</v>
      </c>
      <c r="H23" s="24" t="s">
        <v>18</v>
      </c>
      <c r="I23" s="24"/>
      <c r="J23" s="24"/>
      <c r="K23" s="24"/>
      <c r="L23" s="24"/>
      <c r="M23" s="24"/>
      <c r="N23" s="24" t="s">
        <v>14</v>
      </c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0"/>
      <c r="AA23">
        <f t="shared" si="0"/>
        <v>1</v>
      </c>
      <c r="AB23">
        <f t="shared" si="1"/>
        <v>1</v>
      </c>
      <c r="AC23">
        <f t="shared" si="2"/>
        <v>0</v>
      </c>
      <c r="AD23">
        <f t="shared" si="3"/>
        <v>0</v>
      </c>
      <c r="AE23">
        <f t="shared" si="4"/>
        <v>0</v>
      </c>
      <c r="AF23">
        <f t="shared" si="5"/>
        <v>0</v>
      </c>
    </row>
    <row r="24" spans="1:32" x14ac:dyDescent="0.2">
      <c r="A24" s="104"/>
      <c r="B24" s="105"/>
      <c r="C24" s="87"/>
      <c r="D24" s="86"/>
      <c r="E24" s="87"/>
      <c r="F24" s="24">
        <f t="shared" si="6"/>
        <v>2</v>
      </c>
      <c r="G24" s="25" t="s">
        <v>22</v>
      </c>
      <c r="H24" s="24" t="s">
        <v>18</v>
      </c>
      <c r="I24" s="24"/>
      <c r="J24" s="24"/>
      <c r="K24" s="24"/>
      <c r="L24" s="24"/>
      <c r="M24" s="24"/>
      <c r="N24" s="24" t="s">
        <v>14</v>
      </c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0"/>
      <c r="AA24">
        <f t="shared" si="0"/>
        <v>1</v>
      </c>
      <c r="AB24">
        <f t="shared" si="1"/>
        <v>1</v>
      </c>
      <c r="AC24">
        <f t="shared" si="2"/>
        <v>0</v>
      </c>
      <c r="AD24">
        <f t="shared" si="3"/>
        <v>0</v>
      </c>
      <c r="AE24">
        <f t="shared" si="4"/>
        <v>0</v>
      </c>
      <c r="AF24">
        <f t="shared" si="5"/>
        <v>0</v>
      </c>
    </row>
    <row r="25" spans="1:32" x14ac:dyDescent="0.2">
      <c r="A25" s="104"/>
      <c r="B25" s="105"/>
      <c r="C25" s="87"/>
      <c r="D25" s="86"/>
      <c r="E25" s="87"/>
      <c r="F25" s="24">
        <f t="shared" si="6"/>
        <v>3</v>
      </c>
      <c r="G25" s="25" t="s">
        <v>23</v>
      </c>
      <c r="H25" s="24" t="s">
        <v>18</v>
      </c>
      <c r="I25" s="24"/>
      <c r="J25" s="24"/>
      <c r="K25" s="24"/>
      <c r="L25" s="24"/>
      <c r="M25" s="24"/>
      <c r="N25" s="24" t="s">
        <v>14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0"/>
      <c r="AA25">
        <f t="shared" si="0"/>
        <v>1</v>
      </c>
      <c r="AB25">
        <f t="shared" si="1"/>
        <v>1</v>
      </c>
      <c r="AC25">
        <f t="shared" si="2"/>
        <v>0</v>
      </c>
      <c r="AD25">
        <f t="shared" si="3"/>
        <v>0</v>
      </c>
      <c r="AE25">
        <f t="shared" si="4"/>
        <v>0</v>
      </c>
      <c r="AF25">
        <f t="shared" si="5"/>
        <v>0</v>
      </c>
    </row>
    <row r="26" spans="1:32" x14ac:dyDescent="0.2">
      <c r="A26" s="104"/>
      <c r="B26" s="105"/>
      <c r="C26" s="87" t="s">
        <v>265</v>
      </c>
      <c r="D26" s="87" t="s">
        <v>1019</v>
      </c>
      <c r="E26" s="87" t="s">
        <v>19</v>
      </c>
      <c r="F26" s="24">
        <v>1</v>
      </c>
      <c r="G26" s="25" t="s">
        <v>20</v>
      </c>
      <c r="H26" s="24"/>
      <c r="I26" s="24"/>
      <c r="J26" s="24"/>
      <c r="K26" s="24"/>
      <c r="L26" s="24"/>
      <c r="M26" s="24"/>
      <c r="N26" s="24" t="s">
        <v>14</v>
      </c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0"/>
      <c r="AA26">
        <f t="shared" si="0"/>
        <v>0</v>
      </c>
      <c r="AB26">
        <f t="shared" si="1"/>
        <v>1</v>
      </c>
      <c r="AC26">
        <f t="shared" si="2"/>
        <v>0</v>
      </c>
      <c r="AD26">
        <f t="shared" si="3"/>
        <v>0</v>
      </c>
      <c r="AE26">
        <f t="shared" si="4"/>
        <v>0</v>
      </c>
      <c r="AF26">
        <f t="shared" si="5"/>
        <v>0</v>
      </c>
    </row>
    <row r="27" spans="1:32" x14ac:dyDescent="0.2">
      <c r="A27" s="104"/>
      <c r="B27" s="105"/>
      <c r="C27" s="87"/>
      <c r="D27" s="86"/>
      <c r="E27" s="87"/>
      <c r="F27" s="24">
        <f t="shared" si="6"/>
        <v>2</v>
      </c>
      <c r="G27" s="25" t="s">
        <v>17</v>
      </c>
      <c r="H27" s="24"/>
      <c r="I27" s="24"/>
      <c r="J27" s="24"/>
      <c r="K27" s="24"/>
      <c r="L27" s="24"/>
      <c r="M27" s="24"/>
      <c r="N27" s="24" t="s">
        <v>14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0"/>
      <c r="AA27">
        <f t="shared" si="0"/>
        <v>0</v>
      </c>
      <c r="AB27">
        <f t="shared" si="1"/>
        <v>1</v>
      </c>
      <c r="AC27">
        <f t="shared" si="2"/>
        <v>0</v>
      </c>
      <c r="AD27">
        <f t="shared" si="3"/>
        <v>0</v>
      </c>
      <c r="AE27">
        <f t="shared" si="4"/>
        <v>0</v>
      </c>
      <c r="AF27">
        <f t="shared" si="5"/>
        <v>0</v>
      </c>
    </row>
    <row r="28" spans="1:32" x14ac:dyDescent="0.2">
      <c r="A28" s="104"/>
      <c r="B28" s="105"/>
      <c r="C28" s="87" t="s">
        <v>559</v>
      </c>
      <c r="D28" s="86" t="s">
        <v>557</v>
      </c>
      <c r="E28" s="87" t="s">
        <v>10</v>
      </c>
      <c r="F28" s="24">
        <v>1</v>
      </c>
      <c r="G28" s="25" t="s">
        <v>11</v>
      </c>
      <c r="H28" s="24" t="s">
        <v>14</v>
      </c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0"/>
      <c r="AA28">
        <f t="shared" si="0"/>
        <v>1</v>
      </c>
      <c r="AB28">
        <f t="shared" si="1"/>
        <v>0</v>
      </c>
      <c r="AC28">
        <f t="shared" si="2"/>
        <v>0</v>
      </c>
      <c r="AD28">
        <f t="shared" si="3"/>
        <v>0</v>
      </c>
      <c r="AE28">
        <f t="shared" si="4"/>
        <v>0</v>
      </c>
      <c r="AF28">
        <f t="shared" si="5"/>
        <v>0</v>
      </c>
    </row>
    <row r="29" spans="1:32" x14ac:dyDescent="0.2">
      <c r="A29" s="104"/>
      <c r="B29" s="105"/>
      <c r="C29" s="87"/>
      <c r="D29" s="86"/>
      <c r="E29" s="87"/>
      <c r="F29" s="24">
        <f t="shared" si="6"/>
        <v>2</v>
      </c>
      <c r="G29" s="25" t="s">
        <v>12</v>
      </c>
      <c r="H29" s="24" t="s">
        <v>14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0"/>
      <c r="AA29">
        <f t="shared" si="0"/>
        <v>1</v>
      </c>
      <c r="AB29">
        <f t="shared" si="1"/>
        <v>0</v>
      </c>
      <c r="AC29">
        <f t="shared" si="2"/>
        <v>0</v>
      </c>
      <c r="AD29">
        <f t="shared" si="3"/>
        <v>0</v>
      </c>
      <c r="AE29">
        <f t="shared" si="4"/>
        <v>0</v>
      </c>
      <c r="AF29">
        <f t="shared" si="5"/>
        <v>0</v>
      </c>
    </row>
    <row r="30" spans="1:32" x14ac:dyDescent="0.2">
      <c r="A30" s="104"/>
      <c r="B30" s="105"/>
      <c r="C30" s="87"/>
      <c r="D30" s="86" t="s">
        <v>558</v>
      </c>
      <c r="E30" s="87" t="s">
        <v>15</v>
      </c>
      <c r="F30" s="24">
        <v>1</v>
      </c>
      <c r="G30" s="25" t="s">
        <v>16</v>
      </c>
      <c r="H30" s="24" t="s">
        <v>14</v>
      </c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0"/>
      <c r="AA30">
        <f t="shared" si="0"/>
        <v>1</v>
      </c>
      <c r="AB30">
        <f t="shared" si="1"/>
        <v>0</v>
      </c>
      <c r="AC30">
        <f t="shared" si="2"/>
        <v>0</v>
      </c>
      <c r="AD30">
        <f t="shared" si="3"/>
        <v>0</v>
      </c>
      <c r="AE30">
        <f t="shared" si="4"/>
        <v>0</v>
      </c>
      <c r="AF30">
        <f t="shared" si="5"/>
        <v>0</v>
      </c>
    </row>
    <row r="31" spans="1:32" x14ac:dyDescent="0.2">
      <c r="A31" s="104"/>
      <c r="B31" s="105"/>
      <c r="C31" s="87"/>
      <c r="D31" s="86"/>
      <c r="E31" s="87"/>
      <c r="F31" s="24">
        <f t="shared" si="6"/>
        <v>2</v>
      </c>
      <c r="G31" s="25" t="s">
        <v>17</v>
      </c>
      <c r="H31" s="24" t="s">
        <v>14</v>
      </c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0"/>
      <c r="AA31">
        <f t="shared" si="0"/>
        <v>1</v>
      </c>
      <c r="AB31">
        <f t="shared" si="1"/>
        <v>0</v>
      </c>
      <c r="AC31">
        <f t="shared" si="2"/>
        <v>0</v>
      </c>
      <c r="AD31">
        <f t="shared" si="3"/>
        <v>0</v>
      </c>
      <c r="AE31">
        <f t="shared" si="4"/>
        <v>0</v>
      </c>
      <c r="AF31">
        <f t="shared" si="5"/>
        <v>0</v>
      </c>
    </row>
    <row r="32" spans="1:32" x14ac:dyDescent="0.2">
      <c r="A32" s="104"/>
      <c r="B32" s="105"/>
      <c r="C32" s="26" t="s">
        <v>262</v>
      </c>
      <c r="D32" s="25" t="s">
        <v>684</v>
      </c>
      <c r="E32" s="26" t="s">
        <v>711</v>
      </c>
      <c r="F32" s="24">
        <v>1</v>
      </c>
      <c r="G32" s="25" t="s">
        <v>560</v>
      </c>
      <c r="H32" s="24" t="s">
        <v>14</v>
      </c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0"/>
      <c r="AA32">
        <f t="shared" si="0"/>
        <v>1</v>
      </c>
      <c r="AB32">
        <f t="shared" si="1"/>
        <v>0</v>
      </c>
      <c r="AC32">
        <f t="shared" si="2"/>
        <v>0</v>
      </c>
      <c r="AD32">
        <f t="shared" si="3"/>
        <v>0</v>
      </c>
      <c r="AE32">
        <f t="shared" si="4"/>
        <v>0</v>
      </c>
      <c r="AF32">
        <f t="shared" si="5"/>
        <v>0</v>
      </c>
    </row>
    <row r="33" spans="1:32" x14ac:dyDescent="0.2">
      <c r="A33" s="104"/>
      <c r="B33" s="105"/>
      <c r="C33" s="87" t="s">
        <v>266</v>
      </c>
      <c r="D33" s="86" t="s">
        <v>545</v>
      </c>
      <c r="E33" s="87" t="s">
        <v>19</v>
      </c>
      <c r="F33" s="24">
        <v>1</v>
      </c>
      <c r="G33" s="25" t="s">
        <v>582</v>
      </c>
      <c r="H33" s="24" t="s">
        <v>14</v>
      </c>
      <c r="I33" s="24"/>
      <c r="J33" s="24"/>
      <c r="K33" s="24"/>
      <c r="L33" s="24"/>
      <c r="M33" s="24"/>
      <c r="N33" s="24" t="s">
        <v>1065</v>
      </c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0"/>
      <c r="AA33">
        <f t="shared" si="0"/>
        <v>1</v>
      </c>
      <c r="AB33">
        <f t="shared" si="1"/>
        <v>1</v>
      </c>
      <c r="AC33">
        <f t="shared" si="2"/>
        <v>0</v>
      </c>
      <c r="AD33">
        <f t="shared" si="3"/>
        <v>0</v>
      </c>
      <c r="AE33">
        <f t="shared" si="4"/>
        <v>0</v>
      </c>
      <c r="AF33">
        <f t="shared" si="5"/>
        <v>0</v>
      </c>
    </row>
    <row r="34" spans="1:32" x14ac:dyDescent="0.2">
      <c r="A34" s="104"/>
      <c r="B34" s="105"/>
      <c r="C34" s="87"/>
      <c r="D34" s="86"/>
      <c r="E34" s="87"/>
      <c r="F34" s="24">
        <f t="shared" si="6"/>
        <v>2</v>
      </c>
      <c r="G34" s="25" t="s">
        <v>583</v>
      </c>
      <c r="H34" s="24" t="s">
        <v>14</v>
      </c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0"/>
      <c r="AA34">
        <f t="shared" si="0"/>
        <v>1</v>
      </c>
      <c r="AB34">
        <f t="shared" si="1"/>
        <v>0</v>
      </c>
      <c r="AC34">
        <f t="shared" si="2"/>
        <v>0</v>
      </c>
      <c r="AD34">
        <f t="shared" si="3"/>
        <v>0</v>
      </c>
      <c r="AE34">
        <f t="shared" si="4"/>
        <v>0</v>
      </c>
      <c r="AF34">
        <f t="shared" si="5"/>
        <v>0</v>
      </c>
    </row>
    <row r="35" spans="1:32" ht="13.5" customHeight="1" x14ac:dyDescent="0.2">
      <c r="A35" s="28" t="s">
        <v>475</v>
      </c>
      <c r="B35" s="31" t="s">
        <v>459</v>
      </c>
      <c r="C35" s="26" t="s">
        <v>116</v>
      </c>
      <c r="D35" s="25" t="s">
        <v>482</v>
      </c>
      <c r="E35" s="26" t="s">
        <v>357</v>
      </c>
      <c r="F35" s="24">
        <v>1</v>
      </c>
      <c r="G35" s="25" t="s">
        <v>37</v>
      </c>
      <c r="H35" s="24"/>
      <c r="I35" s="24"/>
      <c r="J35" s="24" t="s">
        <v>18</v>
      </c>
      <c r="K35" s="24"/>
      <c r="L35" s="24"/>
      <c r="M35" s="24"/>
      <c r="N35" s="24"/>
      <c r="O35" s="24"/>
      <c r="P35" s="24" t="s">
        <v>14</v>
      </c>
      <c r="Q35" s="24"/>
      <c r="R35" s="24"/>
      <c r="S35" s="24"/>
      <c r="T35" s="24"/>
      <c r="U35" s="24"/>
      <c r="V35" s="24"/>
      <c r="W35" s="24"/>
      <c r="X35" s="24"/>
      <c r="Y35" s="24" t="s">
        <v>18</v>
      </c>
      <c r="Z35" s="20"/>
      <c r="AA35">
        <f t="shared" si="0"/>
        <v>1</v>
      </c>
      <c r="AB35">
        <f t="shared" si="1"/>
        <v>0</v>
      </c>
      <c r="AC35">
        <f t="shared" si="2"/>
        <v>1</v>
      </c>
      <c r="AD35">
        <f t="shared" si="3"/>
        <v>0</v>
      </c>
      <c r="AE35">
        <f t="shared" si="4"/>
        <v>0</v>
      </c>
      <c r="AF35">
        <f t="shared" si="5"/>
        <v>1</v>
      </c>
    </row>
    <row r="36" spans="1:32" s="39" customFormat="1" ht="13.5" customHeight="1" x14ac:dyDescent="0.2">
      <c r="A36" s="36"/>
      <c r="B36" s="37"/>
      <c r="C36" s="26" t="s">
        <v>117</v>
      </c>
      <c r="D36" s="25" t="s">
        <v>949</v>
      </c>
      <c r="E36" s="26" t="s">
        <v>950</v>
      </c>
      <c r="F36" s="24">
        <v>1</v>
      </c>
      <c r="G36" s="25" t="s">
        <v>37</v>
      </c>
      <c r="H36" s="24"/>
      <c r="I36" s="24"/>
      <c r="J36" s="24" t="s">
        <v>18</v>
      </c>
      <c r="K36" s="24"/>
      <c r="L36" s="24"/>
      <c r="M36" s="24"/>
      <c r="N36" s="24"/>
      <c r="O36" s="24"/>
      <c r="P36" s="24" t="s">
        <v>14</v>
      </c>
      <c r="Q36" s="24"/>
      <c r="R36" s="24"/>
      <c r="S36" s="24"/>
      <c r="T36" s="24"/>
      <c r="U36" s="24"/>
      <c r="V36" s="24"/>
      <c r="W36" s="24"/>
      <c r="X36" s="24"/>
      <c r="Y36" s="24" t="s">
        <v>18</v>
      </c>
      <c r="Z36" s="38"/>
      <c r="AA36" s="39">
        <f t="shared" si="0"/>
        <v>1</v>
      </c>
      <c r="AB36" s="39">
        <f t="shared" si="1"/>
        <v>0</v>
      </c>
      <c r="AC36" s="39">
        <f t="shared" si="2"/>
        <v>1</v>
      </c>
      <c r="AD36" s="39">
        <f t="shared" si="3"/>
        <v>0</v>
      </c>
      <c r="AE36" s="39">
        <f t="shared" si="4"/>
        <v>0</v>
      </c>
      <c r="AF36" s="39">
        <f t="shared" si="5"/>
        <v>1</v>
      </c>
    </row>
    <row r="37" spans="1:32" x14ac:dyDescent="0.2">
      <c r="A37" s="29"/>
      <c r="B37" s="32"/>
      <c r="C37" s="87" t="s">
        <v>121</v>
      </c>
      <c r="D37" s="87" t="s">
        <v>483</v>
      </c>
      <c r="E37" s="87" t="s">
        <v>124</v>
      </c>
      <c r="F37" s="24">
        <v>1</v>
      </c>
      <c r="G37" s="25" t="s">
        <v>271</v>
      </c>
      <c r="H37" s="24"/>
      <c r="I37" s="24" t="s">
        <v>14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0"/>
      <c r="AA37">
        <f t="shared" si="0"/>
        <v>1</v>
      </c>
      <c r="AB37">
        <f t="shared" si="1"/>
        <v>0</v>
      </c>
      <c r="AC37">
        <f t="shared" si="2"/>
        <v>0</v>
      </c>
      <c r="AD37">
        <f t="shared" si="3"/>
        <v>0</v>
      </c>
      <c r="AE37">
        <f t="shared" si="4"/>
        <v>0</v>
      </c>
      <c r="AF37">
        <f t="shared" si="5"/>
        <v>0</v>
      </c>
    </row>
    <row r="38" spans="1:32" x14ac:dyDescent="0.2">
      <c r="A38" s="29"/>
      <c r="B38" s="32"/>
      <c r="C38" s="87"/>
      <c r="D38" s="87"/>
      <c r="E38" s="87"/>
      <c r="F38" s="24">
        <f t="shared" si="6"/>
        <v>2</v>
      </c>
      <c r="G38" s="25" t="s">
        <v>759</v>
      </c>
      <c r="H38" s="24"/>
      <c r="I38" s="24" t="s">
        <v>14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0"/>
      <c r="AA38">
        <f t="shared" si="0"/>
        <v>1</v>
      </c>
      <c r="AB38">
        <f t="shared" si="1"/>
        <v>0</v>
      </c>
      <c r="AC38">
        <f t="shared" si="2"/>
        <v>0</v>
      </c>
      <c r="AD38">
        <f t="shared" si="3"/>
        <v>0</v>
      </c>
      <c r="AE38">
        <f t="shared" si="4"/>
        <v>0</v>
      </c>
      <c r="AF38">
        <f t="shared" si="5"/>
        <v>0</v>
      </c>
    </row>
    <row r="39" spans="1:32" x14ac:dyDescent="0.2">
      <c r="A39" s="29"/>
      <c r="B39" s="32"/>
      <c r="C39" s="87"/>
      <c r="D39" s="87"/>
      <c r="E39" s="87"/>
      <c r="F39" s="24">
        <f t="shared" si="6"/>
        <v>3</v>
      </c>
      <c r="G39" s="25" t="s">
        <v>760</v>
      </c>
      <c r="H39" s="24"/>
      <c r="I39" s="24" t="s">
        <v>14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0"/>
      <c r="AA39">
        <f t="shared" si="0"/>
        <v>1</v>
      </c>
      <c r="AB39">
        <f t="shared" si="1"/>
        <v>0</v>
      </c>
      <c r="AC39">
        <f t="shared" si="2"/>
        <v>0</v>
      </c>
      <c r="AD39">
        <f t="shared" si="3"/>
        <v>0</v>
      </c>
      <c r="AE39">
        <f t="shared" si="4"/>
        <v>0</v>
      </c>
      <c r="AF39">
        <f t="shared" si="5"/>
        <v>0</v>
      </c>
    </row>
    <row r="40" spans="1:32" x14ac:dyDescent="0.2">
      <c r="A40" s="29"/>
      <c r="B40" s="32"/>
      <c r="C40" s="87"/>
      <c r="D40" s="87"/>
      <c r="E40" s="87"/>
      <c r="F40" s="24">
        <f t="shared" si="6"/>
        <v>4</v>
      </c>
      <c r="G40" s="25" t="s">
        <v>761</v>
      </c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0"/>
      <c r="AA40">
        <f t="shared" si="0"/>
        <v>0</v>
      </c>
      <c r="AB40">
        <f t="shared" si="1"/>
        <v>0</v>
      </c>
      <c r="AC40">
        <f t="shared" si="2"/>
        <v>0</v>
      </c>
      <c r="AD40">
        <f t="shared" si="3"/>
        <v>0</v>
      </c>
      <c r="AE40">
        <f t="shared" si="4"/>
        <v>0</v>
      </c>
      <c r="AF40">
        <f t="shared" si="5"/>
        <v>0</v>
      </c>
    </row>
    <row r="41" spans="1:32" x14ac:dyDescent="0.2">
      <c r="A41" s="29"/>
      <c r="B41" s="32"/>
      <c r="C41" s="77" t="s">
        <v>122</v>
      </c>
      <c r="D41" s="26" t="s">
        <v>908</v>
      </c>
      <c r="E41" s="26" t="s">
        <v>911</v>
      </c>
      <c r="F41" s="24">
        <v>1</v>
      </c>
      <c r="G41" s="25" t="s">
        <v>912</v>
      </c>
      <c r="H41" s="24"/>
      <c r="I41" s="24"/>
      <c r="J41" s="24" t="s">
        <v>14</v>
      </c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0"/>
      <c r="AA41">
        <f t="shared" si="0"/>
        <v>1</v>
      </c>
      <c r="AB41">
        <f t="shared" si="1"/>
        <v>0</v>
      </c>
      <c r="AC41">
        <f t="shared" si="2"/>
        <v>0</v>
      </c>
      <c r="AD41">
        <f t="shared" si="3"/>
        <v>0</v>
      </c>
      <c r="AE41">
        <f t="shared" si="4"/>
        <v>0</v>
      </c>
      <c r="AF41">
        <f t="shared" si="5"/>
        <v>0</v>
      </c>
    </row>
    <row r="42" spans="1:32" x14ac:dyDescent="0.2">
      <c r="A42" s="29"/>
      <c r="B42" s="32"/>
      <c r="C42" s="85"/>
      <c r="D42" s="26" t="s">
        <v>909</v>
      </c>
      <c r="E42" s="26" t="s">
        <v>913</v>
      </c>
      <c r="F42" s="24">
        <v>1</v>
      </c>
      <c r="G42" s="25" t="s">
        <v>913</v>
      </c>
      <c r="H42" s="24"/>
      <c r="I42" s="24"/>
      <c r="J42" s="24" t="s">
        <v>14</v>
      </c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0"/>
      <c r="AA42">
        <f t="shared" si="0"/>
        <v>1</v>
      </c>
      <c r="AB42">
        <f t="shared" si="1"/>
        <v>0</v>
      </c>
      <c r="AC42">
        <f t="shared" si="2"/>
        <v>0</v>
      </c>
      <c r="AD42">
        <f t="shared" si="3"/>
        <v>0</v>
      </c>
      <c r="AE42">
        <f t="shared" si="4"/>
        <v>0</v>
      </c>
      <c r="AF42">
        <f t="shared" si="5"/>
        <v>0</v>
      </c>
    </row>
    <row r="43" spans="1:32" x14ac:dyDescent="0.2">
      <c r="A43" s="29"/>
      <c r="B43" s="32"/>
      <c r="C43" s="85"/>
      <c r="D43" s="77" t="s">
        <v>910</v>
      </c>
      <c r="E43" s="77" t="s">
        <v>946</v>
      </c>
      <c r="F43" s="24">
        <v>1</v>
      </c>
      <c r="G43" s="25" t="s">
        <v>914</v>
      </c>
      <c r="H43" s="24"/>
      <c r="I43" s="24"/>
      <c r="J43" s="24" t="s">
        <v>14</v>
      </c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0"/>
      <c r="AA43">
        <f t="shared" si="0"/>
        <v>1</v>
      </c>
      <c r="AB43">
        <f t="shared" si="1"/>
        <v>0</v>
      </c>
      <c r="AC43">
        <f t="shared" si="2"/>
        <v>0</v>
      </c>
      <c r="AD43">
        <f t="shared" si="3"/>
        <v>0</v>
      </c>
      <c r="AE43">
        <f t="shared" si="4"/>
        <v>0</v>
      </c>
      <c r="AF43">
        <f t="shared" si="5"/>
        <v>0</v>
      </c>
    </row>
    <row r="44" spans="1:32" x14ac:dyDescent="0.2">
      <c r="A44" s="29"/>
      <c r="B44" s="32"/>
      <c r="C44" s="78"/>
      <c r="D44" s="78"/>
      <c r="E44" s="78"/>
      <c r="F44" s="24">
        <v>2</v>
      </c>
      <c r="G44" s="25" t="s">
        <v>915</v>
      </c>
      <c r="H44" s="24"/>
      <c r="I44" s="24"/>
      <c r="J44" s="24" t="s">
        <v>14</v>
      </c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0"/>
      <c r="AA44">
        <f t="shared" si="0"/>
        <v>1</v>
      </c>
      <c r="AB44">
        <f t="shared" si="1"/>
        <v>0</v>
      </c>
      <c r="AC44">
        <f t="shared" si="2"/>
        <v>0</v>
      </c>
      <c r="AD44">
        <f t="shared" si="3"/>
        <v>0</v>
      </c>
      <c r="AE44">
        <f t="shared" si="4"/>
        <v>0</v>
      </c>
      <c r="AF44">
        <f t="shared" si="5"/>
        <v>0</v>
      </c>
    </row>
    <row r="45" spans="1:32" x14ac:dyDescent="0.2">
      <c r="A45" s="29"/>
      <c r="B45" s="32"/>
      <c r="C45" s="26" t="s">
        <v>415</v>
      </c>
      <c r="D45" s="26" t="s">
        <v>1020</v>
      </c>
      <c r="E45" s="26" t="s">
        <v>413</v>
      </c>
      <c r="F45" s="24">
        <v>1</v>
      </c>
      <c r="G45" s="25" t="s">
        <v>414</v>
      </c>
      <c r="H45" s="24"/>
      <c r="I45" s="24"/>
      <c r="J45" s="24"/>
      <c r="K45" s="24" t="s">
        <v>14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0"/>
      <c r="AA45">
        <f t="shared" si="0"/>
        <v>0</v>
      </c>
      <c r="AB45">
        <f t="shared" si="1"/>
        <v>1</v>
      </c>
      <c r="AC45">
        <f t="shared" si="2"/>
        <v>0</v>
      </c>
      <c r="AD45">
        <f t="shared" si="3"/>
        <v>0</v>
      </c>
      <c r="AE45">
        <f t="shared" si="4"/>
        <v>0</v>
      </c>
      <c r="AF45">
        <f t="shared" si="5"/>
        <v>0</v>
      </c>
    </row>
    <row r="46" spans="1:32" x14ac:dyDescent="0.2">
      <c r="A46" s="29"/>
      <c r="B46" s="32"/>
      <c r="C46" s="87" t="s">
        <v>101</v>
      </c>
      <c r="D46" s="87" t="s">
        <v>1021</v>
      </c>
      <c r="E46" s="87" t="s">
        <v>704</v>
      </c>
      <c r="F46" s="24">
        <v>1</v>
      </c>
      <c r="G46" s="25" t="s">
        <v>762</v>
      </c>
      <c r="H46" s="24"/>
      <c r="I46" s="24"/>
      <c r="J46" s="24"/>
      <c r="K46" s="24"/>
      <c r="L46" s="24" t="s">
        <v>14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0"/>
      <c r="AA46">
        <f t="shared" si="0"/>
        <v>0</v>
      </c>
      <c r="AB46">
        <f t="shared" si="1"/>
        <v>1</v>
      </c>
      <c r="AC46">
        <f t="shared" si="2"/>
        <v>0</v>
      </c>
      <c r="AD46">
        <f t="shared" si="3"/>
        <v>0</v>
      </c>
      <c r="AE46">
        <f t="shared" si="4"/>
        <v>0</v>
      </c>
      <c r="AF46">
        <f t="shared" si="5"/>
        <v>0</v>
      </c>
    </row>
    <row r="47" spans="1:32" x14ac:dyDescent="0.2">
      <c r="A47" s="29"/>
      <c r="B47" s="32"/>
      <c r="C47" s="87"/>
      <c r="D47" s="86"/>
      <c r="E47" s="87"/>
      <c r="F47" s="24">
        <f t="shared" si="6"/>
        <v>2</v>
      </c>
      <c r="G47" s="25" t="s">
        <v>832</v>
      </c>
      <c r="H47" s="24"/>
      <c r="I47" s="24"/>
      <c r="J47" s="24"/>
      <c r="K47" s="24"/>
      <c r="L47" s="24" t="s">
        <v>14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0"/>
      <c r="AA47">
        <f t="shared" si="0"/>
        <v>0</v>
      </c>
      <c r="AB47">
        <f t="shared" si="1"/>
        <v>1</v>
      </c>
      <c r="AC47">
        <f t="shared" si="2"/>
        <v>0</v>
      </c>
      <c r="AD47">
        <f t="shared" si="3"/>
        <v>0</v>
      </c>
      <c r="AE47">
        <f t="shared" si="4"/>
        <v>0</v>
      </c>
      <c r="AF47">
        <f t="shared" si="5"/>
        <v>0</v>
      </c>
    </row>
    <row r="48" spans="1:32" x14ac:dyDescent="0.2">
      <c r="A48" s="29"/>
      <c r="B48" s="32"/>
      <c r="C48" s="87"/>
      <c r="D48" s="86"/>
      <c r="E48" s="87"/>
      <c r="F48" s="24">
        <f t="shared" si="6"/>
        <v>3</v>
      </c>
      <c r="G48" s="25" t="s">
        <v>28</v>
      </c>
      <c r="H48" s="24"/>
      <c r="I48" s="24"/>
      <c r="J48" s="24"/>
      <c r="K48" s="24"/>
      <c r="L48" s="24" t="s">
        <v>14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0"/>
      <c r="AA48">
        <f t="shared" si="0"/>
        <v>0</v>
      </c>
      <c r="AB48">
        <f t="shared" si="1"/>
        <v>1</v>
      </c>
      <c r="AC48">
        <f t="shared" si="2"/>
        <v>0</v>
      </c>
      <c r="AD48">
        <f t="shared" si="3"/>
        <v>0</v>
      </c>
      <c r="AE48">
        <f t="shared" si="4"/>
        <v>0</v>
      </c>
      <c r="AF48">
        <f t="shared" si="5"/>
        <v>0</v>
      </c>
    </row>
    <row r="49" spans="1:32" x14ac:dyDescent="0.2">
      <c r="A49" s="29"/>
      <c r="B49" s="32"/>
      <c r="C49" s="87"/>
      <c r="D49" s="86"/>
      <c r="E49" s="87"/>
      <c r="F49" s="24">
        <f t="shared" si="6"/>
        <v>4</v>
      </c>
      <c r="G49" s="54" t="s">
        <v>717</v>
      </c>
      <c r="H49" s="24"/>
      <c r="I49" s="24"/>
      <c r="J49" s="24"/>
      <c r="K49" s="24"/>
      <c r="L49" s="24" t="s">
        <v>14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0"/>
      <c r="AA49">
        <f t="shared" si="0"/>
        <v>0</v>
      </c>
      <c r="AB49">
        <f t="shared" si="1"/>
        <v>1</v>
      </c>
      <c r="AC49">
        <f t="shared" si="2"/>
        <v>0</v>
      </c>
      <c r="AD49">
        <f t="shared" si="3"/>
        <v>0</v>
      </c>
      <c r="AE49">
        <f t="shared" si="4"/>
        <v>0</v>
      </c>
      <c r="AF49">
        <f t="shared" si="5"/>
        <v>0</v>
      </c>
    </row>
    <row r="50" spans="1:32" x14ac:dyDescent="0.2">
      <c r="A50" s="29"/>
      <c r="B50" s="32"/>
      <c r="C50" s="87"/>
      <c r="D50" s="86"/>
      <c r="E50" s="87"/>
      <c r="F50" s="24">
        <f t="shared" si="6"/>
        <v>5</v>
      </c>
      <c r="G50" s="25" t="s">
        <v>435</v>
      </c>
      <c r="H50" s="24"/>
      <c r="I50" s="24"/>
      <c r="J50" s="24"/>
      <c r="K50" s="24"/>
      <c r="L50" s="24" t="s">
        <v>14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0"/>
      <c r="AA50">
        <f t="shared" si="0"/>
        <v>0</v>
      </c>
      <c r="AB50">
        <f t="shared" si="1"/>
        <v>1</v>
      </c>
      <c r="AC50">
        <f t="shared" si="2"/>
        <v>0</v>
      </c>
      <c r="AD50">
        <f t="shared" si="3"/>
        <v>0</v>
      </c>
      <c r="AE50">
        <f t="shared" si="4"/>
        <v>0</v>
      </c>
      <c r="AF50">
        <f t="shared" si="5"/>
        <v>0</v>
      </c>
    </row>
    <row r="51" spans="1:32" x14ac:dyDescent="0.2">
      <c r="A51" s="29"/>
      <c r="B51" s="32"/>
      <c r="C51" s="87" t="s">
        <v>575</v>
      </c>
      <c r="D51" s="87" t="s">
        <v>1022</v>
      </c>
      <c r="E51" s="87" t="s">
        <v>107</v>
      </c>
      <c r="F51" s="24">
        <v>1</v>
      </c>
      <c r="G51" s="25" t="s">
        <v>446</v>
      </c>
      <c r="H51" s="24"/>
      <c r="I51" s="24"/>
      <c r="J51" s="24"/>
      <c r="K51" s="24"/>
      <c r="L51" s="24"/>
      <c r="M51" s="24"/>
      <c r="N51" s="24" t="s">
        <v>14</v>
      </c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0"/>
      <c r="AA51">
        <f t="shared" si="0"/>
        <v>0</v>
      </c>
      <c r="AB51">
        <f t="shared" si="1"/>
        <v>1</v>
      </c>
      <c r="AC51">
        <f t="shared" si="2"/>
        <v>0</v>
      </c>
      <c r="AD51">
        <f t="shared" si="3"/>
        <v>0</v>
      </c>
      <c r="AE51">
        <f t="shared" si="4"/>
        <v>0</v>
      </c>
      <c r="AF51">
        <f t="shared" si="5"/>
        <v>0</v>
      </c>
    </row>
    <row r="52" spans="1:32" x14ac:dyDescent="0.2">
      <c r="A52" s="29"/>
      <c r="B52" s="32"/>
      <c r="C52" s="87"/>
      <c r="D52" s="86"/>
      <c r="E52" s="87"/>
      <c r="F52" s="24">
        <f t="shared" si="6"/>
        <v>2</v>
      </c>
      <c r="G52" s="25" t="s">
        <v>447</v>
      </c>
      <c r="H52" s="24"/>
      <c r="I52" s="24"/>
      <c r="J52" s="24"/>
      <c r="K52" s="24"/>
      <c r="L52" s="24"/>
      <c r="M52" s="24"/>
      <c r="N52" s="24" t="s">
        <v>14</v>
      </c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0"/>
      <c r="AA52">
        <f t="shared" si="0"/>
        <v>0</v>
      </c>
      <c r="AB52">
        <f t="shared" si="1"/>
        <v>1</v>
      </c>
      <c r="AC52">
        <f t="shared" si="2"/>
        <v>0</v>
      </c>
      <c r="AD52">
        <f t="shared" si="3"/>
        <v>0</v>
      </c>
      <c r="AE52">
        <f t="shared" si="4"/>
        <v>0</v>
      </c>
      <c r="AF52">
        <f t="shared" si="5"/>
        <v>0</v>
      </c>
    </row>
    <row r="53" spans="1:32" x14ac:dyDescent="0.2">
      <c r="A53" s="29"/>
      <c r="B53" s="32"/>
      <c r="C53" s="87"/>
      <c r="D53" s="86"/>
      <c r="E53" s="87"/>
      <c r="F53" s="24">
        <f t="shared" si="6"/>
        <v>3</v>
      </c>
      <c r="G53" s="25" t="s">
        <v>448</v>
      </c>
      <c r="H53" s="24"/>
      <c r="I53" s="24"/>
      <c r="J53" s="24"/>
      <c r="K53" s="24"/>
      <c r="L53" s="24"/>
      <c r="M53" s="24"/>
      <c r="N53" s="24" t="s">
        <v>14</v>
      </c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0"/>
      <c r="AA53">
        <f t="shared" si="0"/>
        <v>0</v>
      </c>
      <c r="AB53">
        <f t="shared" si="1"/>
        <v>1</v>
      </c>
      <c r="AC53">
        <f t="shared" si="2"/>
        <v>0</v>
      </c>
      <c r="AD53">
        <f t="shared" si="3"/>
        <v>0</v>
      </c>
      <c r="AE53">
        <f t="shared" si="4"/>
        <v>0</v>
      </c>
      <c r="AF53">
        <f t="shared" si="5"/>
        <v>0</v>
      </c>
    </row>
    <row r="54" spans="1:32" x14ac:dyDescent="0.2">
      <c r="A54" s="29"/>
      <c r="B54" s="32"/>
      <c r="C54" s="87"/>
      <c r="D54" s="87" t="s">
        <v>1023</v>
      </c>
      <c r="E54" s="87" t="s">
        <v>108</v>
      </c>
      <c r="F54" s="24">
        <v>1</v>
      </c>
      <c r="G54" s="25" t="s">
        <v>109</v>
      </c>
      <c r="H54" s="24"/>
      <c r="I54" s="24"/>
      <c r="J54" s="24"/>
      <c r="K54" s="24"/>
      <c r="L54" s="24"/>
      <c r="M54" s="24"/>
      <c r="N54" s="24" t="s">
        <v>14</v>
      </c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0"/>
      <c r="AA54">
        <f t="shared" si="0"/>
        <v>0</v>
      </c>
      <c r="AB54">
        <f t="shared" si="1"/>
        <v>1</v>
      </c>
      <c r="AC54">
        <f t="shared" si="2"/>
        <v>0</v>
      </c>
      <c r="AD54">
        <f t="shared" si="3"/>
        <v>0</v>
      </c>
      <c r="AE54">
        <f t="shared" si="4"/>
        <v>0</v>
      </c>
      <c r="AF54">
        <f t="shared" si="5"/>
        <v>0</v>
      </c>
    </row>
    <row r="55" spans="1:32" x14ac:dyDescent="0.2">
      <c r="A55" s="29"/>
      <c r="B55" s="32"/>
      <c r="C55" s="87"/>
      <c r="D55" s="86"/>
      <c r="E55" s="87"/>
      <c r="F55" s="24">
        <f t="shared" si="6"/>
        <v>2</v>
      </c>
      <c r="G55" s="26" t="s">
        <v>110</v>
      </c>
      <c r="H55" s="24"/>
      <c r="I55" s="24"/>
      <c r="J55" s="24"/>
      <c r="K55" s="24"/>
      <c r="L55" s="24"/>
      <c r="M55" s="24"/>
      <c r="N55" s="24" t="s">
        <v>14</v>
      </c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0"/>
      <c r="AA55">
        <f t="shared" si="0"/>
        <v>0</v>
      </c>
      <c r="AB55">
        <f t="shared" si="1"/>
        <v>1</v>
      </c>
      <c r="AC55">
        <f t="shared" si="2"/>
        <v>0</v>
      </c>
      <c r="AD55">
        <f t="shared" si="3"/>
        <v>0</v>
      </c>
      <c r="AE55">
        <f t="shared" si="4"/>
        <v>0</v>
      </c>
      <c r="AF55">
        <f t="shared" si="5"/>
        <v>0</v>
      </c>
    </row>
    <row r="56" spans="1:32" x14ac:dyDescent="0.2">
      <c r="A56" s="29"/>
      <c r="B56" s="32"/>
      <c r="C56" s="87" t="s">
        <v>261</v>
      </c>
      <c r="D56" s="87" t="s">
        <v>1024</v>
      </c>
      <c r="E56" s="87" t="s">
        <v>111</v>
      </c>
      <c r="F56" s="24">
        <v>1</v>
      </c>
      <c r="G56" s="26" t="s">
        <v>112</v>
      </c>
      <c r="H56" s="24"/>
      <c r="I56" s="24"/>
      <c r="J56" s="24"/>
      <c r="K56" s="24"/>
      <c r="L56" s="24"/>
      <c r="M56" s="24"/>
      <c r="N56" s="24" t="s">
        <v>14</v>
      </c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0"/>
      <c r="AA56">
        <f t="shared" si="0"/>
        <v>0</v>
      </c>
      <c r="AB56">
        <f t="shared" si="1"/>
        <v>1</v>
      </c>
      <c r="AC56">
        <f t="shared" si="2"/>
        <v>0</v>
      </c>
      <c r="AD56">
        <f t="shared" si="3"/>
        <v>0</v>
      </c>
      <c r="AE56">
        <f t="shared" si="4"/>
        <v>0</v>
      </c>
      <c r="AF56">
        <f t="shared" si="5"/>
        <v>0</v>
      </c>
    </row>
    <row r="57" spans="1:32" x14ac:dyDescent="0.2">
      <c r="A57" s="29"/>
      <c r="B57" s="32"/>
      <c r="C57" s="87"/>
      <c r="D57" s="86"/>
      <c r="E57" s="87"/>
      <c r="F57" s="24">
        <f t="shared" si="6"/>
        <v>2</v>
      </c>
      <c r="G57" s="26" t="s">
        <v>113</v>
      </c>
      <c r="H57" s="24"/>
      <c r="I57" s="24"/>
      <c r="J57" s="24"/>
      <c r="K57" s="24"/>
      <c r="L57" s="24"/>
      <c r="M57" s="24"/>
      <c r="N57" s="24" t="s">
        <v>14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0"/>
      <c r="AA57">
        <f t="shared" si="0"/>
        <v>0</v>
      </c>
      <c r="AB57">
        <f t="shared" si="1"/>
        <v>1</v>
      </c>
      <c r="AC57">
        <f t="shared" si="2"/>
        <v>0</v>
      </c>
      <c r="AD57">
        <f t="shared" si="3"/>
        <v>0</v>
      </c>
      <c r="AE57">
        <f t="shared" si="4"/>
        <v>0</v>
      </c>
      <c r="AF57">
        <f t="shared" si="5"/>
        <v>0</v>
      </c>
    </row>
    <row r="58" spans="1:32" x14ac:dyDescent="0.2">
      <c r="A58" s="29"/>
      <c r="B58" s="32"/>
      <c r="C58" s="87"/>
      <c r="D58" s="86"/>
      <c r="E58" s="87"/>
      <c r="F58" s="24">
        <f t="shared" si="6"/>
        <v>3</v>
      </c>
      <c r="G58" s="26" t="s">
        <v>450</v>
      </c>
      <c r="H58" s="24"/>
      <c r="I58" s="24"/>
      <c r="J58" s="24"/>
      <c r="K58" s="24"/>
      <c r="L58" s="24"/>
      <c r="M58" s="24"/>
      <c r="N58" s="24" t="s">
        <v>14</v>
      </c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0"/>
      <c r="AA58">
        <f t="shared" si="0"/>
        <v>0</v>
      </c>
      <c r="AB58">
        <f t="shared" si="1"/>
        <v>1</v>
      </c>
      <c r="AC58">
        <f t="shared" si="2"/>
        <v>0</v>
      </c>
      <c r="AD58">
        <f t="shared" si="3"/>
        <v>0</v>
      </c>
      <c r="AE58">
        <f t="shared" si="4"/>
        <v>0</v>
      </c>
      <c r="AF58">
        <f t="shared" si="5"/>
        <v>0</v>
      </c>
    </row>
    <row r="59" spans="1:32" x14ac:dyDescent="0.2">
      <c r="A59" s="30"/>
      <c r="B59" s="33"/>
      <c r="C59" s="87"/>
      <c r="D59" s="86"/>
      <c r="E59" s="87"/>
      <c r="F59" s="24">
        <f t="shared" si="6"/>
        <v>4</v>
      </c>
      <c r="G59" s="26" t="s">
        <v>451</v>
      </c>
      <c r="H59" s="24"/>
      <c r="I59" s="24"/>
      <c r="J59" s="24"/>
      <c r="K59" s="24"/>
      <c r="L59" s="24"/>
      <c r="M59" s="24"/>
      <c r="N59" s="24" t="s">
        <v>14</v>
      </c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0"/>
      <c r="AA59">
        <f t="shared" si="0"/>
        <v>0</v>
      </c>
      <c r="AB59">
        <f t="shared" si="1"/>
        <v>1</v>
      </c>
      <c r="AC59">
        <f t="shared" si="2"/>
        <v>0</v>
      </c>
      <c r="AD59">
        <f t="shared" si="3"/>
        <v>0</v>
      </c>
      <c r="AE59">
        <f t="shared" si="4"/>
        <v>0</v>
      </c>
      <c r="AF59">
        <f t="shared" si="5"/>
        <v>0</v>
      </c>
    </row>
    <row r="60" spans="1:32" ht="13.5" customHeight="1" x14ac:dyDescent="0.2">
      <c r="A60" s="75" t="s">
        <v>843</v>
      </c>
      <c r="B60" s="73" t="s">
        <v>842</v>
      </c>
      <c r="C60" s="87" t="s">
        <v>265</v>
      </c>
      <c r="D60" s="87" t="s">
        <v>1025</v>
      </c>
      <c r="E60" s="87" t="s">
        <v>126</v>
      </c>
      <c r="F60" s="24">
        <v>1</v>
      </c>
      <c r="G60" s="26" t="s">
        <v>114</v>
      </c>
      <c r="H60" s="24"/>
      <c r="I60" s="24"/>
      <c r="J60" s="24"/>
      <c r="K60" s="24"/>
      <c r="L60" s="24"/>
      <c r="M60" s="24"/>
      <c r="N60" s="24" t="s">
        <v>14</v>
      </c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0"/>
      <c r="AA60">
        <f t="shared" si="0"/>
        <v>0</v>
      </c>
      <c r="AB60">
        <f t="shared" si="1"/>
        <v>1</v>
      </c>
      <c r="AC60">
        <f t="shared" si="2"/>
        <v>0</v>
      </c>
      <c r="AD60">
        <f t="shared" si="3"/>
        <v>0</v>
      </c>
      <c r="AE60">
        <f t="shared" si="4"/>
        <v>0</v>
      </c>
      <c r="AF60">
        <f t="shared" si="5"/>
        <v>0</v>
      </c>
    </row>
    <row r="61" spans="1:32" x14ac:dyDescent="0.2">
      <c r="A61" s="76"/>
      <c r="B61" s="74"/>
      <c r="C61" s="87"/>
      <c r="D61" s="86"/>
      <c r="E61" s="87"/>
      <c r="F61" s="24">
        <f t="shared" si="6"/>
        <v>2</v>
      </c>
      <c r="G61" s="26" t="s">
        <v>115</v>
      </c>
      <c r="H61" s="24"/>
      <c r="I61" s="24"/>
      <c r="J61" s="24"/>
      <c r="K61" s="24"/>
      <c r="L61" s="24"/>
      <c r="M61" s="24"/>
      <c r="N61" s="24" t="s">
        <v>14</v>
      </c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0"/>
      <c r="AA61">
        <f t="shared" si="0"/>
        <v>0</v>
      </c>
      <c r="AB61">
        <f t="shared" si="1"/>
        <v>1</v>
      </c>
      <c r="AC61">
        <f t="shared" si="2"/>
        <v>0</v>
      </c>
      <c r="AD61">
        <f t="shared" si="3"/>
        <v>0</v>
      </c>
      <c r="AE61">
        <f t="shared" si="4"/>
        <v>0</v>
      </c>
      <c r="AF61">
        <f t="shared" si="5"/>
        <v>0</v>
      </c>
    </row>
    <row r="62" spans="1:32" ht="13.35" customHeight="1" x14ac:dyDescent="0.2">
      <c r="A62" s="76"/>
      <c r="B62" s="74"/>
      <c r="C62" s="77" t="s">
        <v>559</v>
      </c>
      <c r="D62" s="86" t="s">
        <v>561</v>
      </c>
      <c r="E62" s="87" t="s">
        <v>580</v>
      </c>
      <c r="F62" s="24">
        <v>1</v>
      </c>
      <c r="G62" s="25" t="s">
        <v>446</v>
      </c>
      <c r="H62" s="24" t="s">
        <v>13</v>
      </c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0"/>
      <c r="AA62">
        <f t="shared" si="0"/>
        <v>1</v>
      </c>
      <c r="AB62">
        <f t="shared" si="1"/>
        <v>0</v>
      </c>
      <c r="AC62">
        <f t="shared" si="2"/>
        <v>0</v>
      </c>
      <c r="AD62">
        <f t="shared" si="3"/>
        <v>0</v>
      </c>
      <c r="AE62">
        <f t="shared" si="4"/>
        <v>0</v>
      </c>
      <c r="AF62">
        <f t="shared" si="5"/>
        <v>0</v>
      </c>
    </row>
    <row r="63" spans="1:32" ht="13.35" customHeight="1" x14ac:dyDescent="0.2">
      <c r="A63" s="76"/>
      <c r="B63" s="74"/>
      <c r="C63" s="85"/>
      <c r="D63" s="86"/>
      <c r="E63" s="87"/>
      <c r="F63" s="24">
        <f t="shared" si="6"/>
        <v>2</v>
      </c>
      <c r="G63" s="25" t="s">
        <v>581</v>
      </c>
      <c r="H63" s="24" t="s">
        <v>13</v>
      </c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0"/>
      <c r="AA63">
        <f t="shared" si="0"/>
        <v>1</v>
      </c>
      <c r="AB63">
        <f t="shared" si="1"/>
        <v>0</v>
      </c>
      <c r="AC63">
        <f t="shared" si="2"/>
        <v>0</v>
      </c>
      <c r="AD63">
        <f t="shared" si="3"/>
        <v>0</v>
      </c>
      <c r="AE63">
        <f t="shared" si="4"/>
        <v>0</v>
      </c>
      <c r="AF63">
        <f t="shared" si="5"/>
        <v>0</v>
      </c>
    </row>
    <row r="64" spans="1:32" ht="13.35" customHeight="1" x14ac:dyDescent="0.2">
      <c r="A64" s="76"/>
      <c r="B64" s="74"/>
      <c r="C64" s="85"/>
      <c r="D64" s="86" t="s">
        <v>562</v>
      </c>
      <c r="E64" s="87" t="s">
        <v>709</v>
      </c>
      <c r="F64" s="24">
        <v>1</v>
      </c>
      <c r="G64" s="25" t="s">
        <v>109</v>
      </c>
      <c r="H64" s="24" t="s">
        <v>13</v>
      </c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0"/>
      <c r="AA64">
        <f t="shared" si="0"/>
        <v>1</v>
      </c>
      <c r="AB64">
        <f t="shared" si="1"/>
        <v>0</v>
      </c>
      <c r="AC64">
        <f t="shared" si="2"/>
        <v>0</v>
      </c>
      <c r="AD64">
        <f t="shared" si="3"/>
        <v>0</v>
      </c>
      <c r="AE64">
        <f t="shared" si="4"/>
        <v>0</v>
      </c>
      <c r="AF64">
        <f t="shared" si="5"/>
        <v>0</v>
      </c>
    </row>
    <row r="65" spans="1:32" ht="13.35" customHeight="1" x14ac:dyDescent="0.2">
      <c r="A65" s="34"/>
      <c r="B65" s="32"/>
      <c r="C65" s="85"/>
      <c r="D65" s="86"/>
      <c r="E65" s="87"/>
      <c r="F65" s="24">
        <f t="shared" si="6"/>
        <v>2</v>
      </c>
      <c r="G65" s="26" t="s">
        <v>110</v>
      </c>
      <c r="H65" s="24" t="s">
        <v>13</v>
      </c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0"/>
      <c r="AA65">
        <f t="shared" si="0"/>
        <v>1</v>
      </c>
      <c r="AB65">
        <f t="shared" si="1"/>
        <v>0</v>
      </c>
      <c r="AC65">
        <f t="shared" si="2"/>
        <v>0</v>
      </c>
      <c r="AD65">
        <f t="shared" si="3"/>
        <v>0</v>
      </c>
      <c r="AE65">
        <f t="shared" si="4"/>
        <v>0</v>
      </c>
      <c r="AF65">
        <f t="shared" si="5"/>
        <v>0</v>
      </c>
    </row>
    <row r="66" spans="1:32" x14ac:dyDescent="0.2">
      <c r="A66" s="29"/>
      <c r="B66" s="32"/>
      <c r="C66" s="85"/>
      <c r="D66" s="86" t="s">
        <v>790</v>
      </c>
      <c r="E66" s="87" t="s">
        <v>725</v>
      </c>
      <c r="F66" s="24">
        <v>1</v>
      </c>
      <c r="G66" s="26" t="s">
        <v>850</v>
      </c>
      <c r="H66" s="24" t="s">
        <v>14</v>
      </c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0"/>
      <c r="AA66">
        <f t="shared" si="0"/>
        <v>1</v>
      </c>
      <c r="AB66">
        <f t="shared" si="1"/>
        <v>0</v>
      </c>
      <c r="AC66">
        <f t="shared" si="2"/>
        <v>0</v>
      </c>
      <c r="AD66">
        <f t="shared" si="3"/>
        <v>0</v>
      </c>
      <c r="AE66">
        <f t="shared" si="4"/>
        <v>0</v>
      </c>
      <c r="AF66">
        <f t="shared" si="5"/>
        <v>0</v>
      </c>
    </row>
    <row r="67" spans="1:32" x14ac:dyDescent="0.2">
      <c r="A67" s="29"/>
      <c r="B67" s="32"/>
      <c r="C67" s="85"/>
      <c r="D67" s="86"/>
      <c r="E67" s="87"/>
      <c r="F67" s="24">
        <f t="shared" si="6"/>
        <v>2</v>
      </c>
      <c r="G67" s="26" t="s">
        <v>726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0"/>
      <c r="AA67">
        <f t="shared" si="0"/>
        <v>0</v>
      </c>
      <c r="AB67">
        <f t="shared" si="1"/>
        <v>0</v>
      </c>
      <c r="AC67">
        <f t="shared" si="2"/>
        <v>0</v>
      </c>
      <c r="AD67">
        <f t="shared" si="3"/>
        <v>0</v>
      </c>
      <c r="AE67">
        <f t="shared" si="4"/>
        <v>0</v>
      </c>
      <c r="AF67">
        <f t="shared" si="5"/>
        <v>0</v>
      </c>
    </row>
    <row r="68" spans="1:32" x14ac:dyDescent="0.2">
      <c r="A68" s="29"/>
      <c r="B68" s="32"/>
      <c r="C68" s="85"/>
      <c r="D68" s="86"/>
      <c r="E68" s="87"/>
      <c r="F68" s="24">
        <f t="shared" si="6"/>
        <v>3</v>
      </c>
      <c r="G68" s="26" t="s">
        <v>727</v>
      </c>
      <c r="H68" s="24" t="s">
        <v>14</v>
      </c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0"/>
      <c r="AA68">
        <f t="shared" si="0"/>
        <v>1</v>
      </c>
      <c r="AB68">
        <f t="shared" si="1"/>
        <v>0</v>
      </c>
      <c r="AC68">
        <f t="shared" si="2"/>
        <v>0</v>
      </c>
      <c r="AD68">
        <f t="shared" si="3"/>
        <v>0</v>
      </c>
      <c r="AE68">
        <f t="shared" si="4"/>
        <v>0</v>
      </c>
      <c r="AF68">
        <f t="shared" si="5"/>
        <v>0</v>
      </c>
    </row>
    <row r="69" spans="1:32" x14ac:dyDescent="0.2">
      <c r="A69" s="29"/>
      <c r="B69" s="32"/>
      <c r="C69" s="85"/>
      <c r="D69" s="88" t="s">
        <v>791</v>
      </c>
      <c r="E69" s="77" t="s">
        <v>728</v>
      </c>
      <c r="F69" s="24">
        <v>1</v>
      </c>
      <c r="G69" s="26" t="s">
        <v>851</v>
      </c>
      <c r="H69" s="24" t="s">
        <v>14</v>
      </c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0"/>
      <c r="AA69">
        <f t="shared" si="0"/>
        <v>1</v>
      </c>
      <c r="AB69">
        <f t="shared" si="1"/>
        <v>0</v>
      </c>
      <c r="AC69">
        <f t="shared" si="2"/>
        <v>0</v>
      </c>
      <c r="AD69">
        <f t="shared" si="3"/>
        <v>0</v>
      </c>
      <c r="AE69">
        <f t="shared" si="4"/>
        <v>0</v>
      </c>
      <c r="AF69">
        <f t="shared" si="5"/>
        <v>0</v>
      </c>
    </row>
    <row r="70" spans="1:32" x14ac:dyDescent="0.2">
      <c r="A70" s="29"/>
      <c r="B70" s="32"/>
      <c r="C70" s="78"/>
      <c r="D70" s="96"/>
      <c r="E70" s="78"/>
      <c r="F70" s="24">
        <f t="shared" si="6"/>
        <v>2</v>
      </c>
      <c r="G70" s="26" t="s">
        <v>729</v>
      </c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0"/>
      <c r="AA70">
        <f t="shared" si="0"/>
        <v>0</v>
      </c>
      <c r="AB70">
        <f t="shared" si="1"/>
        <v>0</v>
      </c>
      <c r="AC70">
        <f t="shared" si="2"/>
        <v>0</v>
      </c>
      <c r="AD70">
        <f t="shared" si="3"/>
        <v>0</v>
      </c>
      <c r="AE70">
        <f t="shared" si="4"/>
        <v>0</v>
      </c>
      <c r="AF70">
        <f t="shared" si="5"/>
        <v>0</v>
      </c>
    </row>
    <row r="71" spans="1:32" ht="26.4" x14ac:dyDescent="0.2">
      <c r="A71" s="29"/>
      <c r="B71" s="32"/>
      <c r="C71" s="26" t="s">
        <v>263</v>
      </c>
      <c r="D71" s="25" t="s">
        <v>685</v>
      </c>
      <c r="E71" s="26" t="s">
        <v>579</v>
      </c>
      <c r="F71" s="24">
        <v>1</v>
      </c>
      <c r="G71" s="25" t="s">
        <v>273</v>
      </c>
      <c r="H71" s="24" t="s">
        <v>14</v>
      </c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0"/>
      <c r="AA71">
        <f t="shared" ref="AA71:AA134" si="7">COUNTA(H71:J71)</f>
        <v>1</v>
      </c>
      <c r="AB71">
        <f t="shared" ref="AB71:AB134" si="8">COUNTA(K71:N71)</f>
        <v>0</v>
      </c>
      <c r="AC71">
        <f t="shared" ref="AC71:AC134" si="9">COUNTA(O71:P71)</f>
        <v>0</v>
      </c>
      <c r="AD71">
        <f t="shared" ref="AD71:AD134" si="10">COUNTA(Q71:U71)</f>
        <v>0</v>
      </c>
      <c r="AE71">
        <f t="shared" ref="AE71:AE134" si="11">COUNTA(V71:X71)</f>
        <v>0</v>
      </c>
      <c r="AF71">
        <f t="shared" ref="AF71:AF134" si="12">COUNTA(Y71)</f>
        <v>0</v>
      </c>
    </row>
    <row r="72" spans="1:32" x14ac:dyDescent="0.2">
      <c r="A72" s="29"/>
      <c r="B72" s="32"/>
      <c r="C72" s="87" t="s">
        <v>266</v>
      </c>
      <c r="D72" s="86" t="s">
        <v>546</v>
      </c>
      <c r="E72" s="87" t="s">
        <v>553</v>
      </c>
      <c r="F72" s="24">
        <v>1</v>
      </c>
      <c r="G72" s="25" t="s">
        <v>272</v>
      </c>
      <c r="H72" s="24" t="s">
        <v>14</v>
      </c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0"/>
      <c r="AA72">
        <f t="shared" si="7"/>
        <v>1</v>
      </c>
      <c r="AB72">
        <f t="shared" si="8"/>
        <v>0</v>
      </c>
      <c r="AC72">
        <f t="shared" si="9"/>
        <v>0</v>
      </c>
      <c r="AD72">
        <f t="shared" si="10"/>
        <v>0</v>
      </c>
      <c r="AE72">
        <f t="shared" si="11"/>
        <v>0</v>
      </c>
      <c r="AF72">
        <f t="shared" si="12"/>
        <v>0</v>
      </c>
    </row>
    <row r="73" spans="1:32" x14ac:dyDescent="0.2">
      <c r="A73" s="29"/>
      <c r="B73" s="32"/>
      <c r="C73" s="87"/>
      <c r="D73" s="86"/>
      <c r="E73" s="87"/>
      <c r="F73" s="24">
        <f t="shared" si="6"/>
        <v>2</v>
      </c>
      <c r="G73" s="25" t="s">
        <v>763</v>
      </c>
      <c r="H73" s="24" t="s">
        <v>14</v>
      </c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0"/>
      <c r="AA73">
        <f t="shared" si="7"/>
        <v>1</v>
      </c>
      <c r="AB73">
        <f t="shared" si="8"/>
        <v>0</v>
      </c>
      <c r="AC73">
        <f t="shared" si="9"/>
        <v>0</v>
      </c>
      <c r="AD73">
        <f t="shared" si="10"/>
        <v>0</v>
      </c>
      <c r="AE73">
        <f t="shared" si="11"/>
        <v>0</v>
      </c>
      <c r="AF73">
        <f t="shared" si="12"/>
        <v>0</v>
      </c>
    </row>
    <row r="74" spans="1:32" x14ac:dyDescent="0.2">
      <c r="A74" s="29"/>
      <c r="B74" s="32"/>
      <c r="C74" s="87"/>
      <c r="D74" s="86"/>
      <c r="E74" s="87"/>
      <c r="F74" s="24">
        <f t="shared" si="6"/>
        <v>3</v>
      </c>
      <c r="G74" s="25" t="s">
        <v>764</v>
      </c>
      <c r="H74" s="24" t="s">
        <v>14</v>
      </c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0"/>
      <c r="AA74">
        <f t="shared" si="7"/>
        <v>1</v>
      </c>
      <c r="AB74">
        <f t="shared" si="8"/>
        <v>0</v>
      </c>
      <c r="AC74">
        <f t="shared" si="9"/>
        <v>0</v>
      </c>
      <c r="AD74">
        <f t="shared" si="10"/>
        <v>0</v>
      </c>
      <c r="AE74">
        <f t="shared" si="11"/>
        <v>0</v>
      </c>
      <c r="AF74">
        <f t="shared" si="12"/>
        <v>0</v>
      </c>
    </row>
    <row r="75" spans="1:32" x14ac:dyDescent="0.2">
      <c r="A75" s="29"/>
      <c r="B75" s="32"/>
      <c r="C75" s="87"/>
      <c r="D75" s="86"/>
      <c r="E75" s="87"/>
      <c r="F75" s="24">
        <f t="shared" si="6"/>
        <v>4</v>
      </c>
      <c r="G75" s="26" t="s">
        <v>114</v>
      </c>
      <c r="H75" s="24" t="s">
        <v>14</v>
      </c>
      <c r="I75" s="24"/>
      <c r="J75" s="24"/>
      <c r="K75" s="24"/>
      <c r="L75" s="24"/>
      <c r="M75" s="24"/>
      <c r="N75" s="24" t="s">
        <v>14</v>
      </c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0"/>
      <c r="AA75">
        <f t="shared" si="7"/>
        <v>1</v>
      </c>
      <c r="AB75">
        <f t="shared" si="8"/>
        <v>1</v>
      </c>
      <c r="AC75">
        <f t="shared" si="9"/>
        <v>0</v>
      </c>
      <c r="AD75">
        <f t="shared" si="10"/>
        <v>0</v>
      </c>
      <c r="AE75">
        <f t="shared" si="11"/>
        <v>0</v>
      </c>
      <c r="AF75">
        <f t="shared" si="12"/>
        <v>0</v>
      </c>
    </row>
    <row r="76" spans="1:32" x14ac:dyDescent="0.2">
      <c r="A76" s="29"/>
      <c r="B76" s="32"/>
      <c r="C76" s="87"/>
      <c r="D76" s="86"/>
      <c r="E76" s="87"/>
      <c r="F76" s="24">
        <f t="shared" si="6"/>
        <v>5</v>
      </c>
      <c r="G76" s="26" t="s">
        <v>115</v>
      </c>
      <c r="H76" s="24" t="s">
        <v>14</v>
      </c>
      <c r="I76" s="24"/>
      <c r="J76" s="24"/>
      <c r="K76" s="24"/>
      <c r="L76" s="24"/>
      <c r="M76" s="24"/>
      <c r="N76" s="24" t="s">
        <v>14</v>
      </c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0"/>
      <c r="AA76">
        <f t="shared" si="7"/>
        <v>1</v>
      </c>
      <c r="AB76">
        <f t="shared" si="8"/>
        <v>1</v>
      </c>
      <c r="AC76">
        <f t="shared" si="9"/>
        <v>0</v>
      </c>
      <c r="AD76">
        <f t="shared" si="10"/>
        <v>0</v>
      </c>
      <c r="AE76">
        <f t="shared" si="11"/>
        <v>0</v>
      </c>
      <c r="AF76">
        <f t="shared" si="12"/>
        <v>0</v>
      </c>
    </row>
    <row r="77" spans="1:32" x14ac:dyDescent="0.2">
      <c r="A77" s="29"/>
      <c r="B77" s="32"/>
      <c r="C77" s="87" t="s">
        <v>671</v>
      </c>
      <c r="D77" s="86" t="s">
        <v>484</v>
      </c>
      <c r="E77" s="87" t="s">
        <v>127</v>
      </c>
      <c r="F77" s="24">
        <v>1</v>
      </c>
      <c r="G77" s="25" t="s">
        <v>673</v>
      </c>
      <c r="H77" s="24"/>
      <c r="I77" s="24"/>
      <c r="J77" s="24"/>
      <c r="K77" s="24"/>
      <c r="L77" s="24"/>
      <c r="M77" s="24"/>
      <c r="N77" s="24"/>
      <c r="O77" s="24"/>
      <c r="P77" s="24"/>
      <c r="Q77" s="24" t="s">
        <v>14</v>
      </c>
      <c r="R77" s="24" t="s">
        <v>14</v>
      </c>
      <c r="S77" s="24" t="s">
        <v>14</v>
      </c>
      <c r="T77" s="24"/>
      <c r="U77" s="24"/>
      <c r="V77" s="24"/>
      <c r="W77" s="24"/>
      <c r="X77" s="24"/>
      <c r="Y77" s="24"/>
      <c r="Z77" s="20"/>
      <c r="AA77">
        <f t="shared" si="7"/>
        <v>0</v>
      </c>
      <c r="AB77">
        <f t="shared" si="8"/>
        <v>0</v>
      </c>
      <c r="AC77">
        <f t="shared" si="9"/>
        <v>0</v>
      </c>
      <c r="AD77">
        <f t="shared" si="10"/>
        <v>3</v>
      </c>
      <c r="AE77">
        <f t="shared" si="11"/>
        <v>0</v>
      </c>
      <c r="AF77">
        <f t="shared" si="12"/>
        <v>0</v>
      </c>
    </row>
    <row r="78" spans="1:32" x14ac:dyDescent="0.2">
      <c r="A78" s="29"/>
      <c r="B78" s="32"/>
      <c r="C78" s="87"/>
      <c r="D78" s="86"/>
      <c r="E78" s="87"/>
      <c r="F78" s="24">
        <f t="shared" si="6"/>
        <v>2</v>
      </c>
      <c r="G78" s="25" t="s">
        <v>765</v>
      </c>
      <c r="H78" s="24"/>
      <c r="I78" s="24"/>
      <c r="J78" s="24"/>
      <c r="K78" s="24"/>
      <c r="L78" s="24"/>
      <c r="M78" s="24"/>
      <c r="N78" s="24"/>
      <c r="O78" s="24"/>
      <c r="P78" s="24"/>
      <c r="Q78" s="24" t="s">
        <v>14</v>
      </c>
      <c r="R78" s="24"/>
      <c r="S78" s="24" t="s">
        <v>14</v>
      </c>
      <c r="T78" s="24"/>
      <c r="U78" s="24"/>
      <c r="V78" s="24"/>
      <c r="W78" s="24"/>
      <c r="X78" s="24"/>
      <c r="Y78" s="24"/>
      <c r="Z78" s="20"/>
      <c r="AA78">
        <f t="shared" si="7"/>
        <v>0</v>
      </c>
      <c r="AB78">
        <f t="shared" si="8"/>
        <v>0</v>
      </c>
      <c r="AC78">
        <f t="shared" si="9"/>
        <v>0</v>
      </c>
      <c r="AD78">
        <f t="shared" si="10"/>
        <v>2</v>
      </c>
      <c r="AE78">
        <f t="shared" si="11"/>
        <v>0</v>
      </c>
      <c r="AF78">
        <f t="shared" si="12"/>
        <v>0</v>
      </c>
    </row>
    <row r="79" spans="1:32" x14ac:dyDescent="0.2">
      <c r="A79" s="29"/>
      <c r="B79" s="32"/>
      <c r="C79" s="87"/>
      <c r="D79" s="86"/>
      <c r="E79" s="87"/>
      <c r="F79" s="24">
        <f t="shared" si="6"/>
        <v>3</v>
      </c>
      <c r="G79" s="25" t="s">
        <v>766</v>
      </c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 t="s">
        <v>14</v>
      </c>
      <c r="T79" s="24"/>
      <c r="U79" s="24"/>
      <c r="V79" s="24"/>
      <c r="W79" s="24"/>
      <c r="X79" s="24"/>
      <c r="Y79" s="24"/>
      <c r="Z79" s="20"/>
      <c r="AA79">
        <f t="shared" si="7"/>
        <v>0</v>
      </c>
      <c r="AB79">
        <f t="shared" si="8"/>
        <v>0</v>
      </c>
      <c r="AC79">
        <f t="shared" si="9"/>
        <v>0</v>
      </c>
      <c r="AD79">
        <f t="shared" si="10"/>
        <v>1</v>
      </c>
      <c r="AE79">
        <f t="shared" si="11"/>
        <v>0</v>
      </c>
      <c r="AF79">
        <f t="shared" si="12"/>
        <v>0</v>
      </c>
    </row>
    <row r="80" spans="1:32" x14ac:dyDescent="0.2">
      <c r="A80" s="29"/>
      <c r="B80" s="32"/>
      <c r="C80" s="87"/>
      <c r="D80" s="86"/>
      <c r="E80" s="87"/>
      <c r="F80" s="24">
        <f t="shared" ref="F80:F152" si="13">F79+1</f>
        <v>4</v>
      </c>
      <c r="G80" s="25" t="s">
        <v>767</v>
      </c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 t="s">
        <v>14</v>
      </c>
      <c r="T80" s="24"/>
      <c r="U80" s="24"/>
      <c r="V80" s="24"/>
      <c r="W80" s="24"/>
      <c r="X80" s="24"/>
      <c r="Y80" s="24"/>
      <c r="Z80" s="20"/>
      <c r="AA80">
        <f t="shared" si="7"/>
        <v>0</v>
      </c>
      <c r="AB80">
        <f t="shared" si="8"/>
        <v>0</v>
      </c>
      <c r="AC80">
        <f t="shared" si="9"/>
        <v>0</v>
      </c>
      <c r="AD80">
        <f t="shared" si="10"/>
        <v>1</v>
      </c>
      <c r="AE80">
        <f t="shared" si="11"/>
        <v>0</v>
      </c>
      <c r="AF80">
        <f t="shared" si="12"/>
        <v>0</v>
      </c>
    </row>
    <row r="81" spans="1:32" x14ac:dyDescent="0.2">
      <c r="A81" s="29"/>
      <c r="B81" s="32"/>
      <c r="C81" s="87"/>
      <c r="D81" s="86"/>
      <c r="E81" s="87"/>
      <c r="F81" s="24">
        <f t="shared" si="13"/>
        <v>5</v>
      </c>
      <c r="G81" s="25" t="s">
        <v>365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 t="s">
        <v>14</v>
      </c>
      <c r="U81" s="24"/>
      <c r="V81" s="24"/>
      <c r="W81" s="24"/>
      <c r="X81" s="24"/>
      <c r="Y81" s="24"/>
      <c r="Z81" s="20"/>
      <c r="AA81">
        <f t="shared" si="7"/>
        <v>0</v>
      </c>
      <c r="AB81">
        <f t="shared" si="8"/>
        <v>0</v>
      </c>
      <c r="AC81">
        <f t="shared" si="9"/>
        <v>0</v>
      </c>
      <c r="AD81">
        <f t="shared" si="10"/>
        <v>1</v>
      </c>
      <c r="AE81">
        <f t="shared" si="11"/>
        <v>0</v>
      </c>
      <c r="AF81">
        <f t="shared" si="12"/>
        <v>0</v>
      </c>
    </row>
    <row r="82" spans="1:32" x14ac:dyDescent="0.2">
      <c r="A82" s="29"/>
      <c r="B82" s="32"/>
      <c r="C82" s="87"/>
      <c r="D82" s="86"/>
      <c r="E82" s="87"/>
      <c r="F82" s="24">
        <f t="shared" si="13"/>
        <v>6</v>
      </c>
      <c r="G82" s="25" t="s">
        <v>366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 t="s">
        <v>14</v>
      </c>
      <c r="U82" s="24"/>
      <c r="V82" s="24"/>
      <c r="W82" s="24"/>
      <c r="X82" s="24"/>
      <c r="Y82" s="24"/>
      <c r="Z82" s="20"/>
      <c r="AA82">
        <f t="shared" si="7"/>
        <v>0</v>
      </c>
      <c r="AB82">
        <f t="shared" si="8"/>
        <v>0</v>
      </c>
      <c r="AC82">
        <f t="shared" si="9"/>
        <v>0</v>
      </c>
      <c r="AD82">
        <f t="shared" si="10"/>
        <v>1</v>
      </c>
      <c r="AE82">
        <f t="shared" si="11"/>
        <v>0</v>
      </c>
      <c r="AF82">
        <f t="shared" si="12"/>
        <v>0</v>
      </c>
    </row>
    <row r="83" spans="1:32" x14ac:dyDescent="0.2">
      <c r="A83" s="29"/>
      <c r="B83" s="32"/>
      <c r="C83" s="87"/>
      <c r="D83" s="86" t="s">
        <v>485</v>
      </c>
      <c r="E83" s="87" t="s">
        <v>128</v>
      </c>
      <c r="F83" s="24">
        <v>1</v>
      </c>
      <c r="G83" s="25" t="s">
        <v>129</v>
      </c>
      <c r="H83" s="24"/>
      <c r="I83" s="24"/>
      <c r="J83" s="24"/>
      <c r="K83" s="24"/>
      <c r="L83" s="24"/>
      <c r="M83" s="24"/>
      <c r="N83" s="24"/>
      <c r="O83" s="24"/>
      <c r="P83" s="24"/>
      <c r="Q83" s="24" t="s">
        <v>14</v>
      </c>
      <c r="R83" s="24"/>
      <c r="S83" s="24" t="s">
        <v>14</v>
      </c>
      <c r="T83" s="24"/>
      <c r="U83" s="24"/>
      <c r="V83" s="24"/>
      <c r="W83" s="24"/>
      <c r="X83" s="24"/>
      <c r="Y83" s="24"/>
      <c r="Z83" s="20"/>
      <c r="AA83">
        <f t="shared" si="7"/>
        <v>0</v>
      </c>
      <c r="AB83">
        <f t="shared" si="8"/>
        <v>0</v>
      </c>
      <c r="AC83">
        <f t="shared" si="9"/>
        <v>0</v>
      </c>
      <c r="AD83">
        <f t="shared" si="10"/>
        <v>2</v>
      </c>
      <c r="AE83">
        <f t="shared" si="11"/>
        <v>0</v>
      </c>
      <c r="AF83">
        <f t="shared" si="12"/>
        <v>0</v>
      </c>
    </row>
    <row r="84" spans="1:32" x14ac:dyDescent="0.2">
      <c r="A84" s="29"/>
      <c r="B84" s="32"/>
      <c r="C84" s="87"/>
      <c r="D84" s="86"/>
      <c r="E84" s="87"/>
      <c r="F84" s="24">
        <f t="shared" si="13"/>
        <v>2</v>
      </c>
      <c r="G84" s="25" t="s">
        <v>130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 t="s">
        <v>14</v>
      </c>
      <c r="S84" s="24" t="s">
        <v>14</v>
      </c>
      <c r="T84" s="24"/>
      <c r="U84" s="24"/>
      <c r="V84" s="24"/>
      <c r="W84" s="24"/>
      <c r="X84" s="24"/>
      <c r="Y84" s="24"/>
      <c r="Z84" s="20"/>
      <c r="AA84">
        <f t="shared" si="7"/>
        <v>0</v>
      </c>
      <c r="AB84">
        <f t="shared" si="8"/>
        <v>0</v>
      </c>
      <c r="AC84">
        <f t="shared" si="9"/>
        <v>0</v>
      </c>
      <c r="AD84">
        <f t="shared" si="10"/>
        <v>2</v>
      </c>
      <c r="AE84">
        <f t="shared" si="11"/>
        <v>0</v>
      </c>
      <c r="AF84">
        <f t="shared" si="12"/>
        <v>0</v>
      </c>
    </row>
    <row r="85" spans="1:32" x14ac:dyDescent="0.2">
      <c r="A85" s="29"/>
      <c r="B85" s="32"/>
      <c r="C85" s="87"/>
      <c r="D85" s="86"/>
      <c r="E85" s="87"/>
      <c r="F85" s="24">
        <f t="shared" si="13"/>
        <v>3</v>
      </c>
      <c r="G85" s="25" t="s">
        <v>722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 t="s">
        <v>14</v>
      </c>
      <c r="U85" s="24"/>
      <c r="V85" s="24"/>
      <c r="W85" s="24"/>
      <c r="X85" s="24"/>
      <c r="Y85" s="24"/>
      <c r="Z85" s="20"/>
      <c r="AA85">
        <f t="shared" si="7"/>
        <v>0</v>
      </c>
      <c r="AB85">
        <f t="shared" si="8"/>
        <v>0</v>
      </c>
      <c r="AC85">
        <f t="shared" si="9"/>
        <v>0</v>
      </c>
      <c r="AD85">
        <f t="shared" si="10"/>
        <v>1</v>
      </c>
      <c r="AE85">
        <f t="shared" si="11"/>
        <v>0</v>
      </c>
      <c r="AF85">
        <f t="shared" si="12"/>
        <v>0</v>
      </c>
    </row>
    <row r="86" spans="1:32" x14ac:dyDescent="0.2">
      <c r="A86" s="29"/>
      <c r="B86" s="32"/>
      <c r="C86" s="87"/>
      <c r="D86" s="86"/>
      <c r="E86" s="87"/>
      <c r="F86" s="24">
        <f t="shared" si="13"/>
        <v>4</v>
      </c>
      <c r="G86" s="25" t="s">
        <v>721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 t="s">
        <v>14</v>
      </c>
      <c r="U86" s="24"/>
      <c r="V86" s="24"/>
      <c r="W86" s="24"/>
      <c r="X86" s="24"/>
      <c r="Y86" s="24"/>
      <c r="Z86" s="20"/>
      <c r="AA86">
        <f t="shared" si="7"/>
        <v>0</v>
      </c>
      <c r="AB86">
        <f t="shared" si="8"/>
        <v>0</v>
      </c>
      <c r="AC86">
        <f t="shared" si="9"/>
        <v>0</v>
      </c>
      <c r="AD86">
        <f t="shared" si="10"/>
        <v>1</v>
      </c>
      <c r="AE86">
        <f t="shared" si="11"/>
        <v>0</v>
      </c>
      <c r="AF86">
        <f t="shared" si="12"/>
        <v>0</v>
      </c>
    </row>
    <row r="87" spans="1:32" x14ac:dyDescent="0.2">
      <c r="A87" s="29"/>
      <c r="B87" s="32"/>
      <c r="C87" s="87"/>
      <c r="D87" s="86"/>
      <c r="E87" s="87"/>
      <c r="F87" s="24">
        <f t="shared" si="13"/>
        <v>5</v>
      </c>
      <c r="G87" s="25" t="s">
        <v>131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0"/>
      <c r="AA87">
        <f t="shared" si="7"/>
        <v>0</v>
      </c>
      <c r="AB87">
        <f t="shared" si="8"/>
        <v>0</v>
      </c>
      <c r="AC87">
        <f t="shared" si="9"/>
        <v>0</v>
      </c>
      <c r="AD87">
        <f t="shared" si="10"/>
        <v>0</v>
      </c>
      <c r="AE87">
        <f t="shared" si="11"/>
        <v>0</v>
      </c>
      <c r="AF87">
        <f t="shared" si="12"/>
        <v>0</v>
      </c>
    </row>
    <row r="88" spans="1:32" ht="26.4" x14ac:dyDescent="0.2">
      <c r="A88" s="29"/>
      <c r="B88" s="32"/>
      <c r="C88" s="26" t="s">
        <v>986</v>
      </c>
      <c r="D88" s="25" t="s">
        <v>983</v>
      </c>
      <c r="E88" s="26" t="s">
        <v>984</v>
      </c>
      <c r="F88" s="24">
        <v>1</v>
      </c>
      <c r="G88" s="25" t="s">
        <v>985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 t="s">
        <v>14</v>
      </c>
      <c r="V88" s="24"/>
      <c r="W88" s="24"/>
      <c r="X88" s="24"/>
      <c r="Y88" s="24"/>
      <c r="Z88" s="20"/>
      <c r="AA88">
        <f t="shared" si="7"/>
        <v>0</v>
      </c>
      <c r="AB88">
        <f t="shared" si="8"/>
        <v>0</v>
      </c>
      <c r="AC88">
        <f t="shared" si="9"/>
        <v>0</v>
      </c>
      <c r="AD88">
        <f t="shared" si="10"/>
        <v>1</v>
      </c>
      <c r="AE88">
        <f t="shared" si="11"/>
        <v>0</v>
      </c>
      <c r="AF88">
        <f t="shared" si="12"/>
        <v>0</v>
      </c>
    </row>
    <row r="89" spans="1:32" x14ac:dyDescent="0.2">
      <c r="A89" s="29"/>
      <c r="B89" s="32"/>
      <c r="C89" s="26" t="s">
        <v>380</v>
      </c>
      <c r="D89" s="25" t="s">
        <v>486</v>
      </c>
      <c r="E89" s="26" t="s">
        <v>132</v>
      </c>
      <c r="F89" s="24">
        <v>1</v>
      </c>
      <c r="G89" s="26" t="s">
        <v>274</v>
      </c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 t="s">
        <v>14</v>
      </c>
      <c r="W89" s="24"/>
      <c r="X89" s="24"/>
      <c r="Y89" s="24"/>
      <c r="Z89" s="20"/>
      <c r="AA89">
        <f t="shared" si="7"/>
        <v>0</v>
      </c>
      <c r="AB89">
        <f t="shared" si="8"/>
        <v>0</v>
      </c>
      <c r="AC89">
        <f t="shared" si="9"/>
        <v>0</v>
      </c>
      <c r="AD89">
        <f t="shared" si="10"/>
        <v>0</v>
      </c>
      <c r="AE89">
        <f t="shared" si="11"/>
        <v>1</v>
      </c>
      <c r="AF89">
        <f t="shared" si="12"/>
        <v>0</v>
      </c>
    </row>
    <row r="90" spans="1:32" x14ac:dyDescent="0.2">
      <c r="A90" s="29"/>
      <c r="B90" s="32"/>
      <c r="C90" s="87" t="s">
        <v>382</v>
      </c>
      <c r="D90" s="86" t="s">
        <v>487</v>
      </c>
      <c r="E90" s="87" t="s">
        <v>132</v>
      </c>
      <c r="F90" s="24">
        <v>1</v>
      </c>
      <c r="G90" s="25" t="s">
        <v>275</v>
      </c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 t="s">
        <v>14</v>
      </c>
      <c r="X90" s="24"/>
      <c r="Y90" s="24"/>
      <c r="Z90" s="20"/>
      <c r="AA90">
        <f t="shared" si="7"/>
        <v>0</v>
      </c>
      <c r="AB90">
        <f t="shared" si="8"/>
        <v>0</v>
      </c>
      <c r="AC90">
        <f t="shared" si="9"/>
        <v>0</v>
      </c>
      <c r="AD90">
        <f t="shared" si="10"/>
        <v>0</v>
      </c>
      <c r="AE90">
        <f t="shared" si="11"/>
        <v>1</v>
      </c>
      <c r="AF90">
        <f t="shared" si="12"/>
        <v>0</v>
      </c>
    </row>
    <row r="91" spans="1:32" x14ac:dyDescent="0.2">
      <c r="A91" s="29"/>
      <c r="B91" s="32"/>
      <c r="C91" s="87"/>
      <c r="D91" s="86"/>
      <c r="E91" s="87"/>
      <c r="F91" s="24">
        <f t="shared" si="13"/>
        <v>2</v>
      </c>
      <c r="G91" s="25" t="s">
        <v>276</v>
      </c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 t="s">
        <v>14</v>
      </c>
      <c r="X91" s="24"/>
      <c r="Y91" s="24"/>
      <c r="Z91" s="20"/>
      <c r="AA91">
        <f t="shared" si="7"/>
        <v>0</v>
      </c>
      <c r="AB91">
        <f t="shared" si="8"/>
        <v>0</v>
      </c>
      <c r="AC91">
        <f t="shared" si="9"/>
        <v>0</v>
      </c>
      <c r="AD91">
        <f t="shared" si="10"/>
        <v>0</v>
      </c>
      <c r="AE91">
        <f t="shared" si="11"/>
        <v>1</v>
      </c>
      <c r="AF91">
        <f t="shared" si="12"/>
        <v>0</v>
      </c>
    </row>
    <row r="92" spans="1:32" x14ac:dyDescent="0.2">
      <c r="A92" s="29"/>
      <c r="B92" s="32"/>
      <c r="C92" s="87" t="s">
        <v>383</v>
      </c>
      <c r="D92" s="25" t="s">
        <v>488</v>
      </c>
      <c r="E92" s="26" t="s">
        <v>132</v>
      </c>
      <c r="F92" s="24">
        <v>1</v>
      </c>
      <c r="G92" s="25" t="s">
        <v>277</v>
      </c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 t="s">
        <v>14</v>
      </c>
      <c r="Y92" s="24"/>
      <c r="Z92" s="20"/>
      <c r="AA92">
        <f t="shared" si="7"/>
        <v>0</v>
      </c>
      <c r="AB92">
        <f t="shared" si="8"/>
        <v>0</v>
      </c>
      <c r="AC92">
        <f t="shared" si="9"/>
        <v>0</v>
      </c>
      <c r="AD92">
        <f t="shared" si="10"/>
        <v>0</v>
      </c>
      <c r="AE92">
        <f t="shared" si="11"/>
        <v>1</v>
      </c>
      <c r="AF92">
        <f t="shared" si="12"/>
        <v>0</v>
      </c>
    </row>
    <row r="93" spans="1:32" x14ac:dyDescent="0.2">
      <c r="A93" s="29"/>
      <c r="B93" s="32"/>
      <c r="C93" s="87"/>
      <c r="D93" s="25" t="s">
        <v>489</v>
      </c>
      <c r="E93" s="26" t="s">
        <v>393</v>
      </c>
      <c r="F93" s="24">
        <v>1</v>
      </c>
      <c r="G93" s="25" t="s">
        <v>862</v>
      </c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 t="s">
        <v>14</v>
      </c>
      <c r="Y93" s="24"/>
      <c r="Z93" s="20"/>
      <c r="AA93">
        <f t="shared" si="7"/>
        <v>0</v>
      </c>
      <c r="AB93">
        <f t="shared" si="8"/>
        <v>0</v>
      </c>
      <c r="AC93">
        <f t="shared" si="9"/>
        <v>0</v>
      </c>
      <c r="AD93">
        <f t="shared" si="10"/>
        <v>0</v>
      </c>
      <c r="AE93">
        <f t="shared" si="11"/>
        <v>1</v>
      </c>
      <c r="AF93">
        <f t="shared" si="12"/>
        <v>0</v>
      </c>
    </row>
    <row r="94" spans="1:32" x14ac:dyDescent="0.2">
      <c r="A94" s="29"/>
      <c r="B94" s="32"/>
      <c r="C94" s="87" t="s">
        <v>104</v>
      </c>
      <c r="D94" s="86" t="s">
        <v>490</v>
      </c>
      <c r="E94" s="87" t="s">
        <v>133</v>
      </c>
      <c r="F94" s="24">
        <v>1</v>
      </c>
      <c r="G94" s="25" t="s">
        <v>279</v>
      </c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 t="s">
        <v>14</v>
      </c>
      <c r="Z94" s="20"/>
      <c r="AA94">
        <f t="shared" si="7"/>
        <v>0</v>
      </c>
      <c r="AB94">
        <f t="shared" si="8"/>
        <v>0</v>
      </c>
      <c r="AC94">
        <f t="shared" si="9"/>
        <v>0</v>
      </c>
      <c r="AD94">
        <f t="shared" si="10"/>
        <v>0</v>
      </c>
      <c r="AE94">
        <f t="shared" si="11"/>
        <v>0</v>
      </c>
      <c r="AF94">
        <f t="shared" si="12"/>
        <v>1</v>
      </c>
    </row>
    <row r="95" spans="1:32" x14ac:dyDescent="0.2">
      <c r="A95" s="29"/>
      <c r="B95" s="32"/>
      <c r="C95" s="87"/>
      <c r="D95" s="86"/>
      <c r="E95" s="87"/>
      <c r="F95" s="24">
        <f t="shared" si="13"/>
        <v>2</v>
      </c>
      <c r="G95" s="25" t="s">
        <v>280</v>
      </c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 t="s">
        <v>14</v>
      </c>
      <c r="Z95" s="20"/>
      <c r="AA95">
        <f t="shared" si="7"/>
        <v>0</v>
      </c>
      <c r="AB95">
        <f t="shared" si="8"/>
        <v>0</v>
      </c>
      <c r="AC95">
        <f t="shared" si="9"/>
        <v>0</v>
      </c>
      <c r="AD95">
        <f t="shared" si="10"/>
        <v>0</v>
      </c>
      <c r="AE95">
        <f t="shared" si="11"/>
        <v>0</v>
      </c>
      <c r="AF95">
        <f t="shared" si="12"/>
        <v>1</v>
      </c>
    </row>
    <row r="96" spans="1:32" x14ac:dyDescent="0.2">
      <c r="A96" s="30"/>
      <c r="B96" s="33"/>
      <c r="C96" s="87"/>
      <c r="D96" s="54" t="s">
        <v>824</v>
      </c>
      <c r="E96" s="26" t="s">
        <v>29</v>
      </c>
      <c r="F96" s="24">
        <v>1</v>
      </c>
      <c r="G96" s="25" t="s">
        <v>1094</v>
      </c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 t="s">
        <v>14</v>
      </c>
      <c r="Z96" s="20"/>
      <c r="AA96">
        <f t="shared" si="7"/>
        <v>0</v>
      </c>
      <c r="AB96">
        <f t="shared" si="8"/>
        <v>0</v>
      </c>
      <c r="AC96">
        <f t="shared" si="9"/>
        <v>0</v>
      </c>
      <c r="AD96">
        <f t="shared" si="10"/>
        <v>0</v>
      </c>
      <c r="AE96">
        <f t="shared" si="11"/>
        <v>0</v>
      </c>
      <c r="AF96">
        <f t="shared" si="12"/>
        <v>1</v>
      </c>
    </row>
    <row r="97" spans="1:32" ht="13.5" customHeight="1" x14ac:dyDescent="0.2">
      <c r="A97" s="82" t="s">
        <v>474</v>
      </c>
      <c r="B97" s="79" t="s">
        <v>460</v>
      </c>
      <c r="C97" s="87" t="s">
        <v>116</v>
      </c>
      <c r="D97" s="86" t="s">
        <v>491</v>
      </c>
      <c r="E97" s="87" t="s">
        <v>125</v>
      </c>
      <c r="F97" s="24">
        <v>1</v>
      </c>
      <c r="G97" s="25" t="s">
        <v>281</v>
      </c>
      <c r="H97" s="24"/>
      <c r="I97" s="24"/>
      <c r="J97" s="24" t="s">
        <v>18</v>
      </c>
      <c r="K97" s="24"/>
      <c r="L97" s="24"/>
      <c r="M97" s="24"/>
      <c r="N97" s="24"/>
      <c r="O97" s="24"/>
      <c r="P97" s="24" t="s">
        <v>14</v>
      </c>
      <c r="Q97" s="24"/>
      <c r="R97" s="24"/>
      <c r="S97" s="24"/>
      <c r="T97" s="24"/>
      <c r="U97" s="24"/>
      <c r="V97" s="24"/>
      <c r="W97" s="24"/>
      <c r="X97" s="24"/>
      <c r="Y97" s="24"/>
      <c r="Z97" s="20"/>
      <c r="AA97">
        <f t="shared" si="7"/>
        <v>1</v>
      </c>
      <c r="AB97">
        <f t="shared" si="8"/>
        <v>0</v>
      </c>
      <c r="AC97">
        <f t="shared" si="9"/>
        <v>1</v>
      </c>
      <c r="AD97">
        <f t="shared" si="10"/>
        <v>0</v>
      </c>
      <c r="AE97">
        <f t="shared" si="11"/>
        <v>0</v>
      </c>
      <c r="AF97">
        <f t="shared" si="12"/>
        <v>0</v>
      </c>
    </row>
    <row r="98" spans="1:32" x14ac:dyDescent="0.2">
      <c r="A98" s="83"/>
      <c r="B98" s="80"/>
      <c r="C98" s="87"/>
      <c r="D98" s="86"/>
      <c r="E98" s="87"/>
      <c r="F98" s="24">
        <f t="shared" si="13"/>
        <v>2</v>
      </c>
      <c r="G98" s="25" t="s">
        <v>282</v>
      </c>
      <c r="H98" s="24"/>
      <c r="I98" s="24"/>
      <c r="J98" s="24"/>
      <c r="K98" s="24"/>
      <c r="L98" s="24"/>
      <c r="M98" s="24"/>
      <c r="N98" s="24"/>
      <c r="O98" s="24"/>
      <c r="P98" s="24" t="s">
        <v>14</v>
      </c>
      <c r="Q98" s="24"/>
      <c r="R98" s="24"/>
      <c r="S98" s="24"/>
      <c r="T98" s="24"/>
      <c r="U98" s="24"/>
      <c r="V98" s="24"/>
      <c r="W98" s="24"/>
      <c r="X98" s="24"/>
      <c r="Y98" s="24"/>
      <c r="Z98" s="20"/>
      <c r="AA98">
        <f t="shared" si="7"/>
        <v>0</v>
      </c>
      <c r="AB98">
        <f t="shared" si="8"/>
        <v>0</v>
      </c>
      <c r="AC98">
        <f t="shared" si="9"/>
        <v>1</v>
      </c>
      <c r="AD98">
        <f t="shared" si="10"/>
        <v>0</v>
      </c>
      <c r="AE98">
        <f t="shared" si="11"/>
        <v>0</v>
      </c>
      <c r="AF98">
        <f t="shared" si="12"/>
        <v>0</v>
      </c>
    </row>
    <row r="99" spans="1:32" s="41" customFormat="1" x14ac:dyDescent="0.2">
      <c r="A99" s="83"/>
      <c r="B99" s="80"/>
      <c r="C99" s="44" t="s">
        <v>117</v>
      </c>
      <c r="D99" s="25" t="s">
        <v>951</v>
      </c>
      <c r="E99" s="26" t="s">
        <v>950</v>
      </c>
      <c r="F99" s="24">
        <v>1</v>
      </c>
      <c r="G99" s="25" t="s">
        <v>37</v>
      </c>
      <c r="H99" s="24"/>
      <c r="I99" s="24"/>
      <c r="J99" s="24" t="s">
        <v>18</v>
      </c>
      <c r="K99" s="24"/>
      <c r="L99" s="24"/>
      <c r="M99" s="24"/>
      <c r="N99" s="24"/>
      <c r="O99" s="24"/>
      <c r="P99" s="24" t="s">
        <v>14</v>
      </c>
      <c r="Q99" s="24"/>
      <c r="R99" s="24"/>
      <c r="S99" s="24"/>
      <c r="T99" s="24"/>
      <c r="U99" s="24"/>
      <c r="V99" s="24"/>
      <c r="W99" s="24"/>
      <c r="X99" s="24"/>
      <c r="Y99" s="24" t="s">
        <v>18</v>
      </c>
      <c r="Z99" s="40"/>
      <c r="AA99" s="41">
        <f t="shared" si="7"/>
        <v>1</v>
      </c>
      <c r="AB99" s="41">
        <f t="shared" si="8"/>
        <v>0</v>
      </c>
      <c r="AC99" s="41">
        <f t="shared" si="9"/>
        <v>1</v>
      </c>
      <c r="AD99" s="41">
        <f t="shared" si="10"/>
        <v>0</v>
      </c>
      <c r="AE99" s="41">
        <f t="shared" si="11"/>
        <v>0</v>
      </c>
      <c r="AF99" s="41">
        <f t="shared" si="12"/>
        <v>1</v>
      </c>
    </row>
    <row r="100" spans="1:32" x14ac:dyDescent="0.2">
      <c r="A100" s="83"/>
      <c r="B100" s="80"/>
      <c r="C100" s="77" t="s">
        <v>120</v>
      </c>
      <c r="D100" s="25" t="s">
        <v>917</v>
      </c>
      <c r="E100" s="26" t="s">
        <v>945</v>
      </c>
      <c r="F100" s="24">
        <v>1</v>
      </c>
      <c r="G100" s="25" t="s">
        <v>916</v>
      </c>
      <c r="H100" s="24"/>
      <c r="I100" s="24"/>
      <c r="J100" s="24" t="s">
        <v>14</v>
      </c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0"/>
      <c r="AA100">
        <f t="shared" si="7"/>
        <v>1</v>
      </c>
      <c r="AB100">
        <f t="shared" si="8"/>
        <v>0</v>
      </c>
      <c r="AC100">
        <f t="shared" si="9"/>
        <v>0</v>
      </c>
      <c r="AD100">
        <f t="shared" si="10"/>
        <v>0</v>
      </c>
      <c r="AE100">
        <f t="shared" si="11"/>
        <v>0</v>
      </c>
      <c r="AF100">
        <f t="shared" si="12"/>
        <v>0</v>
      </c>
    </row>
    <row r="101" spans="1:32" ht="26.4" x14ac:dyDescent="0.2">
      <c r="A101" s="83"/>
      <c r="B101" s="80"/>
      <c r="C101" s="78"/>
      <c r="D101" s="25" t="s">
        <v>787</v>
      </c>
      <c r="E101" s="26" t="s">
        <v>918</v>
      </c>
      <c r="F101" s="24">
        <v>1</v>
      </c>
      <c r="G101" s="25" t="s">
        <v>919</v>
      </c>
      <c r="H101" s="24"/>
      <c r="I101" s="24"/>
      <c r="J101" s="24" t="s">
        <v>14</v>
      </c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0"/>
      <c r="AA101">
        <f t="shared" si="7"/>
        <v>1</v>
      </c>
      <c r="AB101">
        <f t="shared" si="8"/>
        <v>0</v>
      </c>
      <c r="AC101">
        <f t="shared" si="9"/>
        <v>0</v>
      </c>
      <c r="AD101">
        <f t="shared" si="10"/>
        <v>0</v>
      </c>
      <c r="AE101">
        <f t="shared" si="11"/>
        <v>0</v>
      </c>
      <c r="AF101">
        <f t="shared" si="12"/>
        <v>0</v>
      </c>
    </row>
    <row r="102" spans="1:32" ht="13.5" customHeight="1" x14ac:dyDescent="0.2">
      <c r="A102" s="83"/>
      <c r="B102" s="80"/>
      <c r="C102" s="77" t="s">
        <v>986</v>
      </c>
      <c r="D102" s="86" t="s">
        <v>987</v>
      </c>
      <c r="E102" s="87" t="s">
        <v>127</v>
      </c>
      <c r="F102" s="24">
        <v>1</v>
      </c>
      <c r="G102" s="25" t="s">
        <v>673</v>
      </c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 t="s">
        <v>13</v>
      </c>
      <c r="V102" s="24"/>
      <c r="W102" s="24"/>
      <c r="X102" s="24"/>
      <c r="Y102" s="24"/>
      <c r="Z102" s="20"/>
      <c r="AA102">
        <f t="shared" ref="AA102:AA110" si="14">COUNTA(H102:J102)</f>
        <v>0</v>
      </c>
      <c r="AB102">
        <f t="shared" ref="AB102:AB110" si="15">COUNTA(K102:N102)</f>
        <v>0</v>
      </c>
      <c r="AC102">
        <f t="shared" ref="AC102:AC110" si="16">COUNTA(O102:P102)</f>
        <v>0</v>
      </c>
      <c r="AD102">
        <f t="shared" ref="AD102:AD110" si="17">COUNTA(Q102:U102)</f>
        <v>1</v>
      </c>
      <c r="AE102">
        <f t="shared" ref="AE102:AE110" si="18">COUNTA(V102:X102)</f>
        <v>0</v>
      </c>
      <c r="AF102">
        <f t="shared" ref="AF102:AF110" si="19">COUNTA(Y102)</f>
        <v>0</v>
      </c>
    </row>
    <row r="103" spans="1:32" ht="13.5" customHeight="1" x14ac:dyDescent="0.2">
      <c r="A103" s="83"/>
      <c r="B103" s="80"/>
      <c r="C103" s="85"/>
      <c r="D103" s="86"/>
      <c r="E103" s="87"/>
      <c r="F103" s="24">
        <f t="shared" ref="F103:F109" si="20">F102+1</f>
        <v>2</v>
      </c>
      <c r="G103" s="25" t="s">
        <v>765</v>
      </c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 t="s">
        <v>13</v>
      </c>
      <c r="V103" s="24"/>
      <c r="W103" s="24"/>
      <c r="X103" s="24"/>
      <c r="Y103" s="24"/>
      <c r="Z103" s="20"/>
      <c r="AA103">
        <f t="shared" si="14"/>
        <v>0</v>
      </c>
      <c r="AB103">
        <f t="shared" si="15"/>
        <v>0</v>
      </c>
      <c r="AC103">
        <f t="shared" si="16"/>
        <v>0</v>
      </c>
      <c r="AD103">
        <f t="shared" si="17"/>
        <v>1</v>
      </c>
      <c r="AE103">
        <f t="shared" si="18"/>
        <v>0</v>
      </c>
      <c r="AF103">
        <f t="shared" si="19"/>
        <v>0</v>
      </c>
    </row>
    <row r="104" spans="1:32" ht="13.5" customHeight="1" x14ac:dyDescent="0.2">
      <c r="A104" s="83"/>
      <c r="B104" s="80"/>
      <c r="C104" s="85"/>
      <c r="D104" s="86"/>
      <c r="E104" s="87"/>
      <c r="F104" s="24">
        <f t="shared" si="20"/>
        <v>3</v>
      </c>
      <c r="G104" s="25" t="s">
        <v>766</v>
      </c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 t="s">
        <v>13</v>
      </c>
      <c r="V104" s="24"/>
      <c r="W104" s="24"/>
      <c r="X104" s="24"/>
      <c r="Y104" s="24"/>
      <c r="Z104" s="20"/>
      <c r="AA104">
        <f t="shared" si="14"/>
        <v>0</v>
      </c>
      <c r="AB104">
        <f t="shared" si="15"/>
        <v>0</v>
      </c>
      <c r="AC104">
        <f t="shared" si="16"/>
        <v>0</v>
      </c>
      <c r="AD104">
        <f t="shared" si="17"/>
        <v>1</v>
      </c>
      <c r="AE104">
        <f t="shared" si="18"/>
        <v>0</v>
      </c>
      <c r="AF104">
        <f t="shared" si="19"/>
        <v>0</v>
      </c>
    </row>
    <row r="105" spans="1:32" ht="13.5" customHeight="1" x14ac:dyDescent="0.2">
      <c r="A105" s="83"/>
      <c r="B105" s="80"/>
      <c r="C105" s="85"/>
      <c r="D105" s="86"/>
      <c r="E105" s="87"/>
      <c r="F105" s="24">
        <f t="shared" si="20"/>
        <v>4</v>
      </c>
      <c r="G105" s="25" t="s">
        <v>767</v>
      </c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 t="s">
        <v>13</v>
      </c>
      <c r="V105" s="24"/>
      <c r="W105" s="24"/>
      <c r="X105" s="24"/>
      <c r="Y105" s="24"/>
      <c r="Z105" s="20"/>
      <c r="AA105">
        <f t="shared" si="14"/>
        <v>0</v>
      </c>
      <c r="AB105">
        <f t="shared" si="15"/>
        <v>0</v>
      </c>
      <c r="AC105">
        <f t="shared" si="16"/>
        <v>0</v>
      </c>
      <c r="AD105">
        <f t="shared" si="17"/>
        <v>1</v>
      </c>
      <c r="AE105">
        <f t="shared" si="18"/>
        <v>0</v>
      </c>
      <c r="AF105">
        <f t="shared" si="19"/>
        <v>0</v>
      </c>
    </row>
    <row r="106" spans="1:32" ht="13.5" customHeight="1" x14ac:dyDescent="0.2">
      <c r="A106" s="83"/>
      <c r="B106" s="80"/>
      <c r="C106" s="85"/>
      <c r="D106" s="86"/>
      <c r="E106" s="87"/>
      <c r="F106" s="24">
        <f t="shared" si="20"/>
        <v>5</v>
      </c>
      <c r="G106" s="25" t="s">
        <v>365</v>
      </c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 t="s">
        <v>13</v>
      </c>
      <c r="V106" s="24"/>
      <c r="W106" s="24"/>
      <c r="X106" s="24"/>
      <c r="Y106" s="24"/>
      <c r="Z106" s="20"/>
      <c r="AA106">
        <f t="shared" si="14"/>
        <v>0</v>
      </c>
      <c r="AB106">
        <f t="shared" si="15"/>
        <v>0</v>
      </c>
      <c r="AC106">
        <f t="shared" si="16"/>
        <v>0</v>
      </c>
      <c r="AD106">
        <f t="shared" si="17"/>
        <v>1</v>
      </c>
      <c r="AE106">
        <f t="shared" si="18"/>
        <v>0</v>
      </c>
      <c r="AF106">
        <f t="shared" si="19"/>
        <v>0</v>
      </c>
    </row>
    <row r="107" spans="1:32" ht="13.5" customHeight="1" x14ac:dyDescent="0.2">
      <c r="A107" s="83"/>
      <c r="B107" s="80"/>
      <c r="C107" s="85"/>
      <c r="D107" s="86"/>
      <c r="E107" s="87"/>
      <c r="F107" s="24">
        <f t="shared" si="20"/>
        <v>6</v>
      </c>
      <c r="G107" s="25" t="s">
        <v>366</v>
      </c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 t="s">
        <v>13</v>
      </c>
      <c r="V107" s="24"/>
      <c r="W107" s="24"/>
      <c r="X107" s="24"/>
      <c r="Y107" s="24"/>
      <c r="Z107" s="20"/>
      <c r="AA107">
        <f t="shared" si="14"/>
        <v>0</v>
      </c>
      <c r="AB107">
        <f t="shared" si="15"/>
        <v>0</v>
      </c>
      <c r="AC107">
        <f t="shared" si="16"/>
        <v>0</v>
      </c>
      <c r="AD107">
        <f t="shared" si="17"/>
        <v>1</v>
      </c>
      <c r="AE107">
        <f t="shared" si="18"/>
        <v>0</v>
      </c>
      <c r="AF107">
        <f t="shared" si="19"/>
        <v>0</v>
      </c>
    </row>
    <row r="108" spans="1:32" ht="13.5" customHeight="1" x14ac:dyDescent="0.2">
      <c r="A108" s="83"/>
      <c r="B108" s="80"/>
      <c r="C108" s="85"/>
      <c r="D108" s="88" t="s">
        <v>988</v>
      </c>
      <c r="E108" s="77" t="s">
        <v>128</v>
      </c>
      <c r="F108" s="24">
        <v>1</v>
      </c>
      <c r="G108" s="25" t="s">
        <v>129</v>
      </c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 t="s">
        <v>13</v>
      </c>
      <c r="V108" s="24"/>
      <c r="W108" s="24"/>
      <c r="X108" s="24"/>
      <c r="Y108" s="24"/>
      <c r="Z108" s="20"/>
      <c r="AA108">
        <f t="shared" si="14"/>
        <v>0</v>
      </c>
      <c r="AB108">
        <f t="shared" si="15"/>
        <v>0</v>
      </c>
      <c r="AC108">
        <f t="shared" si="16"/>
        <v>0</v>
      </c>
      <c r="AD108">
        <f t="shared" si="17"/>
        <v>1</v>
      </c>
      <c r="AE108">
        <f t="shared" si="18"/>
        <v>0</v>
      </c>
      <c r="AF108">
        <f t="shared" si="19"/>
        <v>0</v>
      </c>
    </row>
    <row r="109" spans="1:32" ht="13.5" customHeight="1" x14ac:dyDescent="0.2">
      <c r="A109" s="83"/>
      <c r="B109" s="80"/>
      <c r="C109" s="85"/>
      <c r="D109" s="89"/>
      <c r="E109" s="85"/>
      <c r="F109" s="24">
        <f t="shared" si="20"/>
        <v>2</v>
      </c>
      <c r="G109" s="25" t="s">
        <v>130</v>
      </c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 t="s">
        <v>13</v>
      </c>
      <c r="V109" s="24"/>
      <c r="W109" s="24"/>
      <c r="X109" s="24"/>
      <c r="Y109" s="24"/>
      <c r="Z109" s="20"/>
      <c r="AA109">
        <f t="shared" si="14"/>
        <v>0</v>
      </c>
      <c r="AB109">
        <f t="shared" si="15"/>
        <v>0</v>
      </c>
      <c r="AC109">
        <f t="shared" si="16"/>
        <v>0</v>
      </c>
      <c r="AD109">
        <f t="shared" si="17"/>
        <v>1</v>
      </c>
      <c r="AE109">
        <f t="shared" si="18"/>
        <v>0</v>
      </c>
      <c r="AF109">
        <f t="shared" si="19"/>
        <v>0</v>
      </c>
    </row>
    <row r="110" spans="1:32" ht="13.5" customHeight="1" x14ac:dyDescent="0.2">
      <c r="A110" s="84"/>
      <c r="B110" s="81"/>
      <c r="C110" s="78"/>
      <c r="D110" s="25" t="s">
        <v>642</v>
      </c>
      <c r="E110" s="26" t="s">
        <v>368</v>
      </c>
      <c r="F110" s="24">
        <v>1</v>
      </c>
      <c r="G110" s="25" t="s">
        <v>989</v>
      </c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 t="s">
        <v>13</v>
      </c>
      <c r="V110" s="24"/>
      <c r="W110" s="24"/>
      <c r="X110" s="24"/>
      <c r="Y110" s="24"/>
      <c r="Z110" s="20"/>
      <c r="AA110">
        <f t="shared" si="14"/>
        <v>0</v>
      </c>
      <c r="AB110">
        <f t="shared" si="15"/>
        <v>0</v>
      </c>
      <c r="AC110">
        <f t="shared" si="16"/>
        <v>0</v>
      </c>
      <c r="AD110">
        <f t="shared" si="17"/>
        <v>1</v>
      </c>
      <c r="AE110">
        <f t="shared" si="18"/>
        <v>0</v>
      </c>
      <c r="AF110">
        <f t="shared" si="19"/>
        <v>0</v>
      </c>
    </row>
    <row r="111" spans="1:32" ht="13.5" customHeight="1" x14ac:dyDescent="0.2">
      <c r="A111" s="109" t="s">
        <v>473</v>
      </c>
      <c r="B111" s="112" t="s">
        <v>30</v>
      </c>
      <c r="C111" s="26" t="s">
        <v>116</v>
      </c>
      <c r="D111" s="25" t="s">
        <v>953</v>
      </c>
      <c r="E111" s="26" t="s">
        <v>31</v>
      </c>
      <c r="F111" s="24">
        <v>1</v>
      </c>
      <c r="G111" s="25" t="s">
        <v>134</v>
      </c>
      <c r="H111" s="24"/>
      <c r="I111" s="24" t="s">
        <v>18</v>
      </c>
      <c r="J111" s="24" t="s">
        <v>18</v>
      </c>
      <c r="K111" s="24" t="s">
        <v>952</v>
      </c>
      <c r="L111" s="24"/>
      <c r="M111" s="24"/>
      <c r="N111" s="24"/>
      <c r="O111" s="24" t="s">
        <v>18</v>
      </c>
      <c r="P111" s="24" t="s">
        <v>14</v>
      </c>
      <c r="Q111" s="24" t="s">
        <v>952</v>
      </c>
      <c r="R111" s="24" t="s">
        <v>952</v>
      </c>
      <c r="S111" s="24" t="s">
        <v>952</v>
      </c>
      <c r="T111" s="24" t="s">
        <v>952</v>
      </c>
      <c r="U111" s="24" t="s">
        <v>952</v>
      </c>
      <c r="V111" s="24" t="s">
        <v>952</v>
      </c>
      <c r="W111" s="24" t="s">
        <v>952</v>
      </c>
      <c r="X111" s="24" t="s">
        <v>952</v>
      </c>
      <c r="Y111" s="24" t="s">
        <v>18</v>
      </c>
      <c r="Z111" s="20"/>
      <c r="AA111">
        <f t="shared" si="7"/>
        <v>2</v>
      </c>
      <c r="AB111">
        <f t="shared" si="8"/>
        <v>1</v>
      </c>
      <c r="AC111">
        <f t="shared" si="9"/>
        <v>2</v>
      </c>
      <c r="AD111">
        <f t="shared" si="10"/>
        <v>5</v>
      </c>
      <c r="AE111">
        <f t="shared" si="11"/>
        <v>3</v>
      </c>
      <c r="AF111">
        <f t="shared" si="12"/>
        <v>1</v>
      </c>
    </row>
    <row r="112" spans="1:32" ht="13.5" customHeight="1" x14ac:dyDescent="0.2">
      <c r="A112" s="110"/>
      <c r="B112" s="113"/>
      <c r="C112" s="26" t="s">
        <v>954</v>
      </c>
      <c r="D112" s="25" t="s">
        <v>955</v>
      </c>
      <c r="E112" s="26" t="s">
        <v>956</v>
      </c>
      <c r="F112" s="24">
        <v>1</v>
      </c>
      <c r="G112" s="25" t="s">
        <v>957</v>
      </c>
      <c r="H112" s="24"/>
      <c r="I112" s="24"/>
      <c r="J112" s="24" t="s">
        <v>18</v>
      </c>
      <c r="K112" s="24"/>
      <c r="L112" s="24"/>
      <c r="M112" s="24"/>
      <c r="N112" s="24"/>
      <c r="O112" s="24"/>
      <c r="P112" s="24" t="s">
        <v>14</v>
      </c>
      <c r="Q112" s="24"/>
      <c r="R112" s="24"/>
      <c r="S112" s="24"/>
      <c r="T112" s="24"/>
      <c r="U112" s="24"/>
      <c r="V112" s="24"/>
      <c r="W112" s="24"/>
      <c r="X112" s="24"/>
      <c r="Y112" s="24"/>
      <c r="Z112" s="20"/>
      <c r="AA112">
        <f t="shared" si="7"/>
        <v>1</v>
      </c>
      <c r="AB112">
        <f t="shared" si="8"/>
        <v>0</v>
      </c>
      <c r="AC112">
        <f t="shared" si="9"/>
        <v>1</v>
      </c>
      <c r="AD112">
        <f t="shared" si="10"/>
        <v>0</v>
      </c>
      <c r="AE112">
        <f t="shared" si="11"/>
        <v>0</v>
      </c>
      <c r="AF112">
        <f t="shared" si="12"/>
        <v>0</v>
      </c>
    </row>
    <row r="113" spans="1:32" ht="13.5" customHeight="1" x14ac:dyDescent="0.2">
      <c r="A113" s="110"/>
      <c r="B113" s="113"/>
      <c r="C113" s="26" t="s">
        <v>120</v>
      </c>
      <c r="D113" s="25" t="s">
        <v>788</v>
      </c>
      <c r="E113" s="26" t="s">
        <v>920</v>
      </c>
      <c r="F113" s="24">
        <v>1</v>
      </c>
      <c r="G113" s="25" t="s">
        <v>895</v>
      </c>
      <c r="H113" s="24"/>
      <c r="I113" s="24"/>
      <c r="J113" s="24" t="s">
        <v>14</v>
      </c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0"/>
      <c r="AA113">
        <f t="shared" si="7"/>
        <v>1</v>
      </c>
      <c r="AB113">
        <f t="shared" si="8"/>
        <v>0</v>
      </c>
      <c r="AC113">
        <f t="shared" si="9"/>
        <v>0</v>
      </c>
      <c r="AD113">
        <f t="shared" si="10"/>
        <v>0</v>
      </c>
      <c r="AE113">
        <f t="shared" si="11"/>
        <v>0</v>
      </c>
      <c r="AF113">
        <f t="shared" si="12"/>
        <v>0</v>
      </c>
    </row>
    <row r="114" spans="1:32" x14ac:dyDescent="0.2">
      <c r="A114" s="110"/>
      <c r="B114" s="113"/>
      <c r="C114" s="87" t="s">
        <v>269</v>
      </c>
      <c r="D114" s="86" t="s">
        <v>492</v>
      </c>
      <c r="E114" s="87" t="s">
        <v>136</v>
      </c>
      <c r="F114" s="24">
        <v>1</v>
      </c>
      <c r="G114" s="25" t="s">
        <v>283</v>
      </c>
      <c r="H114" s="24"/>
      <c r="I114" s="24" t="s">
        <v>14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0"/>
      <c r="AA114">
        <f t="shared" si="7"/>
        <v>1</v>
      </c>
      <c r="AB114">
        <f t="shared" si="8"/>
        <v>0</v>
      </c>
      <c r="AC114">
        <f t="shared" si="9"/>
        <v>0</v>
      </c>
      <c r="AD114">
        <f t="shared" si="10"/>
        <v>0</v>
      </c>
      <c r="AE114">
        <f t="shared" si="11"/>
        <v>0</v>
      </c>
      <c r="AF114">
        <f t="shared" si="12"/>
        <v>0</v>
      </c>
    </row>
    <row r="115" spans="1:32" x14ac:dyDescent="0.2">
      <c r="A115" s="110"/>
      <c r="B115" s="113"/>
      <c r="C115" s="87"/>
      <c r="D115" s="86"/>
      <c r="E115" s="87"/>
      <c r="F115" s="24">
        <f t="shared" si="13"/>
        <v>2</v>
      </c>
      <c r="G115" s="25" t="s">
        <v>284</v>
      </c>
      <c r="H115" s="24"/>
      <c r="I115" s="24" t="s">
        <v>14</v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0"/>
      <c r="AA115">
        <f t="shared" si="7"/>
        <v>1</v>
      </c>
      <c r="AB115">
        <f t="shared" si="8"/>
        <v>0</v>
      </c>
      <c r="AC115">
        <f t="shared" si="9"/>
        <v>0</v>
      </c>
      <c r="AD115">
        <f t="shared" si="10"/>
        <v>0</v>
      </c>
      <c r="AE115">
        <f t="shared" si="11"/>
        <v>0</v>
      </c>
      <c r="AF115">
        <f t="shared" si="12"/>
        <v>0</v>
      </c>
    </row>
    <row r="116" spans="1:32" x14ac:dyDescent="0.2">
      <c r="A116" s="110"/>
      <c r="B116" s="113"/>
      <c r="C116" s="87"/>
      <c r="D116" s="86" t="s">
        <v>493</v>
      </c>
      <c r="E116" s="87" t="s">
        <v>703</v>
      </c>
      <c r="F116" s="24">
        <v>1</v>
      </c>
      <c r="G116" s="25" t="s">
        <v>33</v>
      </c>
      <c r="H116" s="24"/>
      <c r="I116" s="24" t="s">
        <v>14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0"/>
      <c r="AA116">
        <f t="shared" si="7"/>
        <v>1</v>
      </c>
      <c r="AB116">
        <f t="shared" si="8"/>
        <v>0</v>
      </c>
      <c r="AC116">
        <f t="shared" si="9"/>
        <v>0</v>
      </c>
      <c r="AD116">
        <f t="shared" si="10"/>
        <v>0</v>
      </c>
      <c r="AE116">
        <f t="shared" si="11"/>
        <v>0</v>
      </c>
      <c r="AF116">
        <f t="shared" si="12"/>
        <v>0</v>
      </c>
    </row>
    <row r="117" spans="1:32" x14ac:dyDescent="0.2">
      <c r="A117" s="110"/>
      <c r="B117" s="113"/>
      <c r="C117" s="87"/>
      <c r="D117" s="86"/>
      <c r="E117" s="87"/>
      <c r="F117" s="24">
        <f t="shared" si="13"/>
        <v>2</v>
      </c>
      <c r="G117" s="25" t="s">
        <v>34</v>
      </c>
      <c r="H117" s="24"/>
      <c r="I117" s="24" t="s">
        <v>14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0"/>
      <c r="AA117">
        <f t="shared" si="7"/>
        <v>1</v>
      </c>
      <c r="AB117">
        <f t="shared" si="8"/>
        <v>0</v>
      </c>
      <c r="AC117">
        <f t="shared" si="9"/>
        <v>0</v>
      </c>
      <c r="AD117">
        <f t="shared" si="10"/>
        <v>0</v>
      </c>
      <c r="AE117">
        <f t="shared" si="11"/>
        <v>0</v>
      </c>
      <c r="AF117">
        <f t="shared" si="12"/>
        <v>0</v>
      </c>
    </row>
    <row r="118" spans="1:32" x14ac:dyDescent="0.2">
      <c r="A118" s="110"/>
      <c r="B118" s="113"/>
      <c r="C118" s="87"/>
      <c r="D118" s="86"/>
      <c r="E118" s="87"/>
      <c r="F118" s="24">
        <f t="shared" si="13"/>
        <v>3</v>
      </c>
      <c r="G118" s="25" t="s">
        <v>737</v>
      </c>
      <c r="H118" s="24"/>
      <c r="I118" s="24" t="s">
        <v>14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0"/>
      <c r="AA118">
        <f t="shared" si="7"/>
        <v>1</v>
      </c>
      <c r="AB118">
        <f t="shared" si="8"/>
        <v>0</v>
      </c>
      <c r="AC118">
        <f t="shared" si="9"/>
        <v>0</v>
      </c>
      <c r="AD118">
        <f t="shared" si="10"/>
        <v>0</v>
      </c>
      <c r="AE118">
        <f t="shared" si="11"/>
        <v>0</v>
      </c>
      <c r="AF118">
        <f t="shared" si="12"/>
        <v>0</v>
      </c>
    </row>
    <row r="119" spans="1:32" x14ac:dyDescent="0.2">
      <c r="A119" s="110"/>
      <c r="B119" s="113"/>
      <c r="C119" s="87"/>
      <c r="D119" s="86"/>
      <c r="E119" s="87"/>
      <c r="F119" s="24">
        <f t="shared" si="13"/>
        <v>4</v>
      </c>
      <c r="G119" s="25" t="s">
        <v>285</v>
      </c>
      <c r="H119" s="24"/>
      <c r="I119" s="24" t="s">
        <v>14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0"/>
      <c r="AA119">
        <f t="shared" si="7"/>
        <v>1</v>
      </c>
      <c r="AB119">
        <f t="shared" si="8"/>
        <v>0</v>
      </c>
      <c r="AC119">
        <f t="shared" si="9"/>
        <v>0</v>
      </c>
      <c r="AD119">
        <f t="shared" si="10"/>
        <v>0</v>
      </c>
      <c r="AE119">
        <f t="shared" si="11"/>
        <v>0</v>
      </c>
      <c r="AF119">
        <f t="shared" si="12"/>
        <v>0</v>
      </c>
    </row>
    <row r="120" spans="1:32" x14ac:dyDescent="0.2">
      <c r="A120" s="110"/>
      <c r="B120" s="113"/>
      <c r="C120" s="26" t="s">
        <v>103</v>
      </c>
      <c r="D120" s="25" t="s">
        <v>566</v>
      </c>
      <c r="E120" s="26" t="s">
        <v>567</v>
      </c>
      <c r="F120" s="24">
        <v>1</v>
      </c>
      <c r="G120" s="25" t="s">
        <v>291</v>
      </c>
      <c r="H120" s="24"/>
      <c r="I120" s="24" t="s">
        <v>14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0"/>
      <c r="AA120">
        <f t="shared" si="7"/>
        <v>1</v>
      </c>
      <c r="AB120">
        <f t="shared" si="8"/>
        <v>0</v>
      </c>
      <c r="AC120">
        <f t="shared" si="9"/>
        <v>0</v>
      </c>
      <c r="AD120">
        <f t="shared" si="10"/>
        <v>0</v>
      </c>
      <c r="AE120">
        <f t="shared" si="11"/>
        <v>0</v>
      </c>
      <c r="AF120">
        <f t="shared" si="12"/>
        <v>0</v>
      </c>
    </row>
    <row r="121" spans="1:32" x14ac:dyDescent="0.2">
      <c r="A121" s="110"/>
      <c r="B121" s="113"/>
      <c r="C121" s="106" t="s">
        <v>898</v>
      </c>
      <c r="D121" s="88" t="s">
        <v>789</v>
      </c>
      <c r="E121" s="77" t="s">
        <v>891</v>
      </c>
      <c r="F121" s="24">
        <v>1</v>
      </c>
      <c r="G121" s="25" t="s">
        <v>892</v>
      </c>
      <c r="H121" s="24"/>
      <c r="I121" s="24"/>
      <c r="J121" s="24" t="s">
        <v>14</v>
      </c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0"/>
      <c r="AA121">
        <f t="shared" si="7"/>
        <v>1</v>
      </c>
      <c r="AB121">
        <f t="shared" si="8"/>
        <v>0</v>
      </c>
      <c r="AC121">
        <f t="shared" si="9"/>
        <v>0</v>
      </c>
      <c r="AD121">
        <f t="shared" si="10"/>
        <v>0</v>
      </c>
      <c r="AE121">
        <f t="shared" si="11"/>
        <v>0</v>
      </c>
      <c r="AF121">
        <f t="shared" si="12"/>
        <v>0</v>
      </c>
    </row>
    <row r="122" spans="1:32" x14ac:dyDescent="0.2">
      <c r="A122" s="110"/>
      <c r="B122" s="113"/>
      <c r="C122" s="107"/>
      <c r="D122" s="89"/>
      <c r="E122" s="89"/>
      <c r="F122" s="24">
        <v>2</v>
      </c>
      <c r="G122" s="25" t="s">
        <v>893</v>
      </c>
      <c r="H122" s="24"/>
      <c r="I122" s="24"/>
      <c r="J122" s="24" t="s">
        <v>14</v>
      </c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0"/>
      <c r="AA122">
        <f t="shared" si="7"/>
        <v>1</v>
      </c>
      <c r="AB122">
        <f t="shared" si="8"/>
        <v>0</v>
      </c>
      <c r="AC122">
        <f t="shared" si="9"/>
        <v>0</v>
      </c>
      <c r="AD122">
        <f t="shared" si="10"/>
        <v>0</v>
      </c>
      <c r="AE122">
        <f t="shared" si="11"/>
        <v>0</v>
      </c>
      <c r="AF122">
        <f t="shared" si="12"/>
        <v>0</v>
      </c>
    </row>
    <row r="123" spans="1:32" x14ac:dyDescent="0.2">
      <c r="A123" s="110"/>
      <c r="B123" s="113"/>
      <c r="C123" s="107"/>
      <c r="D123" s="96"/>
      <c r="E123" s="96"/>
      <c r="F123" s="24">
        <v>3</v>
      </c>
      <c r="G123" s="25" t="s">
        <v>894</v>
      </c>
      <c r="H123" s="24"/>
      <c r="I123" s="24"/>
      <c r="J123" s="24" t="s">
        <v>14</v>
      </c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0"/>
      <c r="AA123">
        <f t="shared" si="7"/>
        <v>1</v>
      </c>
      <c r="AB123">
        <f t="shared" si="8"/>
        <v>0</v>
      </c>
      <c r="AC123">
        <f t="shared" si="9"/>
        <v>0</v>
      </c>
      <c r="AD123">
        <f t="shared" si="10"/>
        <v>0</v>
      </c>
      <c r="AE123">
        <f t="shared" si="11"/>
        <v>0</v>
      </c>
      <c r="AF123">
        <f t="shared" si="12"/>
        <v>0</v>
      </c>
    </row>
    <row r="124" spans="1:32" x14ac:dyDescent="0.2">
      <c r="A124" s="110"/>
      <c r="B124" s="113"/>
      <c r="C124" s="108"/>
      <c r="D124" s="48" t="s">
        <v>922</v>
      </c>
      <c r="E124" s="45" t="s">
        <v>921</v>
      </c>
      <c r="F124" s="24">
        <v>1</v>
      </c>
      <c r="G124" s="25" t="s">
        <v>921</v>
      </c>
      <c r="H124" s="24"/>
      <c r="I124" s="24"/>
      <c r="J124" s="24" t="s">
        <v>14</v>
      </c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0"/>
      <c r="AA124">
        <f t="shared" si="7"/>
        <v>1</v>
      </c>
      <c r="AB124">
        <f t="shared" si="8"/>
        <v>0</v>
      </c>
      <c r="AC124">
        <f t="shared" si="9"/>
        <v>0</v>
      </c>
      <c r="AD124">
        <f t="shared" si="10"/>
        <v>0</v>
      </c>
      <c r="AE124">
        <f t="shared" si="11"/>
        <v>0</v>
      </c>
      <c r="AF124">
        <f t="shared" si="12"/>
        <v>0</v>
      </c>
    </row>
    <row r="125" spans="1:32" x14ac:dyDescent="0.2">
      <c r="A125" s="110"/>
      <c r="B125" s="113"/>
      <c r="C125" s="87" t="s">
        <v>356</v>
      </c>
      <c r="D125" s="87" t="s">
        <v>1026</v>
      </c>
      <c r="E125" s="87" t="s">
        <v>731</v>
      </c>
      <c r="F125" s="24">
        <v>1</v>
      </c>
      <c r="G125" s="25" t="s">
        <v>732</v>
      </c>
      <c r="H125" s="24"/>
      <c r="I125" s="24"/>
      <c r="J125" s="24"/>
      <c r="K125" s="24"/>
      <c r="L125" s="24"/>
      <c r="M125" s="24" t="s">
        <v>14</v>
      </c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0"/>
      <c r="AA125">
        <f t="shared" si="7"/>
        <v>0</v>
      </c>
      <c r="AB125">
        <f t="shared" si="8"/>
        <v>1</v>
      </c>
      <c r="AC125">
        <f t="shared" si="9"/>
        <v>0</v>
      </c>
      <c r="AD125">
        <f t="shared" si="10"/>
        <v>0</v>
      </c>
      <c r="AE125">
        <f t="shared" si="11"/>
        <v>0</v>
      </c>
      <c r="AF125">
        <f t="shared" si="12"/>
        <v>0</v>
      </c>
    </row>
    <row r="126" spans="1:32" x14ac:dyDescent="0.2">
      <c r="A126" s="110"/>
      <c r="B126" s="113"/>
      <c r="C126" s="87"/>
      <c r="D126" s="86"/>
      <c r="E126" s="87"/>
      <c r="F126" s="24">
        <f t="shared" si="13"/>
        <v>2</v>
      </c>
      <c r="G126" s="60" t="s">
        <v>730</v>
      </c>
      <c r="H126" s="24"/>
      <c r="I126" s="24"/>
      <c r="J126" s="24"/>
      <c r="K126" s="24"/>
      <c r="L126" s="24"/>
      <c r="M126" s="24" t="s">
        <v>14</v>
      </c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0"/>
      <c r="AA126">
        <f t="shared" si="7"/>
        <v>0</v>
      </c>
      <c r="AB126">
        <f t="shared" si="8"/>
        <v>1</v>
      </c>
      <c r="AC126">
        <f t="shared" si="9"/>
        <v>0</v>
      </c>
      <c r="AD126">
        <f t="shared" si="10"/>
        <v>0</v>
      </c>
      <c r="AE126">
        <f t="shared" si="11"/>
        <v>0</v>
      </c>
      <c r="AF126">
        <f t="shared" si="12"/>
        <v>0</v>
      </c>
    </row>
    <row r="127" spans="1:32" x14ac:dyDescent="0.2">
      <c r="A127" s="110"/>
      <c r="B127" s="113"/>
      <c r="C127" s="87" t="s">
        <v>265</v>
      </c>
      <c r="D127" s="87" t="s">
        <v>1027</v>
      </c>
      <c r="E127" s="86" t="s">
        <v>137</v>
      </c>
      <c r="F127" s="24">
        <v>1</v>
      </c>
      <c r="G127" s="25" t="s">
        <v>768</v>
      </c>
      <c r="H127" s="24"/>
      <c r="I127" s="24"/>
      <c r="J127" s="24"/>
      <c r="K127" s="24"/>
      <c r="L127" s="24"/>
      <c r="M127" s="24"/>
      <c r="N127" s="24" t="s">
        <v>14</v>
      </c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0"/>
      <c r="AA127">
        <f t="shared" si="7"/>
        <v>0</v>
      </c>
      <c r="AB127">
        <f t="shared" si="8"/>
        <v>1</v>
      </c>
      <c r="AC127">
        <f t="shared" si="9"/>
        <v>0</v>
      </c>
      <c r="AD127">
        <f t="shared" si="10"/>
        <v>0</v>
      </c>
      <c r="AE127">
        <f t="shared" si="11"/>
        <v>0</v>
      </c>
      <c r="AF127">
        <f t="shared" si="12"/>
        <v>0</v>
      </c>
    </row>
    <row r="128" spans="1:32" x14ac:dyDescent="0.2">
      <c r="A128" s="110"/>
      <c r="B128" s="113"/>
      <c r="C128" s="87"/>
      <c r="D128" s="86"/>
      <c r="E128" s="86"/>
      <c r="F128" s="24">
        <f t="shared" si="13"/>
        <v>2</v>
      </c>
      <c r="G128" s="25" t="s">
        <v>287</v>
      </c>
      <c r="H128" s="24"/>
      <c r="I128" s="24"/>
      <c r="J128" s="24"/>
      <c r="K128" s="24"/>
      <c r="L128" s="24"/>
      <c r="M128" s="24"/>
      <c r="N128" s="24" t="s">
        <v>14</v>
      </c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0"/>
      <c r="AA128">
        <f t="shared" si="7"/>
        <v>0</v>
      </c>
      <c r="AB128">
        <f t="shared" si="8"/>
        <v>1</v>
      </c>
      <c r="AC128">
        <f t="shared" si="9"/>
        <v>0</v>
      </c>
      <c r="AD128">
        <f t="shared" si="10"/>
        <v>0</v>
      </c>
      <c r="AE128">
        <f t="shared" si="11"/>
        <v>0</v>
      </c>
      <c r="AF128">
        <f t="shared" si="12"/>
        <v>0</v>
      </c>
    </row>
    <row r="129" spans="1:32" x14ac:dyDescent="0.2">
      <c r="A129" s="110"/>
      <c r="B129" s="113"/>
      <c r="C129" s="87"/>
      <c r="D129" s="86"/>
      <c r="E129" s="86"/>
      <c r="F129" s="24">
        <f t="shared" si="13"/>
        <v>3</v>
      </c>
      <c r="G129" s="25" t="s">
        <v>288</v>
      </c>
      <c r="H129" s="24"/>
      <c r="I129" s="24"/>
      <c r="J129" s="24"/>
      <c r="K129" s="24"/>
      <c r="L129" s="24"/>
      <c r="M129" s="24"/>
      <c r="N129" s="24" t="s">
        <v>14</v>
      </c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0"/>
      <c r="AA129">
        <f t="shared" si="7"/>
        <v>0</v>
      </c>
      <c r="AB129">
        <f t="shared" si="8"/>
        <v>1</v>
      </c>
      <c r="AC129">
        <f t="shared" si="9"/>
        <v>0</v>
      </c>
      <c r="AD129">
        <f t="shared" si="10"/>
        <v>0</v>
      </c>
      <c r="AE129">
        <f t="shared" si="11"/>
        <v>0</v>
      </c>
      <c r="AF129">
        <f t="shared" si="12"/>
        <v>0</v>
      </c>
    </row>
    <row r="130" spans="1:32" x14ac:dyDescent="0.2">
      <c r="A130" s="110"/>
      <c r="B130" s="113"/>
      <c r="C130" s="87"/>
      <c r="D130" s="86"/>
      <c r="E130" s="86"/>
      <c r="F130" s="24">
        <f t="shared" si="13"/>
        <v>4</v>
      </c>
      <c r="G130" s="60" t="s">
        <v>733</v>
      </c>
      <c r="H130" s="24"/>
      <c r="I130" s="24"/>
      <c r="J130" s="24"/>
      <c r="K130" s="24"/>
      <c r="L130" s="24"/>
      <c r="M130" s="24"/>
      <c r="N130" s="24" t="s">
        <v>14</v>
      </c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0"/>
      <c r="AA130">
        <f t="shared" si="7"/>
        <v>0</v>
      </c>
      <c r="AB130">
        <f t="shared" si="8"/>
        <v>1</v>
      </c>
      <c r="AC130">
        <f t="shared" si="9"/>
        <v>0</v>
      </c>
      <c r="AD130">
        <f t="shared" si="10"/>
        <v>0</v>
      </c>
      <c r="AE130">
        <f t="shared" si="11"/>
        <v>0</v>
      </c>
      <c r="AF130">
        <f t="shared" si="12"/>
        <v>0</v>
      </c>
    </row>
    <row r="131" spans="1:32" x14ac:dyDescent="0.2">
      <c r="A131" s="110"/>
      <c r="B131" s="113"/>
      <c r="C131" s="87"/>
      <c r="D131" s="86"/>
      <c r="E131" s="86"/>
      <c r="F131" s="24">
        <f t="shared" si="13"/>
        <v>5</v>
      </c>
      <c r="G131" s="60" t="s">
        <v>738</v>
      </c>
      <c r="H131" s="24"/>
      <c r="I131" s="24"/>
      <c r="J131" s="24"/>
      <c r="K131" s="24"/>
      <c r="L131" s="24"/>
      <c r="M131" s="24"/>
      <c r="N131" s="24" t="s">
        <v>14</v>
      </c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0"/>
      <c r="AA131">
        <f t="shared" si="7"/>
        <v>0</v>
      </c>
      <c r="AB131">
        <f t="shared" si="8"/>
        <v>1</v>
      </c>
      <c r="AC131">
        <f t="shared" si="9"/>
        <v>0</v>
      </c>
      <c r="AD131">
        <f t="shared" si="10"/>
        <v>0</v>
      </c>
      <c r="AE131">
        <f t="shared" si="11"/>
        <v>0</v>
      </c>
      <c r="AF131">
        <f t="shared" si="12"/>
        <v>0</v>
      </c>
    </row>
    <row r="132" spans="1:32" x14ac:dyDescent="0.2">
      <c r="A132" s="110"/>
      <c r="B132" s="113"/>
      <c r="C132" s="87"/>
      <c r="D132" s="86"/>
      <c r="E132" s="86"/>
      <c r="F132" s="24">
        <f t="shared" si="13"/>
        <v>6</v>
      </c>
      <c r="G132" s="25" t="s">
        <v>763</v>
      </c>
      <c r="H132" s="24"/>
      <c r="I132" s="24"/>
      <c r="J132" s="24"/>
      <c r="K132" s="24"/>
      <c r="L132" s="24"/>
      <c r="M132" s="24"/>
      <c r="N132" s="24" t="s">
        <v>14</v>
      </c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0"/>
      <c r="AA132">
        <f t="shared" si="7"/>
        <v>0</v>
      </c>
      <c r="AB132">
        <f t="shared" si="8"/>
        <v>1</v>
      </c>
      <c r="AC132">
        <f t="shared" si="9"/>
        <v>0</v>
      </c>
      <c r="AD132">
        <f t="shared" si="10"/>
        <v>0</v>
      </c>
      <c r="AE132">
        <f t="shared" si="11"/>
        <v>0</v>
      </c>
      <c r="AF132">
        <f t="shared" si="12"/>
        <v>0</v>
      </c>
    </row>
    <row r="133" spans="1:32" x14ac:dyDescent="0.2">
      <c r="A133" s="110"/>
      <c r="B133" s="113"/>
      <c r="C133" s="87"/>
      <c r="D133" s="86"/>
      <c r="E133" s="90"/>
      <c r="F133" s="24">
        <f t="shared" si="13"/>
        <v>7</v>
      </c>
      <c r="G133" s="25" t="s">
        <v>769</v>
      </c>
      <c r="H133" s="24"/>
      <c r="I133" s="24"/>
      <c r="J133" s="24"/>
      <c r="K133" s="24"/>
      <c r="L133" s="24"/>
      <c r="M133" s="24"/>
      <c r="N133" s="24" t="s">
        <v>14</v>
      </c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0"/>
      <c r="AA133">
        <f t="shared" si="7"/>
        <v>0</v>
      </c>
      <c r="AB133">
        <f t="shared" si="8"/>
        <v>1</v>
      </c>
      <c r="AC133">
        <f t="shared" si="9"/>
        <v>0</v>
      </c>
      <c r="AD133">
        <f t="shared" si="10"/>
        <v>0</v>
      </c>
      <c r="AE133">
        <f t="shared" si="11"/>
        <v>0</v>
      </c>
      <c r="AF133">
        <f t="shared" si="12"/>
        <v>0</v>
      </c>
    </row>
    <row r="134" spans="1:32" x14ac:dyDescent="0.2">
      <c r="A134" s="110"/>
      <c r="B134" s="113"/>
      <c r="C134" s="87"/>
      <c r="D134" s="87" t="s">
        <v>1028</v>
      </c>
      <c r="E134" s="87" t="s">
        <v>138</v>
      </c>
      <c r="F134" s="24">
        <v>1</v>
      </c>
      <c r="G134" s="25" t="s">
        <v>286</v>
      </c>
      <c r="H134" s="24"/>
      <c r="I134" s="24"/>
      <c r="J134" s="24"/>
      <c r="K134" s="24"/>
      <c r="L134" s="24"/>
      <c r="M134" s="24"/>
      <c r="N134" s="24" t="s">
        <v>14</v>
      </c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0"/>
      <c r="AA134">
        <f t="shared" si="7"/>
        <v>0</v>
      </c>
      <c r="AB134">
        <f t="shared" si="8"/>
        <v>1</v>
      </c>
      <c r="AC134">
        <f t="shared" si="9"/>
        <v>0</v>
      </c>
      <c r="AD134">
        <f t="shared" si="10"/>
        <v>0</v>
      </c>
      <c r="AE134">
        <f t="shared" si="11"/>
        <v>0</v>
      </c>
      <c r="AF134">
        <f t="shared" si="12"/>
        <v>0</v>
      </c>
    </row>
    <row r="135" spans="1:32" x14ac:dyDescent="0.2">
      <c r="A135" s="110"/>
      <c r="B135" s="113"/>
      <c r="C135" s="87"/>
      <c r="D135" s="86"/>
      <c r="E135" s="87"/>
      <c r="F135" s="24">
        <f t="shared" si="13"/>
        <v>2</v>
      </c>
      <c r="G135" s="25" t="s">
        <v>289</v>
      </c>
      <c r="H135" s="24"/>
      <c r="I135" s="24"/>
      <c r="J135" s="24"/>
      <c r="K135" s="24"/>
      <c r="L135" s="24"/>
      <c r="M135" s="24"/>
      <c r="N135" s="24" t="s">
        <v>14</v>
      </c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0"/>
      <c r="AA135">
        <f t="shared" ref="AA135:AA196" si="21">COUNTA(H135:J135)</f>
        <v>0</v>
      </c>
      <c r="AB135">
        <f t="shared" ref="AB135:AB196" si="22">COUNTA(K135:N135)</f>
        <v>1</v>
      </c>
      <c r="AC135">
        <f t="shared" ref="AC135:AC192" si="23">COUNTA(O135:P135)</f>
        <v>0</v>
      </c>
      <c r="AD135">
        <f t="shared" ref="AD135:AD192" si="24">COUNTA(Q135:U135)</f>
        <v>0</v>
      </c>
      <c r="AE135">
        <f t="shared" ref="AE135:AE192" si="25">COUNTA(V135:X135)</f>
        <v>0</v>
      </c>
      <c r="AF135">
        <f t="shared" ref="AF135:AF192" si="26">COUNTA(Y135)</f>
        <v>0</v>
      </c>
    </row>
    <row r="136" spans="1:32" x14ac:dyDescent="0.2">
      <c r="A136" s="110"/>
      <c r="B136" s="113"/>
      <c r="C136" s="87" t="s">
        <v>571</v>
      </c>
      <c r="D136" s="86" t="s">
        <v>589</v>
      </c>
      <c r="E136" s="87" t="s">
        <v>585</v>
      </c>
      <c r="F136" s="24">
        <v>1</v>
      </c>
      <c r="G136" s="25" t="s">
        <v>585</v>
      </c>
      <c r="H136" s="24" t="s">
        <v>14</v>
      </c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0"/>
      <c r="AA136">
        <f t="shared" si="21"/>
        <v>1</v>
      </c>
      <c r="AB136">
        <f t="shared" si="22"/>
        <v>0</v>
      </c>
      <c r="AC136">
        <f t="shared" si="23"/>
        <v>0</v>
      </c>
      <c r="AD136">
        <f t="shared" si="24"/>
        <v>0</v>
      </c>
      <c r="AE136">
        <f t="shared" si="25"/>
        <v>0</v>
      </c>
      <c r="AF136">
        <f t="shared" si="26"/>
        <v>0</v>
      </c>
    </row>
    <row r="137" spans="1:32" x14ac:dyDescent="0.2">
      <c r="A137" s="110"/>
      <c r="B137" s="113"/>
      <c r="C137" s="87"/>
      <c r="D137" s="86"/>
      <c r="E137" s="87"/>
      <c r="F137" s="24">
        <f t="shared" si="13"/>
        <v>2</v>
      </c>
      <c r="G137" s="25" t="s">
        <v>734</v>
      </c>
      <c r="H137" s="24" t="s">
        <v>14</v>
      </c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0"/>
      <c r="AA137">
        <f t="shared" si="21"/>
        <v>1</v>
      </c>
      <c r="AB137">
        <f t="shared" si="22"/>
        <v>0</v>
      </c>
      <c r="AC137">
        <f t="shared" si="23"/>
        <v>0</v>
      </c>
      <c r="AD137">
        <f t="shared" si="24"/>
        <v>0</v>
      </c>
      <c r="AE137">
        <f t="shared" si="25"/>
        <v>0</v>
      </c>
      <c r="AF137">
        <f t="shared" si="26"/>
        <v>0</v>
      </c>
    </row>
    <row r="138" spans="1:32" x14ac:dyDescent="0.2">
      <c r="A138" s="110"/>
      <c r="B138" s="113"/>
      <c r="C138" s="87"/>
      <c r="D138" s="86"/>
      <c r="E138" s="87"/>
      <c r="F138" s="24">
        <f t="shared" si="13"/>
        <v>3</v>
      </c>
      <c r="G138" s="25" t="s">
        <v>735</v>
      </c>
      <c r="H138" s="24" t="s">
        <v>14</v>
      </c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0"/>
      <c r="AA138">
        <f t="shared" si="21"/>
        <v>1</v>
      </c>
      <c r="AB138">
        <f t="shared" si="22"/>
        <v>0</v>
      </c>
      <c r="AC138">
        <f t="shared" si="23"/>
        <v>0</v>
      </c>
      <c r="AD138">
        <f t="shared" si="24"/>
        <v>0</v>
      </c>
      <c r="AE138">
        <f t="shared" si="25"/>
        <v>0</v>
      </c>
      <c r="AF138">
        <f t="shared" si="26"/>
        <v>0</v>
      </c>
    </row>
    <row r="139" spans="1:32" ht="13.35" customHeight="1" x14ac:dyDescent="0.2">
      <c r="A139" s="110"/>
      <c r="B139" s="113"/>
      <c r="C139" s="87" t="s">
        <v>263</v>
      </c>
      <c r="D139" s="87" t="s">
        <v>686</v>
      </c>
      <c r="E139" s="87" t="s">
        <v>604</v>
      </c>
      <c r="F139" s="24">
        <v>1</v>
      </c>
      <c r="G139" s="26" t="s">
        <v>290</v>
      </c>
      <c r="H139" s="24" t="s">
        <v>14</v>
      </c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0"/>
      <c r="AA139">
        <f t="shared" si="21"/>
        <v>1</v>
      </c>
      <c r="AB139">
        <f t="shared" si="22"/>
        <v>0</v>
      </c>
      <c r="AC139">
        <f t="shared" si="23"/>
        <v>0</v>
      </c>
      <c r="AD139">
        <f t="shared" si="24"/>
        <v>0</v>
      </c>
      <c r="AE139">
        <f t="shared" si="25"/>
        <v>0</v>
      </c>
      <c r="AF139">
        <f t="shared" si="26"/>
        <v>0</v>
      </c>
    </row>
    <row r="140" spans="1:32" x14ac:dyDescent="0.2">
      <c r="A140" s="110"/>
      <c r="B140" s="113"/>
      <c r="C140" s="87"/>
      <c r="D140" s="87"/>
      <c r="E140" s="87"/>
      <c r="F140" s="24">
        <f t="shared" si="13"/>
        <v>2</v>
      </c>
      <c r="G140" s="26" t="s">
        <v>770</v>
      </c>
      <c r="H140" s="24" t="s">
        <v>14</v>
      </c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0"/>
      <c r="AA140">
        <f t="shared" si="21"/>
        <v>1</v>
      </c>
      <c r="AB140">
        <f t="shared" si="22"/>
        <v>0</v>
      </c>
      <c r="AC140">
        <f t="shared" si="23"/>
        <v>0</v>
      </c>
      <c r="AD140">
        <f t="shared" si="24"/>
        <v>0</v>
      </c>
      <c r="AE140">
        <f t="shared" si="25"/>
        <v>0</v>
      </c>
      <c r="AF140">
        <f t="shared" si="26"/>
        <v>0</v>
      </c>
    </row>
    <row r="141" spans="1:32" x14ac:dyDescent="0.2">
      <c r="A141" s="110"/>
      <c r="B141" s="113"/>
      <c r="C141" s="115"/>
      <c r="D141" s="115"/>
      <c r="E141" s="87"/>
      <c r="F141" s="24">
        <f t="shared" si="13"/>
        <v>3</v>
      </c>
      <c r="G141" s="26" t="s">
        <v>771</v>
      </c>
      <c r="H141" s="24" t="s">
        <v>14</v>
      </c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0"/>
      <c r="AA141">
        <f t="shared" si="21"/>
        <v>1</v>
      </c>
      <c r="AB141">
        <f t="shared" si="22"/>
        <v>0</v>
      </c>
      <c r="AC141">
        <f t="shared" si="23"/>
        <v>0</v>
      </c>
      <c r="AD141">
        <f t="shared" si="24"/>
        <v>0</v>
      </c>
      <c r="AE141">
        <f t="shared" si="25"/>
        <v>0</v>
      </c>
      <c r="AF141">
        <f t="shared" si="26"/>
        <v>0</v>
      </c>
    </row>
    <row r="142" spans="1:32" x14ac:dyDescent="0.2">
      <c r="A142" s="110"/>
      <c r="B142" s="113"/>
      <c r="C142" s="87" t="s">
        <v>672</v>
      </c>
      <c r="D142" s="87" t="s">
        <v>494</v>
      </c>
      <c r="E142" s="87" t="s">
        <v>584</v>
      </c>
      <c r="F142" s="24">
        <v>1</v>
      </c>
      <c r="G142" s="25" t="s">
        <v>367</v>
      </c>
      <c r="H142" s="24"/>
      <c r="I142" s="24"/>
      <c r="J142" s="24"/>
      <c r="K142" s="24"/>
      <c r="L142" s="24"/>
      <c r="M142" s="24"/>
      <c r="N142" s="24"/>
      <c r="O142" s="24"/>
      <c r="P142" s="24"/>
      <c r="Q142" s="24" t="s">
        <v>14</v>
      </c>
      <c r="R142" s="24" t="s">
        <v>14</v>
      </c>
      <c r="S142" s="24" t="s">
        <v>14</v>
      </c>
      <c r="T142" s="24"/>
      <c r="U142" s="24"/>
      <c r="V142" s="24"/>
      <c r="W142" s="24"/>
      <c r="X142" s="24"/>
      <c r="Y142" s="24"/>
      <c r="Z142" s="20"/>
      <c r="AA142">
        <f t="shared" si="21"/>
        <v>0</v>
      </c>
      <c r="AB142">
        <f t="shared" si="22"/>
        <v>0</v>
      </c>
      <c r="AC142">
        <f t="shared" si="23"/>
        <v>0</v>
      </c>
      <c r="AD142">
        <f t="shared" si="24"/>
        <v>3</v>
      </c>
      <c r="AE142">
        <f t="shared" si="25"/>
        <v>0</v>
      </c>
      <c r="AF142">
        <f t="shared" si="26"/>
        <v>0</v>
      </c>
    </row>
    <row r="143" spans="1:32" x14ac:dyDescent="0.2">
      <c r="A143" s="110"/>
      <c r="B143" s="113"/>
      <c r="C143" s="87"/>
      <c r="D143" s="87"/>
      <c r="E143" s="87"/>
      <c r="F143" s="24">
        <f t="shared" si="13"/>
        <v>2</v>
      </c>
      <c r="G143" s="25" t="s">
        <v>292</v>
      </c>
      <c r="H143" s="24"/>
      <c r="I143" s="24"/>
      <c r="J143" s="24"/>
      <c r="K143" s="24"/>
      <c r="L143" s="24"/>
      <c r="M143" s="24"/>
      <c r="N143" s="24"/>
      <c r="O143" s="24"/>
      <c r="P143" s="24"/>
      <c r="Q143" s="24" t="s">
        <v>14</v>
      </c>
      <c r="R143" s="24" t="s">
        <v>14</v>
      </c>
      <c r="S143" s="24" t="s">
        <v>14</v>
      </c>
      <c r="T143" s="24"/>
      <c r="U143" s="24"/>
      <c r="V143" s="24"/>
      <c r="W143" s="24"/>
      <c r="X143" s="24"/>
      <c r="Y143" s="24"/>
      <c r="Z143" s="20"/>
      <c r="AA143">
        <f t="shared" si="21"/>
        <v>0</v>
      </c>
      <c r="AB143">
        <f t="shared" si="22"/>
        <v>0</v>
      </c>
      <c r="AC143">
        <f t="shared" si="23"/>
        <v>0</v>
      </c>
      <c r="AD143">
        <f t="shared" si="24"/>
        <v>3</v>
      </c>
      <c r="AE143">
        <f t="shared" si="25"/>
        <v>0</v>
      </c>
      <c r="AF143">
        <f t="shared" si="26"/>
        <v>0</v>
      </c>
    </row>
    <row r="144" spans="1:32" x14ac:dyDescent="0.2">
      <c r="A144" s="110"/>
      <c r="B144" s="113"/>
      <c r="C144" s="87"/>
      <c r="D144" s="87"/>
      <c r="E144" s="87"/>
      <c r="F144" s="24">
        <f t="shared" si="13"/>
        <v>3</v>
      </c>
      <c r="G144" s="25" t="s">
        <v>293</v>
      </c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 t="s">
        <v>14</v>
      </c>
      <c r="S144" s="24" t="s">
        <v>14</v>
      </c>
      <c r="T144" s="24" t="s">
        <v>14</v>
      </c>
      <c r="U144" s="24"/>
      <c r="V144" s="24"/>
      <c r="W144" s="24"/>
      <c r="X144" s="24"/>
      <c r="Y144" s="24"/>
      <c r="Z144" s="20"/>
      <c r="AA144">
        <f t="shared" si="21"/>
        <v>0</v>
      </c>
      <c r="AB144">
        <f t="shared" si="22"/>
        <v>0</v>
      </c>
      <c r="AC144">
        <f t="shared" si="23"/>
        <v>0</v>
      </c>
      <c r="AD144">
        <f t="shared" si="24"/>
        <v>3</v>
      </c>
      <c r="AE144">
        <f t="shared" si="25"/>
        <v>0</v>
      </c>
      <c r="AF144">
        <f t="shared" si="26"/>
        <v>0</v>
      </c>
    </row>
    <row r="145" spans="1:32" x14ac:dyDescent="0.2">
      <c r="A145" s="110"/>
      <c r="B145" s="113"/>
      <c r="C145" s="87"/>
      <c r="D145" s="87"/>
      <c r="E145" s="87"/>
      <c r="F145" s="24">
        <f t="shared" si="13"/>
        <v>4</v>
      </c>
      <c r="G145" s="25" t="s">
        <v>139</v>
      </c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 t="s">
        <v>14</v>
      </c>
      <c r="T145" s="24"/>
      <c r="U145" s="24"/>
      <c r="V145" s="24"/>
      <c r="W145" s="24"/>
      <c r="X145" s="24"/>
      <c r="Y145" s="24"/>
      <c r="Z145" s="20"/>
      <c r="AA145">
        <f t="shared" si="21"/>
        <v>0</v>
      </c>
      <c r="AB145">
        <f t="shared" si="22"/>
        <v>0</v>
      </c>
      <c r="AC145">
        <f t="shared" si="23"/>
        <v>0</v>
      </c>
      <c r="AD145">
        <f t="shared" si="24"/>
        <v>1</v>
      </c>
      <c r="AE145">
        <f t="shared" si="25"/>
        <v>0</v>
      </c>
      <c r="AF145">
        <f t="shared" si="26"/>
        <v>0</v>
      </c>
    </row>
    <row r="146" spans="1:32" x14ac:dyDescent="0.2">
      <c r="A146" s="110"/>
      <c r="B146" s="113"/>
      <c r="C146" s="87"/>
      <c r="D146" s="87"/>
      <c r="E146" s="87"/>
      <c r="F146" s="24">
        <f t="shared" si="13"/>
        <v>5</v>
      </c>
      <c r="G146" s="25" t="s">
        <v>522</v>
      </c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 t="s">
        <v>14</v>
      </c>
      <c r="S146" s="24"/>
      <c r="T146" s="24"/>
      <c r="U146" s="24"/>
      <c r="V146" s="24"/>
      <c r="W146" s="24"/>
      <c r="X146" s="24"/>
      <c r="Y146" s="24"/>
      <c r="Z146" s="20"/>
      <c r="AA146">
        <f t="shared" si="21"/>
        <v>0</v>
      </c>
      <c r="AB146">
        <f t="shared" si="22"/>
        <v>0</v>
      </c>
      <c r="AC146">
        <f t="shared" si="23"/>
        <v>0</v>
      </c>
      <c r="AD146">
        <f t="shared" si="24"/>
        <v>1</v>
      </c>
      <c r="AE146">
        <f t="shared" si="25"/>
        <v>0</v>
      </c>
      <c r="AF146">
        <f t="shared" si="26"/>
        <v>0</v>
      </c>
    </row>
    <row r="147" spans="1:32" x14ac:dyDescent="0.2">
      <c r="A147" s="110"/>
      <c r="B147" s="113"/>
      <c r="C147" s="87"/>
      <c r="D147" s="87"/>
      <c r="E147" s="87"/>
      <c r="F147" s="24">
        <f t="shared" si="13"/>
        <v>6</v>
      </c>
      <c r="G147" s="25" t="s">
        <v>830</v>
      </c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 t="s">
        <v>14</v>
      </c>
      <c r="S147" s="24"/>
      <c r="T147" s="24"/>
      <c r="U147" s="24"/>
      <c r="V147" s="24"/>
      <c r="W147" s="24"/>
      <c r="X147" s="24"/>
      <c r="Y147" s="24"/>
      <c r="Z147" s="20"/>
      <c r="AA147">
        <f t="shared" si="21"/>
        <v>0</v>
      </c>
      <c r="AB147">
        <f t="shared" si="22"/>
        <v>0</v>
      </c>
      <c r="AC147">
        <f t="shared" si="23"/>
        <v>0</v>
      </c>
      <c r="AD147">
        <f t="shared" si="24"/>
        <v>1</v>
      </c>
      <c r="AE147">
        <f t="shared" si="25"/>
        <v>0</v>
      </c>
      <c r="AF147">
        <f t="shared" si="26"/>
        <v>0</v>
      </c>
    </row>
    <row r="148" spans="1:32" ht="26.4" x14ac:dyDescent="0.2">
      <c r="A148" s="110"/>
      <c r="B148" s="113"/>
      <c r="C148" s="55" t="s">
        <v>1071</v>
      </c>
      <c r="D148" s="26" t="s">
        <v>990</v>
      </c>
      <c r="E148" s="26" t="s">
        <v>991</v>
      </c>
      <c r="F148" s="24">
        <v>1</v>
      </c>
      <c r="G148" s="25" t="s">
        <v>139</v>
      </c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 t="s">
        <v>14</v>
      </c>
      <c r="V148" s="24"/>
      <c r="W148" s="24"/>
      <c r="X148" s="24"/>
      <c r="Y148" s="24"/>
      <c r="Z148" s="20"/>
      <c r="AA148">
        <f t="shared" si="21"/>
        <v>0</v>
      </c>
      <c r="AB148">
        <f t="shared" si="22"/>
        <v>0</v>
      </c>
      <c r="AC148">
        <f t="shared" si="23"/>
        <v>0</v>
      </c>
      <c r="AD148">
        <f t="shared" si="24"/>
        <v>1</v>
      </c>
      <c r="AE148">
        <f t="shared" si="25"/>
        <v>0</v>
      </c>
      <c r="AF148">
        <f t="shared" si="26"/>
        <v>0</v>
      </c>
    </row>
    <row r="149" spans="1:32" x14ac:dyDescent="0.2">
      <c r="A149" s="110"/>
      <c r="B149" s="113"/>
      <c r="C149" s="77" t="s">
        <v>412</v>
      </c>
      <c r="D149" s="86" t="s">
        <v>870</v>
      </c>
      <c r="E149" s="87" t="s">
        <v>393</v>
      </c>
      <c r="F149" s="24">
        <v>1</v>
      </c>
      <c r="G149" s="25" t="s">
        <v>772</v>
      </c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 t="s">
        <v>14</v>
      </c>
      <c r="W149" s="24"/>
      <c r="X149" s="24"/>
      <c r="Y149" s="24"/>
      <c r="Z149" s="20"/>
      <c r="AA149">
        <f t="shared" si="21"/>
        <v>0</v>
      </c>
      <c r="AB149">
        <f t="shared" si="22"/>
        <v>0</v>
      </c>
      <c r="AC149">
        <f t="shared" si="23"/>
        <v>0</v>
      </c>
      <c r="AD149">
        <f t="shared" si="24"/>
        <v>0</v>
      </c>
      <c r="AE149">
        <f t="shared" si="25"/>
        <v>1</v>
      </c>
      <c r="AF149">
        <f t="shared" si="26"/>
        <v>0</v>
      </c>
    </row>
    <row r="150" spans="1:32" x14ac:dyDescent="0.2">
      <c r="A150" s="110"/>
      <c r="B150" s="113"/>
      <c r="C150" s="85"/>
      <c r="D150" s="86"/>
      <c r="E150" s="87"/>
      <c r="F150" s="24">
        <f t="shared" si="13"/>
        <v>2</v>
      </c>
      <c r="G150" s="25" t="s">
        <v>294</v>
      </c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 t="s">
        <v>14</v>
      </c>
      <c r="W150" s="24"/>
      <c r="X150" s="24"/>
      <c r="Y150" s="24"/>
      <c r="Z150" s="20"/>
      <c r="AA150">
        <f t="shared" si="21"/>
        <v>0</v>
      </c>
      <c r="AB150">
        <f t="shared" si="22"/>
        <v>0</v>
      </c>
      <c r="AC150">
        <f t="shared" si="23"/>
        <v>0</v>
      </c>
      <c r="AD150">
        <f t="shared" si="24"/>
        <v>0</v>
      </c>
      <c r="AE150">
        <f t="shared" si="25"/>
        <v>1</v>
      </c>
      <c r="AF150">
        <f t="shared" si="26"/>
        <v>0</v>
      </c>
    </row>
    <row r="151" spans="1:32" x14ac:dyDescent="0.2">
      <c r="A151" s="110"/>
      <c r="B151" s="113"/>
      <c r="C151" s="85"/>
      <c r="D151" s="86"/>
      <c r="E151" s="87"/>
      <c r="F151" s="24">
        <f t="shared" si="13"/>
        <v>3</v>
      </c>
      <c r="G151" s="25" t="s">
        <v>295</v>
      </c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 t="s">
        <v>14</v>
      </c>
      <c r="W151" s="24"/>
      <c r="X151" s="24"/>
      <c r="Y151" s="24"/>
      <c r="Z151" s="20"/>
      <c r="AA151">
        <f t="shared" si="21"/>
        <v>0</v>
      </c>
      <c r="AB151">
        <f t="shared" si="22"/>
        <v>0</v>
      </c>
      <c r="AC151">
        <f t="shared" si="23"/>
        <v>0</v>
      </c>
      <c r="AD151">
        <f t="shared" si="24"/>
        <v>0</v>
      </c>
      <c r="AE151">
        <f t="shared" si="25"/>
        <v>1</v>
      </c>
      <c r="AF151">
        <f t="shared" si="26"/>
        <v>0</v>
      </c>
    </row>
    <row r="152" spans="1:32" x14ac:dyDescent="0.2">
      <c r="A152" s="110"/>
      <c r="B152" s="113"/>
      <c r="C152" s="78"/>
      <c r="D152" s="86"/>
      <c r="E152" s="87"/>
      <c r="F152" s="24">
        <f t="shared" si="13"/>
        <v>4</v>
      </c>
      <c r="G152" s="25" t="s">
        <v>296</v>
      </c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 t="s">
        <v>14</v>
      </c>
      <c r="W152" s="24"/>
      <c r="X152" s="24"/>
      <c r="Y152" s="24"/>
      <c r="Z152" s="20"/>
      <c r="AA152">
        <f t="shared" si="21"/>
        <v>0</v>
      </c>
      <c r="AB152">
        <f t="shared" si="22"/>
        <v>0</v>
      </c>
      <c r="AC152">
        <f t="shared" si="23"/>
        <v>0</v>
      </c>
      <c r="AD152">
        <f t="shared" si="24"/>
        <v>0</v>
      </c>
      <c r="AE152">
        <f t="shared" si="25"/>
        <v>1</v>
      </c>
      <c r="AF152">
        <f t="shared" si="26"/>
        <v>0</v>
      </c>
    </row>
    <row r="153" spans="1:32" x14ac:dyDescent="0.2">
      <c r="A153" s="110"/>
      <c r="B153" s="113"/>
      <c r="C153" s="66" t="s">
        <v>381</v>
      </c>
      <c r="D153" s="25" t="s">
        <v>495</v>
      </c>
      <c r="E153" s="26" t="s">
        <v>393</v>
      </c>
      <c r="F153" s="24">
        <v>1</v>
      </c>
      <c r="G153" s="25" t="s">
        <v>723</v>
      </c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 t="s">
        <v>14</v>
      </c>
      <c r="X153" s="24"/>
      <c r="Y153" s="24"/>
      <c r="Z153" s="20"/>
      <c r="AA153">
        <f t="shared" si="21"/>
        <v>0</v>
      </c>
      <c r="AB153">
        <f t="shared" si="22"/>
        <v>0</v>
      </c>
      <c r="AC153">
        <f t="shared" si="23"/>
        <v>0</v>
      </c>
      <c r="AD153">
        <f t="shared" si="24"/>
        <v>0</v>
      </c>
      <c r="AE153">
        <f t="shared" si="25"/>
        <v>1</v>
      </c>
      <c r="AF153">
        <f t="shared" si="26"/>
        <v>0</v>
      </c>
    </row>
    <row r="154" spans="1:32" x14ac:dyDescent="0.2">
      <c r="A154" s="110"/>
      <c r="B154" s="113"/>
      <c r="C154" s="87" t="s">
        <v>395</v>
      </c>
      <c r="D154" s="25" t="s">
        <v>810</v>
      </c>
      <c r="E154" s="26" t="s">
        <v>828</v>
      </c>
      <c r="F154" s="24">
        <v>1</v>
      </c>
      <c r="G154" s="25" t="s">
        <v>278</v>
      </c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 t="s">
        <v>14</v>
      </c>
      <c r="Y154" s="24"/>
      <c r="Z154" s="20"/>
      <c r="AA154">
        <f t="shared" si="21"/>
        <v>0</v>
      </c>
      <c r="AB154">
        <f t="shared" si="22"/>
        <v>0</v>
      </c>
      <c r="AC154">
        <f t="shared" si="23"/>
        <v>0</v>
      </c>
      <c r="AD154">
        <f t="shared" si="24"/>
        <v>0</v>
      </c>
      <c r="AE154">
        <f t="shared" si="25"/>
        <v>1</v>
      </c>
      <c r="AF154">
        <f t="shared" si="26"/>
        <v>0</v>
      </c>
    </row>
    <row r="155" spans="1:32" x14ac:dyDescent="0.2">
      <c r="A155" s="110"/>
      <c r="B155" s="113"/>
      <c r="C155" s="87"/>
      <c r="D155" s="86" t="s">
        <v>811</v>
      </c>
      <c r="E155" s="87" t="s">
        <v>393</v>
      </c>
      <c r="F155" s="24">
        <v>1</v>
      </c>
      <c r="G155" s="25" t="s">
        <v>297</v>
      </c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 t="s">
        <v>14</v>
      </c>
      <c r="Y155" s="24"/>
      <c r="Z155" s="20"/>
      <c r="AA155">
        <f t="shared" si="21"/>
        <v>0</v>
      </c>
      <c r="AB155">
        <f t="shared" si="22"/>
        <v>0</v>
      </c>
      <c r="AC155">
        <f t="shared" si="23"/>
        <v>0</v>
      </c>
      <c r="AD155">
        <f t="shared" si="24"/>
        <v>0</v>
      </c>
      <c r="AE155">
        <f t="shared" si="25"/>
        <v>1</v>
      </c>
      <c r="AF155">
        <f t="shared" si="26"/>
        <v>0</v>
      </c>
    </row>
    <row r="156" spans="1:32" x14ac:dyDescent="0.2">
      <c r="A156" s="110"/>
      <c r="B156" s="113"/>
      <c r="C156" s="87"/>
      <c r="D156" s="86"/>
      <c r="E156" s="87"/>
      <c r="F156" s="24">
        <f t="shared" ref="F156:F189" si="27">F155+1</f>
        <v>2</v>
      </c>
      <c r="G156" s="25" t="s">
        <v>736</v>
      </c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 t="s">
        <v>14</v>
      </c>
      <c r="Y156" s="24"/>
      <c r="Z156" s="20"/>
      <c r="AA156">
        <f t="shared" si="21"/>
        <v>0</v>
      </c>
      <c r="AB156">
        <f t="shared" si="22"/>
        <v>0</v>
      </c>
      <c r="AC156">
        <f t="shared" si="23"/>
        <v>0</v>
      </c>
      <c r="AD156">
        <f t="shared" si="24"/>
        <v>0</v>
      </c>
      <c r="AE156">
        <f t="shared" si="25"/>
        <v>1</v>
      </c>
      <c r="AF156">
        <f t="shared" si="26"/>
        <v>0</v>
      </c>
    </row>
    <row r="157" spans="1:32" x14ac:dyDescent="0.2">
      <c r="A157" s="110"/>
      <c r="B157" s="113"/>
      <c r="C157" s="87" t="s">
        <v>104</v>
      </c>
      <c r="D157" s="86" t="s">
        <v>823</v>
      </c>
      <c r="E157" s="87" t="s">
        <v>1070</v>
      </c>
      <c r="F157" s="24">
        <v>1</v>
      </c>
      <c r="G157" s="25" t="s">
        <v>135</v>
      </c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 t="s">
        <v>14</v>
      </c>
      <c r="Z157" s="20"/>
      <c r="AA157">
        <f t="shared" si="21"/>
        <v>0</v>
      </c>
      <c r="AB157">
        <f t="shared" si="22"/>
        <v>0</v>
      </c>
      <c r="AC157">
        <f t="shared" si="23"/>
        <v>0</v>
      </c>
      <c r="AD157">
        <f t="shared" si="24"/>
        <v>0</v>
      </c>
      <c r="AE157">
        <f t="shared" si="25"/>
        <v>0</v>
      </c>
      <c r="AF157">
        <f t="shared" si="26"/>
        <v>1</v>
      </c>
    </row>
    <row r="158" spans="1:32" x14ac:dyDescent="0.2">
      <c r="A158" s="111"/>
      <c r="B158" s="114"/>
      <c r="C158" s="87"/>
      <c r="D158" s="86"/>
      <c r="E158" s="87"/>
      <c r="F158" s="24">
        <f t="shared" si="27"/>
        <v>2</v>
      </c>
      <c r="G158" s="25" t="s">
        <v>32</v>
      </c>
      <c r="H158" s="24"/>
      <c r="I158" s="24"/>
      <c r="J158" s="24"/>
      <c r="K158" s="24"/>
      <c r="L158" s="24"/>
      <c r="M158" s="24"/>
      <c r="N158" s="24"/>
      <c r="O158" s="24"/>
      <c r="P158" s="24" t="s">
        <v>18</v>
      </c>
      <c r="Q158" s="24"/>
      <c r="R158" s="24"/>
      <c r="S158" s="24"/>
      <c r="T158" s="24"/>
      <c r="U158" s="24"/>
      <c r="V158" s="24"/>
      <c r="W158" s="24"/>
      <c r="X158" s="24"/>
      <c r="Y158" s="24" t="s">
        <v>14</v>
      </c>
      <c r="Z158" s="20"/>
      <c r="AA158">
        <f t="shared" si="21"/>
        <v>0</v>
      </c>
      <c r="AB158">
        <f t="shared" si="22"/>
        <v>0</v>
      </c>
      <c r="AC158">
        <f t="shared" si="23"/>
        <v>1</v>
      </c>
      <c r="AD158">
        <f t="shared" si="24"/>
        <v>0</v>
      </c>
      <c r="AE158">
        <f t="shared" si="25"/>
        <v>0</v>
      </c>
      <c r="AF158">
        <f t="shared" si="26"/>
        <v>1</v>
      </c>
    </row>
    <row r="159" spans="1:32" s="39" customFormat="1" ht="13.35" customHeight="1" x14ac:dyDescent="0.2">
      <c r="A159" s="116" t="s">
        <v>472</v>
      </c>
      <c r="B159" s="118" t="s">
        <v>35</v>
      </c>
      <c r="C159" s="26" t="s">
        <v>116</v>
      </c>
      <c r="D159" s="25" t="s">
        <v>958</v>
      </c>
      <c r="E159" s="26" t="s">
        <v>31</v>
      </c>
      <c r="F159" s="24">
        <v>1</v>
      </c>
      <c r="G159" s="25" t="s">
        <v>134</v>
      </c>
      <c r="H159" s="24"/>
      <c r="I159" s="24" t="s">
        <v>18</v>
      </c>
      <c r="J159" s="24" t="s">
        <v>18</v>
      </c>
      <c r="K159" s="24" t="s">
        <v>952</v>
      </c>
      <c r="L159" s="24"/>
      <c r="M159" s="24"/>
      <c r="N159" s="24"/>
      <c r="O159" s="24" t="s">
        <v>18</v>
      </c>
      <c r="P159" s="24" t="s">
        <v>14</v>
      </c>
      <c r="Q159" s="24" t="s">
        <v>952</v>
      </c>
      <c r="R159" s="24" t="s">
        <v>952</v>
      </c>
      <c r="S159" s="24" t="s">
        <v>952</v>
      </c>
      <c r="T159" s="24" t="s">
        <v>952</v>
      </c>
      <c r="U159" s="24" t="s">
        <v>952</v>
      </c>
      <c r="V159" s="24" t="s">
        <v>952</v>
      </c>
      <c r="W159" s="24" t="s">
        <v>952</v>
      </c>
      <c r="X159" s="24" t="s">
        <v>952</v>
      </c>
      <c r="Y159" s="24" t="s">
        <v>18</v>
      </c>
      <c r="Z159" s="38"/>
      <c r="AA159" s="39">
        <f t="shared" si="21"/>
        <v>2</v>
      </c>
      <c r="AB159" s="39">
        <f t="shared" si="22"/>
        <v>1</v>
      </c>
      <c r="AC159" s="39">
        <f t="shared" si="23"/>
        <v>2</v>
      </c>
      <c r="AD159" s="39">
        <f t="shared" si="24"/>
        <v>5</v>
      </c>
      <c r="AE159" s="39">
        <f t="shared" si="25"/>
        <v>3</v>
      </c>
      <c r="AF159" s="39">
        <f t="shared" si="26"/>
        <v>1</v>
      </c>
    </row>
    <row r="160" spans="1:32" ht="13.35" customHeight="1" x14ac:dyDescent="0.2">
      <c r="A160" s="116"/>
      <c r="B160" s="118"/>
      <c r="C160" s="26" t="s">
        <v>117</v>
      </c>
      <c r="D160" s="25" t="s">
        <v>961</v>
      </c>
      <c r="E160" s="26" t="s">
        <v>36</v>
      </c>
      <c r="F160" s="24">
        <v>1</v>
      </c>
      <c r="G160" s="25" t="s">
        <v>37</v>
      </c>
      <c r="H160" s="24"/>
      <c r="I160" s="24"/>
      <c r="J160" s="24"/>
      <c r="K160" s="24"/>
      <c r="L160" s="24"/>
      <c r="M160" s="24"/>
      <c r="N160" s="24"/>
      <c r="O160" s="24"/>
      <c r="P160" s="24" t="s">
        <v>14</v>
      </c>
      <c r="Q160" s="24"/>
      <c r="R160" s="24"/>
      <c r="S160" s="24"/>
      <c r="T160" s="24"/>
      <c r="U160" s="24"/>
      <c r="V160" s="24"/>
      <c r="W160" s="24"/>
      <c r="X160" s="24"/>
      <c r="Y160" s="24"/>
      <c r="Z160" s="20"/>
      <c r="AA160">
        <f t="shared" si="21"/>
        <v>0</v>
      </c>
      <c r="AB160">
        <f t="shared" si="22"/>
        <v>0</v>
      </c>
      <c r="AC160">
        <f t="shared" si="23"/>
        <v>1</v>
      </c>
      <c r="AD160">
        <f t="shared" si="24"/>
        <v>0</v>
      </c>
      <c r="AE160">
        <f t="shared" si="25"/>
        <v>0</v>
      </c>
      <c r="AF160">
        <f t="shared" si="26"/>
        <v>0</v>
      </c>
    </row>
    <row r="161" spans="1:32" s="39" customFormat="1" ht="13.35" customHeight="1" x14ac:dyDescent="0.2">
      <c r="A161" s="116"/>
      <c r="B161" s="118"/>
      <c r="C161" s="44" t="s">
        <v>122</v>
      </c>
      <c r="D161" s="25" t="s">
        <v>959</v>
      </c>
      <c r="E161" s="26" t="s">
        <v>956</v>
      </c>
      <c r="F161" s="24">
        <v>1</v>
      </c>
      <c r="G161" s="25" t="s">
        <v>957</v>
      </c>
      <c r="H161" s="24"/>
      <c r="I161" s="24"/>
      <c r="J161" s="24" t="s">
        <v>18</v>
      </c>
      <c r="K161" s="24"/>
      <c r="L161" s="24"/>
      <c r="M161" s="24"/>
      <c r="N161" s="24"/>
      <c r="O161" s="24"/>
      <c r="P161" s="24" t="s">
        <v>14</v>
      </c>
      <c r="Q161" s="24"/>
      <c r="R161" s="24"/>
      <c r="S161" s="24"/>
      <c r="T161" s="24"/>
      <c r="U161" s="24"/>
      <c r="V161" s="24"/>
      <c r="W161" s="24"/>
      <c r="X161" s="24"/>
      <c r="Y161" s="24"/>
      <c r="Z161" s="38"/>
      <c r="AA161" s="39">
        <f t="shared" si="21"/>
        <v>1</v>
      </c>
      <c r="AB161" s="39">
        <f t="shared" si="22"/>
        <v>0</v>
      </c>
      <c r="AC161" s="39">
        <f t="shared" si="23"/>
        <v>1</v>
      </c>
      <c r="AD161" s="39">
        <f t="shared" si="24"/>
        <v>0</v>
      </c>
      <c r="AE161" s="39">
        <f t="shared" si="25"/>
        <v>0</v>
      </c>
      <c r="AF161" s="39">
        <f t="shared" si="26"/>
        <v>0</v>
      </c>
    </row>
    <row r="162" spans="1:32" ht="27" customHeight="1" x14ac:dyDescent="0.2">
      <c r="A162" s="116"/>
      <c r="B162" s="118"/>
      <c r="C162" s="77" t="s">
        <v>122</v>
      </c>
      <c r="D162" s="25" t="s">
        <v>901</v>
      </c>
      <c r="E162" s="26" t="s">
        <v>906</v>
      </c>
      <c r="F162" s="24">
        <v>1</v>
      </c>
      <c r="G162" s="25" t="s">
        <v>919</v>
      </c>
      <c r="H162" s="24"/>
      <c r="I162" s="24"/>
      <c r="J162" s="24" t="s">
        <v>13</v>
      </c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0"/>
      <c r="AA162">
        <f t="shared" si="21"/>
        <v>1</v>
      </c>
      <c r="AB162">
        <f t="shared" si="22"/>
        <v>0</v>
      </c>
      <c r="AC162">
        <f t="shared" si="23"/>
        <v>0</v>
      </c>
      <c r="AD162">
        <f t="shared" si="24"/>
        <v>0</v>
      </c>
      <c r="AE162">
        <f t="shared" si="25"/>
        <v>0</v>
      </c>
      <c r="AF162">
        <f t="shared" si="26"/>
        <v>0</v>
      </c>
    </row>
    <row r="163" spans="1:32" ht="13.35" customHeight="1" x14ac:dyDescent="0.2">
      <c r="A163" s="116"/>
      <c r="B163" s="118"/>
      <c r="C163" s="85"/>
      <c r="D163" s="25" t="s">
        <v>902</v>
      </c>
      <c r="E163" s="26" t="s">
        <v>907</v>
      </c>
      <c r="F163" s="24">
        <v>1</v>
      </c>
      <c r="G163" s="25" t="s">
        <v>895</v>
      </c>
      <c r="H163" s="24"/>
      <c r="I163" s="24"/>
      <c r="J163" s="24" t="s">
        <v>13</v>
      </c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0"/>
      <c r="AA163">
        <f t="shared" si="21"/>
        <v>1</v>
      </c>
      <c r="AB163">
        <f t="shared" si="22"/>
        <v>0</v>
      </c>
      <c r="AC163">
        <f t="shared" si="23"/>
        <v>0</v>
      </c>
      <c r="AD163">
        <f t="shared" si="24"/>
        <v>0</v>
      </c>
      <c r="AE163">
        <f t="shared" si="25"/>
        <v>0</v>
      </c>
      <c r="AF163">
        <f t="shared" si="26"/>
        <v>0</v>
      </c>
    </row>
    <row r="164" spans="1:32" ht="13.35" customHeight="1" x14ac:dyDescent="0.2">
      <c r="A164" s="116"/>
      <c r="B164" s="118"/>
      <c r="C164" s="85"/>
      <c r="D164" s="25" t="s">
        <v>903</v>
      </c>
      <c r="E164" s="26" t="s">
        <v>947</v>
      </c>
      <c r="F164" s="24">
        <v>1</v>
      </c>
      <c r="G164" s="25" t="s">
        <v>927</v>
      </c>
      <c r="H164" s="24"/>
      <c r="I164" s="24"/>
      <c r="J164" s="24" t="s">
        <v>13</v>
      </c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0"/>
      <c r="AA164">
        <f t="shared" si="21"/>
        <v>1</v>
      </c>
      <c r="AB164">
        <f t="shared" si="22"/>
        <v>0</v>
      </c>
      <c r="AC164">
        <f t="shared" si="23"/>
        <v>0</v>
      </c>
      <c r="AD164">
        <f t="shared" si="24"/>
        <v>0</v>
      </c>
      <c r="AE164">
        <f t="shared" si="25"/>
        <v>0</v>
      </c>
      <c r="AF164">
        <f t="shared" si="26"/>
        <v>0</v>
      </c>
    </row>
    <row r="165" spans="1:32" ht="13.35" customHeight="1" x14ac:dyDescent="0.2">
      <c r="A165" s="116"/>
      <c r="B165" s="118"/>
      <c r="C165" s="85"/>
      <c r="D165" s="25" t="s">
        <v>923</v>
      </c>
      <c r="E165" s="26" t="s">
        <v>925</v>
      </c>
      <c r="F165" s="24">
        <v>1</v>
      </c>
      <c r="G165" s="25" t="s">
        <v>896</v>
      </c>
      <c r="H165" s="24"/>
      <c r="I165" s="24"/>
      <c r="J165" s="24" t="s">
        <v>13</v>
      </c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0"/>
      <c r="AA165">
        <f t="shared" si="21"/>
        <v>1</v>
      </c>
      <c r="AB165">
        <f t="shared" si="22"/>
        <v>0</v>
      </c>
      <c r="AC165">
        <f t="shared" si="23"/>
        <v>0</v>
      </c>
      <c r="AD165">
        <f t="shared" si="24"/>
        <v>0</v>
      </c>
      <c r="AE165">
        <f t="shared" si="25"/>
        <v>0</v>
      </c>
      <c r="AF165">
        <f t="shared" si="26"/>
        <v>0</v>
      </c>
    </row>
    <row r="166" spans="1:32" ht="13.35" customHeight="1" x14ac:dyDescent="0.2">
      <c r="A166" s="116"/>
      <c r="B166" s="118"/>
      <c r="C166" s="78"/>
      <c r="D166" s="25" t="s">
        <v>924</v>
      </c>
      <c r="E166" s="26" t="s">
        <v>926</v>
      </c>
      <c r="F166" s="24">
        <v>1</v>
      </c>
      <c r="G166" s="25" t="s">
        <v>926</v>
      </c>
      <c r="H166" s="24"/>
      <c r="I166" s="24"/>
      <c r="J166" s="24" t="s">
        <v>13</v>
      </c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0"/>
      <c r="AA166">
        <f t="shared" si="21"/>
        <v>1</v>
      </c>
      <c r="AB166">
        <f t="shared" si="22"/>
        <v>0</v>
      </c>
      <c r="AC166">
        <f t="shared" si="23"/>
        <v>0</v>
      </c>
      <c r="AD166">
        <f t="shared" si="24"/>
        <v>0</v>
      </c>
      <c r="AE166">
        <f t="shared" si="25"/>
        <v>0</v>
      </c>
      <c r="AF166">
        <f t="shared" si="26"/>
        <v>0</v>
      </c>
    </row>
    <row r="167" spans="1:32" ht="13.5" customHeight="1" x14ac:dyDescent="0.2">
      <c r="A167" s="117"/>
      <c r="B167" s="119"/>
      <c r="C167" s="87" t="s">
        <v>618</v>
      </c>
      <c r="D167" s="25" t="s">
        <v>619</v>
      </c>
      <c r="E167" s="26" t="s">
        <v>368</v>
      </c>
      <c r="F167" s="24">
        <v>1</v>
      </c>
      <c r="G167" s="25" t="s">
        <v>720</v>
      </c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 t="s">
        <v>14</v>
      </c>
      <c r="S167" s="24"/>
      <c r="T167" s="24"/>
      <c r="U167" s="24"/>
      <c r="V167" s="24"/>
      <c r="W167" s="24"/>
      <c r="X167" s="24"/>
      <c r="Y167" s="24"/>
      <c r="Z167" s="20"/>
      <c r="AA167">
        <f t="shared" si="21"/>
        <v>0</v>
      </c>
      <c r="AB167">
        <f t="shared" si="22"/>
        <v>0</v>
      </c>
      <c r="AC167">
        <f t="shared" si="23"/>
        <v>0</v>
      </c>
      <c r="AD167">
        <f t="shared" si="24"/>
        <v>1</v>
      </c>
      <c r="AE167">
        <f t="shared" si="25"/>
        <v>0</v>
      </c>
      <c r="AF167">
        <f t="shared" si="26"/>
        <v>0</v>
      </c>
    </row>
    <row r="168" spans="1:32" x14ac:dyDescent="0.2">
      <c r="A168" s="117"/>
      <c r="B168" s="119"/>
      <c r="C168" s="87"/>
      <c r="D168" s="25" t="s">
        <v>620</v>
      </c>
      <c r="E168" s="26" t="s">
        <v>523</v>
      </c>
      <c r="F168" s="24">
        <v>1</v>
      </c>
      <c r="G168" s="25" t="s">
        <v>523</v>
      </c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 t="s">
        <v>14</v>
      </c>
      <c r="S168" s="24"/>
      <c r="T168" s="24"/>
      <c r="U168" s="24"/>
      <c r="V168" s="24"/>
      <c r="W168" s="24"/>
      <c r="X168" s="24"/>
      <c r="Y168" s="24"/>
      <c r="Z168" s="20"/>
      <c r="AA168">
        <f t="shared" si="21"/>
        <v>0</v>
      </c>
      <c r="AB168">
        <f t="shared" si="22"/>
        <v>0</v>
      </c>
      <c r="AC168">
        <f t="shared" si="23"/>
        <v>0</v>
      </c>
      <c r="AD168">
        <f t="shared" si="24"/>
        <v>1</v>
      </c>
      <c r="AE168">
        <f t="shared" si="25"/>
        <v>0</v>
      </c>
      <c r="AF168">
        <f t="shared" si="26"/>
        <v>0</v>
      </c>
    </row>
    <row r="169" spans="1:32" ht="26.4" x14ac:dyDescent="0.2">
      <c r="A169" s="117"/>
      <c r="B169" s="119"/>
      <c r="C169" s="26" t="s">
        <v>621</v>
      </c>
      <c r="D169" s="25" t="s">
        <v>622</v>
      </c>
      <c r="E169" s="26" t="s">
        <v>368</v>
      </c>
      <c r="F169" s="24">
        <v>1</v>
      </c>
      <c r="G169" s="25" t="s">
        <v>720</v>
      </c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 t="s">
        <v>14</v>
      </c>
      <c r="T169" s="24"/>
      <c r="U169" s="24"/>
      <c r="V169" s="24"/>
      <c r="W169" s="24"/>
      <c r="X169" s="24"/>
      <c r="Y169" s="24"/>
      <c r="Z169" s="20"/>
      <c r="AA169">
        <f t="shared" si="21"/>
        <v>0</v>
      </c>
      <c r="AB169">
        <f t="shared" si="22"/>
        <v>0</v>
      </c>
      <c r="AC169">
        <f t="shared" si="23"/>
        <v>0</v>
      </c>
      <c r="AD169">
        <f t="shared" si="24"/>
        <v>1</v>
      </c>
      <c r="AE169">
        <f t="shared" si="25"/>
        <v>0</v>
      </c>
      <c r="AF169">
        <f t="shared" si="26"/>
        <v>0</v>
      </c>
    </row>
    <row r="170" spans="1:32" ht="26.4" x14ac:dyDescent="0.2">
      <c r="A170" s="117"/>
      <c r="B170" s="119"/>
      <c r="C170" s="26" t="s">
        <v>623</v>
      </c>
      <c r="D170" s="25" t="s">
        <v>694</v>
      </c>
      <c r="E170" s="26" t="s">
        <v>368</v>
      </c>
      <c r="F170" s="24">
        <v>1</v>
      </c>
      <c r="G170" s="25" t="s">
        <v>720</v>
      </c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 t="s">
        <v>14</v>
      </c>
      <c r="U170" s="24"/>
      <c r="V170" s="24"/>
      <c r="W170" s="24"/>
      <c r="X170" s="24"/>
      <c r="Y170" s="24"/>
      <c r="Z170" s="20"/>
      <c r="AA170">
        <f t="shared" si="21"/>
        <v>0</v>
      </c>
      <c r="AB170">
        <f t="shared" si="22"/>
        <v>0</v>
      </c>
      <c r="AC170">
        <f t="shared" si="23"/>
        <v>0</v>
      </c>
      <c r="AD170">
        <f t="shared" si="24"/>
        <v>1</v>
      </c>
      <c r="AE170">
        <f t="shared" si="25"/>
        <v>0</v>
      </c>
      <c r="AF170">
        <f t="shared" si="26"/>
        <v>0</v>
      </c>
    </row>
    <row r="171" spans="1:32" ht="26.4" x14ac:dyDescent="0.2">
      <c r="A171" s="117"/>
      <c r="B171" s="119"/>
      <c r="C171" s="26" t="s">
        <v>1072</v>
      </c>
      <c r="D171" s="25" t="s">
        <v>992</v>
      </c>
      <c r="E171" s="26" t="s">
        <v>993</v>
      </c>
      <c r="F171" s="24">
        <v>1</v>
      </c>
      <c r="G171" s="25" t="s">
        <v>994</v>
      </c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 t="s">
        <v>13</v>
      </c>
      <c r="V171" s="24"/>
      <c r="W171" s="24"/>
      <c r="X171" s="24"/>
      <c r="Y171" s="24"/>
      <c r="Z171" s="20"/>
      <c r="AA171">
        <f t="shared" si="21"/>
        <v>0</v>
      </c>
      <c r="AB171">
        <f t="shared" si="22"/>
        <v>0</v>
      </c>
      <c r="AC171">
        <f t="shared" si="23"/>
        <v>0</v>
      </c>
      <c r="AD171">
        <f t="shared" si="24"/>
        <v>1</v>
      </c>
      <c r="AE171">
        <f t="shared" si="25"/>
        <v>0</v>
      </c>
      <c r="AF171">
        <f t="shared" si="26"/>
        <v>0</v>
      </c>
    </row>
    <row r="172" spans="1:32" ht="24.6" customHeight="1" x14ac:dyDescent="0.2">
      <c r="A172" s="117"/>
      <c r="B172" s="119"/>
      <c r="C172" s="25" t="s">
        <v>381</v>
      </c>
      <c r="D172" s="70" t="s">
        <v>1128</v>
      </c>
      <c r="E172" s="68" t="s">
        <v>396</v>
      </c>
      <c r="F172" s="69">
        <v>1</v>
      </c>
      <c r="G172" s="70" t="s">
        <v>719</v>
      </c>
      <c r="H172" s="69"/>
      <c r="I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 t="s">
        <v>14</v>
      </c>
      <c r="X172" s="69"/>
      <c r="Y172" s="69"/>
      <c r="Z172" s="20"/>
      <c r="AA172">
        <f t="shared" si="21"/>
        <v>0</v>
      </c>
      <c r="AB172">
        <f t="shared" si="22"/>
        <v>0</v>
      </c>
      <c r="AC172">
        <f t="shared" si="23"/>
        <v>0</v>
      </c>
      <c r="AD172">
        <f t="shared" si="24"/>
        <v>0</v>
      </c>
      <c r="AE172">
        <f t="shared" si="25"/>
        <v>1</v>
      </c>
      <c r="AF172">
        <f t="shared" si="26"/>
        <v>0</v>
      </c>
    </row>
    <row r="173" spans="1:32" ht="24.6" customHeight="1" x14ac:dyDescent="0.2">
      <c r="A173" s="117"/>
      <c r="B173" s="119"/>
      <c r="C173" s="63" t="s">
        <v>381</v>
      </c>
      <c r="D173" s="70" t="s">
        <v>1126</v>
      </c>
      <c r="E173" s="68" t="s">
        <v>1127</v>
      </c>
      <c r="F173" s="69">
        <v>1</v>
      </c>
      <c r="G173" s="70" t="s">
        <v>1127</v>
      </c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 t="s">
        <v>14</v>
      </c>
      <c r="X173" s="69"/>
      <c r="Y173" s="69"/>
      <c r="Z173" s="20"/>
      <c r="AA173">
        <f t="shared" ref="AA173" si="28">COUNTA(H173:J173)</f>
        <v>0</v>
      </c>
      <c r="AB173">
        <f t="shared" ref="AB173" si="29">COUNTA(K173:N173)</f>
        <v>0</v>
      </c>
      <c r="AC173">
        <f t="shared" ref="AC173" si="30">COUNTA(O173:P173)</f>
        <v>0</v>
      </c>
      <c r="AD173">
        <f t="shared" ref="AD173" si="31">COUNTA(Q173:U173)</f>
        <v>0</v>
      </c>
      <c r="AE173">
        <f t="shared" ref="AE173" si="32">COUNTA(V173:X173)</f>
        <v>1</v>
      </c>
      <c r="AF173">
        <f t="shared" ref="AF173" si="33">COUNTA(Y173)</f>
        <v>0</v>
      </c>
    </row>
    <row r="174" spans="1:32" ht="21.6" customHeight="1" x14ac:dyDescent="0.2">
      <c r="A174" s="117"/>
      <c r="B174" s="119"/>
      <c r="C174" s="86" t="s">
        <v>395</v>
      </c>
      <c r="D174" s="25" t="s">
        <v>812</v>
      </c>
      <c r="E174" s="26" t="s">
        <v>397</v>
      </c>
      <c r="F174" s="24">
        <v>1</v>
      </c>
      <c r="G174" s="25" t="s">
        <v>398</v>
      </c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 t="s">
        <v>14</v>
      </c>
      <c r="Y174" s="24"/>
      <c r="Z174" s="20"/>
      <c r="AA174">
        <f t="shared" si="21"/>
        <v>0</v>
      </c>
      <c r="AB174">
        <f t="shared" si="22"/>
        <v>0</v>
      </c>
      <c r="AC174">
        <f t="shared" si="23"/>
        <v>0</v>
      </c>
      <c r="AD174">
        <f t="shared" si="24"/>
        <v>0</v>
      </c>
      <c r="AE174">
        <f t="shared" si="25"/>
        <v>1</v>
      </c>
      <c r="AF174">
        <f t="shared" si="26"/>
        <v>0</v>
      </c>
    </row>
    <row r="175" spans="1:32" x14ac:dyDescent="0.2">
      <c r="A175" s="117"/>
      <c r="B175" s="119"/>
      <c r="C175" s="86"/>
      <c r="D175" s="25" t="s">
        <v>813</v>
      </c>
      <c r="E175" s="25" t="s">
        <v>803</v>
      </c>
      <c r="F175" s="24">
        <v>1</v>
      </c>
      <c r="G175" s="25" t="s">
        <v>330</v>
      </c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 t="s">
        <v>14</v>
      </c>
      <c r="Y175" s="24"/>
      <c r="Z175" s="20"/>
      <c r="AA175">
        <f t="shared" si="21"/>
        <v>0</v>
      </c>
      <c r="AB175">
        <f t="shared" si="22"/>
        <v>0</v>
      </c>
      <c r="AC175">
        <f t="shared" si="23"/>
        <v>0</v>
      </c>
      <c r="AD175">
        <f t="shared" si="24"/>
        <v>0</v>
      </c>
      <c r="AE175">
        <f t="shared" si="25"/>
        <v>1</v>
      </c>
      <c r="AF175">
        <f t="shared" si="26"/>
        <v>0</v>
      </c>
    </row>
    <row r="176" spans="1:32" x14ac:dyDescent="0.2">
      <c r="A176" s="117"/>
      <c r="B176" s="119"/>
      <c r="C176" s="87" t="s">
        <v>104</v>
      </c>
      <c r="D176" s="25" t="s">
        <v>496</v>
      </c>
      <c r="E176" s="26" t="s">
        <v>133</v>
      </c>
      <c r="F176" s="24">
        <v>1</v>
      </c>
      <c r="G176" s="25" t="s">
        <v>298</v>
      </c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 t="s">
        <v>14</v>
      </c>
      <c r="Z176" s="20"/>
      <c r="AA176">
        <f t="shared" si="21"/>
        <v>0</v>
      </c>
      <c r="AB176">
        <f t="shared" si="22"/>
        <v>0</v>
      </c>
      <c r="AC176">
        <f t="shared" si="23"/>
        <v>0</v>
      </c>
      <c r="AD176">
        <f t="shared" si="24"/>
        <v>0</v>
      </c>
      <c r="AE176">
        <f t="shared" si="25"/>
        <v>0</v>
      </c>
      <c r="AF176">
        <f t="shared" si="26"/>
        <v>1</v>
      </c>
    </row>
    <row r="177" spans="1:32" x14ac:dyDescent="0.2">
      <c r="A177" s="117"/>
      <c r="B177" s="119"/>
      <c r="C177" s="87"/>
      <c r="D177" s="86" t="s">
        <v>497</v>
      </c>
      <c r="E177" s="87" t="s">
        <v>140</v>
      </c>
      <c r="F177" s="24">
        <v>1</v>
      </c>
      <c r="G177" s="25" t="s">
        <v>299</v>
      </c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 t="s">
        <v>14</v>
      </c>
      <c r="Z177" s="20"/>
      <c r="AA177">
        <f t="shared" si="21"/>
        <v>0</v>
      </c>
      <c r="AB177">
        <f t="shared" si="22"/>
        <v>0</v>
      </c>
      <c r="AC177">
        <f t="shared" si="23"/>
        <v>0</v>
      </c>
      <c r="AD177">
        <f t="shared" si="24"/>
        <v>0</v>
      </c>
      <c r="AE177">
        <f t="shared" si="25"/>
        <v>0</v>
      </c>
      <c r="AF177">
        <f t="shared" si="26"/>
        <v>1</v>
      </c>
    </row>
    <row r="178" spans="1:32" x14ac:dyDescent="0.2">
      <c r="A178" s="117"/>
      <c r="B178" s="119"/>
      <c r="C178" s="87"/>
      <c r="D178" s="86"/>
      <c r="E178" s="87"/>
      <c r="F178" s="24">
        <f t="shared" si="27"/>
        <v>2</v>
      </c>
      <c r="G178" s="25" t="s">
        <v>300</v>
      </c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 t="s">
        <v>14</v>
      </c>
      <c r="Z178" s="20"/>
      <c r="AA178">
        <f t="shared" si="21"/>
        <v>0</v>
      </c>
      <c r="AB178">
        <f t="shared" si="22"/>
        <v>0</v>
      </c>
      <c r="AC178">
        <f t="shared" si="23"/>
        <v>0</v>
      </c>
      <c r="AD178">
        <f t="shared" si="24"/>
        <v>0</v>
      </c>
      <c r="AE178">
        <f t="shared" si="25"/>
        <v>0</v>
      </c>
      <c r="AF178">
        <f t="shared" si="26"/>
        <v>1</v>
      </c>
    </row>
    <row r="179" spans="1:32" x14ac:dyDescent="0.2">
      <c r="A179" s="117"/>
      <c r="B179" s="119"/>
      <c r="C179" s="87"/>
      <c r="D179" s="25" t="s">
        <v>498</v>
      </c>
      <c r="E179" s="26" t="s">
        <v>141</v>
      </c>
      <c r="F179" s="24">
        <v>1</v>
      </c>
      <c r="G179" s="25" t="s">
        <v>301</v>
      </c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 t="s">
        <v>14</v>
      </c>
      <c r="Z179" s="20"/>
      <c r="AA179">
        <f t="shared" si="21"/>
        <v>0</v>
      </c>
      <c r="AB179">
        <f t="shared" si="22"/>
        <v>0</v>
      </c>
      <c r="AC179">
        <f t="shared" si="23"/>
        <v>0</v>
      </c>
      <c r="AD179">
        <f t="shared" si="24"/>
        <v>0</v>
      </c>
      <c r="AE179">
        <f t="shared" si="25"/>
        <v>0</v>
      </c>
      <c r="AF179">
        <f t="shared" si="26"/>
        <v>1</v>
      </c>
    </row>
    <row r="180" spans="1:32" ht="13.5" customHeight="1" x14ac:dyDescent="0.2">
      <c r="A180" s="116" t="s">
        <v>471</v>
      </c>
      <c r="B180" s="118" t="s">
        <v>1066</v>
      </c>
      <c r="C180" s="26" t="s">
        <v>117</v>
      </c>
      <c r="D180" s="25" t="s">
        <v>960</v>
      </c>
      <c r="E180" s="26" t="s">
        <v>696</v>
      </c>
      <c r="F180" s="24">
        <v>1</v>
      </c>
      <c r="G180" s="25" t="s">
        <v>37</v>
      </c>
      <c r="H180" s="24"/>
      <c r="I180" s="24"/>
      <c r="J180" s="24"/>
      <c r="K180" s="24"/>
      <c r="L180" s="24"/>
      <c r="M180" s="24"/>
      <c r="N180" s="24"/>
      <c r="O180" s="24"/>
      <c r="P180" s="24" t="s">
        <v>14</v>
      </c>
      <c r="Q180" s="24"/>
      <c r="R180" s="24"/>
      <c r="S180" s="24"/>
      <c r="T180" s="24"/>
      <c r="U180" s="24"/>
      <c r="V180" s="24"/>
      <c r="W180" s="24"/>
      <c r="X180" s="24"/>
      <c r="Y180" s="24"/>
      <c r="Z180" s="20"/>
      <c r="AA180">
        <f t="shared" si="21"/>
        <v>0</v>
      </c>
      <c r="AB180">
        <f t="shared" si="22"/>
        <v>0</v>
      </c>
      <c r="AC180">
        <f t="shared" si="23"/>
        <v>1</v>
      </c>
      <c r="AD180">
        <f t="shared" si="24"/>
        <v>0</v>
      </c>
      <c r="AE180">
        <f t="shared" si="25"/>
        <v>0</v>
      </c>
      <c r="AF180">
        <f t="shared" si="26"/>
        <v>0</v>
      </c>
    </row>
    <row r="181" spans="1:32" x14ac:dyDescent="0.2">
      <c r="A181" s="117"/>
      <c r="B181" s="118"/>
      <c r="C181" s="26" t="s">
        <v>121</v>
      </c>
      <c r="D181" s="25" t="s">
        <v>688</v>
      </c>
      <c r="E181" s="26" t="s">
        <v>142</v>
      </c>
      <c r="F181" s="24">
        <v>1</v>
      </c>
      <c r="G181" s="25" t="s">
        <v>143</v>
      </c>
      <c r="H181" s="24"/>
      <c r="I181" s="24" t="s">
        <v>14</v>
      </c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0"/>
      <c r="AA181">
        <f t="shared" si="21"/>
        <v>1</v>
      </c>
      <c r="AB181">
        <f t="shared" si="22"/>
        <v>0</v>
      </c>
      <c r="AC181">
        <f t="shared" si="23"/>
        <v>0</v>
      </c>
      <c r="AD181">
        <f t="shared" si="24"/>
        <v>0</v>
      </c>
      <c r="AE181">
        <f t="shared" si="25"/>
        <v>0</v>
      </c>
      <c r="AF181">
        <f t="shared" si="26"/>
        <v>0</v>
      </c>
    </row>
    <row r="182" spans="1:32" x14ac:dyDescent="0.2">
      <c r="A182" s="117"/>
      <c r="B182" s="118"/>
      <c r="C182" s="56" t="s">
        <v>900</v>
      </c>
      <c r="D182" s="25" t="s">
        <v>899</v>
      </c>
      <c r="E182" s="26" t="s">
        <v>904</v>
      </c>
      <c r="F182" s="24">
        <v>1</v>
      </c>
      <c r="G182" s="25" t="s">
        <v>905</v>
      </c>
      <c r="H182" s="24"/>
      <c r="I182" s="24"/>
      <c r="J182" s="24" t="s">
        <v>14</v>
      </c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0"/>
      <c r="AA182">
        <f t="shared" si="21"/>
        <v>1</v>
      </c>
      <c r="AB182">
        <f t="shared" si="22"/>
        <v>0</v>
      </c>
      <c r="AC182">
        <f t="shared" si="23"/>
        <v>0</v>
      </c>
      <c r="AD182">
        <f t="shared" si="24"/>
        <v>0</v>
      </c>
      <c r="AE182">
        <f t="shared" si="25"/>
        <v>0</v>
      </c>
      <c r="AF182">
        <f t="shared" si="26"/>
        <v>0</v>
      </c>
    </row>
    <row r="183" spans="1:32" x14ac:dyDescent="0.2">
      <c r="A183" s="117"/>
      <c r="B183" s="118"/>
      <c r="C183" s="87" t="s">
        <v>259</v>
      </c>
      <c r="D183" s="87" t="s">
        <v>1029</v>
      </c>
      <c r="E183" s="87" t="s">
        <v>427</v>
      </c>
      <c r="F183" s="24">
        <v>1</v>
      </c>
      <c r="G183" s="25" t="s">
        <v>331</v>
      </c>
      <c r="H183" s="24"/>
      <c r="I183" s="24"/>
      <c r="J183" s="24"/>
      <c r="K183" s="24" t="s">
        <v>14</v>
      </c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0"/>
      <c r="AA183">
        <f t="shared" si="21"/>
        <v>0</v>
      </c>
      <c r="AB183">
        <f t="shared" si="22"/>
        <v>1</v>
      </c>
      <c r="AC183">
        <f t="shared" si="23"/>
        <v>0</v>
      </c>
      <c r="AD183">
        <f t="shared" si="24"/>
        <v>0</v>
      </c>
      <c r="AE183">
        <f t="shared" si="25"/>
        <v>0</v>
      </c>
      <c r="AF183">
        <f t="shared" si="26"/>
        <v>0</v>
      </c>
    </row>
    <row r="184" spans="1:32" x14ac:dyDescent="0.2">
      <c r="A184" s="117"/>
      <c r="B184" s="118"/>
      <c r="C184" s="87"/>
      <c r="D184" s="86"/>
      <c r="E184" s="87"/>
      <c r="F184" s="24">
        <f t="shared" si="27"/>
        <v>2</v>
      </c>
      <c r="G184" s="25" t="s">
        <v>332</v>
      </c>
      <c r="H184" s="24"/>
      <c r="I184" s="24"/>
      <c r="J184" s="24"/>
      <c r="K184" s="24" t="s">
        <v>14</v>
      </c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0"/>
      <c r="AA184">
        <f t="shared" si="21"/>
        <v>0</v>
      </c>
      <c r="AB184">
        <f t="shared" si="22"/>
        <v>1</v>
      </c>
      <c r="AC184">
        <f t="shared" si="23"/>
        <v>0</v>
      </c>
      <c r="AD184">
        <f t="shared" si="24"/>
        <v>0</v>
      </c>
      <c r="AE184">
        <f t="shared" si="25"/>
        <v>0</v>
      </c>
      <c r="AF184">
        <f t="shared" si="26"/>
        <v>0</v>
      </c>
    </row>
    <row r="185" spans="1:32" x14ac:dyDescent="0.2">
      <c r="A185" s="117"/>
      <c r="B185" s="118"/>
      <c r="C185" s="87" t="s">
        <v>101</v>
      </c>
      <c r="D185" s="87" t="s">
        <v>1030</v>
      </c>
      <c r="E185" s="87" t="s">
        <v>149</v>
      </c>
      <c r="F185" s="24">
        <v>1</v>
      </c>
      <c r="G185" s="25" t="s">
        <v>310</v>
      </c>
      <c r="H185" s="24"/>
      <c r="I185" s="24"/>
      <c r="J185" s="24"/>
      <c r="K185" s="24"/>
      <c r="L185" s="24" t="s">
        <v>14</v>
      </c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0"/>
      <c r="AA185">
        <f t="shared" si="21"/>
        <v>0</v>
      </c>
      <c r="AB185">
        <f t="shared" si="22"/>
        <v>1</v>
      </c>
      <c r="AC185">
        <f t="shared" si="23"/>
        <v>0</v>
      </c>
      <c r="AD185">
        <f t="shared" si="24"/>
        <v>0</v>
      </c>
      <c r="AE185">
        <f t="shared" si="25"/>
        <v>0</v>
      </c>
      <c r="AF185">
        <f t="shared" si="26"/>
        <v>0</v>
      </c>
    </row>
    <row r="186" spans="1:32" x14ac:dyDescent="0.2">
      <c r="A186" s="117"/>
      <c r="B186" s="118"/>
      <c r="C186" s="87"/>
      <c r="D186" s="86"/>
      <c r="E186" s="87"/>
      <c r="F186" s="24">
        <f t="shared" si="27"/>
        <v>2</v>
      </c>
      <c r="G186" s="25" t="s">
        <v>311</v>
      </c>
      <c r="H186" s="24"/>
      <c r="I186" s="24"/>
      <c r="J186" s="24"/>
      <c r="K186" s="24"/>
      <c r="L186" s="24" t="s">
        <v>14</v>
      </c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0"/>
      <c r="AA186">
        <f t="shared" si="21"/>
        <v>0</v>
      </c>
      <c r="AB186">
        <f t="shared" si="22"/>
        <v>1</v>
      </c>
      <c r="AC186">
        <f t="shared" si="23"/>
        <v>0</v>
      </c>
      <c r="AD186">
        <f t="shared" si="24"/>
        <v>0</v>
      </c>
      <c r="AE186">
        <f t="shared" si="25"/>
        <v>0</v>
      </c>
      <c r="AF186">
        <f t="shared" si="26"/>
        <v>0</v>
      </c>
    </row>
    <row r="187" spans="1:32" x14ac:dyDescent="0.2">
      <c r="A187" s="117"/>
      <c r="B187" s="118"/>
      <c r="C187" s="87"/>
      <c r="D187" s="86"/>
      <c r="E187" s="87"/>
      <c r="F187" s="24">
        <f t="shared" si="27"/>
        <v>3</v>
      </c>
      <c r="G187" s="25" t="s">
        <v>312</v>
      </c>
      <c r="H187" s="24"/>
      <c r="I187" s="24"/>
      <c r="J187" s="24"/>
      <c r="K187" s="24"/>
      <c r="L187" s="24" t="s">
        <v>14</v>
      </c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0"/>
      <c r="AA187">
        <f t="shared" si="21"/>
        <v>0</v>
      </c>
      <c r="AB187">
        <f t="shared" si="22"/>
        <v>1</v>
      </c>
      <c r="AC187">
        <f t="shared" si="23"/>
        <v>0</v>
      </c>
      <c r="AD187">
        <f t="shared" si="24"/>
        <v>0</v>
      </c>
      <c r="AE187">
        <f t="shared" si="25"/>
        <v>0</v>
      </c>
      <c r="AF187">
        <f t="shared" si="26"/>
        <v>0</v>
      </c>
    </row>
    <row r="188" spans="1:32" x14ac:dyDescent="0.2">
      <c r="A188" s="117"/>
      <c r="B188" s="118"/>
      <c r="C188" s="77" t="s">
        <v>102</v>
      </c>
      <c r="D188" s="87" t="s">
        <v>1031</v>
      </c>
      <c r="E188" s="87" t="s">
        <v>151</v>
      </c>
      <c r="F188" s="24">
        <v>1</v>
      </c>
      <c r="G188" s="25" t="s">
        <v>313</v>
      </c>
      <c r="H188" s="24"/>
      <c r="I188" s="24"/>
      <c r="J188" s="24"/>
      <c r="K188" s="24"/>
      <c r="L188" s="24"/>
      <c r="M188" s="24" t="s">
        <v>14</v>
      </c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0"/>
      <c r="AA188">
        <f t="shared" si="21"/>
        <v>0</v>
      </c>
      <c r="AB188">
        <f t="shared" si="22"/>
        <v>1</v>
      </c>
      <c r="AC188">
        <f t="shared" si="23"/>
        <v>0</v>
      </c>
      <c r="AD188">
        <f t="shared" si="24"/>
        <v>0</v>
      </c>
      <c r="AE188">
        <f t="shared" si="25"/>
        <v>0</v>
      </c>
      <c r="AF188">
        <f t="shared" si="26"/>
        <v>0</v>
      </c>
    </row>
    <row r="189" spans="1:32" x14ac:dyDescent="0.2">
      <c r="A189" s="117"/>
      <c r="B189" s="118"/>
      <c r="C189" s="85"/>
      <c r="D189" s="86"/>
      <c r="E189" s="87"/>
      <c r="F189" s="24">
        <f t="shared" si="27"/>
        <v>2</v>
      </c>
      <c r="G189" s="25" t="s">
        <v>314</v>
      </c>
      <c r="H189" s="24"/>
      <c r="I189" s="24"/>
      <c r="J189" s="24"/>
      <c r="K189" s="24"/>
      <c r="L189" s="24"/>
      <c r="M189" s="24" t="s">
        <v>14</v>
      </c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0"/>
      <c r="AA189">
        <f t="shared" si="21"/>
        <v>0</v>
      </c>
      <c r="AB189">
        <f t="shared" si="22"/>
        <v>1</v>
      </c>
      <c r="AC189">
        <f t="shared" si="23"/>
        <v>0</v>
      </c>
      <c r="AD189">
        <f t="shared" si="24"/>
        <v>0</v>
      </c>
      <c r="AE189">
        <f t="shared" si="25"/>
        <v>0</v>
      </c>
      <c r="AF189">
        <f t="shared" si="26"/>
        <v>0</v>
      </c>
    </row>
    <row r="190" spans="1:32" x14ac:dyDescent="0.2">
      <c r="A190" s="117"/>
      <c r="B190" s="118"/>
      <c r="C190" s="85"/>
      <c r="D190" s="86"/>
      <c r="E190" s="87"/>
      <c r="F190" s="24">
        <f>F189+1</f>
        <v>3</v>
      </c>
      <c r="G190" s="25" t="s">
        <v>444</v>
      </c>
      <c r="H190" s="24"/>
      <c r="I190" s="24"/>
      <c r="J190" s="24"/>
      <c r="K190" s="24"/>
      <c r="L190" s="24"/>
      <c r="M190" s="24" t="s">
        <v>14</v>
      </c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0"/>
      <c r="AA190">
        <f t="shared" si="21"/>
        <v>0</v>
      </c>
      <c r="AB190">
        <f t="shared" si="22"/>
        <v>1</v>
      </c>
      <c r="AC190">
        <f t="shared" si="23"/>
        <v>0</v>
      </c>
      <c r="AD190">
        <f t="shared" si="24"/>
        <v>0</v>
      </c>
      <c r="AE190">
        <f t="shared" si="25"/>
        <v>0</v>
      </c>
      <c r="AF190">
        <f t="shared" si="26"/>
        <v>0</v>
      </c>
    </row>
    <row r="191" spans="1:32" x14ac:dyDescent="0.2">
      <c r="A191" s="117"/>
      <c r="B191" s="118"/>
      <c r="C191" s="85"/>
      <c r="D191" s="86"/>
      <c r="E191" s="87"/>
      <c r="F191" s="24">
        <f t="shared" ref="F191:F254" si="34">F190+1</f>
        <v>4</v>
      </c>
      <c r="G191" s="25" t="s">
        <v>445</v>
      </c>
      <c r="H191" s="24"/>
      <c r="I191" s="24"/>
      <c r="J191" s="24"/>
      <c r="K191" s="24"/>
      <c r="L191" s="24"/>
      <c r="M191" s="24" t="s">
        <v>14</v>
      </c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0"/>
      <c r="AA191">
        <f t="shared" si="21"/>
        <v>0</v>
      </c>
      <c r="AB191">
        <f t="shared" si="22"/>
        <v>1</v>
      </c>
      <c r="AC191">
        <f t="shared" si="23"/>
        <v>0</v>
      </c>
      <c r="AD191">
        <f t="shared" si="24"/>
        <v>0</v>
      </c>
      <c r="AE191">
        <f t="shared" si="25"/>
        <v>0</v>
      </c>
      <c r="AF191">
        <f t="shared" si="26"/>
        <v>0</v>
      </c>
    </row>
    <row r="192" spans="1:32" x14ac:dyDescent="0.2">
      <c r="A192" s="117"/>
      <c r="B192" s="118"/>
      <c r="C192" s="26" t="s">
        <v>261</v>
      </c>
      <c r="D192" s="26" t="s">
        <v>1032</v>
      </c>
      <c r="E192" s="26" t="s">
        <v>144</v>
      </c>
      <c r="F192" s="24">
        <v>1</v>
      </c>
      <c r="G192" s="25" t="s">
        <v>302</v>
      </c>
      <c r="H192" s="24"/>
      <c r="I192" s="24"/>
      <c r="J192" s="24"/>
      <c r="K192" s="24"/>
      <c r="L192" s="24"/>
      <c r="M192" s="24"/>
      <c r="N192" s="24" t="s">
        <v>14</v>
      </c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0"/>
      <c r="AA192">
        <f t="shared" si="21"/>
        <v>0</v>
      </c>
      <c r="AB192">
        <f t="shared" si="22"/>
        <v>1</v>
      </c>
      <c r="AC192">
        <f t="shared" si="23"/>
        <v>0</v>
      </c>
      <c r="AD192">
        <f t="shared" si="24"/>
        <v>0</v>
      </c>
      <c r="AE192">
        <f t="shared" si="25"/>
        <v>0</v>
      </c>
      <c r="AF192">
        <f t="shared" si="26"/>
        <v>0</v>
      </c>
    </row>
    <row r="193" spans="1:32" x14ac:dyDescent="0.2">
      <c r="A193" s="117"/>
      <c r="B193" s="118"/>
      <c r="C193" s="87" t="s">
        <v>571</v>
      </c>
      <c r="D193" s="25" t="s">
        <v>590</v>
      </c>
      <c r="E193" s="26" t="s">
        <v>142</v>
      </c>
      <c r="F193" s="24">
        <v>1</v>
      </c>
      <c r="G193" s="25" t="s">
        <v>143</v>
      </c>
      <c r="H193" s="24" t="s">
        <v>14</v>
      </c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0"/>
      <c r="AA193">
        <f t="shared" si="21"/>
        <v>1</v>
      </c>
      <c r="AB193">
        <f t="shared" si="22"/>
        <v>0</v>
      </c>
      <c r="AC193">
        <f t="shared" ref="AC193:AC256" si="35">COUNTA(O193:P193)</f>
        <v>0</v>
      </c>
      <c r="AD193">
        <f t="shared" ref="AD193:AD256" si="36">COUNTA(Q193:U193)</f>
        <v>0</v>
      </c>
      <c r="AE193">
        <f t="shared" ref="AE193:AE256" si="37">COUNTA(V193:X193)</f>
        <v>0</v>
      </c>
      <c r="AF193">
        <f t="shared" ref="AF193:AF256" si="38">COUNTA(Y193)</f>
        <v>0</v>
      </c>
    </row>
    <row r="194" spans="1:32" x14ac:dyDescent="0.2">
      <c r="A194" s="117"/>
      <c r="B194" s="118"/>
      <c r="C194" s="87"/>
      <c r="D194" s="86" t="s">
        <v>792</v>
      </c>
      <c r="E194" s="87" t="s">
        <v>739</v>
      </c>
      <c r="F194" s="24">
        <v>1</v>
      </c>
      <c r="G194" s="25" t="s">
        <v>740</v>
      </c>
      <c r="H194" s="24" t="s">
        <v>14</v>
      </c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0"/>
      <c r="AA194">
        <f t="shared" si="21"/>
        <v>1</v>
      </c>
      <c r="AB194">
        <f t="shared" si="22"/>
        <v>0</v>
      </c>
      <c r="AC194">
        <f t="shared" si="35"/>
        <v>0</v>
      </c>
      <c r="AD194">
        <f t="shared" si="36"/>
        <v>0</v>
      </c>
      <c r="AE194">
        <f t="shared" si="37"/>
        <v>0</v>
      </c>
      <c r="AF194">
        <f t="shared" si="38"/>
        <v>0</v>
      </c>
    </row>
    <row r="195" spans="1:32" x14ac:dyDescent="0.2">
      <c r="A195" s="117"/>
      <c r="B195" s="118"/>
      <c r="C195" s="87"/>
      <c r="D195" s="86"/>
      <c r="E195" s="87"/>
      <c r="F195" s="24">
        <f t="shared" si="34"/>
        <v>2</v>
      </c>
      <c r="G195" s="25" t="s">
        <v>741</v>
      </c>
      <c r="H195" s="24" t="s">
        <v>14</v>
      </c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0"/>
      <c r="AA195">
        <f t="shared" si="21"/>
        <v>1</v>
      </c>
      <c r="AB195">
        <f t="shared" si="22"/>
        <v>0</v>
      </c>
      <c r="AC195">
        <f t="shared" si="35"/>
        <v>0</v>
      </c>
      <c r="AD195">
        <f t="shared" si="36"/>
        <v>0</v>
      </c>
      <c r="AE195">
        <f t="shared" si="37"/>
        <v>0</v>
      </c>
      <c r="AF195">
        <f t="shared" si="38"/>
        <v>0</v>
      </c>
    </row>
    <row r="196" spans="1:32" x14ac:dyDescent="0.2">
      <c r="A196" s="117"/>
      <c r="B196" s="118"/>
      <c r="C196" s="87"/>
      <c r="D196" s="86"/>
      <c r="E196" s="87"/>
      <c r="F196" s="24">
        <f t="shared" si="34"/>
        <v>3</v>
      </c>
      <c r="G196" s="25" t="s">
        <v>742</v>
      </c>
      <c r="H196" s="24" t="s">
        <v>14</v>
      </c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0"/>
      <c r="AA196">
        <f t="shared" si="21"/>
        <v>1</v>
      </c>
      <c r="AB196">
        <f t="shared" si="22"/>
        <v>0</v>
      </c>
      <c r="AC196">
        <f t="shared" si="35"/>
        <v>0</v>
      </c>
      <c r="AD196">
        <f t="shared" si="36"/>
        <v>0</v>
      </c>
      <c r="AE196">
        <f t="shared" si="37"/>
        <v>0</v>
      </c>
      <c r="AF196">
        <f t="shared" si="38"/>
        <v>0</v>
      </c>
    </row>
    <row r="197" spans="1:32" x14ac:dyDescent="0.2">
      <c r="A197" s="117"/>
      <c r="B197" s="118"/>
      <c r="C197" s="87"/>
      <c r="D197" s="86"/>
      <c r="E197" s="87"/>
      <c r="F197" s="24">
        <f t="shared" si="34"/>
        <v>4</v>
      </c>
      <c r="G197" s="25" t="s">
        <v>743</v>
      </c>
      <c r="H197" s="24" t="s">
        <v>14</v>
      </c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0"/>
      <c r="AA197">
        <f t="shared" ref="AA197:AA262" si="39">COUNTA(H197:J197)</f>
        <v>1</v>
      </c>
      <c r="AB197">
        <f t="shared" ref="AB197:AB262" si="40">COUNTA(K197:N197)</f>
        <v>0</v>
      </c>
      <c r="AC197">
        <f t="shared" si="35"/>
        <v>0</v>
      </c>
      <c r="AD197">
        <f t="shared" si="36"/>
        <v>0</v>
      </c>
      <c r="AE197">
        <f t="shared" si="37"/>
        <v>0</v>
      </c>
      <c r="AF197">
        <f t="shared" si="38"/>
        <v>0</v>
      </c>
    </row>
    <row r="198" spans="1:32" x14ac:dyDescent="0.2">
      <c r="A198" s="117"/>
      <c r="B198" s="118"/>
      <c r="C198" s="87" t="s">
        <v>263</v>
      </c>
      <c r="D198" s="86" t="s">
        <v>687</v>
      </c>
      <c r="E198" s="87" t="s">
        <v>712</v>
      </c>
      <c r="F198" s="24">
        <v>1</v>
      </c>
      <c r="G198" s="25" t="s">
        <v>303</v>
      </c>
      <c r="H198" s="24" t="s">
        <v>14</v>
      </c>
      <c r="I198" s="24"/>
      <c r="J198" s="24"/>
      <c r="K198" s="24"/>
      <c r="L198" s="24"/>
      <c r="M198" s="24"/>
      <c r="N198" s="24" t="s">
        <v>268</v>
      </c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0"/>
      <c r="AA198">
        <f t="shared" si="39"/>
        <v>1</v>
      </c>
      <c r="AB198">
        <f t="shared" si="40"/>
        <v>1</v>
      </c>
      <c r="AC198">
        <f t="shared" si="35"/>
        <v>0</v>
      </c>
      <c r="AD198">
        <f t="shared" si="36"/>
        <v>0</v>
      </c>
      <c r="AE198">
        <f t="shared" si="37"/>
        <v>0</v>
      </c>
      <c r="AF198">
        <f t="shared" si="38"/>
        <v>0</v>
      </c>
    </row>
    <row r="199" spans="1:32" x14ac:dyDescent="0.2">
      <c r="A199" s="117"/>
      <c r="B199" s="118"/>
      <c r="C199" s="87"/>
      <c r="D199" s="86"/>
      <c r="E199" s="87"/>
      <c r="F199" s="24">
        <f t="shared" si="34"/>
        <v>2</v>
      </c>
      <c r="G199" s="25" t="s">
        <v>304</v>
      </c>
      <c r="H199" s="24" t="s">
        <v>14</v>
      </c>
      <c r="I199" s="24"/>
      <c r="J199" s="24"/>
      <c r="K199" s="24"/>
      <c r="L199" s="24"/>
      <c r="M199" s="24"/>
      <c r="N199" s="24" t="s">
        <v>268</v>
      </c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0"/>
      <c r="AA199">
        <f t="shared" si="39"/>
        <v>1</v>
      </c>
      <c r="AB199">
        <f t="shared" si="40"/>
        <v>1</v>
      </c>
      <c r="AC199">
        <f t="shared" si="35"/>
        <v>0</v>
      </c>
      <c r="AD199">
        <f t="shared" si="36"/>
        <v>0</v>
      </c>
      <c r="AE199">
        <f t="shared" si="37"/>
        <v>0</v>
      </c>
      <c r="AF199">
        <f t="shared" si="38"/>
        <v>0</v>
      </c>
    </row>
    <row r="200" spans="1:32" x14ac:dyDescent="0.2">
      <c r="A200" s="117"/>
      <c r="B200" s="118"/>
      <c r="C200" s="87"/>
      <c r="D200" s="86"/>
      <c r="E200" s="87"/>
      <c r="F200" s="24">
        <f t="shared" si="34"/>
        <v>3</v>
      </c>
      <c r="G200" s="25" t="s">
        <v>305</v>
      </c>
      <c r="H200" s="24" t="s">
        <v>14</v>
      </c>
      <c r="I200" s="24"/>
      <c r="J200" s="24"/>
      <c r="K200" s="24"/>
      <c r="L200" s="24"/>
      <c r="M200" s="24"/>
      <c r="N200" s="24" t="s">
        <v>268</v>
      </c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0"/>
      <c r="AA200">
        <f t="shared" si="39"/>
        <v>1</v>
      </c>
      <c r="AB200">
        <f t="shared" si="40"/>
        <v>1</v>
      </c>
      <c r="AC200">
        <f t="shared" si="35"/>
        <v>0</v>
      </c>
      <c r="AD200">
        <f t="shared" si="36"/>
        <v>0</v>
      </c>
      <c r="AE200">
        <f t="shared" si="37"/>
        <v>0</v>
      </c>
      <c r="AF200">
        <f t="shared" si="38"/>
        <v>0</v>
      </c>
    </row>
    <row r="201" spans="1:32" x14ac:dyDescent="0.2">
      <c r="A201" s="117"/>
      <c r="B201" s="118"/>
      <c r="C201" s="26" t="s">
        <v>569</v>
      </c>
      <c r="D201" s="25" t="s">
        <v>798</v>
      </c>
      <c r="E201" s="26" t="s">
        <v>825</v>
      </c>
      <c r="F201" s="24">
        <v>1</v>
      </c>
      <c r="G201" s="25" t="s">
        <v>744</v>
      </c>
      <c r="H201" s="24"/>
      <c r="I201" s="24"/>
      <c r="J201" s="24"/>
      <c r="K201" s="24"/>
      <c r="L201" s="24"/>
      <c r="M201" s="24"/>
      <c r="N201" s="24"/>
      <c r="O201" s="24" t="s">
        <v>14</v>
      </c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0"/>
      <c r="AA201">
        <f t="shared" si="39"/>
        <v>0</v>
      </c>
      <c r="AB201">
        <f t="shared" si="40"/>
        <v>0</v>
      </c>
      <c r="AC201">
        <f t="shared" si="35"/>
        <v>1</v>
      </c>
      <c r="AD201">
        <f t="shared" si="36"/>
        <v>0</v>
      </c>
      <c r="AE201">
        <f t="shared" si="37"/>
        <v>0</v>
      </c>
      <c r="AF201">
        <f t="shared" si="38"/>
        <v>0</v>
      </c>
    </row>
    <row r="202" spans="1:32" ht="26.4" x14ac:dyDescent="0.2">
      <c r="A202" s="117"/>
      <c r="B202" s="118"/>
      <c r="C202" s="26" t="s">
        <v>618</v>
      </c>
      <c r="D202" s="25" t="s">
        <v>624</v>
      </c>
      <c r="E202" s="26" t="s">
        <v>369</v>
      </c>
      <c r="F202" s="24">
        <v>1</v>
      </c>
      <c r="G202" s="25" t="s">
        <v>370</v>
      </c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 t="s">
        <v>14</v>
      </c>
      <c r="S202" s="24"/>
      <c r="T202" s="24"/>
      <c r="U202" s="24"/>
      <c r="V202" s="24"/>
      <c r="W202" s="24"/>
      <c r="X202" s="24"/>
      <c r="Y202" s="24"/>
      <c r="Z202" s="20"/>
      <c r="AA202">
        <f t="shared" si="39"/>
        <v>0</v>
      </c>
      <c r="AB202">
        <f t="shared" si="40"/>
        <v>0</v>
      </c>
      <c r="AC202">
        <f t="shared" si="35"/>
        <v>0</v>
      </c>
      <c r="AD202">
        <f t="shared" si="36"/>
        <v>1</v>
      </c>
      <c r="AE202">
        <f t="shared" si="37"/>
        <v>0</v>
      </c>
      <c r="AF202">
        <f t="shared" si="38"/>
        <v>0</v>
      </c>
    </row>
    <row r="203" spans="1:32" x14ac:dyDescent="0.2">
      <c r="A203" s="117"/>
      <c r="B203" s="118"/>
      <c r="C203" s="87" t="s">
        <v>104</v>
      </c>
      <c r="D203" s="86" t="s">
        <v>499</v>
      </c>
      <c r="E203" s="87" t="s">
        <v>39</v>
      </c>
      <c r="F203" s="24">
        <v>1</v>
      </c>
      <c r="G203" s="25" t="s">
        <v>1095</v>
      </c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 t="s">
        <v>14</v>
      </c>
      <c r="Z203" s="20"/>
      <c r="AA203">
        <f t="shared" si="39"/>
        <v>0</v>
      </c>
      <c r="AB203">
        <f t="shared" si="40"/>
        <v>0</v>
      </c>
      <c r="AC203">
        <f t="shared" si="35"/>
        <v>0</v>
      </c>
      <c r="AD203">
        <f t="shared" si="36"/>
        <v>0</v>
      </c>
      <c r="AE203">
        <f t="shared" si="37"/>
        <v>0</v>
      </c>
      <c r="AF203">
        <f t="shared" si="38"/>
        <v>1</v>
      </c>
    </row>
    <row r="204" spans="1:32" x14ac:dyDescent="0.2">
      <c r="A204" s="117"/>
      <c r="B204" s="118"/>
      <c r="C204" s="87"/>
      <c r="D204" s="86"/>
      <c r="E204" s="87"/>
      <c r="F204" s="24">
        <f t="shared" si="34"/>
        <v>2</v>
      </c>
      <c r="G204" s="25" t="s">
        <v>1096</v>
      </c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 t="s">
        <v>14</v>
      </c>
      <c r="Z204" s="20"/>
      <c r="AA204">
        <f t="shared" si="39"/>
        <v>0</v>
      </c>
      <c r="AB204">
        <f t="shared" si="40"/>
        <v>0</v>
      </c>
      <c r="AC204">
        <f t="shared" si="35"/>
        <v>0</v>
      </c>
      <c r="AD204">
        <f t="shared" si="36"/>
        <v>0</v>
      </c>
      <c r="AE204">
        <f t="shared" si="37"/>
        <v>0</v>
      </c>
      <c r="AF204">
        <f t="shared" si="38"/>
        <v>1</v>
      </c>
    </row>
    <row r="205" spans="1:32" x14ac:dyDescent="0.2">
      <c r="A205" s="117"/>
      <c r="B205" s="118"/>
      <c r="C205" s="87"/>
      <c r="D205" s="86" t="s">
        <v>500</v>
      </c>
      <c r="E205" s="87" t="s">
        <v>145</v>
      </c>
      <c r="F205" s="24">
        <v>1</v>
      </c>
      <c r="G205" s="25" t="s">
        <v>38</v>
      </c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 t="s">
        <v>14</v>
      </c>
      <c r="Z205" s="20"/>
      <c r="AA205">
        <f t="shared" si="39"/>
        <v>0</v>
      </c>
      <c r="AB205">
        <f t="shared" si="40"/>
        <v>0</v>
      </c>
      <c r="AC205">
        <f t="shared" si="35"/>
        <v>0</v>
      </c>
      <c r="AD205">
        <f t="shared" si="36"/>
        <v>0</v>
      </c>
      <c r="AE205">
        <f t="shared" si="37"/>
        <v>0</v>
      </c>
      <c r="AF205">
        <f t="shared" si="38"/>
        <v>1</v>
      </c>
    </row>
    <row r="206" spans="1:32" x14ac:dyDescent="0.2">
      <c r="A206" s="117"/>
      <c r="B206" s="118"/>
      <c r="C206" s="87"/>
      <c r="D206" s="86"/>
      <c r="E206" s="87"/>
      <c r="F206" s="24">
        <f t="shared" si="34"/>
        <v>2</v>
      </c>
      <c r="G206" s="25" t="s">
        <v>42</v>
      </c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 t="s">
        <v>14</v>
      </c>
      <c r="Z206" s="20"/>
      <c r="AA206">
        <f t="shared" si="39"/>
        <v>0</v>
      </c>
      <c r="AB206">
        <f t="shared" si="40"/>
        <v>0</v>
      </c>
      <c r="AC206">
        <f t="shared" si="35"/>
        <v>0</v>
      </c>
      <c r="AD206">
        <f t="shared" si="36"/>
        <v>0</v>
      </c>
      <c r="AE206">
        <f t="shared" si="37"/>
        <v>0</v>
      </c>
      <c r="AF206">
        <f t="shared" si="38"/>
        <v>1</v>
      </c>
    </row>
    <row r="207" spans="1:32" x14ac:dyDescent="0.2">
      <c r="A207" s="117"/>
      <c r="B207" s="118"/>
      <c r="C207" s="87"/>
      <c r="D207" s="86"/>
      <c r="E207" s="87"/>
      <c r="F207" s="24">
        <f t="shared" si="34"/>
        <v>3</v>
      </c>
      <c r="G207" s="25" t="s">
        <v>1097</v>
      </c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 t="s">
        <v>14</v>
      </c>
      <c r="Z207" s="20"/>
      <c r="AA207">
        <f t="shared" si="39"/>
        <v>0</v>
      </c>
      <c r="AB207">
        <f t="shared" si="40"/>
        <v>0</v>
      </c>
      <c r="AC207">
        <f t="shared" si="35"/>
        <v>0</v>
      </c>
      <c r="AD207">
        <f t="shared" si="36"/>
        <v>0</v>
      </c>
      <c r="AE207">
        <f t="shared" si="37"/>
        <v>0</v>
      </c>
      <c r="AF207">
        <f t="shared" si="38"/>
        <v>1</v>
      </c>
    </row>
    <row r="208" spans="1:32" x14ac:dyDescent="0.2">
      <c r="A208" s="117"/>
      <c r="B208" s="118"/>
      <c r="C208" s="87"/>
      <c r="D208" s="86"/>
      <c r="E208" s="87"/>
      <c r="F208" s="24">
        <f t="shared" si="34"/>
        <v>4</v>
      </c>
      <c r="G208" s="25" t="s">
        <v>1098</v>
      </c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 t="s">
        <v>14</v>
      </c>
      <c r="Z208" s="20"/>
      <c r="AA208">
        <f t="shared" si="39"/>
        <v>0</v>
      </c>
      <c r="AB208">
        <f t="shared" si="40"/>
        <v>0</v>
      </c>
      <c r="AC208">
        <f t="shared" si="35"/>
        <v>0</v>
      </c>
      <c r="AD208">
        <f t="shared" si="36"/>
        <v>0</v>
      </c>
      <c r="AE208">
        <f t="shared" si="37"/>
        <v>0</v>
      </c>
      <c r="AF208">
        <f t="shared" si="38"/>
        <v>1</v>
      </c>
    </row>
    <row r="209" spans="1:32" x14ac:dyDescent="0.2">
      <c r="A209" s="117"/>
      <c r="B209" s="118"/>
      <c r="C209" s="87"/>
      <c r="D209" s="86" t="s">
        <v>501</v>
      </c>
      <c r="E209" s="87" t="s">
        <v>146</v>
      </c>
      <c r="F209" s="24">
        <v>1</v>
      </c>
      <c r="G209" s="25" t="s">
        <v>40</v>
      </c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 t="s">
        <v>14</v>
      </c>
      <c r="Z209" s="20"/>
      <c r="AA209">
        <f t="shared" si="39"/>
        <v>0</v>
      </c>
      <c r="AB209">
        <f t="shared" si="40"/>
        <v>0</v>
      </c>
      <c r="AC209">
        <f t="shared" si="35"/>
        <v>0</v>
      </c>
      <c r="AD209">
        <f t="shared" si="36"/>
        <v>0</v>
      </c>
      <c r="AE209">
        <f t="shared" si="37"/>
        <v>0</v>
      </c>
      <c r="AF209">
        <f t="shared" si="38"/>
        <v>1</v>
      </c>
    </row>
    <row r="210" spans="1:32" x14ac:dyDescent="0.2">
      <c r="A210" s="117"/>
      <c r="B210" s="118"/>
      <c r="C210" s="87"/>
      <c r="D210" s="86"/>
      <c r="E210" s="87"/>
      <c r="F210" s="24">
        <f t="shared" si="34"/>
        <v>2</v>
      </c>
      <c r="G210" s="25" t="s">
        <v>41</v>
      </c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 t="s">
        <v>14</v>
      </c>
      <c r="Z210" s="20"/>
      <c r="AA210">
        <f t="shared" si="39"/>
        <v>0</v>
      </c>
      <c r="AB210">
        <f t="shared" si="40"/>
        <v>0</v>
      </c>
      <c r="AC210">
        <f t="shared" si="35"/>
        <v>0</v>
      </c>
      <c r="AD210">
        <f t="shared" si="36"/>
        <v>0</v>
      </c>
      <c r="AE210">
        <f t="shared" si="37"/>
        <v>0</v>
      </c>
      <c r="AF210">
        <f t="shared" si="38"/>
        <v>1</v>
      </c>
    </row>
    <row r="211" spans="1:32" ht="13.2" customHeight="1" x14ac:dyDescent="0.2">
      <c r="A211" s="128" t="s">
        <v>470</v>
      </c>
      <c r="B211" s="125" t="s">
        <v>680</v>
      </c>
      <c r="C211" s="87" t="s">
        <v>117</v>
      </c>
      <c r="D211" s="86" t="s">
        <v>962</v>
      </c>
      <c r="E211" s="87" t="s">
        <v>513</v>
      </c>
      <c r="F211" s="24">
        <v>1</v>
      </c>
      <c r="G211" s="25" t="s">
        <v>37</v>
      </c>
      <c r="H211" s="24"/>
      <c r="I211" s="24"/>
      <c r="J211" s="24"/>
      <c r="K211" s="24"/>
      <c r="L211" s="24"/>
      <c r="M211" s="24"/>
      <c r="N211" s="24"/>
      <c r="O211" s="24"/>
      <c r="P211" s="24" t="s">
        <v>14</v>
      </c>
      <c r="Q211" s="24"/>
      <c r="R211" s="24"/>
      <c r="S211" s="24"/>
      <c r="T211" s="24"/>
      <c r="U211" s="24"/>
      <c r="V211" s="24"/>
      <c r="W211" s="24"/>
      <c r="X211" s="24"/>
      <c r="Y211" s="24"/>
      <c r="Z211" s="20"/>
      <c r="AA211">
        <f t="shared" si="39"/>
        <v>0</v>
      </c>
      <c r="AB211">
        <f t="shared" si="40"/>
        <v>0</v>
      </c>
      <c r="AC211">
        <f t="shared" si="35"/>
        <v>1</v>
      </c>
      <c r="AD211">
        <f t="shared" si="36"/>
        <v>0</v>
      </c>
      <c r="AE211">
        <f t="shared" si="37"/>
        <v>0</v>
      </c>
      <c r="AF211">
        <f t="shared" si="38"/>
        <v>0</v>
      </c>
    </row>
    <row r="212" spans="1:32" x14ac:dyDescent="0.2">
      <c r="A212" s="129"/>
      <c r="B212" s="126"/>
      <c r="C212" s="87"/>
      <c r="D212" s="86"/>
      <c r="E212" s="87"/>
      <c r="F212" s="24">
        <f t="shared" si="34"/>
        <v>2</v>
      </c>
      <c r="G212" s="25" t="s">
        <v>46</v>
      </c>
      <c r="H212" s="24"/>
      <c r="I212" s="24"/>
      <c r="J212" s="24"/>
      <c r="K212" s="24"/>
      <c r="L212" s="24"/>
      <c r="M212" s="24"/>
      <c r="N212" s="24"/>
      <c r="O212" s="24"/>
      <c r="P212" s="24" t="s">
        <v>14</v>
      </c>
      <c r="Q212" s="24"/>
      <c r="R212" s="24"/>
      <c r="S212" s="24"/>
      <c r="T212" s="24"/>
      <c r="U212" s="24"/>
      <c r="V212" s="24"/>
      <c r="W212" s="24"/>
      <c r="X212" s="24"/>
      <c r="Y212" s="24"/>
      <c r="Z212" s="20"/>
      <c r="AA212">
        <f t="shared" si="39"/>
        <v>0</v>
      </c>
      <c r="AB212">
        <f t="shared" si="40"/>
        <v>0</v>
      </c>
      <c r="AC212">
        <f t="shared" si="35"/>
        <v>1</v>
      </c>
      <c r="AD212">
        <f t="shared" si="36"/>
        <v>0</v>
      </c>
      <c r="AE212">
        <f t="shared" si="37"/>
        <v>0</v>
      </c>
      <c r="AF212">
        <f t="shared" si="38"/>
        <v>0</v>
      </c>
    </row>
    <row r="213" spans="1:32" x14ac:dyDescent="0.2">
      <c r="A213" s="129"/>
      <c r="B213" s="126"/>
      <c r="C213" s="87"/>
      <c r="D213" s="86"/>
      <c r="E213" s="87"/>
      <c r="F213" s="24">
        <f t="shared" si="34"/>
        <v>3</v>
      </c>
      <c r="G213" s="25" t="s">
        <v>47</v>
      </c>
      <c r="H213" s="24"/>
      <c r="I213" s="24"/>
      <c r="J213" s="24" t="s">
        <v>18</v>
      </c>
      <c r="K213" s="24"/>
      <c r="L213" s="24"/>
      <c r="M213" s="24"/>
      <c r="N213" s="24"/>
      <c r="O213" s="24"/>
      <c r="P213" s="24" t="s">
        <v>14</v>
      </c>
      <c r="Q213" s="24"/>
      <c r="R213" s="24"/>
      <c r="S213" s="24"/>
      <c r="T213" s="24"/>
      <c r="U213" s="24"/>
      <c r="V213" s="24"/>
      <c r="W213" s="24"/>
      <c r="X213" s="24"/>
      <c r="Y213" s="24"/>
      <c r="Z213" s="20"/>
      <c r="AA213">
        <f t="shared" si="39"/>
        <v>1</v>
      </c>
      <c r="AB213">
        <f t="shared" si="40"/>
        <v>0</v>
      </c>
      <c r="AC213">
        <f t="shared" si="35"/>
        <v>1</v>
      </c>
      <c r="AD213">
        <f t="shared" si="36"/>
        <v>0</v>
      </c>
      <c r="AE213">
        <f t="shared" si="37"/>
        <v>0</v>
      </c>
      <c r="AF213">
        <f t="shared" si="38"/>
        <v>0</v>
      </c>
    </row>
    <row r="214" spans="1:32" x14ac:dyDescent="0.2">
      <c r="A214" s="129"/>
      <c r="B214" s="126"/>
      <c r="C214" s="87"/>
      <c r="D214" s="86"/>
      <c r="E214" s="87"/>
      <c r="F214" s="24">
        <f t="shared" si="34"/>
        <v>4</v>
      </c>
      <c r="G214" s="25" t="s">
        <v>43</v>
      </c>
      <c r="H214" s="24"/>
      <c r="I214" s="24"/>
      <c r="J214" s="24"/>
      <c r="K214" s="24"/>
      <c r="L214" s="24"/>
      <c r="M214" s="24"/>
      <c r="N214" s="24"/>
      <c r="O214" s="24"/>
      <c r="P214" s="24" t="s">
        <v>14</v>
      </c>
      <c r="Q214" s="24"/>
      <c r="R214" s="24"/>
      <c r="S214" s="24"/>
      <c r="T214" s="24"/>
      <c r="U214" s="24"/>
      <c r="V214" s="24"/>
      <c r="W214" s="24"/>
      <c r="X214" s="24"/>
      <c r="Y214" s="24" t="s">
        <v>18</v>
      </c>
      <c r="Z214" s="20"/>
      <c r="AA214">
        <f t="shared" si="39"/>
        <v>0</v>
      </c>
      <c r="AB214">
        <f t="shared" si="40"/>
        <v>0</v>
      </c>
      <c r="AC214">
        <f t="shared" si="35"/>
        <v>1</v>
      </c>
      <c r="AD214">
        <f t="shared" si="36"/>
        <v>0</v>
      </c>
      <c r="AE214">
        <f t="shared" si="37"/>
        <v>0</v>
      </c>
      <c r="AF214">
        <f t="shared" si="38"/>
        <v>1</v>
      </c>
    </row>
    <row r="215" spans="1:32" x14ac:dyDescent="0.2">
      <c r="A215" s="129"/>
      <c r="B215" s="126"/>
      <c r="C215" s="26" t="s">
        <v>122</v>
      </c>
      <c r="D215" s="25" t="s">
        <v>963</v>
      </c>
      <c r="E215" s="26" t="s">
        <v>956</v>
      </c>
      <c r="F215" s="24">
        <v>1</v>
      </c>
      <c r="G215" s="25" t="s">
        <v>957</v>
      </c>
      <c r="H215" s="24"/>
      <c r="I215" s="24"/>
      <c r="J215" s="24" t="s">
        <v>18</v>
      </c>
      <c r="K215" s="24"/>
      <c r="L215" s="24"/>
      <c r="M215" s="24"/>
      <c r="N215" s="24"/>
      <c r="O215" s="24"/>
      <c r="P215" s="24" t="s">
        <v>14</v>
      </c>
      <c r="Q215" s="24"/>
      <c r="R215" s="24"/>
      <c r="S215" s="24"/>
      <c r="T215" s="24"/>
      <c r="U215" s="24"/>
      <c r="V215" s="24"/>
      <c r="W215" s="24"/>
      <c r="X215" s="24"/>
      <c r="Y215" s="24"/>
      <c r="Z215" s="20"/>
      <c r="AA215">
        <f t="shared" si="39"/>
        <v>1</v>
      </c>
      <c r="AB215">
        <f t="shared" si="40"/>
        <v>0</v>
      </c>
      <c r="AC215">
        <f t="shared" si="35"/>
        <v>1</v>
      </c>
      <c r="AD215">
        <f t="shared" si="36"/>
        <v>0</v>
      </c>
      <c r="AE215">
        <f t="shared" si="37"/>
        <v>0</v>
      </c>
      <c r="AF215">
        <f t="shared" si="38"/>
        <v>0</v>
      </c>
    </row>
    <row r="216" spans="1:32" x14ac:dyDescent="0.2">
      <c r="A216" s="129"/>
      <c r="B216" s="126"/>
      <c r="C216" s="87" t="s">
        <v>121</v>
      </c>
      <c r="D216" s="86" t="s">
        <v>691</v>
      </c>
      <c r="E216" s="87" t="s">
        <v>147</v>
      </c>
      <c r="F216" s="24">
        <v>1</v>
      </c>
      <c r="G216" s="25" t="s">
        <v>773</v>
      </c>
      <c r="H216" s="24" t="s">
        <v>14</v>
      </c>
      <c r="I216" s="24" t="s">
        <v>14</v>
      </c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0"/>
      <c r="AA216">
        <f t="shared" si="39"/>
        <v>2</v>
      </c>
      <c r="AB216">
        <f t="shared" si="40"/>
        <v>0</v>
      </c>
      <c r="AC216">
        <f t="shared" si="35"/>
        <v>0</v>
      </c>
      <c r="AD216">
        <f t="shared" si="36"/>
        <v>0</v>
      </c>
      <c r="AE216">
        <f t="shared" si="37"/>
        <v>0</v>
      </c>
      <c r="AF216">
        <f t="shared" si="38"/>
        <v>0</v>
      </c>
    </row>
    <row r="217" spans="1:32" x14ac:dyDescent="0.2">
      <c r="A217" s="129"/>
      <c r="B217" s="126"/>
      <c r="C217" s="87"/>
      <c r="D217" s="86"/>
      <c r="E217" s="87"/>
      <c r="F217" s="24">
        <f t="shared" si="34"/>
        <v>2</v>
      </c>
      <c r="G217" s="25" t="s">
        <v>306</v>
      </c>
      <c r="H217" s="24" t="s">
        <v>14</v>
      </c>
      <c r="I217" s="24" t="s">
        <v>14</v>
      </c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0"/>
      <c r="AA217">
        <f t="shared" si="39"/>
        <v>2</v>
      </c>
      <c r="AB217">
        <f t="shared" si="40"/>
        <v>0</v>
      </c>
      <c r="AC217">
        <f t="shared" si="35"/>
        <v>0</v>
      </c>
      <c r="AD217">
        <f t="shared" si="36"/>
        <v>0</v>
      </c>
      <c r="AE217">
        <f t="shared" si="37"/>
        <v>0</v>
      </c>
      <c r="AF217">
        <f t="shared" si="38"/>
        <v>0</v>
      </c>
    </row>
    <row r="218" spans="1:32" x14ac:dyDescent="0.2">
      <c r="A218" s="129"/>
      <c r="B218" s="126"/>
      <c r="C218" s="87"/>
      <c r="D218" s="86"/>
      <c r="E218" s="87"/>
      <c r="F218" s="24">
        <f t="shared" si="34"/>
        <v>3</v>
      </c>
      <c r="G218" s="25" t="s">
        <v>307</v>
      </c>
      <c r="H218" s="24"/>
      <c r="I218" s="24" t="s">
        <v>14</v>
      </c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0"/>
      <c r="AA218">
        <f t="shared" si="39"/>
        <v>1</v>
      </c>
      <c r="AB218">
        <f t="shared" si="40"/>
        <v>0</v>
      </c>
      <c r="AC218">
        <f t="shared" si="35"/>
        <v>0</v>
      </c>
      <c r="AD218">
        <f t="shared" si="36"/>
        <v>0</v>
      </c>
      <c r="AE218">
        <f t="shared" si="37"/>
        <v>0</v>
      </c>
      <c r="AF218">
        <f t="shared" si="38"/>
        <v>0</v>
      </c>
    </row>
    <row r="219" spans="1:32" x14ac:dyDescent="0.2">
      <c r="A219" s="129"/>
      <c r="B219" s="126"/>
      <c r="C219" s="87"/>
      <c r="D219" s="86"/>
      <c r="E219" s="87"/>
      <c r="F219" s="24">
        <f t="shared" si="34"/>
        <v>4</v>
      </c>
      <c r="G219" s="25" t="s">
        <v>308</v>
      </c>
      <c r="H219" s="24"/>
      <c r="I219" s="24" t="s">
        <v>14</v>
      </c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0"/>
      <c r="AA219">
        <f t="shared" si="39"/>
        <v>1</v>
      </c>
      <c r="AB219">
        <f t="shared" si="40"/>
        <v>0</v>
      </c>
      <c r="AC219">
        <f t="shared" si="35"/>
        <v>0</v>
      </c>
      <c r="AD219">
        <f t="shared" si="36"/>
        <v>0</v>
      </c>
      <c r="AE219">
        <f t="shared" si="37"/>
        <v>0</v>
      </c>
      <c r="AF219">
        <f t="shared" si="38"/>
        <v>0</v>
      </c>
    </row>
    <row r="220" spans="1:32" x14ac:dyDescent="0.2">
      <c r="A220" s="129"/>
      <c r="B220" s="126"/>
      <c r="C220" s="77" t="s">
        <v>122</v>
      </c>
      <c r="D220" s="25" t="s">
        <v>928</v>
      </c>
      <c r="E220" s="26" t="s">
        <v>929</v>
      </c>
      <c r="F220" s="24">
        <v>1</v>
      </c>
      <c r="G220" s="25" t="s">
        <v>933</v>
      </c>
      <c r="H220" s="24"/>
      <c r="I220" s="24"/>
      <c r="J220" s="24" t="s">
        <v>14</v>
      </c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0"/>
      <c r="AA220">
        <f t="shared" si="39"/>
        <v>1</v>
      </c>
      <c r="AB220">
        <f t="shared" si="40"/>
        <v>0</v>
      </c>
      <c r="AC220">
        <f t="shared" si="35"/>
        <v>0</v>
      </c>
      <c r="AD220">
        <f t="shared" si="36"/>
        <v>0</v>
      </c>
      <c r="AE220">
        <f t="shared" si="37"/>
        <v>0</v>
      </c>
      <c r="AF220">
        <f t="shared" si="38"/>
        <v>0</v>
      </c>
    </row>
    <row r="221" spans="1:32" x14ac:dyDescent="0.2">
      <c r="A221" s="129"/>
      <c r="B221" s="126"/>
      <c r="C221" s="78"/>
      <c r="D221" s="25" t="s">
        <v>931</v>
      </c>
      <c r="E221" s="26" t="s">
        <v>930</v>
      </c>
      <c r="F221" s="24">
        <v>1</v>
      </c>
      <c r="G221" s="25" t="s">
        <v>932</v>
      </c>
      <c r="H221" s="24"/>
      <c r="I221" s="24"/>
      <c r="J221" s="24" t="s">
        <v>14</v>
      </c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0"/>
      <c r="AA221">
        <f t="shared" si="39"/>
        <v>1</v>
      </c>
      <c r="AB221">
        <f t="shared" si="40"/>
        <v>0</v>
      </c>
      <c r="AC221">
        <f t="shared" si="35"/>
        <v>0</v>
      </c>
      <c r="AD221">
        <f t="shared" si="36"/>
        <v>0</v>
      </c>
      <c r="AE221">
        <f t="shared" si="37"/>
        <v>0</v>
      </c>
      <c r="AF221">
        <f t="shared" si="38"/>
        <v>0</v>
      </c>
    </row>
    <row r="222" spans="1:32" x14ac:dyDescent="0.2">
      <c r="A222" s="129"/>
      <c r="B222" s="126"/>
      <c r="C222" s="87" t="s">
        <v>424</v>
      </c>
      <c r="D222" s="86" t="s">
        <v>682</v>
      </c>
      <c r="E222" s="87" t="s">
        <v>416</v>
      </c>
      <c r="F222" s="24">
        <v>1</v>
      </c>
      <c r="G222" s="25" t="s">
        <v>774</v>
      </c>
      <c r="H222" s="24"/>
      <c r="I222" s="24"/>
      <c r="J222" s="24"/>
      <c r="K222" s="24" t="s">
        <v>14</v>
      </c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0"/>
      <c r="AA222">
        <f t="shared" si="39"/>
        <v>0</v>
      </c>
      <c r="AB222">
        <f t="shared" si="40"/>
        <v>1</v>
      </c>
      <c r="AC222">
        <f t="shared" si="35"/>
        <v>0</v>
      </c>
      <c r="AD222">
        <f t="shared" si="36"/>
        <v>0</v>
      </c>
      <c r="AE222">
        <f t="shared" si="37"/>
        <v>0</v>
      </c>
      <c r="AF222">
        <f t="shared" si="38"/>
        <v>0</v>
      </c>
    </row>
    <row r="223" spans="1:32" x14ac:dyDescent="0.2">
      <c r="A223" s="129"/>
      <c r="B223" s="126"/>
      <c r="C223" s="87"/>
      <c r="D223" s="86"/>
      <c r="E223" s="87"/>
      <c r="F223" s="24">
        <f t="shared" si="34"/>
        <v>2</v>
      </c>
      <c r="G223" s="25" t="s">
        <v>417</v>
      </c>
      <c r="H223" s="24"/>
      <c r="I223" s="24"/>
      <c r="J223" s="24"/>
      <c r="K223" s="24" t="s">
        <v>14</v>
      </c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0"/>
      <c r="AA223">
        <f t="shared" si="39"/>
        <v>0</v>
      </c>
      <c r="AB223">
        <f t="shared" si="40"/>
        <v>1</v>
      </c>
      <c r="AC223">
        <f t="shared" si="35"/>
        <v>0</v>
      </c>
      <c r="AD223">
        <f t="shared" si="36"/>
        <v>0</v>
      </c>
      <c r="AE223">
        <f t="shared" si="37"/>
        <v>0</v>
      </c>
      <c r="AF223">
        <f t="shared" si="38"/>
        <v>0</v>
      </c>
    </row>
    <row r="224" spans="1:32" x14ac:dyDescent="0.2">
      <c r="A224" s="129"/>
      <c r="B224" s="126"/>
      <c r="C224" s="77" t="s">
        <v>259</v>
      </c>
      <c r="D224" s="87" t="s">
        <v>1033</v>
      </c>
      <c r="E224" s="87" t="s">
        <v>428</v>
      </c>
      <c r="F224" s="24">
        <v>1</v>
      </c>
      <c r="G224" s="25" t="s">
        <v>429</v>
      </c>
      <c r="H224" s="24"/>
      <c r="I224" s="24"/>
      <c r="J224" s="24"/>
      <c r="K224" s="24" t="s">
        <v>14</v>
      </c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0"/>
      <c r="AA224">
        <f t="shared" si="39"/>
        <v>0</v>
      </c>
      <c r="AB224">
        <f t="shared" si="40"/>
        <v>1</v>
      </c>
      <c r="AC224">
        <f t="shared" si="35"/>
        <v>0</v>
      </c>
      <c r="AD224">
        <f t="shared" si="36"/>
        <v>0</v>
      </c>
      <c r="AE224">
        <f t="shared" si="37"/>
        <v>0</v>
      </c>
      <c r="AF224">
        <f t="shared" si="38"/>
        <v>0</v>
      </c>
    </row>
    <row r="225" spans="1:32" x14ac:dyDescent="0.2">
      <c r="A225" s="129"/>
      <c r="B225" s="126"/>
      <c r="C225" s="85"/>
      <c r="D225" s="86"/>
      <c r="E225" s="87"/>
      <c r="F225" s="24">
        <f t="shared" si="34"/>
        <v>2</v>
      </c>
      <c r="G225" s="25" t="s">
        <v>430</v>
      </c>
      <c r="H225" s="24"/>
      <c r="I225" s="24"/>
      <c r="J225" s="24"/>
      <c r="K225" s="24" t="s">
        <v>14</v>
      </c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0"/>
      <c r="AA225">
        <f t="shared" si="39"/>
        <v>0</v>
      </c>
      <c r="AB225">
        <f t="shared" si="40"/>
        <v>1</v>
      </c>
      <c r="AC225">
        <f t="shared" si="35"/>
        <v>0</v>
      </c>
      <c r="AD225">
        <f t="shared" si="36"/>
        <v>0</v>
      </c>
      <c r="AE225">
        <f t="shared" si="37"/>
        <v>0</v>
      </c>
      <c r="AF225">
        <f t="shared" si="38"/>
        <v>0</v>
      </c>
    </row>
    <row r="226" spans="1:32" x14ac:dyDescent="0.2">
      <c r="A226" s="129"/>
      <c r="B226" s="126"/>
      <c r="C226" s="85"/>
      <c r="D226" s="86"/>
      <c r="E226" s="87"/>
      <c r="F226" s="24">
        <f t="shared" si="34"/>
        <v>3</v>
      </c>
      <c r="G226" s="25" t="s">
        <v>431</v>
      </c>
      <c r="H226" s="24"/>
      <c r="I226" s="24"/>
      <c r="J226" s="24"/>
      <c r="K226" s="24" t="s">
        <v>14</v>
      </c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0"/>
      <c r="AA226">
        <f t="shared" si="39"/>
        <v>0</v>
      </c>
      <c r="AB226">
        <f t="shared" si="40"/>
        <v>1</v>
      </c>
      <c r="AC226">
        <f t="shared" si="35"/>
        <v>0</v>
      </c>
      <c r="AD226">
        <f t="shared" si="36"/>
        <v>0</v>
      </c>
      <c r="AE226">
        <f t="shared" si="37"/>
        <v>0</v>
      </c>
      <c r="AF226">
        <f t="shared" si="38"/>
        <v>0</v>
      </c>
    </row>
    <row r="227" spans="1:32" ht="14.25" customHeight="1" x14ac:dyDescent="0.2">
      <c r="A227" s="129"/>
      <c r="B227" s="126"/>
      <c r="C227" s="85"/>
      <c r="D227" s="131" t="s">
        <v>683</v>
      </c>
      <c r="E227" s="120" t="s">
        <v>1099</v>
      </c>
      <c r="F227" s="24">
        <v>1</v>
      </c>
      <c r="G227" s="25" t="s">
        <v>1073</v>
      </c>
      <c r="H227" s="24"/>
      <c r="I227" s="24"/>
      <c r="J227" s="24"/>
      <c r="K227" s="24" t="s">
        <v>14</v>
      </c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0"/>
      <c r="AA227">
        <f t="shared" si="39"/>
        <v>0</v>
      </c>
      <c r="AB227">
        <f t="shared" si="40"/>
        <v>1</v>
      </c>
      <c r="AC227">
        <f t="shared" si="35"/>
        <v>0</v>
      </c>
      <c r="AD227">
        <f t="shared" si="36"/>
        <v>0</v>
      </c>
      <c r="AE227">
        <f t="shared" si="37"/>
        <v>0</v>
      </c>
      <c r="AF227">
        <f t="shared" si="38"/>
        <v>0</v>
      </c>
    </row>
    <row r="228" spans="1:32" x14ac:dyDescent="0.2">
      <c r="A228" s="129"/>
      <c r="B228" s="126"/>
      <c r="C228" s="85"/>
      <c r="D228" s="132"/>
      <c r="E228" s="121"/>
      <c r="F228" s="24">
        <f t="shared" si="34"/>
        <v>2</v>
      </c>
      <c r="G228" s="25" t="s">
        <v>432</v>
      </c>
      <c r="H228" s="24"/>
      <c r="I228" s="24"/>
      <c r="J228" s="24"/>
      <c r="K228" s="24" t="s">
        <v>14</v>
      </c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0"/>
      <c r="AA228">
        <f t="shared" si="39"/>
        <v>0</v>
      </c>
      <c r="AB228">
        <f t="shared" si="40"/>
        <v>1</v>
      </c>
      <c r="AC228">
        <f t="shared" si="35"/>
        <v>0</v>
      </c>
      <c r="AD228">
        <f t="shared" si="36"/>
        <v>0</v>
      </c>
      <c r="AE228">
        <f t="shared" si="37"/>
        <v>0</v>
      </c>
      <c r="AF228">
        <f t="shared" si="38"/>
        <v>0</v>
      </c>
    </row>
    <row r="229" spans="1:32" x14ac:dyDescent="0.2">
      <c r="A229" s="129"/>
      <c r="B229" s="126"/>
      <c r="C229" s="85"/>
      <c r="D229" s="132" t="s">
        <v>1085</v>
      </c>
      <c r="E229" s="121" t="s">
        <v>1084</v>
      </c>
      <c r="F229" s="24">
        <f t="shared" si="34"/>
        <v>3</v>
      </c>
      <c r="G229" s="25" t="s">
        <v>433</v>
      </c>
      <c r="H229" s="24"/>
      <c r="I229" s="24"/>
      <c r="J229" s="24"/>
      <c r="K229" s="24" t="s">
        <v>14</v>
      </c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0"/>
      <c r="AA229">
        <f t="shared" si="39"/>
        <v>0</v>
      </c>
      <c r="AB229">
        <f t="shared" si="40"/>
        <v>1</v>
      </c>
      <c r="AC229">
        <f t="shared" si="35"/>
        <v>0</v>
      </c>
      <c r="AD229">
        <f t="shared" si="36"/>
        <v>0</v>
      </c>
      <c r="AE229">
        <f t="shared" si="37"/>
        <v>0</v>
      </c>
      <c r="AF229">
        <f t="shared" si="38"/>
        <v>0</v>
      </c>
    </row>
    <row r="230" spans="1:32" ht="14.25" customHeight="1" x14ac:dyDescent="0.2">
      <c r="A230" s="129"/>
      <c r="B230" s="126"/>
      <c r="C230" s="85"/>
      <c r="D230" s="133"/>
      <c r="E230" s="122"/>
      <c r="F230" s="24">
        <f t="shared" si="34"/>
        <v>4</v>
      </c>
      <c r="G230" s="25" t="s">
        <v>1074</v>
      </c>
      <c r="H230" s="24"/>
      <c r="I230" s="24"/>
      <c r="J230" s="24"/>
      <c r="K230" s="24" t="s">
        <v>14</v>
      </c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0"/>
      <c r="AA230">
        <f t="shared" si="39"/>
        <v>0</v>
      </c>
      <c r="AB230">
        <f t="shared" si="40"/>
        <v>1</v>
      </c>
      <c r="AC230">
        <f t="shared" si="35"/>
        <v>0</v>
      </c>
      <c r="AD230">
        <f t="shared" si="36"/>
        <v>0</v>
      </c>
      <c r="AE230">
        <f t="shared" si="37"/>
        <v>0</v>
      </c>
      <c r="AF230">
        <f t="shared" si="38"/>
        <v>0</v>
      </c>
    </row>
    <row r="231" spans="1:32" x14ac:dyDescent="0.2">
      <c r="A231" s="129"/>
      <c r="B231" s="126"/>
      <c r="C231" s="77" t="s">
        <v>100</v>
      </c>
      <c r="D231" s="26" t="s">
        <v>1034</v>
      </c>
      <c r="E231" s="26" t="s">
        <v>150</v>
      </c>
      <c r="F231" s="24">
        <v>1</v>
      </c>
      <c r="G231" s="25" t="s">
        <v>45</v>
      </c>
      <c r="H231" s="24"/>
      <c r="I231" s="24"/>
      <c r="J231" s="24"/>
      <c r="K231" s="24" t="s">
        <v>14</v>
      </c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0"/>
      <c r="AA231">
        <f t="shared" si="39"/>
        <v>0</v>
      </c>
      <c r="AB231">
        <f t="shared" si="40"/>
        <v>1</v>
      </c>
      <c r="AC231">
        <f t="shared" si="35"/>
        <v>0</v>
      </c>
      <c r="AD231">
        <f t="shared" si="36"/>
        <v>0</v>
      </c>
      <c r="AE231">
        <f t="shared" si="37"/>
        <v>0</v>
      </c>
      <c r="AF231">
        <f t="shared" si="38"/>
        <v>0</v>
      </c>
    </row>
    <row r="232" spans="1:32" x14ac:dyDescent="0.2">
      <c r="A232" s="129"/>
      <c r="B232" s="126"/>
      <c r="C232" s="85"/>
      <c r="D232" s="26" t="s">
        <v>1035</v>
      </c>
      <c r="E232" s="26" t="s">
        <v>434</v>
      </c>
      <c r="F232" s="24">
        <v>1</v>
      </c>
      <c r="G232" s="25" t="s">
        <v>340</v>
      </c>
      <c r="H232" s="24"/>
      <c r="I232" s="24"/>
      <c r="J232" s="24"/>
      <c r="K232" s="24" t="s">
        <v>14</v>
      </c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0"/>
      <c r="AA232">
        <f t="shared" si="39"/>
        <v>0</v>
      </c>
      <c r="AB232">
        <f t="shared" si="40"/>
        <v>1</v>
      </c>
      <c r="AC232">
        <f t="shared" si="35"/>
        <v>0</v>
      </c>
      <c r="AD232">
        <f t="shared" si="36"/>
        <v>0</v>
      </c>
      <c r="AE232">
        <f t="shared" si="37"/>
        <v>0</v>
      </c>
      <c r="AF232">
        <f t="shared" si="38"/>
        <v>0</v>
      </c>
    </row>
    <row r="233" spans="1:32" x14ac:dyDescent="0.2">
      <c r="A233" s="129"/>
      <c r="B233" s="126"/>
      <c r="C233" s="85"/>
      <c r="D233" s="57" t="s">
        <v>1081</v>
      </c>
      <c r="E233" s="44" t="s">
        <v>1100</v>
      </c>
      <c r="F233" s="131">
        <v>1</v>
      </c>
      <c r="G233" s="88" t="s">
        <v>340</v>
      </c>
      <c r="H233" s="131"/>
      <c r="I233" s="131"/>
      <c r="J233" s="131"/>
      <c r="K233" s="131" t="s">
        <v>14</v>
      </c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  <c r="Z233" s="20"/>
    </row>
    <row r="234" spans="1:32" x14ac:dyDescent="0.2">
      <c r="A234" s="129"/>
      <c r="B234" s="126"/>
      <c r="C234" s="85"/>
      <c r="D234" s="61" t="s">
        <v>1086</v>
      </c>
      <c r="E234" s="45" t="s">
        <v>1101</v>
      </c>
      <c r="F234" s="133"/>
      <c r="G234" s="96"/>
      <c r="H234" s="133"/>
      <c r="I234" s="133"/>
      <c r="J234" s="133"/>
      <c r="K234" s="133"/>
      <c r="L234" s="133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20"/>
      <c r="AA234">
        <f t="shared" si="39"/>
        <v>0</v>
      </c>
      <c r="AB234">
        <f t="shared" si="40"/>
        <v>0</v>
      </c>
      <c r="AC234">
        <f t="shared" si="35"/>
        <v>0</v>
      </c>
      <c r="AD234">
        <f t="shared" si="36"/>
        <v>0</v>
      </c>
      <c r="AE234">
        <f t="shared" si="37"/>
        <v>0</v>
      </c>
      <c r="AF234">
        <f t="shared" si="38"/>
        <v>0</v>
      </c>
    </row>
    <row r="235" spans="1:32" x14ac:dyDescent="0.2">
      <c r="A235" s="129"/>
      <c r="B235" s="126"/>
      <c r="C235" s="87" t="s">
        <v>101</v>
      </c>
      <c r="D235" s="87" t="s">
        <v>1036</v>
      </c>
      <c r="E235" s="87" t="s">
        <v>163</v>
      </c>
      <c r="F235" s="24">
        <v>1</v>
      </c>
      <c r="G235" s="25" t="s">
        <v>333</v>
      </c>
      <c r="H235" s="24"/>
      <c r="I235" s="24"/>
      <c r="J235" s="24"/>
      <c r="K235" s="24"/>
      <c r="L235" s="24" t="s">
        <v>14</v>
      </c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0"/>
      <c r="AA235">
        <f t="shared" si="39"/>
        <v>0</v>
      </c>
      <c r="AB235">
        <f t="shared" si="40"/>
        <v>1</v>
      </c>
      <c r="AC235">
        <f t="shared" si="35"/>
        <v>0</v>
      </c>
      <c r="AD235">
        <f t="shared" si="36"/>
        <v>0</v>
      </c>
      <c r="AE235">
        <f t="shared" si="37"/>
        <v>0</v>
      </c>
      <c r="AF235">
        <f t="shared" si="38"/>
        <v>0</v>
      </c>
    </row>
    <row r="236" spans="1:32" x14ac:dyDescent="0.2">
      <c r="A236" s="129"/>
      <c r="B236" s="126"/>
      <c r="C236" s="87"/>
      <c r="D236" s="86"/>
      <c r="E236" s="87"/>
      <c r="F236" s="24">
        <f t="shared" si="34"/>
        <v>2</v>
      </c>
      <c r="G236" s="25" t="s">
        <v>436</v>
      </c>
      <c r="H236" s="24"/>
      <c r="I236" s="24"/>
      <c r="J236" s="24"/>
      <c r="K236" s="24"/>
      <c r="L236" s="24" t="s">
        <v>14</v>
      </c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0"/>
      <c r="AA236">
        <f t="shared" si="39"/>
        <v>0</v>
      </c>
      <c r="AB236">
        <f t="shared" si="40"/>
        <v>1</v>
      </c>
      <c r="AC236">
        <f t="shared" si="35"/>
        <v>0</v>
      </c>
      <c r="AD236">
        <f t="shared" si="36"/>
        <v>0</v>
      </c>
      <c r="AE236">
        <f t="shared" si="37"/>
        <v>0</v>
      </c>
      <c r="AF236">
        <f t="shared" si="38"/>
        <v>0</v>
      </c>
    </row>
    <row r="237" spans="1:32" x14ac:dyDescent="0.2">
      <c r="A237" s="129"/>
      <c r="B237" s="126"/>
      <c r="C237" s="87"/>
      <c r="D237" s="86"/>
      <c r="E237" s="87"/>
      <c r="F237" s="24">
        <f t="shared" si="34"/>
        <v>3</v>
      </c>
      <c r="G237" s="25" t="s">
        <v>334</v>
      </c>
      <c r="H237" s="24"/>
      <c r="I237" s="24"/>
      <c r="J237" s="24"/>
      <c r="K237" s="24"/>
      <c r="L237" s="24" t="s">
        <v>14</v>
      </c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0"/>
      <c r="AA237">
        <f t="shared" si="39"/>
        <v>0</v>
      </c>
      <c r="AB237">
        <f t="shared" si="40"/>
        <v>1</v>
      </c>
      <c r="AC237">
        <f t="shared" si="35"/>
        <v>0</v>
      </c>
      <c r="AD237">
        <f t="shared" si="36"/>
        <v>0</v>
      </c>
      <c r="AE237">
        <f t="shared" si="37"/>
        <v>0</v>
      </c>
      <c r="AF237">
        <f t="shared" si="38"/>
        <v>0</v>
      </c>
    </row>
    <row r="238" spans="1:32" x14ac:dyDescent="0.2">
      <c r="A238" s="129"/>
      <c r="B238" s="126"/>
      <c r="C238" s="87"/>
      <c r="D238" s="86"/>
      <c r="E238" s="87"/>
      <c r="F238" s="24">
        <f t="shared" si="34"/>
        <v>4</v>
      </c>
      <c r="G238" s="25" t="s">
        <v>335</v>
      </c>
      <c r="H238" s="24"/>
      <c r="I238" s="24"/>
      <c r="J238" s="24"/>
      <c r="K238" s="24"/>
      <c r="L238" s="24" t="s">
        <v>14</v>
      </c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0"/>
      <c r="AA238">
        <f t="shared" si="39"/>
        <v>0</v>
      </c>
      <c r="AB238">
        <f t="shared" si="40"/>
        <v>1</v>
      </c>
      <c r="AC238">
        <f t="shared" si="35"/>
        <v>0</v>
      </c>
      <c r="AD238">
        <f t="shared" si="36"/>
        <v>0</v>
      </c>
      <c r="AE238">
        <f t="shared" si="37"/>
        <v>0</v>
      </c>
      <c r="AF238">
        <f t="shared" si="38"/>
        <v>0</v>
      </c>
    </row>
    <row r="239" spans="1:32" x14ac:dyDescent="0.2">
      <c r="A239" s="129"/>
      <c r="B239" s="126"/>
      <c r="C239" s="87"/>
      <c r="D239" s="86"/>
      <c r="E239" s="87"/>
      <c r="F239" s="24">
        <f t="shared" si="34"/>
        <v>5</v>
      </c>
      <c r="G239" s="25" t="s">
        <v>336</v>
      </c>
      <c r="H239" s="24"/>
      <c r="I239" s="24"/>
      <c r="J239" s="24"/>
      <c r="K239" s="24"/>
      <c r="L239" s="24" t="s">
        <v>14</v>
      </c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0"/>
      <c r="AA239">
        <f t="shared" si="39"/>
        <v>0</v>
      </c>
      <c r="AB239">
        <f t="shared" si="40"/>
        <v>1</v>
      </c>
      <c r="AC239">
        <f t="shared" si="35"/>
        <v>0</v>
      </c>
      <c r="AD239">
        <f t="shared" si="36"/>
        <v>0</v>
      </c>
      <c r="AE239">
        <f t="shared" si="37"/>
        <v>0</v>
      </c>
      <c r="AF239">
        <f t="shared" si="38"/>
        <v>0</v>
      </c>
    </row>
    <row r="240" spans="1:32" x14ac:dyDescent="0.2">
      <c r="A240" s="129"/>
      <c r="B240" s="126"/>
      <c r="C240" s="77" t="s">
        <v>102</v>
      </c>
      <c r="D240" s="86" t="s">
        <v>502</v>
      </c>
      <c r="E240" s="87" t="s">
        <v>170</v>
      </c>
      <c r="F240" s="24">
        <v>1</v>
      </c>
      <c r="G240" s="25" t="s">
        <v>341</v>
      </c>
      <c r="H240" s="24"/>
      <c r="I240" s="24"/>
      <c r="J240" s="24"/>
      <c r="K240" s="24"/>
      <c r="L240" s="24"/>
      <c r="M240" s="24" t="s">
        <v>14</v>
      </c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0"/>
      <c r="AA240">
        <f t="shared" si="39"/>
        <v>0</v>
      </c>
      <c r="AB240">
        <f t="shared" si="40"/>
        <v>1</v>
      </c>
      <c r="AC240">
        <f t="shared" si="35"/>
        <v>0</v>
      </c>
      <c r="AD240">
        <f t="shared" si="36"/>
        <v>0</v>
      </c>
      <c r="AE240">
        <f t="shared" si="37"/>
        <v>0</v>
      </c>
      <c r="AF240">
        <f t="shared" si="38"/>
        <v>0</v>
      </c>
    </row>
    <row r="241" spans="1:32" x14ac:dyDescent="0.2">
      <c r="A241" s="129"/>
      <c r="B241" s="126"/>
      <c r="C241" s="85"/>
      <c r="D241" s="86"/>
      <c r="E241" s="87"/>
      <c r="F241" s="24">
        <f t="shared" si="34"/>
        <v>2</v>
      </c>
      <c r="G241" s="25" t="s">
        <v>342</v>
      </c>
      <c r="H241" s="24"/>
      <c r="I241" s="24"/>
      <c r="J241" s="24"/>
      <c r="K241" s="24"/>
      <c r="L241" s="24"/>
      <c r="M241" s="24" t="s">
        <v>14</v>
      </c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0"/>
      <c r="AA241">
        <f t="shared" si="39"/>
        <v>0</v>
      </c>
      <c r="AB241">
        <f t="shared" si="40"/>
        <v>1</v>
      </c>
      <c r="AC241">
        <f t="shared" si="35"/>
        <v>0</v>
      </c>
      <c r="AD241">
        <f t="shared" si="36"/>
        <v>0</v>
      </c>
      <c r="AE241">
        <f t="shared" si="37"/>
        <v>0</v>
      </c>
      <c r="AF241">
        <f t="shared" si="38"/>
        <v>0</v>
      </c>
    </row>
    <row r="242" spans="1:32" x14ac:dyDescent="0.2">
      <c r="A242" s="129"/>
      <c r="B242" s="126"/>
      <c r="C242" s="85"/>
      <c r="D242" s="86"/>
      <c r="E242" s="87"/>
      <c r="F242" s="24">
        <f t="shared" si="34"/>
        <v>3</v>
      </c>
      <c r="G242" s="25" t="s">
        <v>343</v>
      </c>
      <c r="H242" s="24"/>
      <c r="I242" s="24"/>
      <c r="J242" s="24"/>
      <c r="K242" s="24"/>
      <c r="L242" s="24"/>
      <c r="M242" s="24" t="s">
        <v>14</v>
      </c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0"/>
      <c r="AA242">
        <f t="shared" si="39"/>
        <v>0</v>
      </c>
      <c r="AB242">
        <f t="shared" si="40"/>
        <v>1</v>
      </c>
      <c r="AC242">
        <f t="shared" si="35"/>
        <v>0</v>
      </c>
      <c r="AD242">
        <f t="shared" si="36"/>
        <v>0</v>
      </c>
      <c r="AE242">
        <f t="shared" si="37"/>
        <v>0</v>
      </c>
      <c r="AF242">
        <f t="shared" si="38"/>
        <v>0</v>
      </c>
    </row>
    <row r="243" spans="1:32" x14ac:dyDescent="0.2">
      <c r="A243" s="129"/>
      <c r="B243" s="126"/>
      <c r="C243" s="26" t="s">
        <v>356</v>
      </c>
      <c r="D243" s="26" t="s">
        <v>1037</v>
      </c>
      <c r="E243" s="26" t="s">
        <v>153</v>
      </c>
      <c r="F243" s="24">
        <v>1</v>
      </c>
      <c r="G243" s="25" t="s">
        <v>152</v>
      </c>
      <c r="H243" s="24"/>
      <c r="I243" s="24"/>
      <c r="J243" s="24"/>
      <c r="K243" s="24"/>
      <c r="L243" s="24"/>
      <c r="M243" s="24" t="s">
        <v>14</v>
      </c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0"/>
      <c r="AA243">
        <f t="shared" si="39"/>
        <v>0</v>
      </c>
      <c r="AB243">
        <f t="shared" si="40"/>
        <v>1</v>
      </c>
      <c r="AC243">
        <f t="shared" si="35"/>
        <v>0</v>
      </c>
      <c r="AD243">
        <f t="shared" si="36"/>
        <v>0</v>
      </c>
      <c r="AE243">
        <f t="shared" si="37"/>
        <v>0</v>
      </c>
      <c r="AF243">
        <f t="shared" si="38"/>
        <v>0</v>
      </c>
    </row>
    <row r="244" spans="1:32" x14ac:dyDescent="0.2">
      <c r="A244" s="129"/>
      <c r="B244" s="126"/>
      <c r="C244" s="87" t="s">
        <v>575</v>
      </c>
      <c r="D244" s="26" t="s">
        <v>1038</v>
      </c>
      <c r="E244" s="26" t="s">
        <v>142</v>
      </c>
      <c r="F244" s="24">
        <v>1</v>
      </c>
      <c r="G244" s="25" t="s">
        <v>142</v>
      </c>
      <c r="H244" s="24"/>
      <c r="I244" s="24"/>
      <c r="J244" s="24"/>
      <c r="K244" s="24"/>
      <c r="L244" s="24"/>
      <c r="M244" s="24"/>
      <c r="N244" s="24" t="s">
        <v>14</v>
      </c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0"/>
      <c r="AA244">
        <f t="shared" si="39"/>
        <v>0</v>
      </c>
      <c r="AB244">
        <f t="shared" si="40"/>
        <v>1</v>
      </c>
      <c r="AC244">
        <f t="shared" si="35"/>
        <v>0</v>
      </c>
      <c r="AD244">
        <f t="shared" si="36"/>
        <v>0</v>
      </c>
      <c r="AE244">
        <f t="shared" si="37"/>
        <v>0</v>
      </c>
      <c r="AF244">
        <f t="shared" si="38"/>
        <v>0</v>
      </c>
    </row>
    <row r="245" spans="1:32" x14ac:dyDescent="0.2">
      <c r="A245" s="129"/>
      <c r="B245" s="126"/>
      <c r="C245" s="87"/>
      <c r="D245" s="87" t="s">
        <v>1039</v>
      </c>
      <c r="E245" s="87" t="s">
        <v>154</v>
      </c>
      <c r="F245" s="24">
        <v>1</v>
      </c>
      <c r="G245" s="25" t="s">
        <v>315</v>
      </c>
      <c r="H245" s="24" t="s">
        <v>14</v>
      </c>
      <c r="I245" s="24"/>
      <c r="J245" s="24"/>
      <c r="K245" s="24"/>
      <c r="L245" s="24"/>
      <c r="M245" s="24"/>
      <c r="N245" s="24" t="s">
        <v>14</v>
      </c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0"/>
      <c r="AA245">
        <f t="shared" si="39"/>
        <v>1</v>
      </c>
      <c r="AB245">
        <f t="shared" si="40"/>
        <v>1</v>
      </c>
      <c r="AC245">
        <f t="shared" si="35"/>
        <v>0</v>
      </c>
      <c r="AD245">
        <f t="shared" si="36"/>
        <v>0</v>
      </c>
      <c r="AE245">
        <f t="shared" si="37"/>
        <v>0</v>
      </c>
      <c r="AF245">
        <f t="shared" si="38"/>
        <v>0</v>
      </c>
    </row>
    <row r="246" spans="1:32" x14ac:dyDescent="0.2">
      <c r="A246" s="129"/>
      <c r="B246" s="126"/>
      <c r="C246" s="87"/>
      <c r="D246" s="86"/>
      <c r="E246" s="87"/>
      <c r="F246" s="24">
        <f t="shared" si="34"/>
        <v>2</v>
      </c>
      <c r="G246" s="25" t="s">
        <v>316</v>
      </c>
      <c r="H246" s="24" t="s">
        <v>14</v>
      </c>
      <c r="I246" s="24"/>
      <c r="J246" s="24"/>
      <c r="K246" s="24"/>
      <c r="L246" s="24"/>
      <c r="M246" s="24"/>
      <c r="N246" s="24" t="s">
        <v>14</v>
      </c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0"/>
      <c r="AA246">
        <f t="shared" si="39"/>
        <v>1</v>
      </c>
      <c r="AB246">
        <f t="shared" si="40"/>
        <v>1</v>
      </c>
      <c r="AC246">
        <f t="shared" si="35"/>
        <v>0</v>
      </c>
      <c r="AD246">
        <f t="shared" si="36"/>
        <v>0</v>
      </c>
      <c r="AE246">
        <f t="shared" si="37"/>
        <v>0</v>
      </c>
      <c r="AF246">
        <f t="shared" si="38"/>
        <v>0</v>
      </c>
    </row>
    <row r="247" spans="1:32" x14ac:dyDescent="0.2">
      <c r="A247" s="129"/>
      <c r="B247" s="126"/>
      <c r="C247" s="87"/>
      <c r="D247" s="86"/>
      <c r="E247" s="87"/>
      <c r="F247" s="24">
        <f t="shared" si="34"/>
        <v>3</v>
      </c>
      <c r="G247" s="25" t="s">
        <v>317</v>
      </c>
      <c r="H247" s="24" t="s">
        <v>14</v>
      </c>
      <c r="I247" s="24"/>
      <c r="J247" s="24"/>
      <c r="K247" s="24"/>
      <c r="L247" s="24"/>
      <c r="M247" s="24"/>
      <c r="N247" s="24" t="s">
        <v>14</v>
      </c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0"/>
      <c r="AA247">
        <f t="shared" si="39"/>
        <v>1</v>
      </c>
      <c r="AB247">
        <f t="shared" si="40"/>
        <v>1</v>
      </c>
      <c r="AC247">
        <f t="shared" si="35"/>
        <v>0</v>
      </c>
      <c r="AD247">
        <f t="shared" si="36"/>
        <v>0</v>
      </c>
      <c r="AE247">
        <f t="shared" si="37"/>
        <v>0</v>
      </c>
      <c r="AF247">
        <f t="shared" si="38"/>
        <v>0</v>
      </c>
    </row>
    <row r="248" spans="1:32" x14ac:dyDescent="0.2">
      <c r="A248" s="129"/>
      <c r="B248" s="126"/>
      <c r="C248" s="87"/>
      <c r="D248" s="86"/>
      <c r="E248" s="87"/>
      <c r="F248" s="24">
        <f t="shared" si="34"/>
        <v>4</v>
      </c>
      <c r="G248" s="25" t="s">
        <v>318</v>
      </c>
      <c r="H248" s="24" t="s">
        <v>14</v>
      </c>
      <c r="I248" s="24"/>
      <c r="J248" s="24"/>
      <c r="K248" s="24"/>
      <c r="L248" s="24"/>
      <c r="M248" s="24"/>
      <c r="N248" s="24" t="s">
        <v>14</v>
      </c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0"/>
      <c r="AA248">
        <f t="shared" si="39"/>
        <v>1</v>
      </c>
      <c r="AB248">
        <f t="shared" si="40"/>
        <v>1</v>
      </c>
      <c r="AC248">
        <f t="shared" si="35"/>
        <v>0</v>
      </c>
      <c r="AD248">
        <f t="shared" si="36"/>
        <v>0</v>
      </c>
      <c r="AE248">
        <f t="shared" si="37"/>
        <v>0</v>
      </c>
      <c r="AF248">
        <f t="shared" si="38"/>
        <v>0</v>
      </c>
    </row>
    <row r="249" spans="1:32" x14ac:dyDescent="0.2">
      <c r="A249" s="129"/>
      <c r="B249" s="126"/>
      <c r="C249" s="26" t="s">
        <v>261</v>
      </c>
      <c r="D249" s="26" t="s">
        <v>1040</v>
      </c>
      <c r="E249" s="26" t="s">
        <v>841</v>
      </c>
      <c r="F249" s="24">
        <v>1</v>
      </c>
      <c r="G249" s="26" t="s">
        <v>755</v>
      </c>
      <c r="H249" s="24"/>
      <c r="I249" s="24"/>
      <c r="J249" s="24"/>
      <c r="K249" s="24"/>
      <c r="L249" s="24"/>
      <c r="M249" s="24"/>
      <c r="N249" s="24" t="s">
        <v>14</v>
      </c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0"/>
      <c r="AA249">
        <f t="shared" si="39"/>
        <v>0</v>
      </c>
      <c r="AB249">
        <f t="shared" si="40"/>
        <v>1</v>
      </c>
      <c r="AC249">
        <f t="shared" si="35"/>
        <v>0</v>
      </c>
      <c r="AD249">
        <f t="shared" si="36"/>
        <v>0</v>
      </c>
      <c r="AE249">
        <f t="shared" si="37"/>
        <v>0</v>
      </c>
      <c r="AF249">
        <f t="shared" si="38"/>
        <v>0</v>
      </c>
    </row>
    <row r="250" spans="1:32" x14ac:dyDescent="0.2">
      <c r="A250" s="129"/>
      <c r="B250" s="126"/>
      <c r="C250" s="87" t="s">
        <v>265</v>
      </c>
      <c r="D250" s="87" t="s">
        <v>1041</v>
      </c>
      <c r="E250" s="87" t="s">
        <v>164</v>
      </c>
      <c r="F250" s="24">
        <v>1</v>
      </c>
      <c r="G250" s="25" t="s">
        <v>319</v>
      </c>
      <c r="H250" s="24" t="s">
        <v>14</v>
      </c>
      <c r="I250" s="24"/>
      <c r="J250" s="24"/>
      <c r="K250" s="24"/>
      <c r="L250" s="24"/>
      <c r="M250" s="24"/>
      <c r="N250" s="24" t="s">
        <v>14</v>
      </c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0"/>
      <c r="AA250">
        <f t="shared" si="39"/>
        <v>1</v>
      </c>
      <c r="AB250">
        <f t="shared" si="40"/>
        <v>1</v>
      </c>
      <c r="AC250">
        <f t="shared" si="35"/>
        <v>0</v>
      </c>
      <c r="AD250">
        <f t="shared" si="36"/>
        <v>0</v>
      </c>
      <c r="AE250">
        <f t="shared" si="37"/>
        <v>0</v>
      </c>
      <c r="AF250">
        <f t="shared" si="38"/>
        <v>0</v>
      </c>
    </row>
    <row r="251" spans="1:32" x14ac:dyDescent="0.2">
      <c r="A251" s="129"/>
      <c r="B251" s="126"/>
      <c r="C251" s="87"/>
      <c r="D251" s="86"/>
      <c r="E251" s="87"/>
      <c r="F251" s="24">
        <f t="shared" si="34"/>
        <v>2</v>
      </c>
      <c r="G251" s="25" t="s">
        <v>320</v>
      </c>
      <c r="H251" s="24"/>
      <c r="I251" s="24"/>
      <c r="J251" s="24"/>
      <c r="K251" s="24"/>
      <c r="L251" s="24"/>
      <c r="M251" s="24"/>
      <c r="N251" s="24" t="s">
        <v>14</v>
      </c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0"/>
      <c r="AA251">
        <f t="shared" si="39"/>
        <v>0</v>
      </c>
      <c r="AB251">
        <f t="shared" si="40"/>
        <v>1</v>
      </c>
      <c r="AC251">
        <f t="shared" si="35"/>
        <v>0</v>
      </c>
      <c r="AD251">
        <f t="shared" si="36"/>
        <v>0</v>
      </c>
      <c r="AE251">
        <f t="shared" si="37"/>
        <v>0</v>
      </c>
      <c r="AF251">
        <f t="shared" si="38"/>
        <v>0</v>
      </c>
    </row>
    <row r="252" spans="1:32" x14ac:dyDescent="0.2">
      <c r="A252" s="129"/>
      <c r="B252" s="126"/>
      <c r="C252" s="87"/>
      <c r="D252" s="86"/>
      <c r="E252" s="87"/>
      <c r="F252" s="24">
        <f t="shared" si="34"/>
        <v>3</v>
      </c>
      <c r="G252" s="25" t="s">
        <v>354</v>
      </c>
      <c r="H252" s="24" t="s">
        <v>14</v>
      </c>
      <c r="I252" s="24"/>
      <c r="J252" s="24"/>
      <c r="K252" s="24"/>
      <c r="L252" s="24"/>
      <c r="M252" s="24"/>
      <c r="N252" s="24" t="s">
        <v>14</v>
      </c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0"/>
      <c r="AA252">
        <f t="shared" si="39"/>
        <v>1</v>
      </c>
      <c r="AB252">
        <f t="shared" si="40"/>
        <v>1</v>
      </c>
      <c r="AC252">
        <f t="shared" si="35"/>
        <v>0</v>
      </c>
      <c r="AD252">
        <f t="shared" si="36"/>
        <v>0</v>
      </c>
      <c r="AE252">
        <f t="shared" si="37"/>
        <v>0</v>
      </c>
      <c r="AF252">
        <f t="shared" si="38"/>
        <v>0</v>
      </c>
    </row>
    <row r="253" spans="1:32" x14ac:dyDescent="0.2">
      <c r="A253" s="129"/>
      <c r="B253" s="126"/>
      <c r="C253" s="87"/>
      <c r="D253" s="86"/>
      <c r="E253" s="87"/>
      <c r="F253" s="24">
        <f t="shared" si="34"/>
        <v>4</v>
      </c>
      <c r="G253" s="25" t="s">
        <v>321</v>
      </c>
      <c r="H253" s="24"/>
      <c r="I253" s="24"/>
      <c r="J253" s="24"/>
      <c r="K253" s="24"/>
      <c r="L253" s="24"/>
      <c r="M253" s="24"/>
      <c r="N253" s="24" t="s">
        <v>14</v>
      </c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0"/>
      <c r="AA253">
        <f t="shared" si="39"/>
        <v>0</v>
      </c>
      <c r="AB253">
        <f t="shared" si="40"/>
        <v>1</v>
      </c>
      <c r="AC253">
        <f t="shared" si="35"/>
        <v>0</v>
      </c>
      <c r="AD253">
        <f t="shared" si="36"/>
        <v>0</v>
      </c>
      <c r="AE253">
        <f t="shared" si="37"/>
        <v>0</v>
      </c>
      <c r="AF253">
        <f t="shared" si="38"/>
        <v>0</v>
      </c>
    </row>
    <row r="254" spans="1:32" x14ac:dyDescent="0.2">
      <c r="A254" s="129"/>
      <c r="B254" s="126"/>
      <c r="C254" s="87"/>
      <c r="D254" s="86"/>
      <c r="E254" s="87"/>
      <c r="F254" s="24">
        <f t="shared" si="34"/>
        <v>5</v>
      </c>
      <c r="G254" s="25" t="s">
        <v>57</v>
      </c>
      <c r="H254" s="24"/>
      <c r="I254" s="24"/>
      <c r="J254" s="24"/>
      <c r="K254" s="24"/>
      <c r="L254" s="24"/>
      <c r="M254" s="24"/>
      <c r="N254" s="24" t="s">
        <v>14</v>
      </c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0"/>
      <c r="AA254">
        <f t="shared" si="39"/>
        <v>0</v>
      </c>
      <c r="AB254">
        <f t="shared" si="40"/>
        <v>1</v>
      </c>
      <c r="AC254">
        <f t="shared" si="35"/>
        <v>0</v>
      </c>
      <c r="AD254">
        <f t="shared" si="36"/>
        <v>0</v>
      </c>
      <c r="AE254">
        <f t="shared" si="37"/>
        <v>0</v>
      </c>
      <c r="AF254">
        <f t="shared" si="38"/>
        <v>0</v>
      </c>
    </row>
    <row r="255" spans="1:32" x14ac:dyDescent="0.2">
      <c r="A255" s="129"/>
      <c r="B255" s="126"/>
      <c r="C255" s="87"/>
      <c r="D255" s="26" t="s">
        <v>1042</v>
      </c>
      <c r="E255" s="26" t="s">
        <v>358</v>
      </c>
      <c r="F255" s="24">
        <v>1</v>
      </c>
      <c r="G255" s="26" t="s">
        <v>358</v>
      </c>
      <c r="H255" s="24"/>
      <c r="I255" s="24"/>
      <c r="J255" s="24"/>
      <c r="K255" s="24"/>
      <c r="L255" s="24"/>
      <c r="M255" s="24"/>
      <c r="N255" s="24" t="s">
        <v>14</v>
      </c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0"/>
      <c r="AA255">
        <f t="shared" si="39"/>
        <v>0</v>
      </c>
      <c r="AB255">
        <f t="shared" si="40"/>
        <v>1</v>
      </c>
      <c r="AC255">
        <f t="shared" si="35"/>
        <v>0</v>
      </c>
      <c r="AD255">
        <f t="shared" si="36"/>
        <v>0</v>
      </c>
      <c r="AE255">
        <f t="shared" si="37"/>
        <v>0</v>
      </c>
      <c r="AF255">
        <f t="shared" si="38"/>
        <v>0</v>
      </c>
    </row>
    <row r="256" spans="1:32" x14ac:dyDescent="0.2">
      <c r="A256" s="129"/>
      <c r="B256" s="126"/>
      <c r="C256" s="87"/>
      <c r="D256" s="87" t="s">
        <v>1043</v>
      </c>
      <c r="E256" s="87" t="s">
        <v>165</v>
      </c>
      <c r="F256" s="24">
        <v>1</v>
      </c>
      <c r="G256" s="25" t="s">
        <v>352</v>
      </c>
      <c r="H256" s="24"/>
      <c r="I256" s="24"/>
      <c r="J256" s="24"/>
      <c r="K256" s="24"/>
      <c r="L256" s="24"/>
      <c r="M256" s="24"/>
      <c r="N256" s="24" t="s">
        <v>14</v>
      </c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0"/>
      <c r="AA256">
        <f t="shared" si="39"/>
        <v>0</v>
      </c>
      <c r="AB256">
        <f t="shared" si="40"/>
        <v>1</v>
      </c>
      <c r="AC256">
        <f t="shared" si="35"/>
        <v>0</v>
      </c>
      <c r="AD256">
        <f t="shared" si="36"/>
        <v>0</v>
      </c>
      <c r="AE256">
        <f t="shared" si="37"/>
        <v>0</v>
      </c>
      <c r="AF256">
        <f t="shared" si="38"/>
        <v>0</v>
      </c>
    </row>
    <row r="257" spans="1:32" x14ac:dyDescent="0.2">
      <c r="A257" s="129"/>
      <c r="B257" s="126"/>
      <c r="C257" s="87"/>
      <c r="D257" s="86"/>
      <c r="E257" s="87"/>
      <c r="F257" s="24">
        <f t="shared" ref="F257:F320" si="41">F256+1</f>
        <v>2</v>
      </c>
      <c r="G257" s="25" t="s">
        <v>353</v>
      </c>
      <c r="H257" s="24"/>
      <c r="I257" s="24"/>
      <c r="J257" s="24"/>
      <c r="K257" s="24"/>
      <c r="L257" s="24"/>
      <c r="M257" s="24"/>
      <c r="N257" s="24" t="s">
        <v>14</v>
      </c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0"/>
      <c r="AA257">
        <f t="shared" si="39"/>
        <v>0</v>
      </c>
      <c r="AB257">
        <f t="shared" si="40"/>
        <v>1</v>
      </c>
      <c r="AC257">
        <f t="shared" ref="AC257:AC317" si="42">COUNTA(O257:P257)</f>
        <v>0</v>
      </c>
      <c r="AD257">
        <f t="shared" ref="AD257:AD317" si="43">COUNTA(Q257:U257)</f>
        <v>0</v>
      </c>
      <c r="AE257">
        <f t="shared" ref="AE257:AE317" si="44">COUNTA(V257:X257)</f>
        <v>0</v>
      </c>
      <c r="AF257">
        <f t="shared" ref="AF257:AF317" si="45">COUNTA(Y257)</f>
        <v>0</v>
      </c>
    </row>
    <row r="258" spans="1:32" x14ac:dyDescent="0.2">
      <c r="A258" s="129"/>
      <c r="B258" s="126"/>
      <c r="C258" s="87"/>
      <c r="D258" s="87" t="s">
        <v>1044</v>
      </c>
      <c r="E258" s="87" t="s">
        <v>188</v>
      </c>
      <c r="F258" s="24">
        <v>1</v>
      </c>
      <c r="G258" s="26" t="s">
        <v>724</v>
      </c>
      <c r="H258" s="24"/>
      <c r="I258" s="24"/>
      <c r="J258" s="24"/>
      <c r="K258" s="24"/>
      <c r="L258" s="24"/>
      <c r="M258" s="24"/>
      <c r="N258" s="24" t="s">
        <v>14</v>
      </c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0"/>
      <c r="AA258">
        <f t="shared" si="39"/>
        <v>0</v>
      </c>
      <c r="AB258">
        <f t="shared" si="40"/>
        <v>1</v>
      </c>
      <c r="AC258">
        <f t="shared" si="42"/>
        <v>0</v>
      </c>
      <c r="AD258">
        <f t="shared" si="43"/>
        <v>0</v>
      </c>
      <c r="AE258">
        <f t="shared" si="44"/>
        <v>0</v>
      </c>
      <c r="AF258">
        <f t="shared" si="45"/>
        <v>0</v>
      </c>
    </row>
    <row r="259" spans="1:32" x14ac:dyDescent="0.2">
      <c r="A259" s="129"/>
      <c r="B259" s="126"/>
      <c r="C259" s="87"/>
      <c r="D259" s="86"/>
      <c r="E259" s="87"/>
      <c r="F259" s="24">
        <f t="shared" si="41"/>
        <v>2</v>
      </c>
      <c r="G259" s="26" t="s">
        <v>191</v>
      </c>
      <c r="H259" s="24"/>
      <c r="I259" s="24"/>
      <c r="J259" s="24"/>
      <c r="K259" s="24"/>
      <c r="L259" s="24"/>
      <c r="M259" s="24"/>
      <c r="N259" s="24" t="s">
        <v>14</v>
      </c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0"/>
      <c r="AA259">
        <f t="shared" si="39"/>
        <v>0</v>
      </c>
      <c r="AB259">
        <f t="shared" si="40"/>
        <v>1</v>
      </c>
      <c r="AC259">
        <f t="shared" si="42"/>
        <v>0</v>
      </c>
      <c r="AD259">
        <f t="shared" si="43"/>
        <v>0</v>
      </c>
      <c r="AE259">
        <f t="shared" si="44"/>
        <v>0</v>
      </c>
      <c r="AF259">
        <f t="shared" si="45"/>
        <v>0</v>
      </c>
    </row>
    <row r="260" spans="1:32" ht="15.6" customHeight="1" x14ac:dyDescent="0.2">
      <c r="A260" s="130"/>
      <c r="B260" s="127"/>
      <c r="C260" s="26" t="s">
        <v>104</v>
      </c>
      <c r="D260" s="25" t="s">
        <v>1082</v>
      </c>
      <c r="E260" s="26" t="s">
        <v>1083</v>
      </c>
      <c r="F260" s="24">
        <v>1</v>
      </c>
      <c r="G260" s="25" t="s">
        <v>1093</v>
      </c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 t="s">
        <v>14</v>
      </c>
      <c r="Z260" s="20"/>
      <c r="AA260">
        <f t="shared" si="39"/>
        <v>0</v>
      </c>
      <c r="AB260">
        <f t="shared" si="40"/>
        <v>0</v>
      </c>
      <c r="AC260">
        <f t="shared" si="42"/>
        <v>0</v>
      </c>
      <c r="AD260">
        <f t="shared" si="43"/>
        <v>0</v>
      </c>
      <c r="AE260">
        <f t="shared" si="44"/>
        <v>0</v>
      </c>
      <c r="AF260">
        <f t="shared" si="45"/>
        <v>1</v>
      </c>
    </row>
    <row r="261" spans="1:32" x14ac:dyDescent="0.2">
      <c r="A261" s="123" t="s">
        <v>470</v>
      </c>
      <c r="B261" s="124" t="s">
        <v>681</v>
      </c>
      <c r="C261" s="77" t="s">
        <v>568</v>
      </c>
      <c r="D261" s="86" t="s">
        <v>591</v>
      </c>
      <c r="E261" s="87" t="s">
        <v>147</v>
      </c>
      <c r="F261" s="24">
        <v>1</v>
      </c>
      <c r="G261" s="26" t="s">
        <v>517</v>
      </c>
      <c r="H261" s="24" t="s">
        <v>14</v>
      </c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0"/>
      <c r="AA261">
        <f t="shared" si="39"/>
        <v>1</v>
      </c>
      <c r="AB261">
        <f t="shared" si="40"/>
        <v>0</v>
      </c>
      <c r="AC261">
        <f t="shared" si="42"/>
        <v>0</v>
      </c>
      <c r="AD261">
        <f t="shared" si="43"/>
        <v>0</v>
      </c>
      <c r="AE261">
        <f t="shared" si="44"/>
        <v>0</v>
      </c>
      <c r="AF261">
        <f t="shared" si="45"/>
        <v>0</v>
      </c>
    </row>
    <row r="262" spans="1:32" x14ac:dyDescent="0.2">
      <c r="A262" s="123"/>
      <c r="B262" s="124"/>
      <c r="C262" s="85"/>
      <c r="D262" s="86"/>
      <c r="E262" s="87"/>
      <c r="F262" s="24">
        <f t="shared" si="41"/>
        <v>2</v>
      </c>
      <c r="G262" s="25" t="s">
        <v>309</v>
      </c>
      <c r="H262" s="24" t="s">
        <v>14</v>
      </c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0"/>
      <c r="AA262">
        <f t="shared" si="39"/>
        <v>1</v>
      </c>
      <c r="AB262">
        <f t="shared" si="40"/>
        <v>0</v>
      </c>
      <c r="AC262">
        <f t="shared" si="42"/>
        <v>0</v>
      </c>
      <c r="AD262">
        <f t="shared" si="43"/>
        <v>0</v>
      </c>
      <c r="AE262">
        <f t="shared" si="44"/>
        <v>0</v>
      </c>
      <c r="AF262">
        <f t="shared" si="45"/>
        <v>0</v>
      </c>
    </row>
    <row r="263" spans="1:32" x14ac:dyDescent="0.2">
      <c r="A263" s="123"/>
      <c r="B263" s="124"/>
      <c r="C263" s="85"/>
      <c r="D263" s="86" t="s">
        <v>565</v>
      </c>
      <c r="E263" s="87" t="s">
        <v>749</v>
      </c>
      <c r="F263" s="24">
        <v>1</v>
      </c>
      <c r="G263" s="25" t="s">
        <v>775</v>
      </c>
      <c r="H263" s="24" t="s">
        <v>14</v>
      </c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0"/>
      <c r="AA263">
        <f t="shared" ref="AA263:AA322" si="46">COUNTA(H263:J263)</f>
        <v>1</v>
      </c>
      <c r="AB263">
        <f t="shared" ref="AB263:AB322" si="47">COUNTA(K263:N263)</f>
        <v>0</v>
      </c>
      <c r="AC263">
        <f t="shared" si="42"/>
        <v>0</v>
      </c>
      <c r="AD263">
        <f t="shared" si="43"/>
        <v>0</v>
      </c>
      <c r="AE263">
        <f t="shared" si="44"/>
        <v>0</v>
      </c>
      <c r="AF263">
        <f t="shared" si="45"/>
        <v>0</v>
      </c>
    </row>
    <row r="264" spans="1:32" x14ac:dyDescent="0.2">
      <c r="A264" s="123"/>
      <c r="B264" s="124"/>
      <c r="C264" s="85"/>
      <c r="D264" s="86"/>
      <c r="E264" s="87"/>
      <c r="F264" s="24">
        <f t="shared" si="41"/>
        <v>2</v>
      </c>
      <c r="G264" s="25" t="s">
        <v>745</v>
      </c>
      <c r="H264" s="24" t="s">
        <v>14</v>
      </c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0"/>
      <c r="AA264">
        <f t="shared" si="46"/>
        <v>1</v>
      </c>
      <c r="AB264">
        <f t="shared" si="47"/>
        <v>0</v>
      </c>
      <c r="AC264">
        <f t="shared" si="42"/>
        <v>0</v>
      </c>
      <c r="AD264">
        <f t="shared" si="43"/>
        <v>0</v>
      </c>
      <c r="AE264">
        <f t="shared" si="44"/>
        <v>0</v>
      </c>
      <c r="AF264">
        <f t="shared" si="45"/>
        <v>0</v>
      </c>
    </row>
    <row r="265" spans="1:32" x14ac:dyDescent="0.2">
      <c r="A265" s="123"/>
      <c r="B265" s="124"/>
      <c r="C265" s="85"/>
      <c r="D265" s="86"/>
      <c r="E265" s="87"/>
      <c r="F265" s="24">
        <f t="shared" si="41"/>
        <v>3</v>
      </c>
      <c r="G265" s="25" t="s">
        <v>743</v>
      </c>
      <c r="H265" s="24" t="s">
        <v>14</v>
      </c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0"/>
      <c r="AA265">
        <f t="shared" si="46"/>
        <v>1</v>
      </c>
      <c r="AB265">
        <f t="shared" si="47"/>
        <v>0</v>
      </c>
      <c r="AC265">
        <f t="shared" si="42"/>
        <v>0</v>
      </c>
      <c r="AD265">
        <f t="shared" si="43"/>
        <v>0</v>
      </c>
      <c r="AE265">
        <f t="shared" si="44"/>
        <v>0</v>
      </c>
      <c r="AF265">
        <f t="shared" si="45"/>
        <v>0</v>
      </c>
    </row>
    <row r="266" spans="1:32" x14ac:dyDescent="0.2">
      <c r="A266" s="123"/>
      <c r="B266" s="124"/>
      <c r="C266" s="85"/>
      <c r="D266" s="88" t="s">
        <v>855</v>
      </c>
      <c r="E266" s="77" t="s">
        <v>852</v>
      </c>
      <c r="F266" s="24">
        <v>1</v>
      </c>
      <c r="G266" s="25" t="s">
        <v>853</v>
      </c>
      <c r="H266" s="24" t="s">
        <v>14</v>
      </c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0"/>
      <c r="AA266">
        <f t="shared" si="46"/>
        <v>1</v>
      </c>
      <c r="AB266">
        <f t="shared" si="47"/>
        <v>0</v>
      </c>
      <c r="AC266">
        <f t="shared" si="42"/>
        <v>0</v>
      </c>
      <c r="AD266">
        <f t="shared" si="43"/>
        <v>0</v>
      </c>
      <c r="AE266">
        <f t="shared" si="44"/>
        <v>0</v>
      </c>
      <c r="AF266">
        <f t="shared" si="45"/>
        <v>0</v>
      </c>
    </row>
    <row r="267" spans="1:32" x14ac:dyDescent="0.2">
      <c r="A267" s="123"/>
      <c r="B267" s="124"/>
      <c r="C267" s="78"/>
      <c r="D267" s="96"/>
      <c r="E267" s="78"/>
      <c r="F267" s="24">
        <f t="shared" si="41"/>
        <v>2</v>
      </c>
      <c r="G267" s="25" t="s">
        <v>854</v>
      </c>
      <c r="H267" s="24" t="s">
        <v>14</v>
      </c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0"/>
      <c r="AA267">
        <f t="shared" si="46"/>
        <v>1</v>
      </c>
      <c r="AB267">
        <f t="shared" si="47"/>
        <v>0</v>
      </c>
      <c r="AC267">
        <f t="shared" si="42"/>
        <v>0</v>
      </c>
      <c r="AD267">
        <f t="shared" si="43"/>
        <v>0</v>
      </c>
      <c r="AE267">
        <f t="shared" si="44"/>
        <v>0</v>
      </c>
      <c r="AF267">
        <f t="shared" si="45"/>
        <v>0</v>
      </c>
    </row>
    <row r="268" spans="1:32" ht="13.5" customHeight="1" x14ac:dyDescent="0.2">
      <c r="A268" s="123"/>
      <c r="B268" s="124"/>
      <c r="C268" s="87" t="s">
        <v>263</v>
      </c>
      <c r="D268" s="86" t="s">
        <v>689</v>
      </c>
      <c r="E268" s="87" t="s">
        <v>713</v>
      </c>
      <c r="F268" s="24">
        <v>1</v>
      </c>
      <c r="G268" s="25" t="s">
        <v>44</v>
      </c>
      <c r="H268" s="24" t="s">
        <v>14</v>
      </c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0"/>
      <c r="AA268">
        <f t="shared" si="46"/>
        <v>1</v>
      </c>
      <c r="AB268">
        <f t="shared" si="47"/>
        <v>0</v>
      </c>
      <c r="AC268">
        <f t="shared" si="42"/>
        <v>0</v>
      </c>
      <c r="AD268">
        <f t="shared" si="43"/>
        <v>0</v>
      </c>
      <c r="AE268">
        <f t="shared" si="44"/>
        <v>0</v>
      </c>
      <c r="AF268">
        <f t="shared" si="45"/>
        <v>0</v>
      </c>
    </row>
    <row r="269" spans="1:32" x14ac:dyDescent="0.2">
      <c r="A269" s="123"/>
      <c r="B269" s="124"/>
      <c r="C269" s="87"/>
      <c r="D269" s="86"/>
      <c r="E269" s="87"/>
      <c r="F269" s="24">
        <f t="shared" si="41"/>
        <v>2</v>
      </c>
      <c r="G269" s="25" t="s">
        <v>543</v>
      </c>
      <c r="H269" s="24" t="s">
        <v>14</v>
      </c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0"/>
      <c r="AA269">
        <f t="shared" si="46"/>
        <v>1</v>
      </c>
      <c r="AB269">
        <f t="shared" si="47"/>
        <v>0</v>
      </c>
      <c r="AC269">
        <f t="shared" si="42"/>
        <v>0</v>
      </c>
      <c r="AD269">
        <f t="shared" si="43"/>
        <v>0</v>
      </c>
      <c r="AE269">
        <f t="shared" si="44"/>
        <v>0</v>
      </c>
      <c r="AF269">
        <f t="shared" si="45"/>
        <v>0</v>
      </c>
    </row>
    <row r="270" spans="1:32" ht="13.5" customHeight="1" x14ac:dyDescent="0.2">
      <c r="A270" s="123"/>
      <c r="B270" s="124"/>
      <c r="C270" s="87" t="s">
        <v>266</v>
      </c>
      <c r="D270" s="86" t="s">
        <v>549</v>
      </c>
      <c r="E270" s="87" t="s">
        <v>164</v>
      </c>
      <c r="F270" s="24">
        <v>1</v>
      </c>
      <c r="G270" s="25" t="s">
        <v>319</v>
      </c>
      <c r="H270" s="24" t="s">
        <v>14</v>
      </c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0"/>
      <c r="AA270">
        <f t="shared" si="46"/>
        <v>1</v>
      </c>
      <c r="AB270">
        <f t="shared" si="47"/>
        <v>0</v>
      </c>
      <c r="AC270">
        <f t="shared" si="42"/>
        <v>0</v>
      </c>
      <c r="AD270">
        <f t="shared" si="43"/>
        <v>0</v>
      </c>
      <c r="AE270">
        <f t="shared" si="44"/>
        <v>0</v>
      </c>
      <c r="AF270">
        <f t="shared" si="45"/>
        <v>0</v>
      </c>
    </row>
    <row r="271" spans="1:32" x14ac:dyDescent="0.2">
      <c r="A271" s="123"/>
      <c r="B271" s="124"/>
      <c r="C271" s="87"/>
      <c r="D271" s="86"/>
      <c r="E271" s="87"/>
      <c r="F271" s="24">
        <f t="shared" si="41"/>
        <v>2</v>
      </c>
      <c r="G271" s="25" t="s">
        <v>354</v>
      </c>
      <c r="H271" s="24" t="s">
        <v>14</v>
      </c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0"/>
      <c r="AA271">
        <f t="shared" si="46"/>
        <v>1</v>
      </c>
      <c r="AB271">
        <f t="shared" si="47"/>
        <v>0</v>
      </c>
      <c r="AC271">
        <f t="shared" si="42"/>
        <v>0</v>
      </c>
      <c r="AD271">
        <f t="shared" si="43"/>
        <v>0</v>
      </c>
      <c r="AE271">
        <f t="shared" si="44"/>
        <v>0</v>
      </c>
      <c r="AF271">
        <f t="shared" si="45"/>
        <v>0</v>
      </c>
    </row>
    <row r="272" spans="1:32" ht="14.25" customHeight="1" x14ac:dyDescent="0.2">
      <c r="A272" s="123"/>
      <c r="B272" s="124"/>
      <c r="C272" s="87"/>
      <c r="D272" s="25" t="s">
        <v>550</v>
      </c>
      <c r="E272" s="26" t="s">
        <v>358</v>
      </c>
      <c r="F272" s="24">
        <v>1</v>
      </c>
      <c r="G272" s="26" t="s">
        <v>358</v>
      </c>
      <c r="H272" s="24" t="s">
        <v>14</v>
      </c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0"/>
      <c r="AA272">
        <f t="shared" si="46"/>
        <v>1</v>
      </c>
      <c r="AB272">
        <f t="shared" si="47"/>
        <v>0</v>
      </c>
      <c r="AC272">
        <f t="shared" si="42"/>
        <v>0</v>
      </c>
      <c r="AD272">
        <f t="shared" si="43"/>
        <v>0</v>
      </c>
      <c r="AE272">
        <f t="shared" si="44"/>
        <v>0</v>
      </c>
      <c r="AF272">
        <f t="shared" si="45"/>
        <v>0</v>
      </c>
    </row>
    <row r="273" spans="1:32" ht="26.4" x14ac:dyDescent="0.2">
      <c r="A273" s="123"/>
      <c r="B273" s="124"/>
      <c r="C273" s="87"/>
      <c r="D273" s="25" t="s">
        <v>551</v>
      </c>
      <c r="E273" s="26" t="s">
        <v>605</v>
      </c>
      <c r="F273" s="24">
        <v>1</v>
      </c>
      <c r="G273" s="25" t="s">
        <v>166</v>
      </c>
      <c r="H273" s="24" t="s">
        <v>14</v>
      </c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0"/>
      <c r="AA273">
        <f t="shared" si="46"/>
        <v>1</v>
      </c>
      <c r="AB273">
        <f t="shared" si="47"/>
        <v>0</v>
      </c>
      <c r="AC273">
        <f t="shared" si="42"/>
        <v>0</v>
      </c>
      <c r="AD273">
        <f t="shared" si="43"/>
        <v>0</v>
      </c>
      <c r="AE273">
        <f t="shared" si="44"/>
        <v>0</v>
      </c>
      <c r="AF273">
        <f t="shared" si="45"/>
        <v>0</v>
      </c>
    </row>
    <row r="274" spans="1:32" x14ac:dyDescent="0.2">
      <c r="A274" s="123"/>
      <c r="B274" s="124"/>
      <c r="C274" s="87" t="s">
        <v>569</v>
      </c>
      <c r="D274" s="25" t="s">
        <v>799</v>
      </c>
      <c r="E274" s="26" t="s">
        <v>155</v>
      </c>
      <c r="F274" s="24">
        <v>1</v>
      </c>
      <c r="G274" s="25" t="s">
        <v>155</v>
      </c>
      <c r="H274" s="24"/>
      <c r="I274" s="24"/>
      <c r="J274" s="24"/>
      <c r="K274" s="24"/>
      <c r="L274" s="24"/>
      <c r="M274" s="24"/>
      <c r="N274" s="24"/>
      <c r="O274" s="24" t="s">
        <v>14</v>
      </c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0"/>
      <c r="AA274">
        <f t="shared" si="46"/>
        <v>0</v>
      </c>
      <c r="AB274">
        <f t="shared" si="47"/>
        <v>0</v>
      </c>
      <c r="AC274">
        <f t="shared" si="42"/>
        <v>1</v>
      </c>
      <c r="AD274">
        <f t="shared" si="43"/>
        <v>0</v>
      </c>
      <c r="AE274">
        <f t="shared" si="44"/>
        <v>0</v>
      </c>
      <c r="AF274">
        <f t="shared" si="45"/>
        <v>0</v>
      </c>
    </row>
    <row r="275" spans="1:32" x14ac:dyDescent="0.2">
      <c r="A275" s="123"/>
      <c r="B275" s="124"/>
      <c r="C275" s="87"/>
      <c r="D275" s="25" t="s">
        <v>747</v>
      </c>
      <c r="E275" s="26" t="s">
        <v>60</v>
      </c>
      <c r="F275" s="24">
        <v>1</v>
      </c>
      <c r="G275" s="25" t="s">
        <v>746</v>
      </c>
      <c r="H275" s="24"/>
      <c r="I275" s="24"/>
      <c r="J275" s="24"/>
      <c r="K275" s="24"/>
      <c r="L275" s="24"/>
      <c r="M275" s="24"/>
      <c r="N275" s="24"/>
      <c r="O275" s="24" t="s">
        <v>14</v>
      </c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0"/>
      <c r="AA275">
        <f t="shared" si="46"/>
        <v>0</v>
      </c>
      <c r="AB275">
        <f t="shared" si="47"/>
        <v>0</v>
      </c>
      <c r="AC275">
        <f t="shared" si="42"/>
        <v>1</v>
      </c>
      <c r="AD275">
        <f t="shared" si="43"/>
        <v>0</v>
      </c>
      <c r="AE275">
        <f t="shared" si="44"/>
        <v>0</v>
      </c>
      <c r="AF275">
        <f t="shared" si="45"/>
        <v>0</v>
      </c>
    </row>
    <row r="276" spans="1:32" x14ac:dyDescent="0.2">
      <c r="A276" s="123"/>
      <c r="B276" s="124"/>
      <c r="C276" s="87" t="s">
        <v>616</v>
      </c>
      <c r="D276" s="25" t="s">
        <v>617</v>
      </c>
      <c r="E276" s="26" t="s">
        <v>523</v>
      </c>
      <c r="F276" s="24">
        <v>1</v>
      </c>
      <c r="G276" s="25" t="s">
        <v>523</v>
      </c>
      <c r="H276" s="24"/>
      <c r="I276" s="24"/>
      <c r="J276" s="24"/>
      <c r="K276" s="24"/>
      <c r="L276" s="24"/>
      <c r="M276" s="24"/>
      <c r="N276" s="24"/>
      <c r="O276" s="24"/>
      <c r="P276" s="24"/>
      <c r="Q276" s="24" t="s">
        <v>14</v>
      </c>
      <c r="R276" s="24"/>
      <c r="S276" s="24"/>
      <c r="T276" s="24"/>
      <c r="U276" s="24"/>
      <c r="V276" s="24"/>
      <c r="W276" s="24"/>
      <c r="X276" s="24"/>
      <c r="Y276" s="24"/>
      <c r="Z276" s="20"/>
      <c r="AA276">
        <f t="shared" si="46"/>
        <v>0</v>
      </c>
      <c r="AB276">
        <f t="shared" si="47"/>
        <v>0</v>
      </c>
      <c r="AC276">
        <f t="shared" si="42"/>
        <v>0</v>
      </c>
      <c r="AD276">
        <f t="shared" si="43"/>
        <v>1</v>
      </c>
      <c r="AE276">
        <f t="shared" si="44"/>
        <v>0</v>
      </c>
      <c r="AF276">
        <f t="shared" si="45"/>
        <v>0</v>
      </c>
    </row>
    <row r="277" spans="1:32" x14ac:dyDescent="0.2">
      <c r="A277" s="123"/>
      <c r="B277" s="124"/>
      <c r="C277" s="87"/>
      <c r="D277" s="86" t="s">
        <v>625</v>
      </c>
      <c r="E277" s="87" t="s">
        <v>157</v>
      </c>
      <c r="F277" s="24">
        <v>1</v>
      </c>
      <c r="G277" s="25" t="s">
        <v>322</v>
      </c>
      <c r="H277" s="24"/>
      <c r="I277" s="24"/>
      <c r="J277" s="24"/>
      <c r="K277" s="24"/>
      <c r="L277" s="24"/>
      <c r="M277" s="24"/>
      <c r="N277" s="24"/>
      <c r="O277" s="24"/>
      <c r="P277" s="24"/>
      <c r="Q277" s="24" t="s">
        <v>14</v>
      </c>
      <c r="R277" s="24"/>
      <c r="S277" s="24"/>
      <c r="T277" s="24"/>
      <c r="U277" s="24"/>
      <c r="V277" s="24"/>
      <c r="W277" s="24"/>
      <c r="X277" s="24"/>
      <c r="Y277" s="24"/>
      <c r="Z277" s="20"/>
      <c r="AA277">
        <f t="shared" si="46"/>
        <v>0</v>
      </c>
      <c r="AB277">
        <f t="shared" si="47"/>
        <v>0</v>
      </c>
      <c r="AC277">
        <f t="shared" si="42"/>
        <v>0</v>
      </c>
      <c r="AD277">
        <f t="shared" si="43"/>
        <v>1</v>
      </c>
      <c r="AE277">
        <f t="shared" si="44"/>
        <v>0</v>
      </c>
      <c r="AF277">
        <f t="shared" si="45"/>
        <v>0</v>
      </c>
    </row>
    <row r="278" spans="1:32" x14ac:dyDescent="0.2">
      <c r="A278" s="123"/>
      <c r="B278" s="124"/>
      <c r="C278" s="87"/>
      <c r="D278" s="86"/>
      <c r="E278" s="87"/>
      <c r="F278" s="24">
        <f t="shared" si="41"/>
        <v>2</v>
      </c>
      <c r="G278" s="25" t="s">
        <v>323</v>
      </c>
      <c r="H278" s="24"/>
      <c r="I278" s="24"/>
      <c r="J278" s="24"/>
      <c r="K278" s="24"/>
      <c r="L278" s="24"/>
      <c r="M278" s="24"/>
      <c r="N278" s="24"/>
      <c r="O278" s="24"/>
      <c r="P278" s="24"/>
      <c r="Q278" s="24" t="s">
        <v>14</v>
      </c>
      <c r="R278" s="24"/>
      <c r="S278" s="24"/>
      <c r="T278" s="24"/>
      <c r="U278" s="24"/>
      <c r="V278" s="24"/>
      <c r="W278" s="24"/>
      <c r="X278" s="24"/>
      <c r="Y278" s="24"/>
      <c r="Z278" s="20"/>
      <c r="AA278">
        <f t="shared" si="46"/>
        <v>0</v>
      </c>
      <c r="AB278">
        <f t="shared" si="47"/>
        <v>0</v>
      </c>
      <c r="AC278">
        <f t="shared" si="42"/>
        <v>0</v>
      </c>
      <c r="AD278">
        <f t="shared" si="43"/>
        <v>1</v>
      </c>
      <c r="AE278">
        <f t="shared" si="44"/>
        <v>0</v>
      </c>
      <c r="AF278">
        <f t="shared" si="45"/>
        <v>0</v>
      </c>
    </row>
    <row r="279" spans="1:32" ht="13.35" customHeight="1" x14ac:dyDescent="0.2">
      <c r="A279" s="123"/>
      <c r="B279" s="124"/>
      <c r="C279" s="87" t="s">
        <v>618</v>
      </c>
      <c r="D279" s="25" t="s">
        <v>626</v>
      </c>
      <c r="E279" s="26" t="s">
        <v>372</v>
      </c>
      <c r="F279" s="24">
        <v>1</v>
      </c>
      <c r="G279" s="25" t="s">
        <v>373</v>
      </c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 t="s">
        <v>14</v>
      </c>
      <c r="S279" s="24"/>
      <c r="T279" s="24"/>
      <c r="U279" s="24"/>
      <c r="V279" s="24"/>
      <c r="W279" s="24"/>
      <c r="X279" s="24"/>
      <c r="Y279" s="24"/>
      <c r="Z279" s="20"/>
      <c r="AA279">
        <f t="shared" si="46"/>
        <v>0</v>
      </c>
      <c r="AB279">
        <f t="shared" si="47"/>
        <v>0</v>
      </c>
      <c r="AC279">
        <f t="shared" si="42"/>
        <v>0</v>
      </c>
      <c r="AD279">
        <f t="shared" si="43"/>
        <v>1</v>
      </c>
      <c r="AE279">
        <f t="shared" si="44"/>
        <v>0</v>
      </c>
      <c r="AF279">
        <f t="shared" si="45"/>
        <v>0</v>
      </c>
    </row>
    <row r="280" spans="1:32" x14ac:dyDescent="0.2">
      <c r="A280" s="123"/>
      <c r="B280" s="124"/>
      <c r="C280" s="87"/>
      <c r="D280" s="25" t="s">
        <v>627</v>
      </c>
      <c r="E280" s="26" t="s">
        <v>52</v>
      </c>
      <c r="F280" s="24">
        <v>1</v>
      </c>
      <c r="G280" s="25" t="s">
        <v>53</v>
      </c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 t="s">
        <v>14</v>
      </c>
      <c r="S280" s="24"/>
      <c r="T280" s="24"/>
      <c r="U280" s="24"/>
      <c r="V280" s="24"/>
      <c r="W280" s="24"/>
      <c r="X280" s="24"/>
      <c r="Y280" s="24"/>
      <c r="Z280" s="20"/>
      <c r="AA280">
        <f t="shared" si="46"/>
        <v>0</v>
      </c>
      <c r="AB280">
        <f t="shared" si="47"/>
        <v>0</v>
      </c>
      <c r="AC280">
        <f t="shared" si="42"/>
        <v>0</v>
      </c>
      <c r="AD280">
        <f t="shared" si="43"/>
        <v>1</v>
      </c>
      <c r="AE280">
        <f t="shared" si="44"/>
        <v>0</v>
      </c>
      <c r="AF280">
        <f t="shared" si="45"/>
        <v>0</v>
      </c>
    </row>
    <row r="281" spans="1:32" ht="25.65" customHeight="1" x14ac:dyDescent="0.2">
      <c r="A281" s="123"/>
      <c r="B281" s="124"/>
      <c r="C281" s="26" t="s">
        <v>621</v>
      </c>
      <c r="D281" s="25" t="s">
        <v>628</v>
      </c>
      <c r="E281" s="26" t="s">
        <v>523</v>
      </c>
      <c r="F281" s="24">
        <v>1</v>
      </c>
      <c r="G281" s="25" t="s">
        <v>523</v>
      </c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 t="s">
        <v>14</v>
      </c>
      <c r="T281" s="24"/>
      <c r="U281" s="24"/>
      <c r="V281" s="24"/>
      <c r="W281" s="24"/>
      <c r="X281" s="24"/>
      <c r="Y281" s="24"/>
      <c r="Z281" s="20"/>
      <c r="AA281">
        <f t="shared" si="46"/>
        <v>0</v>
      </c>
      <c r="AB281">
        <f t="shared" si="47"/>
        <v>0</v>
      </c>
      <c r="AC281">
        <f t="shared" si="42"/>
        <v>0</v>
      </c>
      <c r="AD281">
        <f t="shared" si="43"/>
        <v>1</v>
      </c>
      <c r="AE281">
        <f t="shared" si="44"/>
        <v>0</v>
      </c>
      <c r="AF281">
        <f t="shared" si="45"/>
        <v>0</v>
      </c>
    </row>
    <row r="282" spans="1:32" s="2" customFormat="1" x14ac:dyDescent="0.2">
      <c r="A282" s="123"/>
      <c r="B282" s="124"/>
      <c r="C282" s="87" t="s">
        <v>623</v>
      </c>
      <c r="D282" s="26" t="s">
        <v>630</v>
      </c>
      <c r="E282" s="26" t="s">
        <v>156</v>
      </c>
      <c r="F282" s="24">
        <v>1</v>
      </c>
      <c r="G282" s="26" t="s">
        <v>608</v>
      </c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 t="s">
        <v>14</v>
      </c>
      <c r="U282" s="27"/>
      <c r="V282" s="27"/>
      <c r="W282" s="27"/>
      <c r="X282" s="27"/>
      <c r="Y282" s="27"/>
      <c r="Z282" s="21"/>
      <c r="AA282">
        <f t="shared" si="46"/>
        <v>0</v>
      </c>
      <c r="AB282">
        <f t="shared" si="47"/>
        <v>0</v>
      </c>
      <c r="AC282">
        <f t="shared" si="42"/>
        <v>0</v>
      </c>
      <c r="AD282">
        <f t="shared" si="43"/>
        <v>1</v>
      </c>
      <c r="AE282">
        <f t="shared" si="44"/>
        <v>0</v>
      </c>
      <c r="AF282">
        <f t="shared" si="45"/>
        <v>0</v>
      </c>
    </row>
    <row r="283" spans="1:32" x14ac:dyDescent="0.2">
      <c r="A283" s="123"/>
      <c r="B283" s="124"/>
      <c r="C283" s="87"/>
      <c r="D283" s="86" t="s">
        <v>631</v>
      </c>
      <c r="E283" s="87" t="s">
        <v>375</v>
      </c>
      <c r="F283" s="24">
        <v>1</v>
      </c>
      <c r="G283" s="25" t="s">
        <v>371</v>
      </c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 t="s">
        <v>14</v>
      </c>
      <c r="U283" s="24"/>
      <c r="V283" s="24"/>
      <c r="W283" s="24"/>
      <c r="X283" s="24"/>
      <c r="Y283" s="24"/>
      <c r="Z283" s="20"/>
      <c r="AA283">
        <f t="shared" si="46"/>
        <v>0</v>
      </c>
      <c r="AB283">
        <f t="shared" si="47"/>
        <v>0</v>
      </c>
      <c r="AC283">
        <f t="shared" si="42"/>
        <v>0</v>
      </c>
      <c r="AD283">
        <f t="shared" si="43"/>
        <v>1</v>
      </c>
      <c r="AE283">
        <f t="shared" si="44"/>
        <v>0</v>
      </c>
      <c r="AF283">
        <f t="shared" si="45"/>
        <v>0</v>
      </c>
    </row>
    <row r="284" spans="1:32" x14ac:dyDescent="0.2">
      <c r="A284" s="123"/>
      <c r="B284" s="124"/>
      <c r="C284" s="87"/>
      <c r="D284" s="86"/>
      <c r="E284" s="87"/>
      <c r="F284" s="24">
        <f t="shared" si="41"/>
        <v>2</v>
      </c>
      <c r="G284" s="25" t="s">
        <v>533</v>
      </c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 t="s">
        <v>14</v>
      </c>
      <c r="U284" s="24"/>
      <c r="V284" s="24"/>
      <c r="W284" s="24"/>
      <c r="X284" s="24"/>
      <c r="Y284" s="24"/>
      <c r="Z284" s="20"/>
      <c r="AA284">
        <f t="shared" si="46"/>
        <v>0</v>
      </c>
      <c r="AB284">
        <f t="shared" si="47"/>
        <v>0</v>
      </c>
      <c r="AC284">
        <f t="shared" si="42"/>
        <v>0</v>
      </c>
      <c r="AD284">
        <f t="shared" si="43"/>
        <v>1</v>
      </c>
      <c r="AE284">
        <f t="shared" si="44"/>
        <v>0</v>
      </c>
      <c r="AF284">
        <f t="shared" si="45"/>
        <v>0</v>
      </c>
    </row>
    <row r="285" spans="1:32" x14ac:dyDescent="0.2">
      <c r="A285" s="123"/>
      <c r="B285" s="124"/>
      <c r="C285" s="87"/>
      <c r="D285" s="25" t="s">
        <v>629</v>
      </c>
      <c r="E285" s="26" t="s">
        <v>372</v>
      </c>
      <c r="F285" s="24">
        <v>1</v>
      </c>
      <c r="G285" s="25" t="s">
        <v>373</v>
      </c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 t="s">
        <v>14</v>
      </c>
      <c r="U285" s="24"/>
      <c r="V285" s="24"/>
      <c r="W285" s="24"/>
      <c r="X285" s="24"/>
      <c r="Y285" s="24"/>
      <c r="Z285" s="20"/>
      <c r="AA285">
        <f t="shared" si="46"/>
        <v>0</v>
      </c>
      <c r="AB285">
        <f t="shared" si="47"/>
        <v>0</v>
      </c>
      <c r="AC285">
        <f t="shared" si="42"/>
        <v>0</v>
      </c>
      <c r="AD285">
        <f t="shared" si="43"/>
        <v>1</v>
      </c>
      <c r="AE285">
        <f t="shared" si="44"/>
        <v>0</v>
      </c>
      <c r="AF285">
        <f t="shared" si="45"/>
        <v>0</v>
      </c>
    </row>
    <row r="286" spans="1:32" x14ac:dyDescent="0.2">
      <c r="A286" s="123"/>
      <c r="B286" s="124"/>
      <c r="C286" s="85" t="s">
        <v>998</v>
      </c>
      <c r="D286" s="58" t="s">
        <v>615</v>
      </c>
      <c r="E286" s="26" t="s">
        <v>995</v>
      </c>
      <c r="F286" s="24">
        <v>1</v>
      </c>
      <c r="G286" s="25" t="s">
        <v>371</v>
      </c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 t="s">
        <v>14</v>
      </c>
      <c r="V286" s="24"/>
      <c r="W286" s="24"/>
      <c r="X286" s="24"/>
      <c r="Y286" s="24"/>
      <c r="Z286" s="20"/>
      <c r="AA286">
        <f t="shared" si="46"/>
        <v>0</v>
      </c>
      <c r="AB286">
        <f t="shared" si="47"/>
        <v>0</v>
      </c>
      <c r="AC286">
        <f t="shared" si="42"/>
        <v>0</v>
      </c>
      <c r="AD286">
        <f t="shared" si="43"/>
        <v>1</v>
      </c>
      <c r="AE286">
        <f t="shared" si="44"/>
        <v>0</v>
      </c>
      <c r="AF286">
        <f t="shared" si="45"/>
        <v>0</v>
      </c>
    </row>
    <row r="287" spans="1:32" x14ac:dyDescent="0.2">
      <c r="A287" s="123"/>
      <c r="B287" s="124"/>
      <c r="C287" s="85"/>
      <c r="D287" s="54" t="s">
        <v>643</v>
      </c>
      <c r="E287" s="26" t="s">
        <v>996</v>
      </c>
      <c r="F287" s="24">
        <v>1</v>
      </c>
      <c r="G287" s="25" t="s">
        <v>675</v>
      </c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 t="s">
        <v>14</v>
      </c>
      <c r="V287" s="24"/>
      <c r="W287" s="24"/>
      <c r="X287" s="24"/>
      <c r="Y287" s="24"/>
      <c r="Z287" s="20"/>
      <c r="AA287">
        <f t="shared" si="46"/>
        <v>0</v>
      </c>
      <c r="AB287">
        <f t="shared" si="47"/>
        <v>0</v>
      </c>
      <c r="AC287">
        <f t="shared" si="42"/>
        <v>0</v>
      </c>
      <c r="AD287">
        <f t="shared" si="43"/>
        <v>1</v>
      </c>
      <c r="AE287">
        <f t="shared" si="44"/>
        <v>0</v>
      </c>
      <c r="AF287">
        <f t="shared" si="45"/>
        <v>0</v>
      </c>
    </row>
    <row r="288" spans="1:32" x14ac:dyDescent="0.2">
      <c r="A288" s="123"/>
      <c r="B288" s="124"/>
      <c r="C288" s="85"/>
      <c r="D288" s="54" t="s">
        <v>655</v>
      </c>
      <c r="E288" s="26" t="s">
        <v>52</v>
      </c>
      <c r="F288" s="24">
        <v>1</v>
      </c>
      <c r="G288" s="25" t="s">
        <v>178</v>
      </c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 t="s">
        <v>14</v>
      </c>
      <c r="V288" s="24"/>
      <c r="W288" s="24"/>
      <c r="X288" s="24"/>
      <c r="Y288" s="24"/>
      <c r="Z288" s="20"/>
      <c r="AA288">
        <f t="shared" si="46"/>
        <v>0</v>
      </c>
      <c r="AB288">
        <f t="shared" si="47"/>
        <v>0</v>
      </c>
      <c r="AC288">
        <f t="shared" si="42"/>
        <v>0</v>
      </c>
      <c r="AD288">
        <f t="shared" si="43"/>
        <v>1</v>
      </c>
      <c r="AE288">
        <f t="shared" si="44"/>
        <v>0</v>
      </c>
      <c r="AF288">
        <f t="shared" si="45"/>
        <v>0</v>
      </c>
    </row>
    <row r="289" spans="1:33" x14ac:dyDescent="0.2">
      <c r="A289" s="123"/>
      <c r="B289" s="124"/>
      <c r="C289" s="78"/>
      <c r="D289" s="58" t="s">
        <v>658</v>
      </c>
      <c r="E289" s="26" t="s">
        <v>997</v>
      </c>
      <c r="F289" s="24">
        <v>1</v>
      </c>
      <c r="G289" s="25" t="s">
        <v>989</v>
      </c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 t="s">
        <v>14</v>
      </c>
      <c r="V289" s="27"/>
      <c r="W289" s="27"/>
      <c r="X289" s="27"/>
      <c r="Y289" s="27"/>
      <c r="Z289" s="21"/>
      <c r="AA289">
        <f t="shared" si="46"/>
        <v>0</v>
      </c>
      <c r="AB289">
        <f t="shared" si="47"/>
        <v>0</v>
      </c>
      <c r="AC289">
        <f t="shared" si="42"/>
        <v>0</v>
      </c>
      <c r="AD289">
        <f t="shared" si="43"/>
        <v>1</v>
      </c>
      <c r="AE289">
        <f t="shared" si="44"/>
        <v>0</v>
      </c>
      <c r="AF289">
        <f t="shared" si="45"/>
        <v>0</v>
      </c>
      <c r="AG289" s="2"/>
    </row>
    <row r="290" spans="1:33" x14ac:dyDescent="0.2">
      <c r="A290" s="123"/>
      <c r="B290" s="124"/>
      <c r="C290" s="87" t="s">
        <v>400</v>
      </c>
      <c r="D290" s="86" t="s">
        <v>871</v>
      </c>
      <c r="E290" s="87" t="s">
        <v>158</v>
      </c>
      <c r="F290" s="24">
        <v>1</v>
      </c>
      <c r="G290" s="25" t="s">
        <v>148</v>
      </c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 t="s">
        <v>14</v>
      </c>
      <c r="W290" s="24"/>
      <c r="X290" s="24"/>
      <c r="Y290" s="24"/>
      <c r="Z290" s="20"/>
      <c r="AA290">
        <f t="shared" si="46"/>
        <v>0</v>
      </c>
      <c r="AB290">
        <f t="shared" si="47"/>
        <v>0</v>
      </c>
      <c r="AC290">
        <f t="shared" si="42"/>
        <v>0</v>
      </c>
      <c r="AD290">
        <f t="shared" si="43"/>
        <v>0</v>
      </c>
      <c r="AE290">
        <f t="shared" si="44"/>
        <v>1</v>
      </c>
      <c r="AF290">
        <f t="shared" si="45"/>
        <v>0</v>
      </c>
    </row>
    <row r="291" spans="1:33" ht="26.4" x14ac:dyDescent="0.2">
      <c r="A291" s="123"/>
      <c r="B291" s="124"/>
      <c r="C291" s="87"/>
      <c r="D291" s="86"/>
      <c r="E291" s="87"/>
      <c r="F291" s="24">
        <f t="shared" si="41"/>
        <v>2</v>
      </c>
      <c r="G291" s="26" t="s">
        <v>754</v>
      </c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 t="s">
        <v>14</v>
      </c>
      <c r="W291" s="24"/>
      <c r="X291" s="24"/>
      <c r="Y291" s="24"/>
      <c r="Z291" s="20"/>
      <c r="AA291">
        <f t="shared" si="46"/>
        <v>0</v>
      </c>
      <c r="AB291">
        <f t="shared" si="47"/>
        <v>0</v>
      </c>
      <c r="AC291">
        <f t="shared" si="42"/>
        <v>0</v>
      </c>
      <c r="AD291">
        <f t="shared" si="43"/>
        <v>0</v>
      </c>
      <c r="AE291">
        <f t="shared" si="44"/>
        <v>1</v>
      </c>
      <c r="AF291">
        <f t="shared" si="45"/>
        <v>0</v>
      </c>
    </row>
    <row r="292" spans="1:33" x14ac:dyDescent="0.2">
      <c r="A292" s="123"/>
      <c r="B292" s="124"/>
      <c r="C292" s="87"/>
      <c r="D292" s="86"/>
      <c r="E292" s="87"/>
      <c r="F292" s="24">
        <f t="shared" si="41"/>
        <v>3</v>
      </c>
      <c r="G292" s="25" t="s">
        <v>326</v>
      </c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 t="s">
        <v>14</v>
      </c>
      <c r="W292" s="24"/>
      <c r="X292" s="24"/>
      <c r="Y292" s="24"/>
      <c r="Z292" s="20"/>
      <c r="AA292">
        <f t="shared" si="46"/>
        <v>0</v>
      </c>
      <c r="AB292">
        <f t="shared" si="47"/>
        <v>0</v>
      </c>
      <c r="AC292">
        <f t="shared" si="42"/>
        <v>0</v>
      </c>
      <c r="AD292">
        <f t="shared" si="43"/>
        <v>0</v>
      </c>
      <c r="AE292">
        <f t="shared" si="44"/>
        <v>1</v>
      </c>
      <c r="AF292">
        <f t="shared" si="45"/>
        <v>0</v>
      </c>
    </row>
    <row r="293" spans="1:33" x14ac:dyDescent="0.2">
      <c r="A293" s="123"/>
      <c r="B293" s="124"/>
      <c r="C293" s="87"/>
      <c r="D293" s="86"/>
      <c r="E293" s="87"/>
      <c r="F293" s="24">
        <f t="shared" si="41"/>
        <v>4</v>
      </c>
      <c r="G293" s="25" t="s">
        <v>327</v>
      </c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 t="s">
        <v>14</v>
      </c>
      <c r="W293" s="24"/>
      <c r="X293" s="24"/>
      <c r="Y293" s="24"/>
      <c r="Z293" s="20"/>
      <c r="AA293">
        <f t="shared" si="46"/>
        <v>0</v>
      </c>
      <c r="AB293">
        <f t="shared" si="47"/>
        <v>0</v>
      </c>
      <c r="AC293">
        <f t="shared" si="42"/>
        <v>0</v>
      </c>
      <c r="AD293">
        <f t="shared" si="43"/>
        <v>0</v>
      </c>
      <c r="AE293">
        <f t="shared" si="44"/>
        <v>1</v>
      </c>
      <c r="AF293">
        <f t="shared" si="45"/>
        <v>0</v>
      </c>
    </row>
    <row r="294" spans="1:33" x14ac:dyDescent="0.2">
      <c r="A294" s="123"/>
      <c r="B294" s="124"/>
      <c r="C294" s="87"/>
      <c r="D294" s="86"/>
      <c r="E294" s="87"/>
      <c r="F294" s="24">
        <f t="shared" si="41"/>
        <v>5</v>
      </c>
      <c r="G294" s="25" t="s">
        <v>328</v>
      </c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 t="s">
        <v>14</v>
      </c>
      <c r="W294" s="24"/>
      <c r="X294" s="24"/>
      <c r="Y294" s="24"/>
      <c r="Z294" s="20"/>
      <c r="AA294">
        <f t="shared" si="46"/>
        <v>0</v>
      </c>
      <c r="AB294">
        <f t="shared" si="47"/>
        <v>0</v>
      </c>
      <c r="AC294">
        <f t="shared" si="42"/>
        <v>0</v>
      </c>
      <c r="AD294">
        <f t="shared" si="43"/>
        <v>0</v>
      </c>
      <c r="AE294">
        <f t="shared" si="44"/>
        <v>1</v>
      </c>
      <c r="AF294">
        <f t="shared" si="45"/>
        <v>0</v>
      </c>
    </row>
    <row r="295" spans="1:33" x14ac:dyDescent="0.2">
      <c r="A295" s="123"/>
      <c r="B295" s="124"/>
      <c r="C295" s="87"/>
      <c r="D295" s="86" t="s">
        <v>872</v>
      </c>
      <c r="E295" s="87" t="s">
        <v>401</v>
      </c>
      <c r="F295" s="24">
        <v>1</v>
      </c>
      <c r="G295" s="25" t="s">
        <v>519</v>
      </c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 t="s">
        <v>14</v>
      </c>
      <c r="W295" s="24"/>
      <c r="X295" s="24"/>
      <c r="Y295" s="24"/>
      <c r="Z295" s="20"/>
      <c r="AA295">
        <f t="shared" si="46"/>
        <v>0</v>
      </c>
      <c r="AB295">
        <f t="shared" si="47"/>
        <v>0</v>
      </c>
      <c r="AC295">
        <f t="shared" si="42"/>
        <v>0</v>
      </c>
      <c r="AD295">
        <f t="shared" si="43"/>
        <v>0</v>
      </c>
      <c r="AE295">
        <f t="shared" si="44"/>
        <v>1</v>
      </c>
      <c r="AF295">
        <f t="shared" si="45"/>
        <v>0</v>
      </c>
    </row>
    <row r="296" spans="1:33" x14ac:dyDescent="0.2">
      <c r="A296" s="123"/>
      <c r="B296" s="124"/>
      <c r="C296" s="87"/>
      <c r="D296" s="86"/>
      <c r="E296" s="87"/>
      <c r="F296" s="24">
        <f t="shared" si="41"/>
        <v>2</v>
      </c>
      <c r="G296" s="25" t="s">
        <v>520</v>
      </c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 t="s">
        <v>14</v>
      </c>
      <c r="W296" s="24"/>
      <c r="X296" s="24"/>
      <c r="Y296" s="24"/>
      <c r="Z296" s="20"/>
      <c r="AA296">
        <f t="shared" si="46"/>
        <v>0</v>
      </c>
      <c r="AB296">
        <f t="shared" si="47"/>
        <v>0</v>
      </c>
      <c r="AC296">
        <f t="shared" si="42"/>
        <v>0</v>
      </c>
      <c r="AD296">
        <f t="shared" si="43"/>
        <v>0</v>
      </c>
      <c r="AE296">
        <f t="shared" si="44"/>
        <v>1</v>
      </c>
      <c r="AF296">
        <f t="shared" si="45"/>
        <v>0</v>
      </c>
    </row>
    <row r="297" spans="1:33" x14ac:dyDescent="0.2">
      <c r="A297" s="123"/>
      <c r="B297" s="124"/>
      <c r="C297" s="87"/>
      <c r="D297" s="25" t="s">
        <v>873</v>
      </c>
      <c r="E297" s="26" t="s">
        <v>384</v>
      </c>
      <c r="F297" s="24">
        <v>1</v>
      </c>
      <c r="G297" s="25" t="s">
        <v>159</v>
      </c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 t="s">
        <v>14</v>
      </c>
      <c r="W297" s="24"/>
      <c r="X297" s="24"/>
      <c r="Y297" s="24"/>
      <c r="Z297" s="20"/>
      <c r="AA297">
        <f t="shared" si="46"/>
        <v>0</v>
      </c>
      <c r="AB297">
        <f t="shared" si="47"/>
        <v>0</v>
      </c>
      <c r="AC297">
        <f t="shared" si="42"/>
        <v>0</v>
      </c>
      <c r="AD297">
        <f t="shared" si="43"/>
        <v>0</v>
      </c>
      <c r="AE297">
        <f t="shared" si="44"/>
        <v>1</v>
      </c>
      <c r="AF297">
        <f t="shared" si="45"/>
        <v>0</v>
      </c>
    </row>
    <row r="298" spans="1:33" x14ac:dyDescent="0.2">
      <c r="A298" s="123"/>
      <c r="B298" s="124"/>
      <c r="C298" s="87" t="s">
        <v>394</v>
      </c>
      <c r="D298" s="86" t="s">
        <v>503</v>
      </c>
      <c r="E298" s="87" t="s">
        <v>401</v>
      </c>
      <c r="F298" s="24">
        <v>1</v>
      </c>
      <c r="G298" s="25" t="s">
        <v>324</v>
      </c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 t="s">
        <v>14</v>
      </c>
      <c r="X298" s="24"/>
      <c r="Y298" s="24"/>
      <c r="Z298" s="20"/>
      <c r="AA298">
        <f t="shared" si="46"/>
        <v>0</v>
      </c>
      <c r="AB298">
        <f t="shared" si="47"/>
        <v>0</v>
      </c>
      <c r="AC298">
        <f t="shared" si="42"/>
        <v>0</v>
      </c>
      <c r="AD298">
        <f t="shared" si="43"/>
        <v>0</v>
      </c>
      <c r="AE298">
        <f t="shared" si="44"/>
        <v>1</v>
      </c>
      <c r="AF298">
        <f t="shared" si="45"/>
        <v>0</v>
      </c>
    </row>
    <row r="299" spans="1:33" x14ac:dyDescent="0.2">
      <c r="A299" s="123"/>
      <c r="B299" s="124"/>
      <c r="C299" s="87"/>
      <c r="D299" s="86"/>
      <c r="E299" s="87"/>
      <c r="F299" s="24">
        <f t="shared" si="41"/>
        <v>2</v>
      </c>
      <c r="G299" s="25" t="s">
        <v>325</v>
      </c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 t="s">
        <v>14</v>
      </c>
      <c r="X299" s="24"/>
      <c r="Y299" s="24"/>
      <c r="Z299" s="20"/>
      <c r="AA299">
        <f t="shared" si="46"/>
        <v>0</v>
      </c>
      <c r="AB299">
        <f t="shared" si="47"/>
        <v>0</v>
      </c>
      <c r="AC299">
        <f t="shared" si="42"/>
        <v>0</v>
      </c>
      <c r="AD299">
        <f t="shared" si="43"/>
        <v>0</v>
      </c>
      <c r="AE299">
        <f t="shared" si="44"/>
        <v>1</v>
      </c>
      <c r="AF299">
        <f t="shared" si="45"/>
        <v>0</v>
      </c>
    </row>
    <row r="300" spans="1:33" x14ac:dyDescent="0.2">
      <c r="A300" s="123"/>
      <c r="B300" s="124"/>
      <c r="C300" s="87"/>
      <c r="D300" s="86" t="s">
        <v>695</v>
      </c>
      <c r="E300" s="87" t="s">
        <v>716</v>
      </c>
      <c r="F300" s="24">
        <v>1</v>
      </c>
      <c r="G300" s="25" t="s">
        <v>159</v>
      </c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 t="s">
        <v>14</v>
      </c>
      <c r="X300" s="24"/>
      <c r="Y300" s="24"/>
      <c r="Z300" s="20"/>
      <c r="AA300">
        <f t="shared" si="46"/>
        <v>0</v>
      </c>
      <c r="AB300">
        <f t="shared" si="47"/>
        <v>0</v>
      </c>
      <c r="AC300">
        <f t="shared" si="42"/>
        <v>0</v>
      </c>
      <c r="AD300">
        <f t="shared" si="43"/>
        <v>0</v>
      </c>
      <c r="AE300">
        <f t="shared" si="44"/>
        <v>1</v>
      </c>
      <c r="AF300">
        <f t="shared" si="45"/>
        <v>0</v>
      </c>
    </row>
    <row r="301" spans="1:33" x14ac:dyDescent="0.2">
      <c r="A301" s="123"/>
      <c r="B301" s="124"/>
      <c r="C301" s="87"/>
      <c r="D301" s="86"/>
      <c r="E301" s="87"/>
      <c r="F301" s="24">
        <f t="shared" si="41"/>
        <v>2</v>
      </c>
      <c r="G301" s="25" t="s">
        <v>59</v>
      </c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 t="s">
        <v>14</v>
      </c>
      <c r="X301" s="24"/>
      <c r="Y301" s="24"/>
      <c r="Z301" s="20"/>
      <c r="AA301">
        <f t="shared" si="46"/>
        <v>0</v>
      </c>
      <c r="AB301">
        <f t="shared" si="47"/>
        <v>0</v>
      </c>
      <c r="AC301">
        <f t="shared" si="42"/>
        <v>0</v>
      </c>
      <c r="AD301">
        <f t="shared" si="43"/>
        <v>0</v>
      </c>
      <c r="AE301">
        <f t="shared" si="44"/>
        <v>1</v>
      </c>
      <c r="AF301">
        <f t="shared" si="45"/>
        <v>0</v>
      </c>
    </row>
    <row r="302" spans="1:33" x14ac:dyDescent="0.2">
      <c r="A302" s="123"/>
      <c r="B302" s="124"/>
      <c r="C302" s="87" t="s">
        <v>395</v>
      </c>
      <c r="D302" s="25" t="s">
        <v>814</v>
      </c>
      <c r="E302" s="26" t="s">
        <v>829</v>
      </c>
      <c r="F302" s="24">
        <v>1</v>
      </c>
      <c r="G302" s="25" t="s">
        <v>329</v>
      </c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 t="s">
        <v>14</v>
      </c>
      <c r="Y302" s="24"/>
      <c r="Z302" s="20"/>
      <c r="AA302">
        <f t="shared" si="46"/>
        <v>0</v>
      </c>
      <c r="AB302">
        <f t="shared" si="47"/>
        <v>0</v>
      </c>
      <c r="AC302">
        <f t="shared" si="42"/>
        <v>0</v>
      </c>
      <c r="AD302">
        <f t="shared" si="43"/>
        <v>0</v>
      </c>
      <c r="AE302">
        <f t="shared" si="44"/>
        <v>1</v>
      </c>
      <c r="AF302">
        <f t="shared" si="45"/>
        <v>0</v>
      </c>
    </row>
    <row r="303" spans="1:33" x14ac:dyDescent="0.2">
      <c r="A303" s="123"/>
      <c r="B303" s="124"/>
      <c r="C303" s="87"/>
      <c r="D303" s="25" t="s">
        <v>815</v>
      </c>
      <c r="E303" s="26" t="s">
        <v>401</v>
      </c>
      <c r="F303" s="24">
        <v>1</v>
      </c>
      <c r="G303" s="25" t="s">
        <v>324</v>
      </c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 t="s">
        <v>14</v>
      </c>
      <c r="Y303" s="24"/>
      <c r="Z303" s="20"/>
      <c r="AA303">
        <f t="shared" si="46"/>
        <v>0</v>
      </c>
      <c r="AB303">
        <f t="shared" si="47"/>
        <v>0</v>
      </c>
      <c r="AC303">
        <f t="shared" si="42"/>
        <v>0</v>
      </c>
      <c r="AD303">
        <f t="shared" si="43"/>
        <v>0</v>
      </c>
      <c r="AE303">
        <f t="shared" si="44"/>
        <v>1</v>
      </c>
      <c r="AF303">
        <f t="shared" si="45"/>
        <v>0</v>
      </c>
    </row>
    <row r="304" spans="1:33" x14ac:dyDescent="0.2">
      <c r="A304" s="123"/>
      <c r="B304" s="124"/>
      <c r="C304" s="87"/>
      <c r="D304" s="86" t="s">
        <v>816</v>
      </c>
      <c r="E304" s="87" t="s">
        <v>716</v>
      </c>
      <c r="F304" s="24">
        <v>1</v>
      </c>
      <c r="G304" s="25" t="s">
        <v>385</v>
      </c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 t="s">
        <v>14</v>
      </c>
      <c r="Y304" s="24"/>
      <c r="Z304" s="20"/>
      <c r="AA304">
        <f t="shared" si="46"/>
        <v>0</v>
      </c>
      <c r="AB304">
        <f t="shared" si="47"/>
        <v>0</v>
      </c>
      <c r="AC304">
        <f t="shared" si="42"/>
        <v>0</v>
      </c>
      <c r="AD304">
        <f t="shared" si="43"/>
        <v>0</v>
      </c>
      <c r="AE304">
        <f t="shared" si="44"/>
        <v>1</v>
      </c>
      <c r="AF304">
        <f t="shared" si="45"/>
        <v>0</v>
      </c>
    </row>
    <row r="305" spans="1:32" x14ac:dyDescent="0.2">
      <c r="A305" s="123"/>
      <c r="B305" s="124"/>
      <c r="C305" s="87"/>
      <c r="D305" s="86"/>
      <c r="E305" s="87"/>
      <c r="F305" s="24">
        <f t="shared" si="41"/>
        <v>2</v>
      </c>
      <c r="G305" s="25" t="s">
        <v>863</v>
      </c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 t="s">
        <v>14</v>
      </c>
      <c r="Y305" s="24"/>
      <c r="Z305" s="20"/>
      <c r="AA305">
        <f t="shared" si="46"/>
        <v>0</v>
      </c>
      <c r="AB305">
        <f t="shared" si="47"/>
        <v>0</v>
      </c>
      <c r="AC305">
        <f t="shared" si="42"/>
        <v>0</v>
      </c>
      <c r="AD305">
        <f t="shared" si="43"/>
        <v>0</v>
      </c>
      <c r="AE305">
        <f t="shared" si="44"/>
        <v>1</v>
      </c>
      <c r="AF305">
        <f t="shared" si="45"/>
        <v>0</v>
      </c>
    </row>
    <row r="306" spans="1:32" x14ac:dyDescent="0.2">
      <c r="A306" s="123"/>
      <c r="B306" s="124"/>
      <c r="C306" s="87" t="s">
        <v>104</v>
      </c>
      <c r="D306" s="86" t="s">
        <v>1102</v>
      </c>
      <c r="E306" s="87" t="s">
        <v>145</v>
      </c>
      <c r="F306" s="24">
        <v>1</v>
      </c>
      <c r="G306" s="25" t="s">
        <v>48</v>
      </c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 t="s">
        <v>14</v>
      </c>
      <c r="Z306" s="20"/>
      <c r="AA306">
        <f t="shared" si="46"/>
        <v>0</v>
      </c>
      <c r="AB306">
        <f t="shared" si="47"/>
        <v>0</v>
      </c>
      <c r="AC306">
        <f t="shared" si="42"/>
        <v>0</v>
      </c>
      <c r="AD306">
        <f t="shared" si="43"/>
        <v>0</v>
      </c>
      <c r="AE306">
        <f t="shared" si="44"/>
        <v>0</v>
      </c>
      <c r="AF306">
        <f t="shared" si="45"/>
        <v>1</v>
      </c>
    </row>
    <row r="307" spans="1:32" x14ac:dyDescent="0.2">
      <c r="A307" s="123"/>
      <c r="B307" s="124"/>
      <c r="C307" s="87"/>
      <c r="D307" s="86"/>
      <c r="E307" s="87"/>
      <c r="F307" s="24">
        <f t="shared" si="41"/>
        <v>2</v>
      </c>
      <c r="G307" s="25" t="s">
        <v>49</v>
      </c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 t="s">
        <v>14</v>
      </c>
      <c r="Z307" s="20"/>
      <c r="AA307">
        <f t="shared" si="46"/>
        <v>0</v>
      </c>
      <c r="AB307">
        <f t="shared" si="47"/>
        <v>0</v>
      </c>
      <c r="AC307">
        <f t="shared" si="42"/>
        <v>0</v>
      </c>
      <c r="AD307">
        <f t="shared" si="43"/>
        <v>0</v>
      </c>
      <c r="AE307">
        <f t="shared" si="44"/>
        <v>0</v>
      </c>
      <c r="AF307">
        <f t="shared" si="45"/>
        <v>1</v>
      </c>
    </row>
    <row r="308" spans="1:32" x14ac:dyDescent="0.2">
      <c r="A308" s="123"/>
      <c r="B308" s="124"/>
      <c r="C308" s="87"/>
      <c r="D308" s="86"/>
      <c r="E308" s="87"/>
      <c r="F308" s="24">
        <f t="shared" si="41"/>
        <v>3</v>
      </c>
      <c r="G308" s="25" t="s">
        <v>50</v>
      </c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 t="s">
        <v>14</v>
      </c>
      <c r="Z308" s="20"/>
      <c r="AA308">
        <f t="shared" si="46"/>
        <v>0</v>
      </c>
      <c r="AB308">
        <f t="shared" si="47"/>
        <v>0</v>
      </c>
      <c r="AC308">
        <f t="shared" si="42"/>
        <v>0</v>
      </c>
      <c r="AD308">
        <f t="shared" si="43"/>
        <v>0</v>
      </c>
      <c r="AE308">
        <f t="shared" si="44"/>
        <v>0</v>
      </c>
      <c r="AF308">
        <f t="shared" si="45"/>
        <v>1</v>
      </c>
    </row>
    <row r="309" spans="1:32" x14ac:dyDescent="0.2">
      <c r="A309" s="157" t="s">
        <v>699</v>
      </c>
      <c r="B309" s="125" t="s">
        <v>461</v>
      </c>
      <c r="C309" s="26" t="s">
        <v>161</v>
      </c>
      <c r="D309" s="25" t="s">
        <v>504</v>
      </c>
      <c r="E309" s="26" t="s">
        <v>609</v>
      </c>
      <c r="F309" s="24">
        <v>1</v>
      </c>
      <c r="G309" s="25" t="s">
        <v>160</v>
      </c>
      <c r="H309" s="24"/>
      <c r="I309" s="24" t="s">
        <v>14</v>
      </c>
      <c r="J309" s="24"/>
      <c r="K309" s="24"/>
      <c r="L309" s="24"/>
      <c r="M309" s="24"/>
      <c r="N309" s="24"/>
      <c r="O309" s="24"/>
      <c r="P309" s="24" t="s">
        <v>14</v>
      </c>
      <c r="Q309" s="24"/>
      <c r="R309" s="24"/>
      <c r="S309" s="24"/>
      <c r="T309" s="24"/>
      <c r="U309" s="24"/>
      <c r="V309" s="24"/>
      <c r="W309" s="24"/>
      <c r="X309" s="24"/>
      <c r="Y309" s="24"/>
      <c r="Z309" s="20"/>
      <c r="AA309">
        <f t="shared" si="46"/>
        <v>1</v>
      </c>
      <c r="AB309">
        <f t="shared" si="47"/>
        <v>0</v>
      </c>
      <c r="AC309">
        <f t="shared" si="42"/>
        <v>1</v>
      </c>
      <c r="AD309">
        <f t="shared" si="43"/>
        <v>0</v>
      </c>
      <c r="AE309">
        <f t="shared" si="44"/>
        <v>0</v>
      </c>
      <c r="AF309">
        <f t="shared" si="45"/>
        <v>0</v>
      </c>
    </row>
    <row r="310" spans="1:32" x14ac:dyDescent="0.2">
      <c r="A310" s="158"/>
      <c r="B310" s="126"/>
      <c r="C310" s="26" t="s">
        <v>264</v>
      </c>
      <c r="D310" s="54" t="s">
        <v>692</v>
      </c>
      <c r="E310" s="26" t="s">
        <v>833</v>
      </c>
      <c r="F310" s="24">
        <v>1</v>
      </c>
      <c r="G310" s="25" t="s">
        <v>55</v>
      </c>
      <c r="H310" s="24" t="s">
        <v>14</v>
      </c>
      <c r="I310" s="24" t="s">
        <v>14</v>
      </c>
      <c r="J310" s="24"/>
      <c r="K310" s="24"/>
      <c r="L310" s="24"/>
      <c r="M310" s="24"/>
      <c r="N310" s="24"/>
      <c r="O310" s="24" t="s">
        <v>14</v>
      </c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0"/>
      <c r="AA310">
        <f t="shared" si="46"/>
        <v>2</v>
      </c>
      <c r="AB310">
        <f t="shared" si="47"/>
        <v>0</v>
      </c>
      <c r="AC310">
        <f t="shared" si="42"/>
        <v>1</v>
      </c>
      <c r="AD310">
        <f t="shared" si="43"/>
        <v>0</v>
      </c>
      <c r="AE310">
        <f t="shared" si="44"/>
        <v>0</v>
      </c>
      <c r="AF310">
        <f t="shared" si="45"/>
        <v>0</v>
      </c>
    </row>
    <row r="311" spans="1:32" ht="17.25" customHeight="1" x14ac:dyDescent="0.2">
      <c r="A311" s="159"/>
      <c r="B311" s="127"/>
      <c r="C311" s="26" t="s">
        <v>835</v>
      </c>
      <c r="D311" s="25" t="s">
        <v>1103</v>
      </c>
      <c r="E311" s="26" t="s">
        <v>834</v>
      </c>
      <c r="F311" s="24">
        <v>1</v>
      </c>
      <c r="G311" s="25" t="s">
        <v>55</v>
      </c>
      <c r="H311" s="24" t="s">
        <v>14</v>
      </c>
      <c r="I311" s="24" t="s">
        <v>14</v>
      </c>
      <c r="J311" s="24"/>
      <c r="K311" s="24"/>
      <c r="L311" s="24"/>
      <c r="M311" s="24"/>
      <c r="N311" s="24"/>
      <c r="O311" s="24" t="s">
        <v>14</v>
      </c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0"/>
      <c r="AA311">
        <f t="shared" si="46"/>
        <v>2</v>
      </c>
      <c r="AB311">
        <f t="shared" si="47"/>
        <v>0</v>
      </c>
      <c r="AC311">
        <f t="shared" si="42"/>
        <v>1</v>
      </c>
      <c r="AD311">
        <f t="shared" si="43"/>
        <v>0</v>
      </c>
      <c r="AE311">
        <f t="shared" si="44"/>
        <v>0</v>
      </c>
      <c r="AF311">
        <f t="shared" si="45"/>
        <v>0</v>
      </c>
    </row>
    <row r="312" spans="1:32" ht="13.5" customHeight="1" x14ac:dyDescent="0.2">
      <c r="A312" s="155" t="s">
        <v>469</v>
      </c>
      <c r="B312" s="156" t="s">
        <v>698</v>
      </c>
      <c r="C312" s="26" t="s">
        <v>117</v>
      </c>
      <c r="D312" s="54" t="s">
        <v>964</v>
      </c>
      <c r="E312" s="26" t="s">
        <v>610</v>
      </c>
      <c r="F312" s="24">
        <v>1</v>
      </c>
      <c r="G312" s="25" t="s">
        <v>162</v>
      </c>
      <c r="H312" s="24"/>
      <c r="I312" s="24" t="s">
        <v>14</v>
      </c>
      <c r="J312" s="24"/>
      <c r="K312" s="24"/>
      <c r="L312" s="24"/>
      <c r="M312" s="24"/>
      <c r="N312" s="24"/>
      <c r="O312" s="24"/>
      <c r="P312" s="24" t="s">
        <v>14</v>
      </c>
      <c r="Q312" s="24"/>
      <c r="R312" s="24"/>
      <c r="S312" s="24"/>
      <c r="T312" s="24"/>
      <c r="U312" s="24"/>
      <c r="V312" s="24"/>
      <c r="W312" s="24"/>
      <c r="X312" s="24"/>
      <c r="Y312" s="24" t="s">
        <v>18</v>
      </c>
      <c r="Z312" s="20"/>
      <c r="AA312">
        <f t="shared" si="46"/>
        <v>1</v>
      </c>
      <c r="AB312">
        <f t="shared" si="47"/>
        <v>0</v>
      </c>
      <c r="AC312">
        <f t="shared" si="42"/>
        <v>1</v>
      </c>
      <c r="AD312">
        <f t="shared" si="43"/>
        <v>0</v>
      </c>
      <c r="AE312">
        <f t="shared" si="44"/>
        <v>0</v>
      </c>
      <c r="AF312">
        <f t="shared" si="45"/>
        <v>1</v>
      </c>
    </row>
    <row r="313" spans="1:32" ht="13.5" customHeight="1" x14ac:dyDescent="0.2">
      <c r="A313" s="155"/>
      <c r="B313" s="156"/>
      <c r="C313" s="26" t="s">
        <v>161</v>
      </c>
      <c r="D313" s="54" t="s">
        <v>505</v>
      </c>
      <c r="E313" s="26" t="s">
        <v>610</v>
      </c>
      <c r="F313" s="24">
        <v>1</v>
      </c>
      <c r="G313" s="25" t="s">
        <v>162</v>
      </c>
      <c r="H313" s="24"/>
      <c r="I313" s="24" t="s">
        <v>14</v>
      </c>
      <c r="J313" s="24"/>
      <c r="K313" s="24"/>
      <c r="L313" s="24"/>
      <c r="M313" s="24"/>
      <c r="N313" s="24"/>
      <c r="O313" s="24"/>
      <c r="P313" s="24" t="s">
        <v>14</v>
      </c>
      <c r="Q313" s="24"/>
      <c r="R313" s="24"/>
      <c r="S313" s="24"/>
      <c r="T313" s="24"/>
      <c r="U313" s="24"/>
      <c r="V313" s="24"/>
      <c r="W313" s="24"/>
      <c r="X313" s="24"/>
      <c r="Y313" s="24" t="s">
        <v>18</v>
      </c>
      <c r="Z313" s="20"/>
      <c r="AA313">
        <f t="shared" si="46"/>
        <v>1</v>
      </c>
      <c r="AB313">
        <f t="shared" si="47"/>
        <v>0</v>
      </c>
      <c r="AC313">
        <f t="shared" si="42"/>
        <v>1</v>
      </c>
      <c r="AD313">
        <f t="shared" si="43"/>
        <v>0</v>
      </c>
      <c r="AE313">
        <f t="shared" si="44"/>
        <v>0</v>
      </c>
      <c r="AF313">
        <f t="shared" si="45"/>
        <v>1</v>
      </c>
    </row>
    <row r="314" spans="1:32" s="2" customFormat="1" ht="26.4" x14ac:dyDescent="0.2">
      <c r="A314" s="155"/>
      <c r="B314" s="156"/>
      <c r="C314" s="26" t="s">
        <v>119</v>
      </c>
      <c r="D314" s="26" t="s">
        <v>690</v>
      </c>
      <c r="E314" s="59" t="s">
        <v>611</v>
      </c>
      <c r="F314" s="24">
        <v>1</v>
      </c>
      <c r="G314" s="26" t="s">
        <v>612</v>
      </c>
      <c r="H314" s="27" t="s">
        <v>14</v>
      </c>
      <c r="I314" s="27" t="s">
        <v>14</v>
      </c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1"/>
      <c r="AA314">
        <f t="shared" si="46"/>
        <v>2</v>
      </c>
      <c r="AB314">
        <f t="shared" si="47"/>
        <v>0</v>
      </c>
      <c r="AC314">
        <f t="shared" si="42"/>
        <v>0</v>
      </c>
      <c r="AD314">
        <f t="shared" si="43"/>
        <v>0</v>
      </c>
      <c r="AE314">
        <f t="shared" si="44"/>
        <v>0</v>
      </c>
      <c r="AF314">
        <f t="shared" si="45"/>
        <v>0</v>
      </c>
    </row>
    <row r="315" spans="1:32" x14ac:dyDescent="0.2">
      <c r="A315" s="155"/>
      <c r="B315" s="156"/>
      <c r="C315" s="86" t="s">
        <v>121</v>
      </c>
      <c r="D315" s="86" t="s">
        <v>784</v>
      </c>
      <c r="E315" s="87" t="s">
        <v>544</v>
      </c>
      <c r="F315" s="24">
        <v>1</v>
      </c>
      <c r="G315" s="25" t="s">
        <v>777</v>
      </c>
      <c r="H315" s="24" t="s">
        <v>14</v>
      </c>
      <c r="I315" s="24" t="s">
        <v>14</v>
      </c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0"/>
      <c r="AA315">
        <f t="shared" si="46"/>
        <v>2</v>
      </c>
      <c r="AB315">
        <f t="shared" si="47"/>
        <v>0</v>
      </c>
      <c r="AC315">
        <f t="shared" si="42"/>
        <v>0</v>
      </c>
      <c r="AD315">
        <f t="shared" si="43"/>
        <v>0</v>
      </c>
      <c r="AE315">
        <f t="shared" si="44"/>
        <v>0</v>
      </c>
      <c r="AF315">
        <f t="shared" si="45"/>
        <v>0</v>
      </c>
    </row>
    <row r="316" spans="1:32" x14ac:dyDescent="0.2">
      <c r="A316" s="155"/>
      <c r="B316" s="156"/>
      <c r="C316" s="86"/>
      <c r="D316" s="86"/>
      <c r="E316" s="87"/>
      <c r="F316" s="24">
        <f t="shared" si="41"/>
        <v>2</v>
      </c>
      <c r="G316" s="25" t="s">
        <v>776</v>
      </c>
      <c r="H316" s="24" t="s">
        <v>14</v>
      </c>
      <c r="I316" s="24" t="s">
        <v>14</v>
      </c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0"/>
      <c r="AA316">
        <f t="shared" si="46"/>
        <v>2</v>
      </c>
      <c r="AB316">
        <f t="shared" si="47"/>
        <v>0</v>
      </c>
      <c r="AC316">
        <f t="shared" si="42"/>
        <v>0</v>
      </c>
      <c r="AD316">
        <f t="shared" si="43"/>
        <v>0</v>
      </c>
      <c r="AE316">
        <f t="shared" si="44"/>
        <v>0</v>
      </c>
      <c r="AF316">
        <f t="shared" si="45"/>
        <v>0</v>
      </c>
    </row>
    <row r="317" spans="1:32" x14ac:dyDescent="0.2">
      <c r="A317" s="155"/>
      <c r="B317" s="156"/>
      <c r="C317" s="26" t="s">
        <v>122</v>
      </c>
      <c r="D317" s="25" t="s">
        <v>934</v>
      </c>
      <c r="E317" s="26" t="s">
        <v>935</v>
      </c>
      <c r="F317" s="24">
        <v>1</v>
      </c>
      <c r="G317" s="26" t="s">
        <v>935</v>
      </c>
      <c r="H317" s="24"/>
      <c r="I317" s="24"/>
      <c r="J317" s="24" t="s">
        <v>14</v>
      </c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0"/>
      <c r="AA317">
        <f t="shared" si="46"/>
        <v>1</v>
      </c>
      <c r="AB317">
        <f t="shared" si="47"/>
        <v>0</v>
      </c>
      <c r="AC317">
        <f t="shared" si="42"/>
        <v>0</v>
      </c>
      <c r="AD317">
        <f t="shared" si="43"/>
        <v>0</v>
      </c>
      <c r="AE317">
        <f t="shared" si="44"/>
        <v>0</v>
      </c>
      <c r="AF317">
        <f t="shared" si="45"/>
        <v>0</v>
      </c>
    </row>
    <row r="318" spans="1:32" x14ac:dyDescent="0.2">
      <c r="A318" s="155"/>
      <c r="B318" s="156"/>
      <c r="C318" s="86" t="s">
        <v>452</v>
      </c>
      <c r="D318" s="87" t="s">
        <v>1045</v>
      </c>
      <c r="E318" s="87" t="s">
        <v>705</v>
      </c>
      <c r="F318" s="24">
        <v>1</v>
      </c>
      <c r="G318" s="25" t="s">
        <v>337</v>
      </c>
      <c r="H318" s="24"/>
      <c r="I318" s="24"/>
      <c r="J318" s="24"/>
      <c r="K318" s="24"/>
      <c r="L318" s="24"/>
      <c r="M318" s="24"/>
      <c r="N318" s="24" t="s">
        <v>14</v>
      </c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0"/>
      <c r="AA318">
        <f t="shared" si="46"/>
        <v>0</v>
      </c>
      <c r="AB318">
        <f t="shared" si="47"/>
        <v>1</v>
      </c>
      <c r="AC318">
        <f t="shared" ref="AC318:AC373" si="48">COUNTA(O318:P318)</f>
        <v>0</v>
      </c>
      <c r="AD318">
        <f t="shared" ref="AD318:AD373" si="49">COUNTA(Q318:U318)</f>
        <v>0</v>
      </c>
      <c r="AE318">
        <f t="shared" ref="AE318:AE373" si="50">COUNTA(V318:X318)</f>
        <v>0</v>
      </c>
      <c r="AF318">
        <f t="shared" ref="AF318:AF373" si="51">COUNTA(Y318)</f>
        <v>0</v>
      </c>
    </row>
    <row r="319" spans="1:32" x14ac:dyDescent="0.2">
      <c r="A319" s="155"/>
      <c r="B319" s="156"/>
      <c r="C319" s="86"/>
      <c r="D319" s="86"/>
      <c r="E319" s="87"/>
      <c r="F319" s="24">
        <f t="shared" si="41"/>
        <v>2</v>
      </c>
      <c r="G319" s="25" t="s">
        <v>535</v>
      </c>
      <c r="H319" s="24"/>
      <c r="I319" s="24"/>
      <c r="J319" s="24"/>
      <c r="K319" s="24"/>
      <c r="L319" s="24"/>
      <c r="M319" s="24"/>
      <c r="N319" s="24" t="s">
        <v>14</v>
      </c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0"/>
      <c r="AA319">
        <f t="shared" si="46"/>
        <v>0</v>
      </c>
      <c r="AB319">
        <f t="shared" si="47"/>
        <v>1</v>
      </c>
      <c r="AC319">
        <f t="shared" si="48"/>
        <v>0</v>
      </c>
      <c r="AD319">
        <f t="shared" si="49"/>
        <v>0</v>
      </c>
      <c r="AE319">
        <f t="shared" si="50"/>
        <v>0</v>
      </c>
      <c r="AF319">
        <f t="shared" si="51"/>
        <v>0</v>
      </c>
    </row>
    <row r="320" spans="1:32" x14ac:dyDescent="0.2">
      <c r="A320" s="155"/>
      <c r="B320" s="156"/>
      <c r="C320" s="86"/>
      <c r="D320" s="86"/>
      <c r="E320" s="87"/>
      <c r="F320" s="24">
        <f t="shared" si="41"/>
        <v>3</v>
      </c>
      <c r="G320" s="25" t="s">
        <v>338</v>
      </c>
      <c r="H320" s="24"/>
      <c r="I320" s="24"/>
      <c r="J320" s="24"/>
      <c r="K320" s="24"/>
      <c r="L320" s="24"/>
      <c r="M320" s="24"/>
      <c r="N320" s="24" t="s">
        <v>14</v>
      </c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0"/>
      <c r="AA320">
        <f t="shared" si="46"/>
        <v>0</v>
      </c>
      <c r="AB320">
        <f t="shared" si="47"/>
        <v>1</v>
      </c>
      <c r="AC320">
        <f t="shared" si="48"/>
        <v>0</v>
      </c>
      <c r="AD320">
        <f t="shared" si="49"/>
        <v>0</v>
      </c>
      <c r="AE320">
        <f t="shared" si="50"/>
        <v>0</v>
      </c>
      <c r="AF320">
        <f t="shared" si="51"/>
        <v>0</v>
      </c>
    </row>
    <row r="321" spans="1:32" ht="26.4" x14ac:dyDescent="0.2">
      <c r="A321" s="155"/>
      <c r="B321" s="156"/>
      <c r="C321" s="86"/>
      <c r="D321" s="26" t="s">
        <v>1046</v>
      </c>
      <c r="E321" s="26" t="s">
        <v>706</v>
      </c>
      <c r="F321" s="24">
        <v>1</v>
      </c>
      <c r="G321" s="26" t="s">
        <v>453</v>
      </c>
      <c r="H321" s="24"/>
      <c r="I321" s="24"/>
      <c r="J321" s="24"/>
      <c r="K321" s="24"/>
      <c r="L321" s="24"/>
      <c r="M321" s="24"/>
      <c r="N321" s="24" t="s">
        <v>14</v>
      </c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0"/>
      <c r="AA321">
        <f t="shared" si="46"/>
        <v>0</v>
      </c>
      <c r="AB321">
        <f t="shared" si="47"/>
        <v>1</v>
      </c>
      <c r="AC321">
        <f t="shared" si="48"/>
        <v>0</v>
      </c>
      <c r="AD321">
        <f t="shared" si="49"/>
        <v>0</v>
      </c>
      <c r="AE321">
        <f t="shared" si="50"/>
        <v>0</v>
      </c>
      <c r="AF321">
        <f t="shared" si="51"/>
        <v>0</v>
      </c>
    </row>
    <row r="322" spans="1:32" x14ac:dyDescent="0.2">
      <c r="A322" s="155"/>
      <c r="B322" s="156"/>
      <c r="C322" s="77" t="s">
        <v>263</v>
      </c>
      <c r="D322" s="54" t="s">
        <v>536</v>
      </c>
      <c r="E322" s="26" t="s">
        <v>714</v>
      </c>
      <c r="F322" s="24">
        <v>1</v>
      </c>
      <c r="G322" s="25" t="s">
        <v>56</v>
      </c>
      <c r="H322" s="24" t="s">
        <v>14</v>
      </c>
      <c r="I322" s="24" t="s">
        <v>14</v>
      </c>
      <c r="J322" s="24"/>
      <c r="K322" s="24"/>
      <c r="L322" s="24"/>
      <c r="M322" s="24"/>
      <c r="N322" s="24"/>
      <c r="O322" s="24" t="s">
        <v>14</v>
      </c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0"/>
      <c r="AA322">
        <f t="shared" si="46"/>
        <v>2</v>
      </c>
      <c r="AB322">
        <f t="shared" si="47"/>
        <v>0</v>
      </c>
      <c r="AC322">
        <f t="shared" si="48"/>
        <v>1</v>
      </c>
      <c r="AD322">
        <f t="shared" si="49"/>
        <v>0</v>
      </c>
      <c r="AE322">
        <f t="shared" si="50"/>
        <v>0</v>
      </c>
      <c r="AF322">
        <f t="shared" si="51"/>
        <v>0</v>
      </c>
    </row>
    <row r="323" spans="1:32" ht="13.35" customHeight="1" x14ac:dyDescent="0.2">
      <c r="A323" s="155"/>
      <c r="B323" s="156"/>
      <c r="C323" s="85"/>
      <c r="D323" s="77" t="s">
        <v>539</v>
      </c>
      <c r="E323" s="77" t="s">
        <v>860</v>
      </c>
      <c r="F323" s="24">
        <v>1</v>
      </c>
      <c r="G323" s="25" t="s">
        <v>537</v>
      </c>
      <c r="H323" s="24" t="s">
        <v>14</v>
      </c>
      <c r="I323" s="24" t="s">
        <v>14</v>
      </c>
      <c r="J323" s="24"/>
      <c r="K323" s="24"/>
      <c r="L323" s="24"/>
      <c r="M323" s="24"/>
      <c r="N323" s="24"/>
      <c r="O323" s="24" t="s">
        <v>14</v>
      </c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0"/>
      <c r="AA323">
        <f t="shared" ref="AA323:AA391" si="52">COUNTA(H323:J323)</f>
        <v>2</v>
      </c>
      <c r="AB323">
        <f t="shared" ref="AB323:AB391" si="53">COUNTA(K323:N323)</f>
        <v>0</v>
      </c>
      <c r="AC323">
        <f t="shared" si="48"/>
        <v>1</v>
      </c>
      <c r="AD323">
        <f t="shared" si="49"/>
        <v>0</v>
      </c>
      <c r="AE323">
        <f t="shared" si="50"/>
        <v>0</v>
      </c>
      <c r="AF323">
        <f t="shared" si="51"/>
        <v>0</v>
      </c>
    </row>
    <row r="324" spans="1:32" x14ac:dyDescent="0.2">
      <c r="A324" s="155"/>
      <c r="B324" s="156"/>
      <c r="C324" s="85"/>
      <c r="D324" s="85"/>
      <c r="E324" s="85"/>
      <c r="F324" s="24">
        <f t="shared" ref="F324:F389" si="54">F323+1</f>
        <v>2</v>
      </c>
      <c r="G324" s="25" t="s">
        <v>748</v>
      </c>
      <c r="H324" s="24" t="s">
        <v>14</v>
      </c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0"/>
      <c r="AA324">
        <f t="shared" si="52"/>
        <v>1</v>
      </c>
      <c r="AB324">
        <f t="shared" si="53"/>
        <v>0</v>
      </c>
      <c r="AC324">
        <f t="shared" si="48"/>
        <v>0</v>
      </c>
      <c r="AD324">
        <f t="shared" si="49"/>
        <v>0</v>
      </c>
      <c r="AE324">
        <f t="shared" si="50"/>
        <v>0</v>
      </c>
      <c r="AF324">
        <f t="shared" si="51"/>
        <v>0</v>
      </c>
    </row>
    <row r="325" spans="1:32" x14ac:dyDescent="0.2">
      <c r="A325" s="155"/>
      <c r="B325" s="156"/>
      <c r="C325" s="78"/>
      <c r="D325" s="78"/>
      <c r="E325" s="78"/>
      <c r="F325" s="24">
        <f t="shared" si="54"/>
        <v>3</v>
      </c>
      <c r="G325" s="25" t="s">
        <v>856</v>
      </c>
      <c r="H325" s="24" t="s">
        <v>14</v>
      </c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0"/>
      <c r="AA325">
        <f t="shared" si="52"/>
        <v>1</v>
      </c>
      <c r="AB325">
        <f t="shared" si="53"/>
        <v>0</v>
      </c>
      <c r="AC325">
        <f t="shared" si="48"/>
        <v>0</v>
      </c>
      <c r="AD325">
        <f t="shared" si="49"/>
        <v>0</v>
      </c>
      <c r="AE325">
        <f t="shared" si="50"/>
        <v>0</v>
      </c>
      <c r="AF325">
        <f t="shared" si="51"/>
        <v>0</v>
      </c>
    </row>
    <row r="326" spans="1:32" x14ac:dyDescent="0.2">
      <c r="A326" s="155"/>
      <c r="B326" s="156"/>
      <c r="C326" s="58" t="s">
        <v>569</v>
      </c>
      <c r="D326" s="54" t="s">
        <v>570</v>
      </c>
      <c r="E326" s="26" t="s">
        <v>167</v>
      </c>
      <c r="F326" s="24">
        <v>1</v>
      </c>
      <c r="G326" s="25" t="s">
        <v>56</v>
      </c>
      <c r="H326" s="24" t="s">
        <v>14</v>
      </c>
      <c r="I326" s="24" t="s">
        <v>14</v>
      </c>
      <c r="J326" s="24"/>
      <c r="K326" s="24"/>
      <c r="L326" s="24"/>
      <c r="M326" s="24"/>
      <c r="N326" s="24"/>
      <c r="O326" s="24" t="s">
        <v>14</v>
      </c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0"/>
      <c r="AA326">
        <f t="shared" si="52"/>
        <v>2</v>
      </c>
      <c r="AB326">
        <f t="shared" si="53"/>
        <v>0</v>
      </c>
      <c r="AC326">
        <f t="shared" si="48"/>
        <v>1</v>
      </c>
      <c r="AD326">
        <f t="shared" si="49"/>
        <v>0</v>
      </c>
      <c r="AE326">
        <f t="shared" si="50"/>
        <v>0</v>
      </c>
      <c r="AF326">
        <f t="shared" si="51"/>
        <v>0</v>
      </c>
    </row>
    <row r="327" spans="1:32" ht="26.4" x14ac:dyDescent="0.2">
      <c r="A327" s="155"/>
      <c r="B327" s="156"/>
      <c r="C327" s="58" t="s">
        <v>616</v>
      </c>
      <c r="D327" s="54" t="s">
        <v>634</v>
      </c>
      <c r="E327" s="26" t="s">
        <v>52</v>
      </c>
      <c r="F327" s="24">
        <v>1</v>
      </c>
      <c r="G327" s="25" t="s">
        <v>53</v>
      </c>
      <c r="H327" s="24"/>
      <c r="I327" s="24"/>
      <c r="J327" s="24"/>
      <c r="K327" s="24"/>
      <c r="L327" s="24"/>
      <c r="M327" s="24"/>
      <c r="N327" s="24"/>
      <c r="O327" s="24"/>
      <c r="P327" s="24"/>
      <c r="Q327" s="24" t="s">
        <v>14</v>
      </c>
      <c r="R327" s="24"/>
      <c r="S327" s="24"/>
      <c r="T327" s="24"/>
      <c r="U327" s="24"/>
      <c r="V327" s="24"/>
      <c r="W327" s="24"/>
      <c r="X327" s="24"/>
      <c r="Y327" s="24"/>
      <c r="Z327" s="20"/>
      <c r="AA327">
        <f t="shared" si="52"/>
        <v>0</v>
      </c>
      <c r="AB327">
        <f t="shared" si="53"/>
        <v>0</v>
      </c>
      <c r="AC327">
        <f t="shared" si="48"/>
        <v>0</v>
      </c>
      <c r="AD327">
        <f t="shared" si="49"/>
        <v>1</v>
      </c>
      <c r="AE327">
        <f t="shared" si="50"/>
        <v>0</v>
      </c>
      <c r="AF327">
        <f t="shared" si="51"/>
        <v>0</v>
      </c>
    </row>
    <row r="328" spans="1:32" x14ac:dyDescent="0.2">
      <c r="A328" s="155"/>
      <c r="B328" s="156"/>
      <c r="C328" s="77" t="s">
        <v>633</v>
      </c>
      <c r="D328" s="25" t="s">
        <v>632</v>
      </c>
      <c r="E328" s="26" t="s">
        <v>524</v>
      </c>
      <c r="F328" s="24">
        <v>1</v>
      </c>
      <c r="G328" s="25" t="s">
        <v>525</v>
      </c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 t="s">
        <v>14</v>
      </c>
      <c r="S328" s="24"/>
      <c r="T328" s="24"/>
      <c r="U328" s="24"/>
      <c r="V328" s="24"/>
      <c r="W328" s="24"/>
      <c r="X328" s="24"/>
      <c r="Y328" s="24"/>
      <c r="Z328" s="20"/>
      <c r="AA328">
        <f t="shared" si="52"/>
        <v>0</v>
      </c>
      <c r="AB328">
        <f t="shared" si="53"/>
        <v>0</v>
      </c>
      <c r="AC328">
        <f t="shared" si="48"/>
        <v>0</v>
      </c>
      <c r="AD328">
        <f t="shared" si="49"/>
        <v>1</v>
      </c>
      <c r="AE328">
        <f t="shared" si="50"/>
        <v>0</v>
      </c>
      <c r="AF328">
        <f t="shared" si="51"/>
        <v>0</v>
      </c>
    </row>
    <row r="329" spans="1:32" x14ac:dyDescent="0.2">
      <c r="A329" s="155"/>
      <c r="B329" s="156"/>
      <c r="C329" s="85"/>
      <c r="D329" s="25" t="s">
        <v>636</v>
      </c>
      <c r="E329" s="26" t="s">
        <v>638</v>
      </c>
      <c r="F329" s="24">
        <v>1</v>
      </c>
      <c r="G329" s="25" t="s">
        <v>526</v>
      </c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 t="s">
        <v>14</v>
      </c>
      <c r="S329" s="24"/>
      <c r="T329" s="24"/>
      <c r="U329" s="24"/>
      <c r="V329" s="24"/>
      <c r="W329" s="24"/>
      <c r="X329" s="24"/>
      <c r="Y329" s="24"/>
      <c r="Z329" s="20"/>
      <c r="AA329">
        <f t="shared" si="52"/>
        <v>0</v>
      </c>
      <c r="AB329">
        <f t="shared" si="53"/>
        <v>0</v>
      </c>
      <c r="AC329">
        <f t="shared" si="48"/>
        <v>0</v>
      </c>
      <c r="AD329">
        <f t="shared" si="49"/>
        <v>1</v>
      </c>
      <c r="AE329">
        <f t="shared" si="50"/>
        <v>0</v>
      </c>
      <c r="AF329">
        <f t="shared" si="51"/>
        <v>0</v>
      </c>
    </row>
    <row r="330" spans="1:32" ht="13.35" customHeight="1" x14ac:dyDescent="0.2">
      <c r="A330" s="155"/>
      <c r="B330" s="156"/>
      <c r="C330" s="78"/>
      <c r="D330" s="25" t="s">
        <v>637</v>
      </c>
      <c r="E330" s="26" t="s">
        <v>375</v>
      </c>
      <c r="F330" s="24">
        <v>1</v>
      </c>
      <c r="G330" s="25" t="s">
        <v>375</v>
      </c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 t="s">
        <v>14</v>
      </c>
      <c r="S330" s="24"/>
      <c r="T330" s="24"/>
      <c r="U330" s="24"/>
      <c r="V330" s="24"/>
      <c r="W330" s="24"/>
      <c r="X330" s="24"/>
      <c r="Y330" s="24"/>
      <c r="Z330" s="20"/>
      <c r="AA330">
        <f t="shared" si="52"/>
        <v>0</v>
      </c>
      <c r="AB330">
        <f t="shared" si="53"/>
        <v>0</v>
      </c>
      <c r="AC330">
        <f t="shared" si="48"/>
        <v>0</v>
      </c>
      <c r="AD330">
        <f t="shared" si="49"/>
        <v>1</v>
      </c>
      <c r="AE330">
        <f t="shared" si="50"/>
        <v>0</v>
      </c>
      <c r="AF330">
        <f t="shared" si="51"/>
        <v>0</v>
      </c>
    </row>
    <row r="331" spans="1:32" x14ac:dyDescent="0.2">
      <c r="A331" s="155"/>
      <c r="B331" s="156"/>
      <c r="C331" s="87" t="s">
        <v>639</v>
      </c>
      <c r="D331" s="86" t="s">
        <v>635</v>
      </c>
      <c r="E331" s="87" t="s">
        <v>52</v>
      </c>
      <c r="F331" s="24">
        <v>1</v>
      </c>
      <c r="G331" s="25" t="s">
        <v>53</v>
      </c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 t="s">
        <v>14</v>
      </c>
      <c r="T331" s="24"/>
      <c r="U331" s="24"/>
      <c r="V331" s="24"/>
      <c r="W331" s="24"/>
      <c r="X331" s="24"/>
      <c r="Y331" s="24"/>
      <c r="Z331" s="20"/>
      <c r="AA331">
        <f t="shared" si="52"/>
        <v>0</v>
      </c>
      <c r="AB331">
        <f t="shared" si="53"/>
        <v>0</v>
      </c>
      <c r="AC331">
        <f t="shared" si="48"/>
        <v>0</v>
      </c>
      <c r="AD331">
        <f t="shared" si="49"/>
        <v>1</v>
      </c>
      <c r="AE331">
        <f t="shared" si="50"/>
        <v>0</v>
      </c>
      <c r="AF331">
        <f t="shared" si="51"/>
        <v>0</v>
      </c>
    </row>
    <row r="332" spans="1:32" x14ac:dyDescent="0.2">
      <c r="A332" s="155"/>
      <c r="B332" s="156"/>
      <c r="C332" s="87"/>
      <c r="D332" s="86"/>
      <c r="E332" s="87"/>
      <c r="F332" s="24">
        <f t="shared" si="54"/>
        <v>2</v>
      </c>
      <c r="G332" s="25" t="s">
        <v>54</v>
      </c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 t="s">
        <v>14</v>
      </c>
      <c r="T332" s="24"/>
      <c r="U332" s="24"/>
      <c r="V332" s="24"/>
      <c r="W332" s="24"/>
      <c r="X332" s="24"/>
      <c r="Y332" s="24"/>
      <c r="Z332" s="20"/>
      <c r="AA332">
        <f t="shared" si="52"/>
        <v>0</v>
      </c>
      <c r="AB332">
        <f t="shared" si="53"/>
        <v>0</v>
      </c>
      <c r="AC332">
        <f t="shared" si="48"/>
        <v>0</v>
      </c>
      <c r="AD332">
        <f t="shared" si="49"/>
        <v>1</v>
      </c>
      <c r="AE332">
        <f t="shared" si="50"/>
        <v>0</v>
      </c>
      <c r="AF332">
        <f t="shared" si="51"/>
        <v>0</v>
      </c>
    </row>
    <row r="333" spans="1:32" x14ac:dyDescent="0.2">
      <c r="A333" s="155"/>
      <c r="B333" s="156"/>
      <c r="C333" s="87"/>
      <c r="D333" s="86"/>
      <c r="E333" s="87"/>
      <c r="F333" s="24">
        <f t="shared" si="54"/>
        <v>3</v>
      </c>
      <c r="G333" s="25" t="s">
        <v>178</v>
      </c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 t="s">
        <v>14</v>
      </c>
      <c r="T333" s="24"/>
      <c r="U333" s="24"/>
      <c r="V333" s="24"/>
      <c r="W333" s="24"/>
      <c r="X333" s="24"/>
      <c r="Y333" s="24"/>
      <c r="Z333" s="20"/>
      <c r="AA333">
        <f t="shared" si="52"/>
        <v>0</v>
      </c>
      <c r="AB333">
        <f t="shared" si="53"/>
        <v>0</v>
      </c>
      <c r="AC333">
        <f t="shared" si="48"/>
        <v>0</v>
      </c>
      <c r="AD333">
        <f t="shared" si="49"/>
        <v>1</v>
      </c>
      <c r="AE333">
        <f t="shared" si="50"/>
        <v>0</v>
      </c>
      <c r="AF333">
        <f t="shared" si="51"/>
        <v>0</v>
      </c>
    </row>
    <row r="334" spans="1:32" x14ac:dyDescent="0.2">
      <c r="A334" s="155"/>
      <c r="B334" s="156"/>
      <c r="C334" s="87" t="s">
        <v>641</v>
      </c>
      <c r="D334" s="86" t="s">
        <v>640</v>
      </c>
      <c r="E334" s="87" t="s">
        <v>52</v>
      </c>
      <c r="F334" s="24">
        <v>1</v>
      </c>
      <c r="G334" s="26" t="s">
        <v>374</v>
      </c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 t="s">
        <v>14</v>
      </c>
      <c r="U334" s="24"/>
      <c r="V334" s="24"/>
      <c r="W334" s="24"/>
      <c r="X334" s="24"/>
      <c r="Y334" s="24"/>
      <c r="Z334" s="20"/>
      <c r="AA334">
        <f t="shared" si="52"/>
        <v>0</v>
      </c>
      <c r="AB334">
        <f t="shared" si="53"/>
        <v>0</v>
      </c>
      <c r="AC334">
        <f t="shared" si="48"/>
        <v>0</v>
      </c>
      <c r="AD334">
        <f t="shared" si="49"/>
        <v>1</v>
      </c>
      <c r="AE334">
        <f t="shared" si="50"/>
        <v>0</v>
      </c>
      <c r="AF334">
        <f t="shared" si="51"/>
        <v>0</v>
      </c>
    </row>
    <row r="335" spans="1:32" x14ac:dyDescent="0.2">
      <c r="A335" s="155"/>
      <c r="B335" s="156"/>
      <c r="C335" s="87"/>
      <c r="D335" s="86"/>
      <c r="E335" s="87"/>
      <c r="F335" s="24">
        <f t="shared" si="54"/>
        <v>2</v>
      </c>
      <c r="G335" s="25" t="s">
        <v>674</v>
      </c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 t="s">
        <v>14</v>
      </c>
      <c r="U335" s="24"/>
      <c r="V335" s="24"/>
      <c r="W335" s="24"/>
      <c r="X335" s="24"/>
      <c r="Y335" s="24"/>
      <c r="Z335" s="20"/>
      <c r="AA335">
        <f t="shared" si="52"/>
        <v>0</v>
      </c>
      <c r="AB335">
        <f t="shared" si="53"/>
        <v>0</v>
      </c>
      <c r="AC335">
        <f t="shared" si="48"/>
        <v>0</v>
      </c>
      <c r="AD335">
        <f t="shared" si="49"/>
        <v>1</v>
      </c>
      <c r="AE335">
        <f t="shared" si="50"/>
        <v>0</v>
      </c>
      <c r="AF335">
        <f t="shared" si="51"/>
        <v>0</v>
      </c>
    </row>
    <row r="336" spans="1:32" x14ac:dyDescent="0.2">
      <c r="A336" s="155"/>
      <c r="B336" s="156"/>
      <c r="C336" s="87" t="s">
        <v>104</v>
      </c>
      <c r="D336" s="86" t="s">
        <v>1104</v>
      </c>
      <c r="E336" s="87" t="s">
        <v>29</v>
      </c>
      <c r="F336" s="24">
        <v>1</v>
      </c>
      <c r="G336" s="25" t="s">
        <v>51</v>
      </c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 t="s">
        <v>14</v>
      </c>
      <c r="Z336" s="20"/>
      <c r="AA336">
        <f t="shared" si="52"/>
        <v>0</v>
      </c>
      <c r="AB336">
        <f t="shared" si="53"/>
        <v>0</v>
      </c>
      <c r="AC336">
        <f t="shared" si="48"/>
        <v>0</v>
      </c>
      <c r="AD336">
        <f t="shared" si="49"/>
        <v>0</v>
      </c>
      <c r="AE336">
        <f t="shared" si="50"/>
        <v>0</v>
      </c>
      <c r="AF336">
        <f t="shared" si="51"/>
        <v>1</v>
      </c>
    </row>
    <row r="337" spans="1:32" x14ac:dyDescent="0.2">
      <c r="A337" s="155"/>
      <c r="B337" s="156"/>
      <c r="C337" s="87"/>
      <c r="D337" s="86"/>
      <c r="E337" s="87"/>
      <c r="F337" s="24">
        <f t="shared" si="54"/>
        <v>2</v>
      </c>
      <c r="G337" s="25" t="s">
        <v>1105</v>
      </c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 t="s">
        <v>14</v>
      </c>
      <c r="Z337" s="20"/>
      <c r="AA337">
        <f t="shared" si="52"/>
        <v>0</v>
      </c>
      <c r="AB337">
        <f t="shared" si="53"/>
        <v>0</v>
      </c>
      <c r="AC337">
        <f t="shared" si="48"/>
        <v>0</v>
      </c>
      <c r="AD337">
        <f t="shared" si="49"/>
        <v>0</v>
      </c>
      <c r="AE337">
        <f t="shared" si="50"/>
        <v>0</v>
      </c>
      <c r="AF337">
        <f t="shared" si="51"/>
        <v>1</v>
      </c>
    </row>
    <row r="338" spans="1:32" ht="26.4" customHeight="1" x14ac:dyDescent="0.2">
      <c r="A338" s="5" t="s">
        <v>700</v>
      </c>
      <c r="B338" s="6" t="s">
        <v>462</v>
      </c>
      <c r="C338" s="26" t="s">
        <v>161</v>
      </c>
      <c r="D338" s="25" t="s">
        <v>602</v>
      </c>
      <c r="E338" s="26" t="s">
        <v>168</v>
      </c>
      <c r="F338" s="24">
        <v>1</v>
      </c>
      <c r="G338" s="25" t="s">
        <v>160</v>
      </c>
      <c r="H338" s="24"/>
      <c r="I338" s="24" t="s">
        <v>14</v>
      </c>
      <c r="J338" s="24"/>
      <c r="K338" s="24"/>
      <c r="L338" s="24"/>
      <c r="M338" s="24"/>
      <c r="N338" s="24"/>
      <c r="O338" s="24"/>
      <c r="P338" s="24" t="s">
        <v>14</v>
      </c>
      <c r="Q338" s="24"/>
      <c r="R338" s="24"/>
      <c r="S338" s="24"/>
      <c r="T338" s="24"/>
      <c r="U338" s="24"/>
      <c r="V338" s="24"/>
      <c r="W338" s="24"/>
      <c r="X338" s="24"/>
      <c r="Y338" s="24"/>
      <c r="Z338" s="20"/>
      <c r="AA338">
        <f t="shared" si="52"/>
        <v>1</v>
      </c>
      <c r="AB338">
        <f t="shared" si="53"/>
        <v>0</v>
      </c>
      <c r="AC338">
        <f t="shared" si="48"/>
        <v>1</v>
      </c>
      <c r="AD338">
        <f t="shared" si="49"/>
        <v>0</v>
      </c>
      <c r="AE338">
        <f t="shared" si="50"/>
        <v>0</v>
      </c>
      <c r="AF338">
        <f t="shared" si="51"/>
        <v>0</v>
      </c>
    </row>
    <row r="339" spans="1:32" ht="13.5" customHeight="1" x14ac:dyDescent="0.2">
      <c r="A339" s="155" t="s">
        <v>468</v>
      </c>
      <c r="B339" s="156" t="s">
        <v>701</v>
      </c>
      <c r="C339" s="77" t="s">
        <v>117</v>
      </c>
      <c r="D339" s="25" t="s">
        <v>966</v>
      </c>
      <c r="E339" s="26" t="s">
        <v>169</v>
      </c>
      <c r="F339" s="24">
        <v>1</v>
      </c>
      <c r="G339" s="25" t="s">
        <v>514</v>
      </c>
      <c r="H339" s="24" t="s">
        <v>18</v>
      </c>
      <c r="I339" s="24" t="s">
        <v>14</v>
      </c>
      <c r="J339" s="24"/>
      <c r="K339" s="24"/>
      <c r="L339" s="24"/>
      <c r="M339" s="24"/>
      <c r="N339" s="24"/>
      <c r="O339" s="24"/>
      <c r="P339" s="24" t="s">
        <v>14</v>
      </c>
      <c r="Q339" s="24"/>
      <c r="R339" s="24"/>
      <c r="S339" s="24"/>
      <c r="T339" s="24"/>
      <c r="U339" s="24"/>
      <c r="V339" s="24"/>
      <c r="W339" s="24"/>
      <c r="X339" s="24"/>
      <c r="Y339" s="24" t="s">
        <v>18</v>
      </c>
      <c r="Z339" s="35"/>
      <c r="AA339">
        <f t="shared" si="52"/>
        <v>2</v>
      </c>
      <c r="AB339">
        <f t="shared" si="53"/>
        <v>0</v>
      </c>
      <c r="AC339">
        <f t="shared" si="48"/>
        <v>1</v>
      </c>
      <c r="AD339">
        <f t="shared" si="49"/>
        <v>0</v>
      </c>
      <c r="AE339">
        <f t="shared" si="50"/>
        <v>0</v>
      </c>
      <c r="AF339">
        <f t="shared" si="51"/>
        <v>1</v>
      </c>
    </row>
    <row r="340" spans="1:32" ht="13.5" customHeight="1" x14ac:dyDescent="0.2">
      <c r="A340" s="155"/>
      <c r="B340" s="156"/>
      <c r="C340" s="85"/>
      <c r="D340" s="25" t="s">
        <v>965</v>
      </c>
      <c r="E340" s="26" t="s">
        <v>58</v>
      </c>
      <c r="F340" s="24">
        <v>1</v>
      </c>
      <c r="G340" s="25" t="s">
        <v>37</v>
      </c>
      <c r="H340" s="24" t="s">
        <v>18</v>
      </c>
      <c r="I340" s="24" t="s">
        <v>14</v>
      </c>
      <c r="J340" s="24"/>
      <c r="K340" s="24"/>
      <c r="L340" s="24"/>
      <c r="M340" s="24"/>
      <c r="N340" s="24"/>
      <c r="O340" s="24"/>
      <c r="P340" s="24" t="s">
        <v>14</v>
      </c>
      <c r="Q340" s="24"/>
      <c r="R340" s="24"/>
      <c r="S340" s="24"/>
      <c r="T340" s="24"/>
      <c r="U340" s="24"/>
      <c r="V340" s="24"/>
      <c r="W340" s="24"/>
      <c r="X340" s="24"/>
      <c r="Y340" s="24" t="s">
        <v>18</v>
      </c>
      <c r="Z340" s="20"/>
      <c r="AA340">
        <f t="shared" si="52"/>
        <v>2</v>
      </c>
      <c r="AB340">
        <f t="shared" si="53"/>
        <v>0</v>
      </c>
      <c r="AC340">
        <f t="shared" si="48"/>
        <v>1</v>
      </c>
      <c r="AD340">
        <f t="shared" si="49"/>
        <v>0</v>
      </c>
      <c r="AE340">
        <f t="shared" si="50"/>
        <v>0</v>
      </c>
      <c r="AF340">
        <f t="shared" si="51"/>
        <v>1</v>
      </c>
    </row>
    <row r="341" spans="1:32" ht="13.5" customHeight="1" x14ac:dyDescent="0.2">
      <c r="A341" s="155"/>
      <c r="B341" s="156"/>
      <c r="C341" s="78"/>
      <c r="D341" s="25" t="s">
        <v>1079</v>
      </c>
      <c r="E341" s="26" t="s">
        <v>572</v>
      </c>
      <c r="F341" s="24">
        <v>1</v>
      </c>
      <c r="G341" s="25" t="s">
        <v>1080</v>
      </c>
      <c r="H341" s="24"/>
      <c r="I341" s="24"/>
      <c r="J341" s="24"/>
      <c r="K341" s="24"/>
      <c r="L341" s="24"/>
      <c r="M341" s="24"/>
      <c r="N341" s="24"/>
      <c r="O341" s="24"/>
      <c r="P341" s="24" t="s">
        <v>14</v>
      </c>
      <c r="Q341" s="24"/>
      <c r="R341" s="24"/>
      <c r="S341" s="24"/>
      <c r="T341" s="24"/>
      <c r="U341" s="24"/>
      <c r="V341" s="24"/>
      <c r="W341" s="24"/>
      <c r="X341" s="24"/>
      <c r="Y341" s="24"/>
      <c r="Z341" s="43"/>
    </row>
    <row r="342" spans="1:32" x14ac:dyDescent="0.2">
      <c r="A342" s="155"/>
      <c r="B342" s="156"/>
      <c r="C342" s="87" t="s">
        <v>161</v>
      </c>
      <c r="D342" s="54" t="s">
        <v>600</v>
      </c>
      <c r="E342" s="26" t="s">
        <v>169</v>
      </c>
      <c r="F342" s="24">
        <v>1</v>
      </c>
      <c r="G342" s="25" t="s">
        <v>514</v>
      </c>
      <c r="H342" s="24" t="s">
        <v>18</v>
      </c>
      <c r="I342" s="24" t="s">
        <v>14</v>
      </c>
      <c r="J342" s="24"/>
      <c r="K342" s="24"/>
      <c r="L342" s="24"/>
      <c r="M342" s="24"/>
      <c r="N342" s="24"/>
      <c r="O342" s="24"/>
      <c r="P342" s="24" t="s">
        <v>14</v>
      </c>
      <c r="Q342" s="24"/>
      <c r="R342" s="24"/>
      <c r="S342" s="24"/>
      <c r="T342" s="24"/>
      <c r="U342" s="24"/>
      <c r="V342" s="24"/>
      <c r="W342" s="24"/>
      <c r="X342" s="24"/>
      <c r="Y342" s="24" t="s">
        <v>18</v>
      </c>
      <c r="Z342" s="20"/>
      <c r="AA342">
        <f t="shared" si="52"/>
        <v>2</v>
      </c>
      <c r="AB342">
        <f t="shared" si="53"/>
        <v>0</v>
      </c>
      <c r="AC342">
        <f t="shared" si="48"/>
        <v>1</v>
      </c>
      <c r="AD342">
        <f t="shared" si="49"/>
        <v>0</v>
      </c>
      <c r="AE342">
        <f t="shared" si="50"/>
        <v>0</v>
      </c>
      <c r="AF342">
        <f t="shared" si="51"/>
        <v>1</v>
      </c>
    </row>
    <row r="343" spans="1:32" x14ac:dyDescent="0.2">
      <c r="A343" s="155"/>
      <c r="B343" s="156"/>
      <c r="C343" s="87"/>
      <c r="D343" s="54" t="s">
        <v>599</v>
      </c>
      <c r="E343" s="26" t="s">
        <v>58</v>
      </c>
      <c r="F343" s="24">
        <v>1</v>
      </c>
      <c r="G343" s="25" t="s">
        <v>37</v>
      </c>
      <c r="H343" s="24" t="s">
        <v>18</v>
      </c>
      <c r="I343" s="24" t="s">
        <v>14</v>
      </c>
      <c r="J343" s="24"/>
      <c r="K343" s="24"/>
      <c r="L343" s="24"/>
      <c r="M343" s="24"/>
      <c r="N343" s="24"/>
      <c r="O343" s="24"/>
      <c r="P343" s="24" t="s">
        <v>14</v>
      </c>
      <c r="Q343" s="24"/>
      <c r="R343" s="24"/>
      <c r="S343" s="24"/>
      <c r="T343" s="24"/>
      <c r="U343" s="24"/>
      <c r="V343" s="24"/>
      <c r="W343" s="24"/>
      <c r="X343" s="24"/>
      <c r="Y343" s="24"/>
      <c r="Z343" s="20"/>
      <c r="AA343">
        <f t="shared" si="52"/>
        <v>2</v>
      </c>
      <c r="AB343">
        <f t="shared" si="53"/>
        <v>0</v>
      </c>
      <c r="AC343">
        <f t="shared" si="48"/>
        <v>1</v>
      </c>
      <c r="AD343">
        <f t="shared" si="49"/>
        <v>0</v>
      </c>
      <c r="AE343">
        <f t="shared" si="50"/>
        <v>0</v>
      </c>
      <c r="AF343">
        <f t="shared" si="51"/>
        <v>0</v>
      </c>
    </row>
    <row r="344" spans="1:32" x14ac:dyDescent="0.2">
      <c r="A344" s="155"/>
      <c r="B344" s="156"/>
      <c r="C344" s="87"/>
      <c r="D344" s="54" t="s">
        <v>573</v>
      </c>
      <c r="E344" s="26" t="s">
        <v>572</v>
      </c>
      <c r="F344" s="24">
        <v>1</v>
      </c>
      <c r="G344" s="25" t="s">
        <v>847</v>
      </c>
      <c r="H344" s="24" t="s">
        <v>14</v>
      </c>
      <c r="I344" s="24" t="s">
        <v>14</v>
      </c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0"/>
      <c r="AA344">
        <f t="shared" si="52"/>
        <v>2</v>
      </c>
      <c r="AB344">
        <f t="shared" si="53"/>
        <v>0</v>
      </c>
      <c r="AC344">
        <f t="shared" si="48"/>
        <v>0</v>
      </c>
      <c r="AD344">
        <f t="shared" si="49"/>
        <v>0</v>
      </c>
      <c r="AE344">
        <f t="shared" si="50"/>
        <v>0</v>
      </c>
      <c r="AF344">
        <f t="shared" si="51"/>
        <v>0</v>
      </c>
    </row>
    <row r="345" spans="1:32" x14ac:dyDescent="0.2">
      <c r="A345" s="155"/>
      <c r="B345" s="156"/>
      <c r="C345" s="26" t="s">
        <v>122</v>
      </c>
      <c r="D345" s="25" t="s">
        <v>936</v>
      </c>
      <c r="E345" s="26" t="s">
        <v>937</v>
      </c>
      <c r="F345" s="24">
        <v>1</v>
      </c>
      <c r="G345" s="26" t="s">
        <v>937</v>
      </c>
      <c r="H345" s="24"/>
      <c r="I345" s="24"/>
      <c r="J345" s="24" t="s">
        <v>14</v>
      </c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0"/>
      <c r="AA345">
        <f t="shared" si="52"/>
        <v>1</v>
      </c>
      <c r="AB345">
        <f t="shared" si="53"/>
        <v>0</v>
      </c>
      <c r="AC345">
        <f t="shared" si="48"/>
        <v>0</v>
      </c>
      <c r="AD345">
        <f t="shared" si="49"/>
        <v>0</v>
      </c>
      <c r="AE345">
        <f t="shared" si="50"/>
        <v>0</v>
      </c>
      <c r="AF345">
        <f t="shared" si="51"/>
        <v>0</v>
      </c>
    </row>
    <row r="346" spans="1:32" ht="13.5" customHeight="1" x14ac:dyDescent="0.2">
      <c r="A346" s="155"/>
      <c r="B346" s="156"/>
      <c r="C346" s="87" t="s">
        <v>259</v>
      </c>
      <c r="D346" s="88" t="s">
        <v>576</v>
      </c>
      <c r="E346" s="77" t="s">
        <v>1091</v>
      </c>
      <c r="F346" s="24">
        <v>1</v>
      </c>
      <c r="G346" s="25" t="s">
        <v>1073</v>
      </c>
      <c r="H346" s="24"/>
      <c r="I346" s="24"/>
      <c r="J346" s="24"/>
      <c r="K346" s="24" t="s">
        <v>14</v>
      </c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0"/>
      <c r="AA346">
        <f t="shared" si="52"/>
        <v>0</v>
      </c>
      <c r="AB346">
        <f t="shared" si="53"/>
        <v>1</v>
      </c>
      <c r="AC346">
        <f t="shared" si="48"/>
        <v>0</v>
      </c>
      <c r="AD346">
        <f t="shared" si="49"/>
        <v>0</v>
      </c>
      <c r="AE346">
        <f t="shared" si="50"/>
        <v>0</v>
      </c>
      <c r="AF346">
        <f t="shared" si="51"/>
        <v>0</v>
      </c>
    </row>
    <row r="347" spans="1:32" x14ac:dyDescent="0.2">
      <c r="A347" s="155"/>
      <c r="B347" s="156"/>
      <c r="C347" s="87"/>
      <c r="D347" s="89"/>
      <c r="E347" s="85"/>
      <c r="F347" s="24">
        <f t="shared" ref="F347:F349" si="55">F346+1</f>
        <v>2</v>
      </c>
      <c r="G347" s="25" t="s">
        <v>432</v>
      </c>
      <c r="H347" s="24"/>
      <c r="I347" s="24"/>
      <c r="J347" s="24"/>
      <c r="K347" s="24" t="s">
        <v>14</v>
      </c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0"/>
      <c r="AA347">
        <f t="shared" si="52"/>
        <v>0</v>
      </c>
      <c r="AB347">
        <f t="shared" si="53"/>
        <v>1</v>
      </c>
      <c r="AC347">
        <f t="shared" si="48"/>
        <v>0</v>
      </c>
      <c r="AD347">
        <f t="shared" si="49"/>
        <v>0</v>
      </c>
      <c r="AE347">
        <f t="shared" si="50"/>
        <v>0</v>
      </c>
      <c r="AF347">
        <f t="shared" si="51"/>
        <v>0</v>
      </c>
    </row>
    <row r="348" spans="1:32" x14ac:dyDescent="0.2">
      <c r="A348" s="155"/>
      <c r="B348" s="156"/>
      <c r="C348" s="87"/>
      <c r="D348" s="89" t="s">
        <v>1088</v>
      </c>
      <c r="E348" s="85" t="s">
        <v>1087</v>
      </c>
      <c r="F348" s="24">
        <f t="shared" si="55"/>
        <v>3</v>
      </c>
      <c r="G348" s="25" t="s">
        <v>433</v>
      </c>
      <c r="H348" s="24"/>
      <c r="I348" s="24"/>
      <c r="J348" s="24"/>
      <c r="K348" s="24" t="s">
        <v>14</v>
      </c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0"/>
      <c r="AA348">
        <f t="shared" si="52"/>
        <v>0</v>
      </c>
      <c r="AB348">
        <f t="shared" si="53"/>
        <v>1</v>
      </c>
      <c r="AC348">
        <f t="shared" si="48"/>
        <v>0</v>
      </c>
      <c r="AD348">
        <f t="shared" si="49"/>
        <v>0</v>
      </c>
      <c r="AE348">
        <f t="shared" si="50"/>
        <v>0</v>
      </c>
      <c r="AF348">
        <f t="shared" si="51"/>
        <v>0</v>
      </c>
    </row>
    <row r="349" spans="1:32" x14ac:dyDescent="0.2">
      <c r="A349" s="155"/>
      <c r="B349" s="156"/>
      <c r="C349" s="87"/>
      <c r="D349" s="96"/>
      <c r="E349" s="78"/>
      <c r="F349" s="24">
        <f t="shared" si="55"/>
        <v>4</v>
      </c>
      <c r="G349" s="25" t="s">
        <v>1074</v>
      </c>
      <c r="H349" s="24"/>
      <c r="I349" s="24"/>
      <c r="J349" s="24"/>
      <c r="K349" s="24" t="s">
        <v>14</v>
      </c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0"/>
      <c r="AA349">
        <f t="shared" si="52"/>
        <v>0</v>
      </c>
      <c r="AB349">
        <f t="shared" si="53"/>
        <v>1</v>
      </c>
      <c r="AC349">
        <f t="shared" si="48"/>
        <v>0</v>
      </c>
      <c r="AD349">
        <f t="shared" si="49"/>
        <v>0</v>
      </c>
      <c r="AE349">
        <f t="shared" si="50"/>
        <v>0</v>
      </c>
      <c r="AF349">
        <f t="shared" si="51"/>
        <v>0</v>
      </c>
    </row>
    <row r="350" spans="1:32" ht="15.75" customHeight="1" x14ac:dyDescent="0.2">
      <c r="A350" s="155"/>
      <c r="B350" s="156"/>
      <c r="C350" s="77" t="s">
        <v>100</v>
      </c>
      <c r="D350" s="44" t="s">
        <v>1106</v>
      </c>
      <c r="E350" s="44" t="s">
        <v>1107</v>
      </c>
      <c r="F350" s="131">
        <v>1</v>
      </c>
      <c r="G350" s="88" t="s">
        <v>340</v>
      </c>
      <c r="H350" s="131"/>
      <c r="I350" s="131"/>
      <c r="J350" s="131"/>
      <c r="K350" s="131" t="s">
        <v>14</v>
      </c>
      <c r="L350" s="131"/>
      <c r="M350" s="131"/>
      <c r="N350" s="131"/>
      <c r="O350" s="131"/>
      <c r="P350" s="131"/>
      <c r="Q350" s="131"/>
      <c r="R350" s="131"/>
      <c r="S350" s="131"/>
      <c r="T350" s="131"/>
      <c r="U350" s="131"/>
      <c r="V350" s="131"/>
      <c r="W350" s="131"/>
      <c r="X350" s="131"/>
      <c r="Y350" s="131"/>
      <c r="Z350" s="20"/>
      <c r="AA350">
        <f t="shared" si="52"/>
        <v>0</v>
      </c>
      <c r="AB350">
        <f t="shared" si="53"/>
        <v>1</v>
      </c>
      <c r="AC350">
        <f t="shared" si="48"/>
        <v>0</v>
      </c>
      <c r="AD350">
        <f t="shared" si="49"/>
        <v>0</v>
      </c>
      <c r="AE350">
        <f t="shared" si="50"/>
        <v>0</v>
      </c>
      <c r="AF350">
        <f t="shared" si="51"/>
        <v>0</v>
      </c>
    </row>
    <row r="351" spans="1:32" ht="15.75" customHeight="1" x14ac:dyDescent="0.2">
      <c r="A351" s="155"/>
      <c r="B351" s="156"/>
      <c r="C351" s="78"/>
      <c r="D351" s="45" t="s">
        <v>1089</v>
      </c>
      <c r="E351" s="45" t="s">
        <v>1090</v>
      </c>
      <c r="F351" s="133"/>
      <c r="G351" s="96"/>
      <c r="H351" s="133"/>
      <c r="I351" s="133"/>
      <c r="J351" s="133"/>
      <c r="K351" s="133"/>
      <c r="L351" s="133"/>
      <c r="M351" s="133"/>
      <c r="N351" s="133"/>
      <c r="O351" s="133"/>
      <c r="P351" s="133"/>
      <c r="Q351" s="133"/>
      <c r="R351" s="133"/>
      <c r="S351" s="133"/>
      <c r="T351" s="133"/>
      <c r="U351" s="133"/>
      <c r="V351" s="133"/>
      <c r="W351" s="133"/>
      <c r="X351" s="133"/>
      <c r="Y351" s="133"/>
      <c r="Z351" s="20"/>
    </row>
    <row r="352" spans="1:32" x14ac:dyDescent="0.2">
      <c r="A352" s="155"/>
      <c r="B352" s="156"/>
      <c r="C352" s="87" t="s">
        <v>575</v>
      </c>
      <c r="D352" s="87" t="s">
        <v>1047</v>
      </c>
      <c r="E352" s="87" t="s">
        <v>548</v>
      </c>
      <c r="F352" s="24">
        <v>1</v>
      </c>
      <c r="G352" s="25" t="s">
        <v>344</v>
      </c>
      <c r="H352" s="24"/>
      <c r="I352" s="24"/>
      <c r="J352" s="24"/>
      <c r="K352" s="24"/>
      <c r="L352" s="24"/>
      <c r="M352" s="24"/>
      <c r="N352" s="24" t="s">
        <v>14</v>
      </c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0"/>
      <c r="AA352">
        <f t="shared" si="52"/>
        <v>0</v>
      </c>
      <c r="AB352">
        <f t="shared" si="53"/>
        <v>1</v>
      </c>
      <c r="AC352">
        <f t="shared" si="48"/>
        <v>0</v>
      </c>
      <c r="AD352">
        <f t="shared" si="49"/>
        <v>0</v>
      </c>
      <c r="AE352">
        <f t="shared" si="50"/>
        <v>0</v>
      </c>
      <c r="AF352">
        <f t="shared" si="51"/>
        <v>0</v>
      </c>
    </row>
    <row r="353" spans="1:32" x14ac:dyDescent="0.2">
      <c r="A353" s="155"/>
      <c r="B353" s="156"/>
      <c r="C353" s="87"/>
      <c r="D353" s="86"/>
      <c r="E353" s="87"/>
      <c r="F353" s="24">
        <f t="shared" si="54"/>
        <v>2</v>
      </c>
      <c r="G353" s="25" t="s">
        <v>345</v>
      </c>
      <c r="H353" s="24"/>
      <c r="I353" s="24"/>
      <c r="J353" s="24"/>
      <c r="K353" s="24"/>
      <c r="L353" s="24"/>
      <c r="M353" s="24"/>
      <c r="N353" s="24" t="s">
        <v>14</v>
      </c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0"/>
      <c r="AA353">
        <f t="shared" si="52"/>
        <v>0</v>
      </c>
      <c r="AB353">
        <f t="shared" si="53"/>
        <v>1</v>
      </c>
      <c r="AC353">
        <f t="shared" si="48"/>
        <v>0</v>
      </c>
      <c r="AD353">
        <f t="shared" si="49"/>
        <v>0</v>
      </c>
      <c r="AE353">
        <f t="shared" si="50"/>
        <v>0</v>
      </c>
      <c r="AF353">
        <f t="shared" si="51"/>
        <v>0</v>
      </c>
    </row>
    <row r="354" spans="1:32" x14ac:dyDescent="0.2">
      <c r="A354" s="155"/>
      <c r="B354" s="156"/>
      <c r="C354" s="87"/>
      <c r="D354" s="86"/>
      <c r="E354" s="87"/>
      <c r="F354" s="24">
        <f t="shared" si="54"/>
        <v>3</v>
      </c>
      <c r="G354" s="25" t="s">
        <v>346</v>
      </c>
      <c r="H354" s="24"/>
      <c r="I354" s="24"/>
      <c r="J354" s="24"/>
      <c r="K354" s="24"/>
      <c r="L354" s="24"/>
      <c r="M354" s="24"/>
      <c r="N354" s="24" t="s">
        <v>14</v>
      </c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0"/>
      <c r="AA354">
        <f t="shared" si="52"/>
        <v>0</v>
      </c>
      <c r="AB354">
        <f t="shared" si="53"/>
        <v>1</v>
      </c>
      <c r="AC354">
        <f t="shared" si="48"/>
        <v>0</v>
      </c>
      <c r="AD354">
        <f t="shared" si="49"/>
        <v>0</v>
      </c>
      <c r="AE354">
        <f t="shared" si="50"/>
        <v>0</v>
      </c>
      <c r="AF354">
        <f t="shared" si="51"/>
        <v>0</v>
      </c>
    </row>
    <row r="355" spans="1:32" x14ac:dyDescent="0.2">
      <c r="A355" s="155"/>
      <c r="B355" s="156"/>
      <c r="C355" s="87" t="s">
        <v>571</v>
      </c>
      <c r="D355" s="25" t="s">
        <v>601</v>
      </c>
      <c r="E355" s="26" t="s">
        <v>548</v>
      </c>
      <c r="F355" s="24">
        <v>1</v>
      </c>
      <c r="G355" s="25" t="s">
        <v>344</v>
      </c>
      <c r="H355" s="24" t="s">
        <v>14</v>
      </c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0"/>
      <c r="AA355">
        <f t="shared" si="52"/>
        <v>1</v>
      </c>
      <c r="AB355">
        <f t="shared" si="53"/>
        <v>0</v>
      </c>
      <c r="AC355">
        <f t="shared" si="48"/>
        <v>0</v>
      </c>
      <c r="AD355">
        <f t="shared" si="49"/>
        <v>0</v>
      </c>
      <c r="AE355">
        <f t="shared" si="50"/>
        <v>0</v>
      </c>
      <c r="AF355">
        <f t="shared" si="51"/>
        <v>0</v>
      </c>
    </row>
    <row r="356" spans="1:32" x14ac:dyDescent="0.2">
      <c r="A356" s="155"/>
      <c r="B356" s="156"/>
      <c r="C356" s="87"/>
      <c r="D356" s="54" t="s">
        <v>586</v>
      </c>
      <c r="E356" s="26" t="s">
        <v>572</v>
      </c>
      <c r="F356" s="24">
        <v>1</v>
      </c>
      <c r="G356" s="25" t="s">
        <v>62</v>
      </c>
      <c r="H356" s="24" t="s">
        <v>14</v>
      </c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0"/>
      <c r="AA356">
        <f t="shared" si="52"/>
        <v>1</v>
      </c>
      <c r="AB356">
        <f t="shared" si="53"/>
        <v>0</v>
      </c>
      <c r="AC356">
        <f t="shared" si="48"/>
        <v>0</v>
      </c>
      <c r="AD356">
        <f t="shared" si="49"/>
        <v>0</v>
      </c>
      <c r="AE356">
        <f t="shared" si="50"/>
        <v>0</v>
      </c>
      <c r="AF356">
        <f t="shared" si="51"/>
        <v>0</v>
      </c>
    </row>
    <row r="357" spans="1:32" ht="26.4" x14ac:dyDescent="0.2">
      <c r="A357" s="155"/>
      <c r="B357" s="156"/>
      <c r="C357" s="26" t="s">
        <v>263</v>
      </c>
      <c r="D357" s="25" t="s">
        <v>541</v>
      </c>
      <c r="E357" s="26" t="s">
        <v>861</v>
      </c>
      <c r="F357" s="24">
        <v>1</v>
      </c>
      <c r="G357" s="26" t="s">
        <v>857</v>
      </c>
      <c r="H357" s="24" t="s">
        <v>14</v>
      </c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0"/>
      <c r="AA357">
        <f t="shared" si="52"/>
        <v>1</v>
      </c>
      <c r="AB357">
        <f t="shared" si="53"/>
        <v>0</v>
      </c>
      <c r="AC357">
        <f t="shared" si="48"/>
        <v>0</v>
      </c>
      <c r="AD357">
        <f t="shared" si="49"/>
        <v>0</v>
      </c>
      <c r="AE357">
        <f t="shared" si="50"/>
        <v>0</v>
      </c>
      <c r="AF357">
        <f t="shared" si="51"/>
        <v>0</v>
      </c>
    </row>
    <row r="358" spans="1:32" x14ac:dyDescent="0.2">
      <c r="A358" s="155"/>
      <c r="B358" s="156"/>
      <c r="C358" s="87" t="s">
        <v>386</v>
      </c>
      <c r="D358" s="86" t="s">
        <v>874</v>
      </c>
      <c r="E358" s="87" t="s">
        <v>171</v>
      </c>
      <c r="F358" s="24">
        <v>1</v>
      </c>
      <c r="G358" s="25" t="s">
        <v>59</v>
      </c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 t="s">
        <v>14</v>
      </c>
      <c r="W358" s="24"/>
      <c r="X358" s="24"/>
      <c r="Y358" s="24"/>
      <c r="Z358" s="20"/>
      <c r="AA358">
        <f t="shared" si="52"/>
        <v>0</v>
      </c>
      <c r="AB358">
        <f t="shared" si="53"/>
        <v>0</v>
      </c>
      <c r="AC358">
        <f t="shared" si="48"/>
        <v>0</v>
      </c>
      <c r="AD358">
        <f t="shared" si="49"/>
        <v>0</v>
      </c>
      <c r="AE358">
        <f t="shared" si="50"/>
        <v>1</v>
      </c>
      <c r="AF358">
        <f t="shared" si="51"/>
        <v>0</v>
      </c>
    </row>
    <row r="359" spans="1:32" x14ac:dyDescent="0.2">
      <c r="A359" s="155"/>
      <c r="B359" s="156"/>
      <c r="C359" s="87"/>
      <c r="D359" s="86"/>
      <c r="E359" s="87"/>
      <c r="F359" s="24">
        <f t="shared" si="54"/>
        <v>2</v>
      </c>
      <c r="G359" s="25" t="s">
        <v>60</v>
      </c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 t="s">
        <v>14</v>
      </c>
      <c r="W359" s="24"/>
      <c r="X359" s="24"/>
      <c r="Y359" s="24"/>
      <c r="Z359" s="20"/>
      <c r="AA359">
        <f t="shared" si="52"/>
        <v>0</v>
      </c>
      <c r="AB359">
        <f t="shared" si="53"/>
        <v>0</v>
      </c>
      <c r="AC359">
        <f t="shared" si="48"/>
        <v>0</v>
      </c>
      <c r="AD359">
        <f t="shared" si="49"/>
        <v>0</v>
      </c>
      <c r="AE359">
        <f t="shared" si="50"/>
        <v>1</v>
      </c>
      <c r="AF359">
        <f t="shared" si="51"/>
        <v>0</v>
      </c>
    </row>
    <row r="360" spans="1:32" x14ac:dyDescent="0.2">
      <c r="A360" s="155"/>
      <c r="B360" s="156"/>
      <c r="C360" s="26" t="s">
        <v>805</v>
      </c>
      <c r="D360" s="25" t="s">
        <v>806</v>
      </c>
      <c r="E360" s="26" t="s">
        <v>804</v>
      </c>
      <c r="F360" s="24">
        <v>1</v>
      </c>
      <c r="G360" s="25" t="s">
        <v>60</v>
      </c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 t="s">
        <v>14</v>
      </c>
      <c r="X360" s="24"/>
      <c r="Y360" s="24"/>
      <c r="Z360" s="20"/>
      <c r="AA360">
        <f t="shared" si="52"/>
        <v>0</v>
      </c>
      <c r="AB360">
        <f t="shared" si="53"/>
        <v>0</v>
      </c>
      <c r="AC360">
        <f t="shared" si="48"/>
        <v>0</v>
      </c>
      <c r="AD360">
        <f t="shared" si="49"/>
        <v>0</v>
      </c>
      <c r="AE360">
        <f t="shared" si="50"/>
        <v>1</v>
      </c>
      <c r="AF360">
        <f t="shared" si="51"/>
        <v>0</v>
      </c>
    </row>
    <row r="361" spans="1:32" x14ac:dyDescent="0.2">
      <c r="A361" s="155"/>
      <c r="B361" s="156"/>
      <c r="C361" s="87" t="s">
        <v>402</v>
      </c>
      <c r="D361" s="86" t="s">
        <v>817</v>
      </c>
      <c r="E361" s="87" t="s">
        <v>171</v>
      </c>
      <c r="F361" s="24">
        <v>1</v>
      </c>
      <c r="G361" s="25" t="s">
        <v>59</v>
      </c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 t="s">
        <v>14</v>
      </c>
      <c r="Y361" s="24"/>
      <c r="Z361" s="20"/>
      <c r="AA361">
        <f t="shared" si="52"/>
        <v>0</v>
      </c>
      <c r="AB361">
        <f t="shared" si="53"/>
        <v>0</v>
      </c>
      <c r="AC361">
        <f t="shared" si="48"/>
        <v>0</v>
      </c>
      <c r="AD361">
        <f t="shared" si="49"/>
        <v>0</v>
      </c>
      <c r="AE361">
        <f t="shared" si="50"/>
        <v>1</v>
      </c>
      <c r="AF361">
        <f t="shared" si="51"/>
        <v>0</v>
      </c>
    </row>
    <row r="362" spans="1:32" x14ac:dyDescent="0.2">
      <c r="A362" s="155"/>
      <c r="B362" s="156"/>
      <c r="C362" s="87"/>
      <c r="D362" s="86"/>
      <c r="E362" s="87"/>
      <c r="F362" s="24">
        <f t="shared" si="54"/>
        <v>2</v>
      </c>
      <c r="G362" s="25" t="s">
        <v>60</v>
      </c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 t="s">
        <v>14</v>
      </c>
      <c r="Y362" s="24"/>
      <c r="Z362" s="20"/>
      <c r="AA362">
        <f t="shared" si="52"/>
        <v>0</v>
      </c>
      <c r="AB362">
        <f t="shared" si="53"/>
        <v>0</v>
      </c>
      <c r="AC362">
        <f t="shared" si="48"/>
        <v>0</v>
      </c>
      <c r="AD362">
        <f t="shared" si="49"/>
        <v>0</v>
      </c>
      <c r="AE362">
        <f t="shared" si="50"/>
        <v>1</v>
      </c>
      <c r="AF362">
        <f t="shared" si="51"/>
        <v>0</v>
      </c>
    </row>
    <row r="363" spans="1:32" ht="26.4" x14ac:dyDescent="0.2">
      <c r="A363" s="5" t="s">
        <v>702</v>
      </c>
      <c r="B363" s="6" t="s">
        <v>463</v>
      </c>
      <c r="C363" s="26" t="s">
        <v>161</v>
      </c>
      <c r="D363" s="25" t="s">
        <v>598</v>
      </c>
      <c r="E363" s="26" t="s">
        <v>172</v>
      </c>
      <c r="F363" s="24">
        <v>1</v>
      </c>
      <c r="G363" s="25" t="s">
        <v>160</v>
      </c>
      <c r="H363" s="24"/>
      <c r="I363" s="24" t="s">
        <v>14</v>
      </c>
      <c r="J363" s="24"/>
      <c r="K363" s="24"/>
      <c r="L363" s="24"/>
      <c r="M363" s="24"/>
      <c r="N363" s="24"/>
      <c r="O363" s="24"/>
      <c r="P363" s="24" t="s">
        <v>14</v>
      </c>
      <c r="Q363" s="24"/>
      <c r="R363" s="24"/>
      <c r="S363" s="24"/>
      <c r="T363" s="24"/>
      <c r="U363" s="24"/>
      <c r="V363" s="24"/>
      <c r="W363" s="24"/>
      <c r="X363" s="24"/>
      <c r="Y363" s="24"/>
      <c r="Z363" s="20"/>
      <c r="AA363">
        <f t="shared" si="52"/>
        <v>1</v>
      </c>
      <c r="AB363">
        <f t="shared" si="53"/>
        <v>0</v>
      </c>
      <c r="AC363">
        <f t="shared" si="48"/>
        <v>1</v>
      </c>
      <c r="AD363">
        <f t="shared" si="49"/>
        <v>0</v>
      </c>
      <c r="AE363">
        <f t="shared" si="50"/>
        <v>0</v>
      </c>
      <c r="AF363">
        <f t="shared" si="51"/>
        <v>0</v>
      </c>
    </row>
    <row r="364" spans="1:32" ht="13.5" customHeight="1" x14ac:dyDescent="0.2">
      <c r="A364" s="146" t="s">
        <v>467</v>
      </c>
      <c r="B364" s="149" t="s">
        <v>597</v>
      </c>
      <c r="C364" s="26" t="s">
        <v>117</v>
      </c>
      <c r="D364" s="25" t="s">
        <v>967</v>
      </c>
      <c r="E364" s="26" t="s">
        <v>968</v>
      </c>
      <c r="F364" s="24">
        <v>1</v>
      </c>
      <c r="G364" s="25" t="s">
        <v>514</v>
      </c>
      <c r="H364" s="24" t="s">
        <v>18</v>
      </c>
      <c r="I364" s="24" t="s">
        <v>14</v>
      </c>
      <c r="J364" s="24"/>
      <c r="K364" s="24"/>
      <c r="L364" s="24"/>
      <c r="M364" s="24"/>
      <c r="N364" s="24"/>
      <c r="O364" s="24"/>
      <c r="P364" s="24" t="s">
        <v>14</v>
      </c>
      <c r="Q364" s="24"/>
      <c r="R364" s="24"/>
      <c r="S364" s="24"/>
      <c r="T364" s="24"/>
      <c r="U364" s="24"/>
      <c r="V364" s="24"/>
      <c r="W364" s="24"/>
      <c r="X364" s="24"/>
      <c r="Y364" s="24" t="s">
        <v>18</v>
      </c>
      <c r="Z364" s="20"/>
      <c r="AA364">
        <f t="shared" si="52"/>
        <v>2</v>
      </c>
      <c r="AB364">
        <f t="shared" si="53"/>
        <v>0</v>
      </c>
      <c r="AC364">
        <f t="shared" si="48"/>
        <v>1</v>
      </c>
      <c r="AD364">
        <f t="shared" si="49"/>
        <v>0</v>
      </c>
      <c r="AE364">
        <f t="shared" si="50"/>
        <v>0</v>
      </c>
      <c r="AF364">
        <f t="shared" si="51"/>
        <v>1</v>
      </c>
    </row>
    <row r="365" spans="1:32" ht="13.5" customHeight="1" x14ac:dyDescent="0.2">
      <c r="A365" s="147"/>
      <c r="B365" s="150"/>
      <c r="C365" s="87" t="s">
        <v>118</v>
      </c>
      <c r="D365" s="86" t="s">
        <v>595</v>
      </c>
      <c r="E365" s="87" t="s">
        <v>175</v>
      </c>
      <c r="F365" s="24">
        <v>1</v>
      </c>
      <c r="G365" s="25" t="s">
        <v>514</v>
      </c>
      <c r="H365" s="24" t="s">
        <v>18</v>
      </c>
      <c r="I365" s="24" t="s">
        <v>14</v>
      </c>
      <c r="J365" s="24"/>
      <c r="K365" s="24"/>
      <c r="L365" s="24"/>
      <c r="M365" s="24"/>
      <c r="N365" s="24"/>
      <c r="O365" s="24"/>
      <c r="P365" s="24" t="s">
        <v>14</v>
      </c>
      <c r="Q365" s="24"/>
      <c r="R365" s="24"/>
      <c r="S365" s="24"/>
      <c r="T365" s="24"/>
      <c r="U365" s="24"/>
      <c r="V365" s="24"/>
      <c r="W365" s="24"/>
      <c r="X365" s="24"/>
      <c r="Y365" s="24" t="s">
        <v>18</v>
      </c>
      <c r="Z365" s="20"/>
      <c r="AA365">
        <f t="shared" si="52"/>
        <v>2</v>
      </c>
      <c r="AB365">
        <f t="shared" si="53"/>
        <v>0</v>
      </c>
      <c r="AC365">
        <f t="shared" si="48"/>
        <v>1</v>
      </c>
      <c r="AD365">
        <f t="shared" si="49"/>
        <v>0</v>
      </c>
      <c r="AE365">
        <f t="shared" si="50"/>
        <v>0</v>
      </c>
      <c r="AF365">
        <f t="shared" si="51"/>
        <v>1</v>
      </c>
    </row>
    <row r="366" spans="1:32" x14ac:dyDescent="0.2">
      <c r="A366" s="147"/>
      <c r="B366" s="150"/>
      <c r="C366" s="87"/>
      <c r="D366" s="86"/>
      <c r="E366" s="87"/>
      <c r="F366" s="24">
        <f t="shared" si="54"/>
        <v>2</v>
      </c>
      <c r="G366" s="25" t="s">
        <v>173</v>
      </c>
      <c r="H366" s="24"/>
      <c r="I366" s="24" t="s">
        <v>14</v>
      </c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0"/>
      <c r="AA366">
        <f t="shared" si="52"/>
        <v>1</v>
      </c>
      <c r="AB366">
        <f t="shared" si="53"/>
        <v>0</v>
      </c>
      <c r="AC366">
        <f t="shared" si="48"/>
        <v>0</v>
      </c>
      <c r="AD366">
        <f t="shared" si="49"/>
        <v>0</v>
      </c>
      <c r="AE366">
        <f t="shared" si="50"/>
        <v>0</v>
      </c>
      <c r="AF366">
        <f t="shared" si="51"/>
        <v>0</v>
      </c>
    </row>
    <row r="367" spans="1:32" x14ac:dyDescent="0.2">
      <c r="A367" s="147"/>
      <c r="B367" s="150"/>
      <c r="C367" s="87"/>
      <c r="D367" s="54" t="s">
        <v>596</v>
      </c>
      <c r="E367" s="26" t="s">
        <v>572</v>
      </c>
      <c r="F367" s="24">
        <v>1</v>
      </c>
      <c r="G367" s="25" t="s">
        <v>846</v>
      </c>
      <c r="H367" s="24" t="s">
        <v>14</v>
      </c>
      <c r="I367" s="24" t="s">
        <v>14</v>
      </c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0"/>
      <c r="AA367">
        <f t="shared" si="52"/>
        <v>2</v>
      </c>
      <c r="AB367">
        <f t="shared" si="53"/>
        <v>0</v>
      </c>
      <c r="AC367">
        <f t="shared" si="48"/>
        <v>0</v>
      </c>
      <c r="AD367">
        <f t="shared" si="49"/>
        <v>0</v>
      </c>
      <c r="AE367">
        <f t="shared" si="50"/>
        <v>0</v>
      </c>
      <c r="AF367">
        <f t="shared" si="51"/>
        <v>0</v>
      </c>
    </row>
    <row r="368" spans="1:32" x14ac:dyDescent="0.2">
      <c r="A368" s="147"/>
      <c r="B368" s="150"/>
      <c r="C368" s="26" t="s">
        <v>122</v>
      </c>
      <c r="D368" s="25" t="s">
        <v>938</v>
      </c>
      <c r="E368" s="26" t="s">
        <v>939</v>
      </c>
      <c r="F368" s="24">
        <v>1</v>
      </c>
      <c r="G368" s="26" t="s">
        <v>939</v>
      </c>
      <c r="H368" s="24"/>
      <c r="I368" s="24"/>
      <c r="J368" s="24" t="s">
        <v>14</v>
      </c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0"/>
      <c r="AA368">
        <f t="shared" si="52"/>
        <v>1</v>
      </c>
      <c r="AB368">
        <f t="shared" si="53"/>
        <v>0</v>
      </c>
      <c r="AC368">
        <f t="shared" si="48"/>
        <v>0</v>
      </c>
      <c r="AD368">
        <f t="shared" si="49"/>
        <v>0</v>
      </c>
      <c r="AE368">
        <f t="shared" si="50"/>
        <v>0</v>
      </c>
      <c r="AF368">
        <f t="shared" si="51"/>
        <v>0</v>
      </c>
    </row>
    <row r="369" spans="1:32" x14ac:dyDescent="0.2">
      <c r="A369" s="147"/>
      <c r="B369" s="150"/>
      <c r="C369" s="26" t="s">
        <v>419</v>
      </c>
      <c r="D369" s="25" t="s">
        <v>603</v>
      </c>
      <c r="E369" s="26" t="s">
        <v>418</v>
      </c>
      <c r="F369" s="24">
        <v>1</v>
      </c>
      <c r="G369" s="26" t="s">
        <v>418</v>
      </c>
      <c r="H369" s="24"/>
      <c r="I369" s="24"/>
      <c r="J369" s="24"/>
      <c r="K369" s="24" t="s">
        <v>14</v>
      </c>
      <c r="L369" s="24" t="s">
        <v>14</v>
      </c>
      <c r="M369" s="24" t="s">
        <v>14</v>
      </c>
      <c r="N369" s="24" t="s">
        <v>14</v>
      </c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0"/>
      <c r="AA369">
        <f t="shared" si="52"/>
        <v>0</v>
      </c>
      <c r="AB369">
        <f t="shared" si="53"/>
        <v>4</v>
      </c>
      <c r="AC369">
        <f t="shared" si="48"/>
        <v>0</v>
      </c>
      <c r="AD369">
        <f t="shared" si="49"/>
        <v>0</v>
      </c>
      <c r="AE369">
        <f t="shared" si="50"/>
        <v>0</v>
      </c>
      <c r="AF369">
        <f t="shared" si="51"/>
        <v>0</v>
      </c>
    </row>
    <row r="370" spans="1:32" x14ac:dyDescent="0.2">
      <c r="A370" s="147"/>
      <c r="B370" s="150"/>
      <c r="C370" s="77" t="s">
        <v>259</v>
      </c>
      <c r="D370" s="86" t="s">
        <v>577</v>
      </c>
      <c r="E370" s="87" t="s">
        <v>1108</v>
      </c>
      <c r="F370" s="24">
        <v>1</v>
      </c>
      <c r="G370" s="25" t="s">
        <v>1075</v>
      </c>
      <c r="H370" s="24"/>
      <c r="I370" s="24"/>
      <c r="J370" s="24"/>
      <c r="K370" s="24" t="s">
        <v>14</v>
      </c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0"/>
      <c r="AA370">
        <f t="shared" si="52"/>
        <v>0</v>
      </c>
      <c r="AB370">
        <f t="shared" si="53"/>
        <v>1</v>
      </c>
      <c r="AC370">
        <f t="shared" si="48"/>
        <v>0</v>
      </c>
      <c r="AD370">
        <f t="shared" si="49"/>
        <v>0</v>
      </c>
      <c r="AE370">
        <f t="shared" si="50"/>
        <v>0</v>
      </c>
      <c r="AF370">
        <f t="shared" si="51"/>
        <v>0</v>
      </c>
    </row>
    <row r="371" spans="1:32" x14ac:dyDescent="0.2">
      <c r="A371" s="147"/>
      <c r="B371" s="150"/>
      <c r="C371" s="85"/>
      <c r="D371" s="86"/>
      <c r="E371" s="87"/>
      <c r="F371" s="24">
        <f t="shared" si="54"/>
        <v>2</v>
      </c>
      <c r="G371" s="26" t="s">
        <v>339</v>
      </c>
      <c r="H371" s="24"/>
      <c r="I371" s="24"/>
      <c r="J371" s="24"/>
      <c r="K371" s="24" t="s">
        <v>14</v>
      </c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0"/>
      <c r="AA371">
        <f t="shared" si="52"/>
        <v>0</v>
      </c>
      <c r="AB371">
        <f t="shared" si="53"/>
        <v>1</v>
      </c>
      <c r="AC371">
        <f t="shared" si="48"/>
        <v>0</v>
      </c>
      <c r="AD371">
        <f t="shared" si="49"/>
        <v>0</v>
      </c>
      <c r="AE371">
        <f t="shared" si="50"/>
        <v>0</v>
      </c>
      <c r="AF371">
        <f t="shared" si="51"/>
        <v>0</v>
      </c>
    </row>
    <row r="372" spans="1:32" x14ac:dyDescent="0.2">
      <c r="A372" s="147"/>
      <c r="B372" s="150"/>
      <c r="C372" s="85"/>
      <c r="D372" s="86"/>
      <c r="E372" s="87"/>
      <c r="F372" s="24">
        <f t="shared" si="54"/>
        <v>3</v>
      </c>
      <c r="G372" s="26" t="s">
        <v>1076</v>
      </c>
      <c r="H372" s="24"/>
      <c r="I372" s="24"/>
      <c r="J372" s="24"/>
      <c r="K372" s="24" t="s">
        <v>14</v>
      </c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0"/>
      <c r="AA372">
        <f t="shared" si="52"/>
        <v>0</v>
      </c>
      <c r="AB372">
        <f t="shared" si="53"/>
        <v>1</v>
      </c>
      <c r="AC372">
        <f t="shared" si="48"/>
        <v>0</v>
      </c>
      <c r="AD372">
        <f t="shared" si="49"/>
        <v>0</v>
      </c>
      <c r="AE372">
        <f t="shared" si="50"/>
        <v>0</v>
      </c>
      <c r="AF372">
        <f t="shared" si="51"/>
        <v>0</v>
      </c>
    </row>
    <row r="373" spans="1:32" ht="15" customHeight="1" x14ac:dyDescent="0.2">
      <c r="A373" s="147"/>
      <c r="B373" s="150"/>
      <c r="C373" s="26" t="s">
        <v>100</v>
      </c>
      <c r="D373" s="26" t="s">
        <v>1109</v>
      </c>
      <c r="E373" s="26" t="s">
        <v>1110</v>
      </c>
      <c r="F373" s="24">
        <v>1</v>
      </c>
      <c r="G373" s="26" t="s">
        <v>355</v>
      </c>
      <c r="H373" s="24"/>
      <c r="I373" s="24"/>
      <c r="J373" s="24"/>
      <c r="K373" s="24" t="s">
        <v>14</v>
      </c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0"/>
      <c r="AA373">
        <f t="shared" si="52"/>
        <v>0</v>
      </c>
      <c r="AB373">
        <f t="shared" si="53"/>
        <v>1</v>
      </c>
      <c r="AC373">
        <f t="shared" si="48"/>
        <v>0</v>
      </c>
      <c r="AD373">
        <f t="shared" si="49"/>
        <v>0</v>
      </c>
      <c r="AE373">
        <f t="shared" si="50"/>
        <v>0</v>
      </c>
      <c r="AF373">
        <f t="shared" si="51"/>
        <v>0</v>
      </c>
    </row>
    <row r="374" spans="1:32" x14ac:dyDescent="0.2">
      <c r="A374" s="147"/>
      <c r="B374" s="150"/>
      <c r="C374" s="26" t="s">
        <v>571</v>
      </c>
      <c r="D374" s="54" t="s">
        <v>793</v>
      </c>
      <c r="E374" s="26" t="s">
        <v>572</v>
      </c>
      <c r="F374" s="24">
        <v>1</v>
      </c>
      <c r="G374" s="25" t="s">
        <v>63</v>
      </c>
      <c r="H374" s="24" t="s">
        <v>14</v>
      </c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0"/>
      <c r="AA374">
        <f t="shared" si="52"/>
        <v>1</v>
      </c>
      <c r="AB374">
        <f t="shared" si="53"/>
        <v>0</v>
      </c>
      <c r="AC374">
        <f t="shared" ref="AC374:AC428" si="56">COUNTA(O374:P374)</f>
        <v>0</v>
      </c>
      <c r="AD374">
        <f t="shared" ref="AD374:AD428" si="57">COUNTA(Q374:U374)</f>
        <v>0</v>
      </c>
      <c r="AE374">
        <f t="shared" ref="AE374:AE428" si="58">COUNTA(V374:X374)</f>
        <v>0</v>
      </c>
      <c r="AF374">
        <f t="shared" ref="AF374:AF428" si="59">COUNTA(Y374)</f>
        <v>0</v>
      </c>
    </row>
    <row r="375" spans="1:32" x14ac:dyDescent="0.2">
      <c r="A375" s="147"/>
      <c r="B375" s="150"/>
      <c r="C375" s="26" t="s">
        <v>569</v>
      </c>
      <c r="D375" s="25" t="s">
        <v>800</v>
      </c>
      <c r="E375" s="26" t="s">
        <v>826</v>
      </c>
      <c r="F375" s="24">
        <v>1</v>
      </c>
      <c r="G375" s="26" t="s">
        <v>61</v>
      </c>
      <c r="H375" s="24"/>
      <c r="I375" s="24"/>
      <c r="J375" s="24"/>
      <c r="K375" s="24"/>
      <c r="L375" s="24"/>
      <c r="M375" s="24"/>
      <c r="N375" s="24"/>
      <c r="O375" s="24" t="s">
        <v>14</v>
      </c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0"/>
      <c r="AA375">
        <f t="shared" si="52"/>
        <v>0</v>
      </c>
      <c r="AB375">
        <f t="shared" si="53"/>
        <v>0</v>
      </c>
      <c r="AC375">
        <f t="shared" si="56"/>
        <v>1</v>
      </c>
      <c r="AD375">
        <f t="shared" si="57"/>
        <v>0</v>
      </c>
      <c r="AE375">
        <f t="shared" si="58"/>
        <v>0</v>
      </c>
      <c r="AF375">
        <f t="shared" si="59"/>
        <v>0</v>
      </c>
    </row>
    <row r="376" spans="1:32" ht="13.35" customHeight="1" x14ac:dyDescent="0.2">
      <c r="A376" s="147"/>
      <c r="B376" s="150"/>
      <c r="C376" s="87" t="s">
        <v>616</v>
      </c>
      <c r="D376" s="86" t="s">
        <v>644</v>
      </c>
      <c r="E376" s="87" t="s">
        <v>534</v>
      </c>
      <c r="F376" s="24">
        <v>1</v>
      </c>
      <c r="G376" s="25" t="s">
        <v>376</v>
      </c>
      <c r="H376" s="24"/>
      <c r="I376" s="24"/>
      <c r="J376" s="24"/>
      <c r="K376" s="24"/>
      <c r="L376" s="24"/>
      <c r="M376" s="24"/>
      <c r="N376" s="24"/>
      <c r="O376" s="24"/>
      <c r="P376" s="24"/>
      <c r="Q376" s="24" t="s">
        <v>14</v>
      </c>
      <c r="R376" s="24"/>
      <c r="S376" s="24"/>
      <c r="T376" s="24"/>
      <c r="U376" s="24"/>
      <c r="V376" s="24"/>
      <c r="W376" s="24"/>
      <c r="X376" s="24"/>
      <c r="Y376" s="24"/>
      <c r="Z376" s="20"/>
      <c r="AA376">
        <f t="shared" si="52"/>
        <v>0</v>
      </c>
      <c r="AB376">
        <f t="shared" si="53"/>
        <v>0</v>
      </c>
      <c r="AC376">
        <f t="shared" si="56"/>
        <v>0</v>
      </c>
      <c r="AD376">
        <f t="shared" si="57"/>
        <v>1</v>
      </c>
      <c r="AE376">
        <f t="shared" si="58"/>
        <v>0</v>
      </c>
      <c r="AF376">
        <f t="shared" si="59"/>
        <v>0</v>
      </c>
    </row>
    <row r="377" spans="1:32" x14ac:dyDescent="0.2">
      <c r="A377" s="147"/>
      <c r="B377" s="150"/>
      <c r="C377" s="87"/>
      <c r="D377" s="86"/>
      <c r="E377" s="87"/>
      <c r="F377" s="24">
        <f t="shared" si="54"/>
        <v>2</v>
      </c>
      <c r="G377" s="26" t="s">
        <v>377</v>
      </c>
      <c r="H377" s="24"/>
      <c r="I377" s="24"/>
      <c r="J377" s="24"/>
      <c r="K377" s="24"/>
      <c r="L377" s="24"/>
      <c r="M377" s="24"/>
      <c r="N377" s="24"/>
      <c r="O377" s="24"/>
      <c r="P377" s="24"/>
      <c r="Q377" s="24" t="s">
        <v>14</v>
      </c>
      <c r="R377" s="24"/>
      <c r="S377" s="24"/>
      <c r="T377" s="24"/>
      <c r="U377" s="24"/>
      <c r="V377" s="24"/>
      <c r="W377" s="24"/>
      <c r="X377" s="24"/>
      <c r="Y377" s="24"/>
      <c r="Z377" s="20"/>
      <c r="AA377">
        <f t="shared" si="52"/>
        <v>0</v>
      </c>
      <c r="AB377">
        <f t="shared" si="53"/>
        <v>0</v>
      </c>
      <c r="AC377">
        <f t="shared" si="56"/>
        <v>0</v>
      </c>
      <c r="AD377">
        <f t="shared" si="57"/>
        <v>1</v>
      </c>
      <c r="AE377">
        <f t="shared" si="58"/>
        <v>0</v>
      </c>
      <c r="AF377">
        <f t="shared" si="59"/>
        <v>0</v>
      </c>
    </row>
    <row r="378" spans="1:32" x14ac:dyDescent="0.2">
      <c r="A378" s="147"/>
      <c r="B378" s="150"/>
      <c r="C378" s="87"/>
      <c r="D378" s="25" t="s">
        <v>646</v>
      </c>
      <c r="E378" s="26" t="s">
        <v>177</v>
      </c>
      <c r="F378" s="24">
        <v>1</v>
      </c>
      <c r="G378" s="25" t="s">
        <v>180</v>
      </c>
      <c r="H378" s="24"/>
      <c r="I378" s="24"/>
      <c r="J378" s="24"/>
      <c r="K378" s="24"/>
      <c r="L378" s="24"/>
      <c r="M378" s="24"/>
      <c r="N378" s="24"/>
      <c r="O378" s="24"/>
      <c r="P378" s="24"/>
      <c r="Q378" s="24" t="s">
        <v>14</v>
      </c>
      <c r="R378" s="24"/>
      <c r="S378" s="24"/>
      <c r="T378" s="24"/>
      <c r="U378" s="24"/>
      <c r="V378" s="24"/>
      <c r="W378" s="24"/>
      <c r="X378" s="24"/>
      <c r="Y378" s="24"/>
      <c r="Z378" s="20"/>
      <c r="AA378">
        <f t="shared" si="52"/>
        <v>0</v>
      </c>
      <c r="AB378">
        <f t="shared" si="53"/>
        <v>0</v>
      </c>
      <c r="AC378">
        <f t="shared" si="56"/>
        <v>0</v>
      </c>
      <c r="AD378">
        <f t="shared" si="57"/>
        <v>1</v>
      </c>
      <c r="AE378">
        <f t="shared" si="58"/>
        <v>0</v>
      </c>
      <c r="AF378">
        <f t="shared" si="59"/>
        <v>0</v>
      </c>
    </row>
    <row r="379" spans="1:32" x14ac:dyDescent="0.2">
      <c r="A379" s="147"/>
      <c r="B379" s="150"/>
      <c r="C379" s="87" t="s">
        <v>618</v>
      </c>
      <c r="D379" s="25" t="s">
        <v>647</v>
      </c>
      <c r="E379" s="26" t="s">
        <v>177</v>
      </c>
      <c r="F379" s="24">
        <v>1</v>
      </c>
      <c r="G379" s="25" t="s">
        <v>831</v>
      </c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 t="s">
        <v>14</v>
      </c>
      <c r="S379" s="24"/>
      <c r="T379" s="24"/>
      <c r="U379" s="24"/>
      <c r="V379" s="24"/>
      <c r="W379" s="24"/>
      <c r="X379" s="24"/>
      <c r="Y379" s="24"/>
      <c r="Z379" s="20"/>
      <c r="AA379">
        <f t="shared" si="52"/>
        <v>0</v>
      </c>
      <c r="AB379">
        <f t="shared" si="53"/>
        <v>0</v>
      </c>
      <c r="AC379">
        <f t="shared" si="56"/>
        <v>0</v>
      </c>
      <c r="AD379">
        <f t="shared" si="57"/>
        <v>1</v>
      </c>
      <c r="AE379">
        <f t="shared" si="58"/>
        <v>0</v>
      </c>
      <c r="AF379">
        <f t="shared" si="59"/>
        <v>0</v>
      </c>
    </row>
    <row r="380" spans="1:32" x14ac:dyDescent="0.2">
      <c r="A380" s="147"/>
      <c r="B380" s="150"/>
      <c r="C380" s="87"/>
      <c r="D380" s="25" t="s">
        <v>648</v>
      </c>
      <c r="E380" s="26" t="s">
        <v>527</v>
      </c>
      <c r="F380" s="24">
        <v>1</v>
      </c>
      <c r="G380" s="25" t="s">
        <v>528</v>
      </c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 t="s">
        <v>14</v>
      </c>
      <c r="S380" s="24"/>
      <c r="T380" s="24"/>
      <c r="U380" s="24"/>
      <c r="V380" s="24"/>
      <c r="W380" s="24"/>
      <c r="X380" s="24"/>
      <c r="Y380" s="24"/>
      <c r="Z380" s="20"/>
      <c r="AA380">
        <f t="shared" si="52"/>
        <v>0</v>
      </c>
      <c r="AB380">
        <f t="shared" si="53"/>
        <v>0</v>
      </c>
      <c r="AC380">
        <f t="shared" si="56"/>
        <v>0</v>
      </c>
      <c r="AD380">
        <f t="shared" si="57"/>
        <v>1</v>
      </c>
      <c r="AE380">
        <f t="shared" si="58"/>
        <v>0</v>
      </c>
      <c r="AF380">
        <f t="shared" si="59"/>
        <v>0</v>
      </c>
    </row>
    <row r="381" spans="1:32" ht="13.35" customHeight="1" x14ac:dyDescent="0.2">
      <c r="A381" s="147"/>
      <c r="B381" s="150"/>
      <c r="C381" s="87" t="s">
        <v>639</v>
      </c>
      <c r="D381" s="86" t="s">
        <v>645</v>
      </c>
      <c r="E381" s="87" t="s">
        <v>534</v>
      </c>
      <c r="F381" s="24">
        <v>1</v>
      </c>
      <c r="G381" s="25" t="s">
        <v>376</v>
      </c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 t="s">
        <v>14</v>
      </c>
      <c r="T381" s="24"/>
      <c r="U381" s="24"/>
      <c r="V381" s="24"/>
      <c r="W381" s="24"/>
      <c r="X381" s="24"/>
      <c r="Y381" s="24"/>
      <c r="Z381" s="20"/>
      <c r="AA381">
        <f t="shared" si="52"/>
        <v>0</v>
      </c>
      <c r="AB381">
        <f t="shared" si="53"/>
        <v>0</v>
      </c>
      <c r="AC381">
        <f t="shared" si="56"/>
        <v>0</v>
      </c>
      <c r="AD381">
        <f t="shared" si="57"/>
        <v>1</v>
      </c>
      <c r="AE381">
        <f t="shared" si="58"/>
        <v>0</v>
      </c>
      <c r="AF381">
        <f t="shared" si="59"/>
        <v>0</v>
      </c>
    </row>
    <row r="382" spans="1:32" x14ac:dyDescent="0.2">
      <c r="A382" s="147"/>
      <c r="B382" s="150"/>
      <c r="C382" s="87"/>
      <c r="D382" s="86"/>
      <c r="E382" s="87"/>
      <c r="F382" s="24">
        <f t="shared" si="54"/>
        <v>2</v>
      </c>
      <c r="G382" s="26" t="s">
        <v>377</v>
      </c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 t="s">
        <v>14</v>
      </c>
      <c r="T382" s="24"/>
      <c r="U382" s="24"/>
      <c r="V382" s="24"/>
      <c r="W382" s="24"/>
      <c r="X382" s="24"/>
      <c r="Y382" s="24"/>
      <c r="Z382" s="20"/>
      <c r="AA382">
        <f t="shared" si="52"/>
        <v>0</v>
      </c>
      <c r="AB382">
        <f t="shared" si="53"/>
        <v>0</v>
      </c>
      <c r="AC382">
        <f t="shared" si="56"/>
        <v>0</v>
      </c>
      <c r="AD382">
        <f t="shared" si="57"/>
        <v>1</v>
      </c>
      <c r="AE382">
        <f t="shared" si="58"/>
        <v>0</v>
      </c>
      <c r="AF382">
        <f t="shared" si="59"/>
        <v>0</v>
      </c>
    </row>
    <row r="383" spans="1:32" x14ac:dyDescent="0.2">
      <c r="A383" s="147"/>
      <c r="B383" s="150"/>
      <c r="C383" s="87"/>
      <c r="D383" s="86" t="s">
        <v>649</v>
      </c>
      <c r="E383" s="87" t="s">
        <v>177</v>
      </c>
      <c r="F383" s="24">
        <v>1</v>
      </c>
      <c r="G383" s="25" t="s">
        <v>180</v>
      </c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 t="s">
        <v>14</v>
      </c>
      <c r="T383" s="24"/>
      <c r="U383" s="24"/>
      <c r="V383" s="24"/>
      <c r="W383" s="24"/>
      <c r="X383" s="24"/>
      <c r="Y383" s="24"/>
      <c r="Z383" s="20"/>
      <c r="AA383">
        <f t="shared" si="52"/>
        <v>0</v>
      </c>
      <c r="AB383">
        <f t="shared" si="53"/>
        <v>0</v>
      </c>
      <c r="AC383">
        <f t="shared" si="56"/>
        <v>0</v>
      </c>
      <c r="AD383">
        <f t="shared" si="57"/>
        <v>1</v>
      </c>
      <c r="AE383">
        <f t="shared" si="58"/>
        <v>0</v>
      </c>
      <c r="AF383">
        <f t="shared" si="59"/>
        <v>0</v>
      </c>
    </row>
    <row r="384" spans="1:32" x14ac:dyDescent="0.2">
      <c r="A384" s="147"/>
      <c r="B384" s="150"/>
      <c r="C384" s="87"/>
      <c r="D384" s="86"/>
      <c r="E384" s="87"/>
      <c r="F384" s="24">
        <f t="shared" si="54"/>
        <v>2</v>
      </c>
      <c r="G384" s="25" t="s">
        <v>651</v>
      </c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 t="s">
        <v>14</v>
      </c>
      <c r="T384" s="24"/>
      <c r="U384" s="24"/>
      <c r="V384" s="24"/>
      <c r="W384" s="24"/>
      <c r="X384" s="24"/>
      <c r="Y384" s="24"/>
      <c r="Z384" s="20"/>
      <c r="AA384">
        <f t="shared" si="52"/>
        <v>0</v>
      </c>
      <c r="AB384">
        <f t="shared" si="53"/>
        <v>0</v>
      </c>
      <c r="AC384">
        <f t="shared" si="56"/>
        <v>0</v>
      </c>
      <c r="AD384">
        <f t="shared" si="57"/>
        <v>1</v>
      </c>
      <c r="AE384">
        <f t="shared" si="58"/>
        <v>0</v>
      </c>
      <c r="AF384">
        <f t="shared" si="59"/>
        <v>0</v>
      </c>
    </row>
    <row r="385" spans="1:33" x14ac:dyDescent="0.2">
      <c r="A385" s="147"/>
      <c r="B385" s="150"/>
      <c r="C385" s="87"/>
      <c r="D385" s="86" t="s">
        <v>650</v>
      </c>
      <c r="E385" s="87" t="s">
        <v>176</v>
      </c>
      <c r="F385" s="24">
        <v>1</v>
      </c>
      <c r="G385" s="25" t="s">
        <v>66</v>
      </c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 t="s">
        <v>14</v>
      </c>
      <c r="T385" s="24"/>
      <c r="U385" s="24"/>
      <c r="V385" s="24"/>
      <c r="W385" s="24"/>
      <c r="X385" s="24"/>
      <c r="Y385" s="24"/>
      <c r="Z385" s="20"/>
      <c r="AA385">
        <f t="shared" si="52"/>
        <v>0</v>
      </c>
      <c r="AB385">
        <f t="shared" si="53"/>
        <v>0</v>
      </c>
      <c r="AC385">
        <f t="shared" si="56"/>
        <v>0</v>
      </c>
      <c r="AD385">
        <f t="shared" si="57"/>
        <v>1</v>
      </c>
      <c r="AE385">
        <f t="shared" si="58"/>
        <v>0</v>
      </c>
      <c r="AF385">
        <f t="shared" si="59"/>
        <v>0</v>
      </c>
    </row>
    <row r="386" spans="1:33" x14ac:dyDescent="0.2">
      <c r="A386" s="147"/>
      <c r="B386" s="150"/>
      <c r="C386" s="87"/>
      <c r="D386" s="86"/>
      <c r="E386" s="87"/>
      <c r="F386" s="24">
        <f t="shared" si="54"/>
        <v>2</v>
      </c>
      <c r="G386" s="25" t="s">
        <v>67</v>
      </c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 t="s">
        <v>14</v>
      </c>
      <c r="T386" s="24"/>
      <c r="U386" s="24"/>
      <c r="V386" s="24"/>
      <c r="W386" s="24"/>
      <c r="X386" s="24"/>
      <c r="Y386" s="24"/>
      <c r="Z386" s="20"/>
      <c r="AA386">
        <f t="shared" si="52"/>
        <v>0</v>
      </c>
      <c r="AB386">
        <f t="shared" si="53"/>
        <v>0</v>
      </c>
      <c r="AC386">
        <f t="shared" si="56"/>
        <v>0</v>
      </c>
      <c r="AD386">
        <f t="shared" si="57"/>
        <v>1</v>
      </c>
      <c r="AE386">
        <f t="shared" si="58"/>
        <v>0</v>
      </c>
      <c r="AF386">
        <f t="shared" si="59"/>
        <v>0</v>
      </c>
    </row>
    <row r="387" spans="1:33" x14ac:dyDescent="0.2">
      <c r="A387" s="147"/>
      <c r="B387" s="150"/>
      <c r="C387" s="87" t="s">
        <v>654</v>
      </c>
      <c r="D387" s="54" t="s">
        <v>652</v>
      </c>
      <c r="E387" s="26" t="s">
        <v>177</v>
      </c>
      <c r="F387" s="24">
        <v>1</v>
      </c>
      <c r="G387" s="25" t="s">
        <v>179</v>
      </c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 t="s">
        <v>14</v>
      </c>
      <c r="U387" s="24"/>
      <c r="V387" s="24"/>
      <c r="W387" s="24"/>
      <c r="X387" s="24"/>
      <c r="Y387" s="24"/>
      <c r="Z387" s="20"/>
      <c r="AA387">
        <f t="shared" si="52"/>
        <v>0</v>
      </c>
      <c r="AB387">
        <f t="shared" si="53"/>
        <v>0</v>
      </c>
      <c r="AC387">
        <f t="shared" si="56"/>
        <v>0</v>
      </c>
      <c r="AD387">
        <f t="shared" si="57"/>
        <v>1</v>
      </c>
      <c r="AE387">
        <f t="shared" si="58"/>
        <v>0</v>
      </c>
      <c r="AF387">
        <f t="shared" si="59"/>
        <v>0</v>
      </c>
    </row>
    <row r="388" spans="1:33" x14ac:dyDescent="0.2">
      <c r="A388" s="147"/>
      <c r="B388" s="150"/>
      <c r="C388" s="87"/>
      <c r="D388" s="86" t="s">
        <v>653</v>
      </c>
      <c r="E388" s="87" t="s">
        <v>176</v>
      </c>
      <c r="F388" s="24">
        <v>1</v>
      </c>
      <c r="G388" s="25" t="s">
        <v>66</v>
      </c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 t="s">
        <v>14</v>
      </c>
      <c r="U388" s="24"/>
      <c r="V388" s="24"/>
      <c r="W388" s="24"/>
      <c r="X388" s="24"/>
      <c r="Y388" s="24"/>
      <c r="Z388" s="20"/>
      <c r="AA388">
        <f t="shared" si="52"/>
        <v>0</v>
      </c>
      <c r="AB388">
        <f t="shared" si="53"/>
        <v>0</v>
      </c>
      <c r="AC388">
        <f t="shared" si="56"/>
        <v>0</v>
      </c>
      <c r="AD388">
        <f t="shared" si="57"/>
        <v>1</v>
      </c>
      <c r="AE388">
        <f t="shared" si="58"/>
        <v>0</v>
      </c>
      <c r="AF388">
        <f t="shared" si="59"/>
        <v>0</v>
      </c>
    </row>
    <row r="389" spans="1:33" x14ac:dyDescent="0.2">
      <c r="A389" s="147"/>
      <c r="B389" s="150"/>
      <c r="C389" s="87"/>
      <c r="D389" s="86"/>
      <c r="E389" s="87"/>
      <c r="F389" s="24">
        <f t="shared" si="54"/>
        <v>2</v>
      </c>
      <c r="G389" s="25" t="s">
        <v>844</v>
      </c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 t="s">
        <v>14</v>
      </c>
      <c r="U389" s="24"/>
      <c r="V389" s="24"/>
      <c r="W389" s="24"/>
      <c r="X389" s="24"/>
      <c r="Y389" s="24"/>
      <c r="Z389" s="20"/>
      <c r="AA389">
        <f t="shared" si="52"/>
        <v>0</v>
      </c>
      <c r="AB389">
        <f t="shared" si="53"/>
        <v>0</v>
      </c>
      <c r="AC389">
        <f t="shared" si="56"/>
        <v>0</v>
      </c>
      <c r="AD389">
        <f t="shared" si="57"/>
        <v>1</v>
      </c>
      <c r="AE389">
        <f t="shared" si="58"/>
        <v>0</v>
      </c>
      <c r="AF389">
        <f t="shared" si="59"/>
        <v>0</v>
      </c>
    </row>
    <row r="390" spans="1:33" ht="13.35" customHeight="1" x14ac:dyDescent="0.2">
      <c r="A390" s="147"/>
      <c r="B390" s="150"/>
      <c r="C390" s="77" t="s">
        <v>986</v>
      </c>
      <c r="D390" s="25" t="s">
        <v>676</v>
      </c>
      <c r="E390" s="26" t="s">
        <v>999</v>
      </c>
      <c r="F390" s="24">
        <v>1</v>
      </c>
      <c r="G390" s="26" t="s">
        <v>1000</v>
      </c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7" t="s">
        <v>14</v>
      </c>
      <c r="V390" s="24"/>
      <c r="W390" s="24"/>
      <c r="X390" s="24"/>
      <c r="Y390" s="24"/>
      <c r="Z390" s="20"/>
      <c r="AA390">
        <f t="shared" si="52"/>
        <v>0</v>
      </c>
      <c r="AB390">
        <f t="shared" si="53"/>
        <v>0</v>
      </c>
      <c r="AC390">
        <f t="shared" si="56"/>
        <v>0</v>
      </c>
      <c r="AD390">
        <f t="shared" si="57"/>
        <v>1</v>
      </c>
      <c r="AE390">
        <f t="shared" si="58"/>
        <v>0</v>
      </c>
      <c r="AF390">
        <f t="shared" si="59"/>
        <v>0</v>
      </c>
      <c r="AG390" s="4"/>
    </row>
    <row r="391" spans="1:33" ht="13.35" customHeight="1" x14ac:dyDescent="0.2">
      <c r="A391" s="147"/>
      <c r="B391" s="150"/>
      <c r="C391" s="85"/>
      <c r="D391" s="86" t="s">
        <v>807</v>
      </c>
      <c r="E391" s="87" t="s">
        <v>1001</v>
      </c>
      <c r="F391" s="24">
        <v>1</v>
      </c>
      <c r="G391" s="25" t="s">
        <v>66</v>
      </c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7" t="s">
        <v>14</v>
      </c>
      <c r="V391" s="24"/>
      <c r="W391" s="24"/>
      <c r="X391" s="24"/>
      <c r="Y391" s="24"/>
      <c r="Z391" s="20"/>
      <c r="AA391">
        <f t="shared" si="52"/>
        <v>0</v>
      </c>
      <c r="AB391">
        <f t="shared" si="53"/>
        <v>0</v>
      </c>
      <c r="AC391">
        <f t="shared" si="56"/>
        <v>0</v>
      </c>
      <c r="AD391">
        <f t="shared" si="57"/>
        <v>1</v>
      </c>
      <c r="AE391">
        <f t="shared" si="58"/>
        <v>0</v>
      </c>
      <c r="AF391">
        <f t="shared" si="59"/>
        <v>0</v>
      </c>
      <c r="AG391" s="4"/>
    </row>
    <row r="392" spans="1:33" ht="13.35" customHeight="1" x14ac:dyDescent="0.2">
      <c r="A392" s="147"/>
      <c r="B392" s="150"/>
      <c r="C392" s="85"/>
      <c r="D392" s="86"/>
      <c r="E392" s="87"/>
      <c r="F392" s="24">
        <f t="shared" ref="F392" si="60">F391+1</f>
        <v>2</v>
      </c>
      <c r="G392" s="25" t="s">
        <v>1002</v>
      </c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7" t="s">
        <v>14</v>
      </c>
      <c r="V392" s="24"/>
      <c r="W392" s="24"/>
      <c r="X392" s="24"/>
      <c r="Y392" s="24"/>
      <c r="Z392" s="20"/>
      <c r="AA392">
        <f t="shared" ref="AA392:AA455" si="61">COUNTA(H392:J392)</f>
        <v>0</v>
      </c>
      <c r="AB392">
        <f t="shared" ref="AB392:AB455" si="62">COUNTA(K392:N392)</f>
        <v>0</v>
      </c>
      <c r="AC392">
        <f t="shared" si="56"/>
        <v>0</v>
      </c>
      <c r="AD392">
        <f t="shared" si="57"/>
        <v>1</v>
      </c>
      <c r="AE392">
        <f t="shared" si="58"/>
        <v>0</v>
      </c>
      <c r="AF392">
        <f t="shared" si="59"/>
        <v>0</v>
      </c>
      <c r="AG392" s="4"/>
    </row>
    <row r="393" spans="1:33" ht="13.35" customHeight="1" x14ac:dyDescent="0.2">
      <c r="A393" s="147"/>
      <c r="B393" s="150"/>
      <c r="C393" s="85"/>
      <c r="D393" s="88" t="s">
        <v>677</v>
      </c>
      <c r="E393" s="87" t="s">
        <v>177</v>
      </c>
      <c r="F393" s="24">
        <v>1</v>
      </c>
      <c r="G393" s="25" t="s">
        <v>1077</v>
      </c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7" t="s">
        <v>14</v>
      </c>
      <c r="V393" s="24"/>
      <c r="W393" s="24"/>
      <c r="X393" s="24"/>
      <c r="Y393" s="24"/>
      <c r="Z393" s="20"/>
      <c r="AA393">
        <f t="shared" si="61"/>
        <v>0</v>
      </c>
      <c r="AB393">
        <f t="shared" si="62"/>
        <v>0</v>
      </c>
      <c r="AC393">
        <f t="shared" si="56"/>
        <v>0</v>
      </c>
      <c r="AD393">
        <f t="shared" si="57"/>
        <v>1</v>
      </c>
      <c r="AE393">
        <f t="shared" si="58"/>
        <v>0</v>
      </c>
      <c r="AF393">
        <f t="shared" si="59"/>
        <v>0</v>
      </c>
      <c r="AG393" s="4"/>
    </row>
    <row r="394" spans="1:33" ht="13.35" customHeight="1" x14ac:dyDescent="0.2">
      <c r="A394" s="147"/>
      <c r="B394" s="150"/>
      <c r="C394" s="85"/>
      <c r="D394" s="89"/>
      <c r="E394" s="87"/>
      <c r="F394" s="24">
        <f t="shared" ref="F394" si="63">F393+1</f>
        <v>2</v>
      </c>
      <c r="G394" s="25" t="s">
        <v>1003</v>
      </c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7" t="s">
        <v>14</v>
      </c>
      <c r="V394" s="24"/>
      <c r="W394" s="24"/>
      <c r="X394" s="24"/>
      <c r="Y394" s="24"/>
      <c r="Z394" s="20"/>
      <c r="AA394">
        <f t="shared" si="61"/>
        <v>0</v>
      </c>
      <c r="AB394">
        <f t="shared" si="62"/>
        <v>0</v>
      </c>
      <c r="AC394">
        <f t="shared" si="56"/>
        <v>0</v>
      </c>
      <c r="AD394">
        <f t="shared" si="57"/>
        <v>1</v>
      </c>
      <c r="AE394">
        <f t="shared" si="58"/>
        <v>0</v>
      </c>
      <c r="AF394">
        <f t="shared" si="59"/>
        <v>0</v>
      </c>
      <c r="AG394" s="4"/>
    </row>
    <row r="395" spans="1:33" ht="13.35" customHeight="1" x14ac:dyDescent="0.2">
      <c r="A395" s="147"/>
      <c r="B395" s="150"/>
      <c r="C395" s="78"/>
      <c r="D395" s="54" t="s">
        <v>678</v>
      </c>
      <c r="E395" s="26" t="s">
        <v>1004</v>
      </c>
      <c r="F395" s="24">
        <v>1</v>
      </c>
      <c r="G395" s="25" t="s">
        <v>1005</v>
      </c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7" t="s">
        <v>14</v>
      </c>
      <c r="V395" s="24"/>
      <c r="W395" s="24"/>
      <c r="X395" s="24"/>
      <c r="Y395" s="24"/>
      <c r="Z395" s="20"/>
      <c r="AA395">
        <f t="shared" si="61"/>
        <v>0</v>
      </c>
      <c r="AB395">
        <f t="shared" si="62"/>
        <v>0</v>
      </c>
      <c r="AC395">
        <f t="shared" si="56"/>
        <v>0</v>
      </c>
      <c r="AD395">
        <f t="shared" si="57"/>
        <v>1</v>
      </c>
      <c r="AE395">
        <f t="shared" si="58"/>
        <v>0</v>
      </c>
      <c r="AF395">
        <f t="shared" si="59"/>
        <v>0</v>
      </c>
      <c r="AG395" s="4"/>
    </row>
    <row r="396" spans="1:33" x14ac:dyDescent="0.2">
      <c r="A396" s="147"/>
      <c r="B396" s="150"/>
      <c r="C396" s="87" t="s">
        <v>379</v>
      </c>
      <c r="D396" s="25" t="s">
        <v>875</v>
      </c>
      <c r="E396" s="26" t="s">
        <v>181</v>
      </c>
      <c r="F396" s="24">
        <v>1</v>
      </c>
      <c r="G396" s="25" t="s">
        <v>64</v>
      </c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 t="s">
        <v>14</v>
      </c>
      <c r="W396" s="24"/>
      <c r="X396" s="24"/>
      <c r="Y396" s="24"/>
      <c r="Z396" s="20"/>
      <c r="AA396">
        <f t="shared" si="61"/>
        <v>0</v>
      </c>
      <c r="AB396">
        <f t="shared" si="62"/>
        <v>0</v>
      </c>
      <c r="AC396">
        <f t="shared" si="56"/>
        <v>0</v>
      </c>
      <c r="AD396">
        <f t="shared" si="57"/>
        <v>0</v>
      </c>
      <c r="AE396">
        <f t="shared" si="58"/>
        <v>1</v>
      </c>
      <c r="AF396">
        <f t="shared" si="59"/>
        <v>0</v>
      </c>
    </row>
    <row r="397" spans="1:33" x14ac:dyDescent="0.2">
      <c r="A397" s="147"/>
      <c r="B397" s="150"/>
      <c r="C397" s="87"/>
      <c r="D397" s="25" t="s">
        <v>876</v>
      </c>
      <c r="E397" s="26" t="s">
        <v>182</v>
      </c>
      <c r="F397" s="24">
        <v>1</v>
      </c>
      <c r="G397" s="25" t="s">
        <v>183</v>
      </c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 t="s">
        <v>14</v>
      </c>
      <c r="W397" s="24"/>
      <c r="X397" s="24"/>
      <c r="Y397" s="24"/>
      <c r="Z397" s="20"/>
      <c r="AA397">
        <f t="shared" si="61"/>
        <v>0</v>
      </c>
      <c r="AB397">
        <f t="shared" si="62"/>
        <v>0</v>
      </c>
      <c r="AC397">
        <f t="shared" si="56"/>
        <v>0</v>
      </c>
      <c r="AD397">
        <f t="shared" si="57"/>
        <v>0</v>
      </c>
      <c r="AE397">
        <f t="shared" si="58"/>
        <v>1</v>
      </c>
      <c r="AF397">
        <f t="shared" si="59"/>
        <v>0</v>
      </c>
    </row>
    <row r="398" spans="1:33" x14ac:dyDescent="0.2">
      <c r="A398" s="147"/>
      <c r="B398" s="150"/>
      <c r="C398" s="87" t="s">
        <v>394</v>
      </c>
      <c r="D398" s="86" t="s">
        <v>506</v>
      </c>
      <c r="E398" s="87" t="s">
        <v>184</v>
      </c>
      <c r="F398" s="24">
        <v>1</v>
      </c>
      <c r="G398" s="25" t="s">
        <v>778</v>
      </c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 t="s">
        <v>14</v>
      </c>
      <c r="X398" s="24"/>
      <c r="Y398" s="24"/>
      <c r="Z398" s="20"/>
      <c r="AA398">
        <f t="shared" si="61"/>
        <v>0</v>
      </c>
      <c r="AB398">
        <f t="shared" si="62"/>
        <v>0</v>
      </c>
      <c r="AC398">
        <f t="shared" si="56"/>
        <v>0</v>
      </c>
      <c r="AD398">
        <f t="shared" si="57"/>
        <v>0</v>
      </c>
      <c r="AE398">
        <f t="shared" si="58"/>
        <v>1</v>
      </c>
      <c r="AF398">
        <f t="shared" si="59"/>
        <v>0</v>
      </c>
    </row>
    <row r="399" spans="1:33" x14ac:dyDescent="0.2">
      <c r="A399" s="147"/>
      <c r="B399" s="150"/>
      <c r="C399" s="87"/>
      <c r="D399" s="86"/>
      <c r="E399" s="87"/>
      <c r="F399" s="24">
        <f t="shared" ref="F399:F434" si="64">F398+1</f>
        <v>2</v>
      </c>
      <c r="G399" s="25" t="s">
        <v>779</v>
      </c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0"/>
      <c r="AA399">
        <f t="shared" si="61"/>
        <v>0</v>
      </c>
      <c r="AB399">
        <f t="shared" si="62"/>
        <v>0</v>
      </c>
      <c r="AC399">
        <f t="shared" si="56"/>
        <v>0</v>
      </c>
      <c r="AD399">
        <f t="shared" si="57"/>
        <v>0</v>
      </c>
      <c r="AE399">
        <f t="shared" si="58"/>
        <v>0</v>
      </c>
      <c r="AF399">
        <f t="shared" si="59"/>
        <v>0</v>
      </c>
    </row>
    <row r="400" spans="1:33" x14ac:dyDescent="0.2">
      <c r="A400" s="147"/>
      <c r="B400" s="150"/>
      <c r="C400" s="87"/>
      <c r="D400" s="86"/>
      <c r="E400" s="87"/>
      <c r="F400" s="24">
        <f t="shared" si="64"/>
        <v>3</v>
      </c>
      <c r="G400" s="25" t="s">
        <v>65</v>
      </c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 t="s">
        <v>14</v>
      </c>
      <c r="X400" s="24"/>
      <c r="Y400" s="24"/>
      <c r="Z400" s="20"/>
      <c r="AA400">
        <f t="shared" si="61"/>
        <v>0</v>
      </c>
      <c r="AB400">
        <f t="shared" si="62"/>
        <v>0</v>
      </c>
      <c r="AC400">
        <f t="shared" si="56"/>
        <v>0</v>
      </c>
      <c r="AD400">
        <f t="shared" si="57"/>
        <v>0</v>
      </c>
      <c r="AE400">
        <f t="shared" si="58"/>
        <v>1</v>
      </c>
      <c r="AF400">
        <f t="shared" si="59"/>
        <v>0</v>
      </c>
    </row>
    <row r="401" spans="1:32" x14ac:dyDescent="0.2">
      <c r="A401" s="147"/>
      <c r="B401" s="150"/>
      <c r="C401" s="87"/>
      <c r="D401" s="86" t="s">
        <v>508</v>
      </c>
      <c r="E401" s="87" t="s">
        <v>185</v>
      </c>
      <c r="F401" s="24">
        <v>1</v>
      </c>
      <c r="G401" s="25" t="s">
        <v>348</v>
      </c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 t="s">
        <v>14</v>
      </c>
      <c r="X401" s="24"/>
      <c r="Y401" s="24"/>
      <c r="Z401" s="20"/>
      <c r="AA401">
        <f t="shared" si="61"/>
        <v>0</v>
      </c>
      <c r="AB401">
        <f t="shared" si="62"/>
        <v>0</v>
      </c>
      <c r="AC401">
        <f t="shared" si="56"/>
        <v>0</v>
      </c>
      <c r="AD401">
        <f t="shared" si="57"/>
        <v>0</v>
      </c>
      <c r="AE401">
        <f t="shared" si="58"/>
        <v>1</v>
      </c>
      <c r="AF401">
        <f t="shared" si="59"/>
        <v>0</v>
      </c>
    </row>
    <row r="402" spans="1:32" x14ac:dyDescent="0.2">
      <c r="A402" s="147"/>
      <c r="B402" s="150"/>
      <c r="C402" s="87"/>
      <c r="D402" s="86"/>
      <c r="E402" s="87"/>
      <c r="F402" s="24">
        <f t="shared" si="64"/>
        <v>2</v>
      </c>
      <c r="G402" s="25" t="s">
        <v>405</v>
      </c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 t="s">
        <v>14</v>
      </c>
      <c r="X402" s="24"/>
      <c r="Y402" s="24"/>
      <c r="Z402" s="20"/>
      <c r="AA402">
        <f t="shared" si="61"/>
        <v>0</v>
      </c>
      <c r="AB402">
        <f t="shared" si="62"/>
        <v>0</v>
      </c>
      <c r="AC402">
        <f t="shared" si="56"/>
        <v>0</v>
      </c>
      <c r="AD402">
        <f t="shared" si="57"/>
        <v>0</v>
      </c>
      <c r="AE402">
        <f t="shared" si="58"/>
        <v>1</v>
      </c>
      <c r="AF402">
        <f t="shared" si="59"/>
        <v>0</v>
      </c>
    </row>
    <row r="403" spans="1:32" x14ac:dyDescent="0.2">
      <c r="A403" s="147"/>
      <c r="B403" s="150"/>
      <c r="C403" s="87"/>
      <c r="D403" s="86"/>
      <c r="E403" s="87"/>
      <c r="F403" s="24">
        <f t="shared" si="64"/>
        <v>3</v>
      </c>
      <c r="G403" s="25" t="s">
        <v>406</v>
      </c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 t="s">
        <v>14</v>
      </c>
      <c r="X403" s="24"/>
      <c r="Y403" s="24"/>
      <c r="Z403" s="20"/>
      <c r="AA403">
        <f t="shared" si="61"/>
        <v>0</v>
      </c>
      <c r="AB403">
        <f t="shared" si="62"/>
        <v>0</v>
      </c>
      <c r="AC403">
        <f t="shared" si="56"/>
        <v>0</v>
      </c>
      <c r="AD403">
        <f t="shared" si="57"/>
        <v>0</v>
      </c>
      <c r="AE403">
        <f t="shared" si="58"/>
        <v>1</v>
      </c>
      <c r="AF403">
        <f t="shared" si="59"/>
        <v>0</v>
      </c>
    </row>
    <row r="404" spans="1:32" x14ac:dyDescent="0.2">
      <c r="A404" s="147"/>
      <c r="B404" s="150"/>
      <c r="C404" s="87"/>
      <c r="D404" s="86"/>
      <c r="E404" s="87"/>
      <c r="F404" s="24">
        <f t="shared" si="64"/>
        <v>4</v>
      </c>
      <c r="G404" s="25" t="s">
        <v>407</v>
      </c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 t="s">
        <v>14</v>
      </c>
      <c r="X404" s="24"/>
      <c r="Y404" s="24"/>
      <c r="Z404" s="20"/>
      <c r="AA404">
        <f t="shared" si="61"/>
        <v>0</v>
      </c>
      <c r="AB404">
        <f t="shared" si="62"/>
        <v>0</v>
      </c>
      <c r="AC404">
        <f t="shared" si="56"/>
        <v>0</v>
      </c>
      <c r="AD404">
        <f t="shared" si="57"/>
        <v>0</v>
      </c>
      <c r="AE404">
        <f t="shared" si="58"/>
        <v>1</v>
      </c>
      <c r="AF404">
        <f t="shared" si="59"/>
        <v>0</v>
      </c>
    </row>
    <row r="405" spans="1:32" x14ac:dyDescent="0.2">
      <c r="A405" s="147"/>
      <c r="B405" s="150"/>
      <c r="C405" s="87"/>
      <c r="D405" s="86"/>
      <c r="E405" s="87"/>
      <c r="F405" s="24">
        <f t="shared" si="64"/>
        <v>5</v>
      </c>
      <c r="G405" s="25" t="s">
        <v>408</v>
      </c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 t="s">
        <v>14</v>
      </c>
      <c r="X405" s="24"/>
      <c r="Y405" s="24"/>
      <c r="Z405" s="20"/>
      <c r="AA405">
        <f t="shared" si="61"/>
        <v>0</v>
      </c>
      <c r="AB405">
        <f t="shared" si="62"/>
        <v>0</v>
      </c>
      <c r="AC405">
        <f t="shared" si="56"/>
        <v>0</v>
      </c>
      <c r="AD405">
        <f t="shared" si="57"/>
        <v>0</v>
      </c>
      <c r="AE405">
        <f t="shared" si="58"/>
        <v>1</v>
      </c>
      <c r="AF405">
        <f t="shared" si="59"/>
        <v>0</v>
      </c>
    </row>
    <row r="406" spans="1:32" x14ac:dyDescent="0.2">
      <c r="A406" s="147"/>
      <c r="B406" s="150"/>
      <c r="C406" s="87"/>
      <c r="D406" s="86"/>
      <c r="E406" s="87"/>
      <c r="F406" s="24">
        <f t="shared" si="64"/>
        <v>6</v>
      </c>
      <c r="G406" s="25" t="s">
        <v>409</v>
      </c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 t="s">
        <v>14</v>
      </c>
      <c r="X406" s="24"/>
      <c r="Y406" s="24"/>
      <c r="Z406" s="20"/>
      <c r="AA406">
        <f t="shared" si="61"/>
        <v>0</v>
      </c>
      <c r="AB406">
        <f t="shared" si="62"/>
        <v>0</v>
      </c>
      <c r="AC406">
        <f t="shared" si="56"/>
        <v>0</v>
      </c>
      <c r="AD406">
        <f t="shared" si="57"/>
        <v>0</v>
      </c>
      <c r="AE406">
        <f t="shared" si="58"/>
        <v>1</v>
      </c>
      <c r="AF406">
        <f t="shared" si="59"/>
        <v>0</v>
      </c>
    </row>
    <row r="407" spans="1:32" x14ac:dyDescent="0.2">
      <c r="A407" s="147"/>
      <c r="B407" s="150"/>
      <c r="C407" s="44" t="s">
        <v>402</v>
      </c>
      <c r="D407" s="47" t="s">
        <v>818</v>
      </c>
      <c r="E407" s="44" t="s">
        <v>864</v>
      </c>
      <c r="F407" s="24">
        <v>1</v>
      </c>
      <c r="G407" s="25" t="s">
        <v>865</v>
      </c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 t="s">
        <v>14</v>
      </c>
      <c r="Y407" s="24"/>
      <c r="Z407" s="20"/>
      <c r="AA407">
        <f t="shared" si="61"/>
        <v>0</v>
      </c>
      <c r="AB407">
        <f t="shared" si="62"/>
        <v>0</v>
      </c>
      <c r="AC407">
        <f t="shared" si="56"/>
        <v>0</v>
      </c>
      <c r="AD407">
        <f t="shared" si="57"/>
        <v>0</v>
      </c>
      <c r="AE407">
        <f t="shared" si="58"/>
        <v>1</v>
      </c>
      <c r="AF407">
        <f t="shared" si="59"/>
        <v>0</v>
      </c>
    </row>
    <row r="408" spans="1:32" x14ac:dyDescent="0.2">
      <c r="A408" s="148"/>
      <c r="B408" s="151"/>
      <c r="C408" s="26" t="s">
        <v>104</v>
      </c>
      <c r="D408" s="25" t="s">
        <v>1111</v>
      </c>
      <c r="E408" s="26" t="s">
        <v>1112</v>
      </c>
      <c r="F408" s="24">
        <v>1</v>
      </c>
      <c r="G408" s="25" t="s">
        <v>1113</v>
      </c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 t="s">
        <v>14</v>
      </c>
      <c r="Z408" s="20"/>
      <c r="AA408">
        <f t="shared" si="61"/>
        <v>0</v>
      </c>
      <c r="AB408">
        <f t="shared" si="62"/>
        <v>0</v>
      </c>
      <c r="AC408">
        <f t="shared" si="56"/>
        <v>0</v>
      </c>
      <c r="AD408">
        <f t="shared" si="57"/>
        <v>0</v>
      </c>
      <c r="AE408">
        <f t="shared" si="58"/>
        <v>0</v>
      </c>
      <c r="AF408">
        <f t="shared" si="59"/>
        <v>1</v>
      </c>
    </row>
    <row r="409" spans="1:32" ht="13.5" customHeight="1" x14ac:dyDescent="0.2">
      <c r="A409" s="136" t="s">
        <v>466</v>
      </c>
      <c r="B409" s="139" t="s">
        <v>68</v>
      </c>
      <c r="C409" s="26" t="s">
        <v>161</v>
      </c>
      <c r="D409" s="54" t="s">
        <v>594</v>
      </c>
      <c r="E409" s="26" t="s">
        <v>572</v>
      </c>
      <c r="F409" s="24">
        <v>1</v>
      </c>
      <c r="G409" s="25" t="s">
        <v>593</v>
      </c>
      <c r="H409" s="24" t="s">
        <v>14</v>
      </c>
      <c r="I409" s="24" t="s">
        <v>14</v>
      </c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0"/>
      <c r="AA409">
        <f t="shared" si="61"/>
        <v>2</v>
      </c>
      <c r="AB409">
        <f t="shared" si="62"/>
        <v>0</v>
      </c>
      <c r="AC409">
        <f t="shared" si="56"/>
        <v>0</v>
      </c>
      <c r="AD409">
        <f t="shared" si="57"/>
        <v>0</v>
      </c>
      <c r="AE409">
        <f t="shared" si="58"/>
        <v>0</v>
      </c>
      <c r="AF409">
        <f t="shared" si="59"/>
        <v>0</v>
      </c>
    </row>
    <row r="410" spans="1:32" ht="12.75" customHeight="1" x14ac:dyDescent="0.2">
      <c r="A410" s="137"/>
      <c r="B410" s="140"/>
      <c r="C410" s="87" t="s">
        <v>538</v>
      </c>
      <c r="D410" s="86" t="s">
        <v>507</v>
      </c>
      <c r="E410" s="87" t="s">
        <v>174</v>
      </c>
      <c r="F410" s="24">
        <v>1</v>
      </c>
      <c r="G410" s="25" t="s">
        <v>592</v>
      </c>
      <c r="H410" s="24"/>
      <c r="I410" s="24" t="s">
        <v>14</v>
      </c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0"/>
      <c r="AA410">
        <f t="shared" si="61"/>
        <v>1</v>
      </c>
      <c r="AB410">
        <f t="shared" si="62"/>
        <v>0</v>
      </c>
      <c r="AC410">
        <f t="shared" si="56"/>
        <v>0</v>
      </c>
      <c r="AD410">
        <f t="shared" si="57"/>
        <v>0</v>
      </c>
      <c r="AE410">
        <f t="shared" si="58"/>
        <v>0</v>
      </c>
      <c r="AF410">
        <f t="shared" si="59"/>
        <v>0</v>
      </c>
    </row>
    <row r="411" spans="1:32" ht="13.5" customHeight="1" x14ac:dyDescent="0.2">
      <c r="A411" s="137"/>
      <c r="B411" s="140"/>
      <c r="C411" s="87"/>
      <c r="D411" s="86"/>
      <c r="E411" s="87"/>
      <c r="F411" s="24">
        <v>1</v>
      </c>
      <c r="G411" s="25" t="s">
        <v>174</v>
      </c>
      <c r="H411" s="24"/>
      <c r="I411" s="24" t="s">
        <v>14</v>
      </c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0"/>
      <c r="AA411">
        <f t="shared" si="61"/>
        <v>1</v>
      </c>
      <c r="AB411">
        <f t="shared" si="62"/>
        <v>0</v>
      </c>
      <c r="AC411">
        <f t="shared" si="56"/>
        <v>0</v>
      </c>
      <c r="AD411">
        <f t="shared" si="57"/>
        <v>0</v>
      </c>
      <c r="AE411">
        <f t="shared" si="58"/>
        <v>0</v>
      </c>
      <c r="AF411">
        <f t="shared" si="59"/>
        <v>0</v>
      </c>
    </row>
    <row r="412" spans="1:32" x14ac:dyDescent="0.2">
      <c r="A412" s="137"/>
      <c r="B412" s="140"/>
      <c r="C412" s="77" t="s">
        <v>119</v>
      </c>
      <c r="D412" s="88" t="s">
        <v>693</v>
      </c>
      <c r="E412" s="77" t="s">
        <v>839</v>
      </c>
      <c r="F412" s="24">
        <v>1</v>
      </c>
      <c r="G412" s="26" t="s">
        <v>848</v>
      </c>
      <c r="H412" s="24" t="s">
        <v>14</v>
      </c>
      <c r="I412" s="24" t="s">
        <v>14</v>
      </c>
      <c r="J412" s="24"/>
      <c r="K412" s="24" t="s">
        <v>268</v>
      </c>
      <c r="L412" s="24"/>
      <c r="M412" s="24"/>
      <c r="N412" s="24" t="s">
        <v>268</v>
      </c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0"/>
      <c r="AA412">
        <f t="shared" si="61"/>
        <v>2</v>
      </c>
      <c r="AB412">
        <f t="shared" si="62"/>
        <v>2</v>
      </c>
      <c r="AC412">
        <f t="shared" si="56"/>
        <v>0</v>
      </c>
      <c r="AD412">
        <f t="shared" si="57"/>
        <v>0</v>
      </c>
      <c r="AE412">
        <f t="shared" si="58"/>
        <v>0</v>
      </c>
      <c r="AF412">
        <f t="shared" si="59"/>
        <v>0</v>
      </c>
    </row>
    <row r="413" spans="1:32" x14ac:dyDescent="0.2">
      <c r="A413" s="137"/>
      <c r="B413" s="140"/>
      <c r="C413" s="78"/>
      <c r="D413" s="96"/>
      <c r="E413" s="78"/>
      <c r="F413" s="24">
        <v>1</v>
      </c>
      <c r="G413" s="26" t="s">
        <v>849</v>
      </c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0"/>
      <c r="AA413">
        <f t="shared" si="61"/>
        <v>0</v>
      </c>
      <c r="AB413">
        <f t="shared" si="62"/>
        <v>0</v>
      </c>
      <c r="AC413">
        <f t="shared" si="56"/>
        <v>0</v>
      </c>
      <c r="AD413">
        <f t="shared" si="57"/>
        <v>0</v>
      </c>
      <c r="AE413">
        <f t="shared" si="58"/>
        <v>0</v>
      </c>
      <c r="AF413">
        <f t="shared" si="59"/>
        <v>0</v>
      </c>
    </row>
    <row r="414" spans="1:32" ht="13.5" customHeight="1" x14ac:dyDescent="0.2">
      <c r="A414" s="137"/>
      <c r="B414" s="140"/>
      <c r="C414" s="77" t="s">
        <v>259</v>
      </c>
      <c r="D414" s="86" t="s">
        <v>578</v>
      </c>
      <c r="E414" s="87" t="s">
        <v>979</v>
      </c>
      <c r="F414" s="24">
        <v>1</v>
      </c>
      <c r="G414" s="25" t="s">
        <v>980</v>
      </c>
      <c r="H414" s="24"/>
      <c r="I414" s="24"/>
      <c r="J414" s="24"/>
      <c r="K414" s="24" t="s">
        <v>14</v>
      </c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0"/>
      <c r="AA414">
        <f t="shared" si="61"/>
        <v>0</v>
      </c>
      <c r="AB414">
        <f t="shared" si="62"/>
        <v>1</v>
      </c>
      <c r="AC414">
        <f t="shared" si="56"/>
        <v>0</v>
      </c>
      <c r="AD414">
        <f t="shared" si="57"/>
        <v>0</v>
      </c>
      <c r="AE414">
        <f t="shared" si="58"/>
        <v>0</v>
      </c>
      <c r="AF414">
        <f t="shared" si="59"/>
        <v>0</v>
      </c>
    </row>
    <row r="415" spans="1:32" x14ac:dyDescent="0.2">
      <c r="A415" s="137"/>
      <c r="B415" s="140"/>
      <c r="C415" s="85"/>
      <c r="D415" s="86"/>
      <c r="E415" s="87"/>
      <c r="F415" s="24">
        <f t="shared" si="64"/>
        <v>2</v>
      </c>
      <c r="G415" s="25" t="s">
        <v>186</v>
      </c>
      <c r="H415" s="24"/>
      <c r="I415" s="24"/>
      <c r="J415" s="24"/>
      <c r="K415" s="24" t="s">
        <v>14</v>
      </c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0"/>
      <c r="AA415">
        <f t="shared" si="61"/>
        <v>0</v>
      </c>
      <c r="AB415">
        <f t="shared" si="62"/>
        <v>1</v>
      </c>
      <c r="AC415">
        <f t="shared" si="56"/>
        <v>0</v>
      </c>
      <c r="AD415">
        <f t="shared" si="57"/>
        <v>0</v>
      </c>
      <c r="AE415">
        <f t="shared" si="58"/>
        <v>0</v>
      </c>
      <c r="AF415">
        <f t="shared" si="59"/>
        <v>0</v>
      </c>
    </row>
    <row r="416" spans="1:32" x14ac:dyDescent="0.2">
      <c r="A416" s="137"/>
      <c r="B416" s="140"/>
      <c r="C416" s="85"/>
      <c r="D416" s="86"/>
      <c r="E416" s="87"/>
      <c r="F416" s="24">
        <f t="shared" si="64"/>
        <v>3</v>
      </c>
      <c r="G416" s="25" t="s">
        <v>981</v>
      </c>
      <c r="H416" s="24"/>
      <c r="I416" s="24"/>
      <c r="J416" s="24"/>
      <c r="K416" s="24" t="s">
        <v>14</v>
      </c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0"/>
      <c r="AA416">
        <f t="shared" si="61"/>
        <v>0</v>
      </c>
      <c r="AB416">
        <f t="shared" si="62"/>
        <v>1</v>
      </c>
      <c r="AC416">
        <f t="shared" si="56"/>
        <v>0</v>
      </c>
      <c r="AD416">
        <f t="shared" si="57"/>
        <v>0</v>
      </c>
      <c r="AE416">
        <f t="shared" si="58"/>
        <v>0</v>
      </c>
      <c r="AF416">
        <f t="shared" si="59"/>
        <v>0</v>
      </c>
    </row>
    <row r="417" spans="1:32" ht="14.25" customHeight="1" x14ac:dyDescent="0.2">
      <c r="A417" s="137"/>
      <c r="B417" s="140"/>
      <c r="C417" s="26" t="s">
        <v>100</v>
      </c>
      <c r="D417" s="26" t="s">
        <v>1114</v>
      </c>
      <c r="E417" s="26" t="s">
        <v>1078</v>
      </c>
      <c r="F417" s="24">
        <v>1</v>
      </c>
      <c r="G417" s="26" t="s">
        <v>347</v>
      </c>
      <c r="H417" s="24"/>
      <c r="I417" s="24"/>
      <c r="J417" s="24"/>
      <c r="K417" s="24" t="s">
        <v>14</v>
      </c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 t="s">
        <v>977</v>
      </c>
      <c r="Z417" s="20"/>
      <c r="AA417">
        <f t="shared" si="61"/>
        <v>0</v>
      </c>
      <c r="AB417">
        <f t="shared" si="62"/>
        <v>1</v>
      </c>
      <c r="AC417">
        <f t="shared" si="56"/>
        <v>0</v>
      </c>
      <c r="AD417">
        <f t="shared" si="57"/>
        <v>0</v>
      </c>
      <c r="AE417">
        <f t="shared" si="58"/>
        <v>0</v>
      </c>
      <c r="AF417">
        <f t="shared" si="59"/>
        <v>1</v>
      </c>
    </row>
    <row r="418" spans="1:32" x14ac:dyDescent="0.2">
      <c r="A418" s="137"/>
      <c r="B418" s="140"/>
      <c r="C418" s="87" t="s">
        <v>575</v>
      </c>
      <c r="D418" s="87" t="s">
        <v>1048</v>
      </c>
      <c r="E418" s="87" t="s">
        <v>187</v>
      </c>
      <c r="F418" s="24">
        <v>1</v>
      </c>
      <c r="G418" s="26" t="s">
        <v>349</v>
      </c>
      <c r="H418" s="24"/>
      <c r="I418" s="24"/>
      <c r="J418" s="24"/>
      <c r="K418" s="24"/>
      <c r="L418" s="24"/>
      <c r="M418" s="24"/>
      <c r="N418" s="24" t="s">
        <v>14</v>
      </c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0"/>
      <c r="AA418">
        <f t="shared" si="61"/>
        <v>0</v>
      </c>
      <c r="AB418">
        <f t="shared" si="62"/>
        <v>1</v>
      </c>
      <c r="AC418">
        <f t="shared" si="56"/>
        <v>0</v>
      </c>
      <c r="AD418">
        <f t="shared" si="57"/>
        <v>0</v>
      </c>
      <c r="AE418">
        <f t="shared" si="58"/>
        <v>0</v>
      </c>
      <c r="AF418">
        <f t="shared" si="59"/>
        <v>0</v>
      </c>
    </row>
    <row r="419" spans="1:32" x14ac:dyDescent="0.2">
      <c r="A419" s="137"/>
      <c r="B419" s="140"/>
      <c r="C419" s="87"/>
      <c r="D419" s="86"/>
      <c r="E419" s="87"/>
      <c r="F419" s="24">
        <f t="shared" si="64"/>
        <v>2</v>
      </c>
      <c r="G419" s="26" t="s">
        <v>350</v>
      </c>
      <c r="H419" s="24"/>
      <c r="I419" s="24"/>
      <c r="J419" s="24"/>
      <c r="K419" s="24"/>
      <c r="L419" s="24"/>
      <c r="M419" s="24"/>
      <c r="N419" s="24" t="s">
        <v>14</v>
      </c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0"/>
      <c r="AA419">
        <f t="shared" si="61"/>
        <v>0</v>
      </c>
      <c r="AB419">
        <f t="shared" si="62"/>
        <v>1</v>
      </c>
      <c r="AC419">
        <f t="shared" si="56"/>
        <v>0</v>
      </c>
      <c r="AD419">
        <f t="shared" si="57"/>
        <v>0</v>
      </c>
      <c r="AE419">
        <f t="shared" si="58"/>
        <v>0</v>
      </c>
      <c r="AF419">
        <f t="shared" si="59"/>
        <v>0</v>
      </c>
    </row>
    <row r="420" spans="1:32" x14ac:dyDescent="0.2">
      <c r="A420" s="137"/>
      <c r="B420" s="140"/>
      <c r="C420" s="87" t="s">
        <v>261</v>
      </c>
      <c r="D420" s="87" t="s">
        <v>1049</v>
      </c>
      <c r="E420" s="87" t="s">
        <v>707</v>
      </c>
      <c r="F420" s="24">
        <v>1</v>
      </c>
      <c r="G420" s="26" t="s">
        <v>845</v>
      </c>
      <c r="H420" s="24"/>
      <c r="I420" s="24"/>
      <c r="J420" s="24"/>
      <c r="K420" s="24"/>
      <c r="L420" s="24"/>
      <c r="M420" s="24"/>
      <c r="N420" s="24" t="s">
        <v>14</v>
      </c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0"/>
      <c r="AA420">
        <f t="shared" si="61"/>
        <v>0</v>
      </c>
      <c r="AB420">
        <f t="shared" si="62"/>
        <v>1</v>
      </c>
      <c r="AC420">
        <f t="shared" si="56"/>
        <v>0</v>
      </c>
      <c r="AD420">
        <f t="shared" si="57"/>
        <v>0</v>
      </c>
      <c r="AE420">
        <f t="shared" si="58"/>
        <v>0</v>
      </c>
      <c r="AF420">
        <f t="shared" si="59"/>
        <v>0</v>
      </c>
    </row>
    <row r="421" spans="1:32" x14ac:dyDescent="0.2">
      <c r="A421" s="137"/>
      <c r="B421" s="140"/>
      <c r="C421" s="87"/>
      <c r="D421" s="86"/>
      <c r="E421" s="87"/>
      <c r="F421" s="24">
        <f t="shared" si="64"/>
        <v>2</v>
      </c>
      <c r="G421" s="26" t="s">
        <v>351</v>
      </c>
      <c r="H421" s="24"/>
      <c r="I421" s="24"/>
      <c r="J421" s="24"/>
      <c r="K421" s="24"/>
      <c r="L421" s="24"/>
      <c r="M421" s="24"/>
      <c r="N421" s="24" t="s">
        <v>14</v>
      </c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0"/>
      <c r="AA421">
        <f t="shared" si="61"/>
        <v>0</v>
      </c>
      <c r="AB421">
        <f t="shared" si="62"/>
        <v>1</v>
      </c>
      <c r="AC421">
        <f t="shared" si="56"/>
        <v>0</v>
      </c>
      <c r="AD421">
        <f t="shared" si="57"/>
        <v>0</v>
      </c>
      <c r="AE421">
        <f t="shared" si="58"/>
        <v>0</v>
      </c>
      <c r="AF421">
        <f t="shared" si="59"/>
        <v>0</v>
      </c>
    </row>
    <row r="422" spans="1:32" x14ac:dyDescent="0.2">
      <c r="A422" s="137"/>
      <c r="B422" s="140"/>
      <c r="C422" s="87" t="s">
        <v>265</v>
      </c>
      <c r="D422" s="87" t="s">
        <v>1044</v>
      </c>
      <c r="E422" s="87" t="s">
        <v>1011</v>
      </c>
      <c r="F422" s="24">
        <v>1</v>
      </c>
      <c r="G422" s="26" t="s">
        <v>1012</v>
      </c>
      <c r="H422" s="24"/>
      <c r="I422" s="24"/>
      <c r="J422" s="24"/>
      <c r="K422" s="24"/>
      <c r="L422" s="24"/>
      <c r="M422" s="24"/>
      <c r="N422" s="24" t="s">
        <v>14</v>
      </c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0"/>
      <c r="AA422">
        <f t="shared" si="61"/>
        <v>0</v>
      </c>
      <c r="AB422">
        <f t="shared" si="62"/>
        <v>1</v>
      </c>
      <c r="AC422">
        <f t="shared" si="56"/>
        <v>0</v>
      </c>
      <c r="AD422">
        <f t="shared" si="57"/>
        <v>0</v>
      </c>
      <c r="AE422">
        <f t="shared" si="58"/>
        <v>0</v>
      </c>
      <c r="AF422">
        <f t="shared" si="59"/>
        <v>0</v>
      </c>
    </row>
    <row r="423" spans="1:32" x14ac:dyDescent="0.2">
      <c r="A423" s="137"/>
      <c r="B423" s="140"/>
      <c r="C423" s="87"/>
      <c r="D423" s="86"/>
      <c r="E423" s="87"/>
      <c r="F423" s="24">
        <f t="shared" si="64"/>
        <v>2</v>
      </c>
      <c r="G423" s="26" t="s">
        <v>350</v>
      </c>
      <c r="H423" s="24"/>
      <c r="I423" s="24"/>
      <c r="J423" s="24"/>
      <c r="K423" s="24"/>
      <c r="L423" s="24"/>
      <c r="M423" s="24"/>
      <c r="N423" s="24" t="s">
        <v>14</v>
      </c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0"/>
      <c r="AA423">
        <f t="shared" si="61"/>
        <v>0</v>
      </c>
      <c r="AB423">
        <f t="shared" si="62"/>
        <v>1</v>
      </c>
      <c r="AC423">
        <f t="shared" si="56"/>
        <v>0</v>
      </c>
      <c r="AD423">
        <f t="shared" si="57"/>
        <v>0</v>
      </c>
      <c r="AE423">
        <f t="shared" si="58"/>
        <v>0</v>
      </c>
      <c r="AF423">
        <f t="shared" si="59"/>
        <v>0</v>
      </c>
    </row>
    <row r="424" spans="1:32" x14ac:dyDescent="0.2">
      <c r="A424" s="137"/>
      <c r="B424" s="140"/>
      <c r="C424" s="87" t="s">
        <v>559</v>
      </c>
      <c r="D424" s="25" t="s">
        <v>587</v>
      </c>
      <c r="E424" s="26" t="s">
        <v>750</v>
      </c>
      <c r="F424" s="24">
        <v>1</v>
      </c>
      <c r="G424" s="26" t="s">
        <v>751</v>
      </c>
      <c r="H424" s="24" t="s">
        <v>14</v>
      </c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0"/>
      <c r="AA424">
        <f t="shared" si="61"/>
        <v>1</v>
      </c>
      <c r="AB424">
        <f t="shared" si="62"/>
        <v>0</v>
      </c>
      <c r="AC424">
        <f t="shared" si="56"/>
        <v>0</v>
      </c>
      <c r="AD424">
        <f t="shared" si="57"/>
        <v>0</v>
      </c>
      <c r="AE424">
        <f t="shared" si="58"/>
        <v>0</v>
      </c>
      <c r="AF424">
        <f t="shared" si="59"/>
        <v>0</v>
      </c>
    </row>
    <row r="425" spans="1:32" x14ac:dyDescent="0.2">
      <c r="A425" s="137"/>
      <c r="B425" s="140"/>
      <c r="C425" s="87"/>
      <c r="D425" s="86" t="s">
        <v>710</v>
      </c>
      <c r="E425" s="87" t="s">
        <v>187</v>
      </c>
      <c r="F425" s="24">
        <v>1</v>
      </c>
      <c r="G425" s="26" t="s">
        <v>349</v>
      </c>
      <c r="H425" s="24" t="s">
        <v>14</v>
      </c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0"/>
      <c r="AA425">
        <f t="shared" si="61"/>
        <v>1</v>
      </c>
      <c r="AB425">
        <f t="shared" si="62"/>
        <v>0</v>
      </c>
      <c r="AC425">
        <f t="shared" si="56"/>
        <v>0</v>
      </c>
      <c r="AD425">
        <f t="shared" si="57"/>
        <v>0</v>
      </c>
      <c r="AE425">
        <f t="shared" si="58"/>
        <v>0</v>
      </c>
      <c r="AF425">
        <f t="shared" si="59"/>
        <v>0</v>
      </c>
    </row>
    <row r="426" spans="1:32" x14ac:dyDescent="0.2">
      <c r="A426" s="137"/>
      <c r="B426" s="140"/>
      <c r="C426" s="87"/>
      <c r="D426" s="86"/>
      <c r="E426" s="87"/>
      <c r="F426" s="24">
        <f t="shared" si="64"/>
        <v>2</v>
      </c>
      <c r="G426" s="26" t="s">
        <v>350</v>
      </c>
      <c r="H426" s="24" t="s">
        <v>14</v>
      </c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0"/>
      <c r="AA426">
        <f t="shared" si="61"/>
        <v>1</v>
      </c>
      <c r="AB426">
        <f t="shared" si="62"/>
        <v>0</v>
      </c>
      <c r="AC426">
        <f t="shared" si="56"/>
        <v>0</v>
      </c>
      <c r="AD426">
        <f t="shared" si="57"/>
        <v>0</v>
      </c>
      <c r="AE426">
        <f t="shared" si="58"/>
        <v>0</v>
      </c>
      <c r="AF426">
        <f t="shared" si="59"/>
        <v>0</v>
      </c>
    </row>
    <row r="427" spans="1:32" x14ac:dyDescent="0.2">
      <c r="A427" s="137"/>
      <c r="B427" s="140"/>
      <c r="C427" s="87"/>
      <c r="D427" s="54" t="s">
        <v>794</v>
      </c>
      <c r="E427" s="26" t="s">
        <v>572</v>
      </c>
      <c r="F427" s="24">
        <v>1</v>
      </c>
      <c r="G427" s="25" t="s">
        <v>593</v>
      </c>
      <c r="H427" s="24" t="s">
        <v>14</v>
      </c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0"/>
      <c r="AA427">
        <f t="shared" si="61"/>
        <v>1</v>
      </c>
      <c r="AB427">
        <f t="shared" si="62"/>
        <v>0</v>
      </c>
      <c r="AC427">
        <f t="shared" si="56"/>
        <v>0</v>
      </c>
      <c r="AD427">
        <f t="shared" si="57"/>
        <v>0</v>
      </c>
      <c r="AE427">
        <f t="shared" si="58"/>
        <v>0</v>
      </c>
      <c r="AF427">
        <f t="shared" si="59"/>
        <v>0</v>
      </c>
    </row>
    <row r="428" spans="1:32" ht="13.5" customHeight="1" x14ac:dyDescent="0.2">
      <c r="A428" s="137"/>
      <c r="B428" s="140"/>
      <c r="C428" s="26" t="s">
        <v>263</v>
      </c>
      <c r="D428" s="25" t="s">
        <v>836</v>
      </c>
      <c r="E428" s="26" t="s">
        <v>563</v>
      </c>
      <c r="F428" s="24">
        <v>1</v>
      </c>
      <c r="G428" s="26" t="s">
        <v>540</v>
      </c>
      <c r="H428" s="24" t="s">
        <v>14</v>
      </c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0"/>
      <c r="AA428">
        <f t="shared" si="61"/>
        <v>1</v>
      </c>
      <c r="AB428">
        <f t="shared" si="62"/>
        <v>0</v>
      </c>
      <c r="AC428">
        <f t="shared" si="56"/>
        <v>0</v>
      </c>
      <c r="AD428">
        <f t="shared" si="57"/>
        <v>0</v>
      </c>
      <c r="AE428">
        <f t="shared" si="58"/>
        <v>0</v>
      </c>
      <c r="AF428">
        <f t="shared" si="59"/>
        <v>0</v>
      </c>
    </row>
    <row r="429" spans="1:32" x14ac:dyDescent="0.2">
      <c r="A429" s="137"/>
      <c r="B429" s="140"/>
      <c r="C429" s="87" t="s">
        <v>569</v>
      </c>
      <c r="D429" s="86" t="s">
        <v>801</v>
      </c>
      <c r="E429" s="87" t="s">
        <v>827</v>
      </c>
      <c r="F429" s="24">
        <v>1</v>
      </c>
      <c r="G429" s="26" t="s">
        <v>752</v>
      </c>
      <c r="H429" s="24"/>
      <c r="I429" s="24"/>
      <c r="J429" s="24"/>
      <c r="K429" s="24"/>
      <c r="L429" s="24"/>
      <c r="M429" s="24"/>
      <c r="N429" s="24"/>
      <c r="O429" s="24" t="s">
        <v>14</v>
      </c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0"/>
      <c r="AA429">
        <f t="shared" si="61"/>
        <v>0</v>
      </c>
      <c r="AB429">
        <f t="shared" si="62"/>
        <v>0</v>
      </c>
      <c r="AC429">
        <f t="shared" ref="AC429:AC492" si="65">COUNTA(O429:P429)</f>
        <v>1</v>
      </c>
      <c r="AD429">
        <f t="shared" ref="AD429:AD492" si="66">COUNTA(Q429:U429)</f>
        <v>0</v>
      </c>
      <c r="AE429">
        <f t="shared" ref="AE429:AE492" si="67">COUNTA(V429:X429)</f>
        <v>0</v>
      </c>
      <c r="AF429">
        <f t="shared" ref="AF429:AF492" si="68">COUNTA(Y429)</f>
        <v>0</v>
      </c>
    </row>
    <row r="430" spans="1:32" x14ac:dyDescent="0.2">
      <c r="A430" s="137"/>
      <c r="B430" s="140"/>
      <c r="C430" s="87"/>
      <c r="D430" s="86"/>
      <c r="E430" s="87"/>
      <c r="F430" s="24">
        <f t="shared" si="64"/>
        <v>2</v>
      </c>
      <c r="G430" s="60" t="s">
        <v>753</v>
      </c>
      <c r="H430" s="24"/>
      <c r="I430" s="24"/>
      <c r="J430" s="24"/>
      <c r="K430" s="24"/>
      <c r="L430" s="24"/>
      <c r="M430" s="24"/>
      <c r="N430" s="24"/>
      <c r="O430" s="24" t="s">
        <v>14</v>
      </c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0"/>
      <c r="AA430">
        <f t="shared" si="61"/>
        <v>0</v>
      </c>
      <c r="AB430">
        <f t="shared" si="62"/>
        <v>0</v>
      </c>
      <c r="AC430">
        <f t="shared" si="65"/>
        <v>1</v>
      </c>
      <c r="AD430">
        <f t="shared" si="66"/>
        <v>0</v>
      </c>
      <c r="AE430">
        <f t="shared" si="67"/>
        <v>0</v>
      </c>
      <c r="AF430">
        <f t="shared" si="68"/>
        <v>0</v>
      </c>
    </row>
    <row r="431" spans="1:32" x14ac:dyDescent="0.2">
      <c r="A431" s="137"/>
      <c r="B431" s="140"/>
      <c r="C431" s="87" t="s">
        <v>618</v>
      </c>
      <c r="D431" s="86" t="s">
        <v>656</v>
      </c>
      <c r="E431" s="87" t="s">
        <v>529</v>
      </c>
      <c r="F431" s="24">
        <v>1</v>
      </c>
      <c r="G431" s="25" t="s">
        <v>530</v>
      </c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 t="s">
        <v>14</v>
      </c>
      <c r="S431" s="24"/>
      <c r="T431" s="24"/>
      <c r="U431" s="24"/>
      <c r="V431" s="24"/>
      <c r="W431" s="24"/>
      <c r="X431" s="24"/>
      <c r="Y431" s="24"/>
      <c r="Z431" s="20"/>
      <c r="AA431">
        <f t="shared" si="61"/>
        <v>0</v>
      </c>
      <c r="AB431">
        <f t="shared" si="62"/>
        <v>0</v>
      </c>
      <c r="AC431">
        <f t="shared" si="65"/>
        <v>0</v>
      </c>
      <c r="AD431">
        <f t="shared" si="66"/>
        <v>1</v>
      </c>
      <c r="AE431">
        <f t="shared" si="67"/>
        <v>0</v>
      </c>
      <c r="AF431">
        <f t="shared" si="68"/>
        <v>0</v>
      </c>
    </row>
    <row r="432" spans="1:32" x14ac:dyDescent="0.2">
      <c r="A432" s="137"/>
      <c r="B432" s="140"/>
      <c r="C432" s="87"/>
      <c r="D432" s="86"/>
      <c r="E432" s="87"/>
      <c r="F432" s="24">
        <f t="shared" si="64"/>
        <v>2</v>
      </c>
      <c r="G432" s="25" t="s">
        <v>531</v>
      </c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 t="s">
        <v>14</v>
      </c>
      <c r="S432" s="24"/>
      <c r="T432" s="24"/>
      <c r="U432" s="24"/>
      <c r="V432" s="24"/>
      <c r="W432" s="24"/>
      <c r="X432" s="24"/>
      <c r="Y432" s="24"/>
      <c r="Z432" s="20"/>
      <c r="AA432">
        <f t="shared" si="61"/>
        <v>0</v>
      </c>
      <c r="AB432">
        <f t="shared" si="62"/>
        <v>0</v>
      </c>
      <c r="AC432">
        <f t="shared" si="65"/>
        <v>0</v>
      </c>
      <c r="AD432">
        <f t="shared" si="66"/>
        <v>1</v>
      </c>
      <c r="AE432">
        <f t="shared" si="67"/>
        <v>0</v>
      </c>
      <c r="AF432">
        <f t="shared" si="68"/>
        <v>0</v>
      </c>
    </row>
    <row r="433" spans="1:32" x14ac:dyDescent="0.2">
      <c r="A433" s="137"/>
      <c r="B433" s="140"/>
      <c r="C433" s="87" t="s">
        <v>639</v>
      </c>
      <c r="D433" s="86" t="s">
        <v>657</v>
      </c>
      <c r="E433" s="87" t="s">
        <v>189</v>
      </c>
      <c r="F433" s="24">
        <v>1</v>
      </c>
      <c r="G433" s="25" t="s">
        <v>190</v>
      </c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 t="s">
        <v>14</v>
      </c>
      <c r="T433" s="24"/>
      <c r="U433" s="24"/>
      <c r="V433" s="24"/>
      <c r="W433" s="24"/>
      <c r="X433" s="24"/>
      <c r="Y433" s="24"/>
      <c r="Z433" s="20"/>
      <c r="AA433">
        <f t="shared" si="61"/>
        <v>0</v>
      </c>
      <c r="AB433">
        <f t="shared" si="62"/>
        <v>0</v>
      </c>
      <c r="AC433">
        <f t="shared" si="65"/>
        <v>0</v>
      </c>
      <c r="AD433">
        <f t="shared" si="66"/>
        <v>1</v>
      </c>
      <c r="AE433">
        <f t="shared" si="67"/>
        <v>0</v>
      </c>
      <c r="AF433">
        <f t="shared" si="68"/>
        <v>0</v>
      </c>
    </row>
    <row r="434" spans="1:32" x14ac:dyDescent="0.2">
      <c r="A434" s="137"/>
      <c r="B434" s="140"/>
      <c r="C434" s="87"/>
      <c r="D434" s="86"/>
      <c r="E434" s="87"/>
      <c r="F434" s="24">
        <f t="shared" si="64"/>
        <v>2</v>
      </c>
      <c r="G434" s="25" t="s">
        <v>191</v>
      </c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 t="s">
        <v>14</v>
      </c>
      <c r="T434" s="24"/>
      <c r="U434" s="24"/>
      <c r="V434" s="24"/>
      <c r="W434" s="24"/>
      <c r="X434" s="24"/>
      <c r="Y434" s="24"/>
      <c r="Z434" s="20"/>
      <c r="AA434">
        <f t="shared" si="61"/>
        <v>0</v>
      </c>
      <c r="AB434">
        <f t="shared" si="62"/>
        <v>0</v>
      </c>
      <c r="AC434">
        <f t="shared" si="65"/>
        <v>0</v>
      </c>
      <c r="AD434">
        <f t="shared" si="66"/>
        <v>1</v>
      </c>
      <c r="AE434">
        <f t="shared" si="67"/>
        <v>0</v>
      </c>
      <c r="AF434">
        <f t="shared" si="68"/>
        <v>0</v>
      </c>
    </row>
    <row r="435" spans="1:32" x14ac:dyDescent="0.2">
      <c r="A435" s="137"/>
      <c r="B435" s="140"/>
      <c r="C435" s="26" t="s">
        <v>399</v>
      </c>
      <c r="D435" s="25" t="s">
        <v>509</v>
      </c>
      <c r="E435" s="26" t="s">
        <v>403</v>
      </c>
      <c r="F435" s="24">
        <v>1</v>
      </c>
      <c r="G435" s="25" t="s">
        <v>404</v>
      </c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 t="s">
        <v>14</v>
      </c>
      <c r="X435" s="24"/>
      <c r="Y435" s="24"/>
      <c r="Z435" s="20"/>
      <c r="AA435">
        <f t="shared" si="61"/>
        <v>0</v>
      </c>
      <c r="AB435">
        <f t="shared" si="62"/>
        <v>0</v>
      </c>
      <c r="AC435">
        <f t="shared" si="65"/>
        <v>0</v>
      </c>
      <c r="AD435">
        <f t="shared" si="66"/>
        <v>0</v>
      </c>
      <c r="AE435">
        <f t="shared" si="67"/>
        <v>1</v>
      </c>
      <c r="AF435">
        <f t="shared" si="68"/>
        <v>0</v>
      </c>
    </row>
    <row r="436" spans="1:32" x14ac:dyDescent="0.2">
      <c r="A436" s="137"/>
      <c r="B436" s="140"/>
      <c r="C436" s="77" t="s">
        <v>395</v>
      </c>
      <c r="D436" s="88" t="s">
        <v>819</v>
      </c>
      <c r="E436" s="77" t="s">
        <v>866</v>
      </c>
      <c r="F436" s="24">
        <v>1</v>
      </c>
      <c r="G436" s="25" t="s">
        <v>207</v>
      </c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 t="s">
        <v>14</v>
      </c>
      <c r="Y436" s="24"/>
      <c r="Z436" s="20"/>
      <c r="AA436">
        <f t="shared" si="61"/>
        <v>0</v>
      </c>
      <c r="AB436">
        <f t="shared" si="62"/>
        <v>0</v>
      </c>
      <c r="AC436">
        <f t="shared" si="65"/>
        <v>0</v>
      </c>
      <c r="AD436">
        <f t="shared" si="66"/>
        <v>0</v>
      </c>
      <c r="AE436">
        <f t="shared" si="67"/>
        <v>1</v>
      </c>
      <c r="AF436">
        <f t="shared" si="68"/>
        <v>0</v>
      </c>
    </row>
    <row r="437" spans="1:32" x14ac:dyDescent="0.2">
      <c r="A437" s="137"/>
      <c r="B437" s="140"/>
      <c r="C437" s="78"/>
      <c r="D437" s="96"/>
      <c r="E437" s="78"/>
      <c r="F437" s="24">
        <f>F436+1</f>
        <v>2</v>
      </c>
      <c r="G437" s="25" t="s">
        <v>869</v>
      </c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 t="s">
        <v>14</v>
      </c>
      <c r="Y437" s="24"/>
      <c r="Z437" s="20"/>
      <c r="AA437">
        <f t="shared" si="61"/>
        <v>0</v>
      </c>
      <c r="AB437">
        <f t="shared" si="62"/>
        <v>0</v>
      </c>
      <c r="AC437">
        <f t="shared" si="65"/>
        <v>0</v>
      </c>
      <c r="AD437">
        <f t="shared" si="66"/>
        <v>0</v>
      </c>
      <c r="AE437">
        <f t="shared" si="67"/>
        <v>1</v>
      </c>
      <c r="AF437">
        <f t="shared" si="68"/>
        <v>0</v>
      </c>
    </row>
    <row r="438" spans="1:32" ht="26.4" x14ac:dyDescent="0.2">
      <c r="A438" s="137"/>
      <c r="B438" s="140"/>
      <c r="C438" s="77" t="s">
        <v>882</v>
      </c>
      <c r="D438" s="86" t="s">
        <v>552</v>
      </c>
      <c r="E438" s="87" t="s">
        <v>547</v>
      </c>
      <c r="F438" s="24">
        <v>1</v>
      </c>
      <c r="G438" s="26" t="s">
        <v>606</v>
      </c>
      <c r="H438" s="24" t="s">
        <v>880</v>
      </c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0"/>
      <c r="AA438">
        <f t="shared" si="61"/>
        <v>1</v>
      </c>
      <c r="AB438">
        <f t="shared" si="62"/>
        <v>0</v>
      </c>
      <c r="AC438">
        <f t="shared" si="65"/>
        <v>0</v>
      </c>
      <c r="AD438">
        <f t="shared" si="66"/>
        <v>0</v>
      </c>
      <c r="AE438">
        <f t="shared" si="67"/>
        <v>0</v>
      </c>
      <c r="AF438">
        <f t="shared" si="68"/>
        <v>0</v>
      </c>
    </row>
    <row r="439" spans="1:32" x14ac:dyDescent="0.2">
      <c r="A439" s="138"/>
      <c r="B439" s="141"/>
      <c r="C439" s="78"/>
      <c r="D439" s="86"/>
      <c r="E439" s="87"/>
      <c r="F439" s="24">
        <f t="shared" ref="F439" si="69">F438+1</f>
        <v>2</v>
      </c>
      <c r="G439" s="26" t="s">
        <v>607</v>
      </c>
      <c r="H439" s="24" t="s">
        <v>881</v>
      </c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0"/>
      <c r="AA439">
        <f t="shared" si="61"/>
        <v>1</v>
      </c>
      <c r="AB439">
        <f t="shared" si="62"/>
        <v>0</v>
      </c>
      <c r="AC439">
        <f t="shared" si="65"/>
        <v>0</v>
      </c>
      <c r="AD439">
        <f t="shared" si="66"/>
        <v>0</v>
      </c>
      <c r="AE439">
        <f t="shared" si="67"/>
        <v>0</v>
      </c>
      <c r="AF439">
        <f t="shared" si="68"/>
        <v>0</v>
      </c>
    </row>
    <row r="440" spans="1:32" x14ac:dyDescent="0.2">
      <c r="A440" s="142" t="s">
        <v>69</v>
      </c>
      <c r="B440" s="142"/>
      <c r="C440" s="142"/>
      <c r="D440" s="142"/>
      <c r="E440" s="142"/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  <c r="T440" s="142"/>
      <c r="U440" s="142"/>
      <c r="V440" s="142"/>
      <c r="W440" s="142"/>
      <c r="X440" s="142"/>
      <c r="Y440" s="142"/>
      <c r="Z440" s="22"/>
      <c r="AA440">
        <f t="shared" si="61"/>
        <v>0</v>
      </c>
      <c r="AB440">
        <f t="shared" si="62"/>
        <v>0</v>
      </c>
      <c r="AC440">
        <f t="shared" si="65"/>
        <v>0</v>
      </c>
      <c r="AD440">
        <f t="shared" si="66"/>
        <v>0</v>
      </c>
      <c r="AE440">
        <f t="shared" si="67"/>
        <v>0</v>
      </c>
      <c r="AF440">
        <f t="shared" si="68"/>
        <v>0</v>
      </c>
    </row>
    <row r="441" spans="1:32" ht="13.5" customHeight="1" x14ac:dyDescent="0.2">
      <c r="A441" s="134" t="s">
        <v>465</v>
      </c>
      <c r="B441" s="134" t="s">
        <v>80</v>
      </c>
      <c r="C441" s="77" t="s">
        <v>192</v>
      </c>
      <c r="D441" s="25" t="s">
        <v>969</v>
      </c>
      <c r="E441" s="26" t="s">
        <v>77</v>
      </c>
      <c r="F441" s="27">
        <v>1</v>
      </c>
      <c r="G441" s="25" t="s">
        <v>37</v>
      </c>
      <c r="H441" s="24"/>
      <c r="I441" s="24"/>
      <c r="J441" s="24"/>
      <c r="K441" s="24"/>
      <c r="L441" s="24"/>
      <c r="M441" s="24"/>
      <c r="N441" s="24"/>
      <c r="O441" s="24"/>
      <c r="P441" s="24" t="s">
        <v>14</v>
      </c>
      <c r="Q441" s="24"/>
      <c r="R441" s="24"/>
      <c r="S441" s="24"/>
      <c r="T441" s="24"/>
      <c r="U441" s="24"/>
      <c r="V441" s="24"/>
      <c r="W441" s="24"/>
      <c r="X441" s="24"/>
      <c r="Y441" s="24" t="s">
        <v>18</v>
      </c>
      <c r="Z441" s="20"/>
      <c r="AA441">
        <f t="shared" si="61"/>
        <v>0</v>
      </c>
      <c r="AB441">
        <f t="shared" si="62"/>
        <v>0</v>
      </c>
      <c r="AC441">
        <f t="shared" si="65"/>
        <v>1</v>
      </c>
      <c r="AD441">
        <f t="shared" si="66"/>
        <v>0</v>
      </c>
      <c r="AE441">
        <f t="shared" si="67"/>
        <v>0</v>
      </c>
      <c r="AF441">
        <f t="shared" si="68"/>
        <v>1</v>
      </c>
    </row>
    <row r="442" spans="1:32" ht="13.5" customHeight="1" x14ac:dyDescent="0.2">
      <c r="A442" s="134"/>
      <c r="B442" s="134"/>
      <c r="C442" s="78"/>
      <c r="D442" s="25" t="s">
        <v>970</v>
      </c>
      <c r="E442" s="26" t="s">
        <v>971</v>
      </c>
      <c r="F442" s="27">
        <v>1</v>
      </c>
      <c r="G442" s="25" t="s">
        <v>37</v>
      </c>
      <c r="H442" s="24" t="s">
        <v>18</v>
      </c>
      <c r="I442" s="24" t="s">
        <v>14</v>
      </c>
      <c r="J442" s="24"/>
      <c r="K442" s="24"/>
      <c r="L442" s="24"/>
      <c r="M442" s="24"/>
      <c r="N442" s="24"/>
      <c r="O442" s="24"/>
      <c r="P442" s="24" t="s">
        <v>14</v>
      </c>
      <c r="Q442" s="24"/>
      <c r="R442" s="24"/>
      <c r="S442" s="24"/>
      <c r="T442" s="24"/>
      <c r="U442" s="24"/>
      <c r="V442" s="24"/>
      <c r="W442" s="24"/>
      <c r="X442" s="24"/>
      <c r="Y442" s="24" t="s">
        <v>18</v>
      </c>
      <c r="Z442" s="20"/>
      <c r="AA442">
        <f t="shared" si="61"/>
        <v>2</v>
      </c>
      <c r="AB442">
        <f t="shared" si="62"/>
        <v>0</v>
      </c>
      <c r="AC442">
        <f t="shared" si="65"/>
        <v>1</v>
      </c>
      <c r="AD442">
        <f t="shared" si="66"/>
        <v>0</v>
      </c>
      <c r="AE442">
        <f t="shared" si="67"/>
        <v>0</v>
      </c>
      <c r="AF442">
        <f t="shared" si="68"/>
        <v>1</v>
      </c>
    </row>
    <row r="443" spans="1:32" x14ac:dyDescent="0.2">
      <c r="A443" s="134"/>
      <c r="B443" s="135"/>
      <c r="C443" s="87" t="s">
        <v>161</v>
      </c>
      <c r="D443" s="86" t="s">
        <v>574</v>
      </c>
      <c r="E443" s="87" t="s">
        <v>193</v>
      </c>
      <c r="F443" s="27">
        <v>1</v>
      </c>
      <c r="G443" s="25" t="s">
        <v>70</v>
      </c>
      <c r="H443" s="24" t="s">
        <v>14</v>
      </c>
      <c r="I443" s="24" t="s">
        <v>14</v>
      </c>
      <c r="J443" s="24" t="s">
        <v>14</v>
      </c>
      <c r="K443" s="24"/>
      <c r="L443" s="24"/>
      <c r="M443" s="24"/>
      <c r="N443" s="24" t="s">
        <v>18</v>
      </c>
      <c r="O443" s="24" t="s">
        <v>18</v>
      </c>
      <c r="P443" s="24" t="s">
        <v>18</v>
      </c>
      <c r="Q443" s="24"/>
      <c r="R443" s="24"/>
      <c r="S443" s="24"/>
      <c r="T443" s="24"/>
      <c r="U443" s="24"/>
      <c r="V443" s="24"/>
      <c r="W443" s="24"/>
      <c r="X443" s="24"/>
      <c r="Y443" s="24"/>
      <c r="Z443" s="20"/>
      <c r="AA443">
        <f t="shared" si="61"/>
        <v>3</v>
      </c>
      <c r="AB443">
        <f t="shared" si="62"/>
        <v>1</v>
      </c>
      <c r="AC443">
        <f t="shared" si="65"/>
        <v>2</v>
      </c>
      <c r="AD443">
        <f t="shared" si="66"/>
        <v>0</v>
      </c>
      <c r="AE443">
        <f t="shared" si="67"/>
        <v>0</v>
      </c>
      <c r="AF443">
        <f t="shared" si="68"/>
        <v>0</v>
      </c>
    </row>
    <row r="444" spans="1:32" x14ac:dyDescent="0.2">
      <c r="A444" s="134"/>
      <c r="B444" s="135"/>
      <c r="C444" s="87"/>
      <c r="D444" s="86"/>
      <c r="E444" s="87"/>
      <c r="F444" s="27">
        <f>F443+1</f>
        <v>2</v>
      </c>
      <c r="G444" s="25" t="s">
        <v>71</v>
      </c>
      <c r="H444" s="24"/>
      <c r="I444" s="24" t="s">
        <v>14</v>
      </c>
      <c r="J444" s="24"/>
      <c r="K444" s="24"/>
      <c r="L444" s="24"/>
      <c r="M444" s="24"/>
      <c r="N444" s="24"/>
      <c r="O444" s="24"/>
      <c r="P444" s="24" t="s">
        <v>14</v>
      </c>
      <c r="Q444" s="24"/>
      <c r="R444" s="24"/>
      <c r="S444" s="24"/>
      <c r="T444" s="24"/>
      <c r="U444" s="24"/>
      <c r="V444" s="24"/>
      <c r="W444" s="24"/>
      <c r="X444" s="24"/>
      <c r="Y444" s="24"/>
      <c r="Z444" s="20"/>
      <c r="AA444">
        <f t="shared" si="61"/>
        <v>1</v>
      </c>
      <c r="AB444">
        <f t="shared" si="62"/>
        <v>0</v>
      </c>
      <c r="AC444">
        <f t="shared" si="65"/>
        <v>1</v>
      </c>
      <c r="AD444">
        <f t="shared" si="66"/>
        <v>0</v>
      </c>
      <c r="AE444">
        <f t="shared" si="67"/>
        <v>0</v>
      </c>
      <c r="AF444">
        <f t="shared" si="68"/>
        <v>0</v>
      </c>
    </row>
    <row r="445" spans="1:32" x14ac:dyDescent="0.2">
      <c r="A445" s="134"/>
      <c r="B445" s="135"/>
      <c r="C445" s="87"/>
      <c r="D445" s="25" t="s">
        <v>840</v>
      </c>
      <c r="E445" s="26" t="s">
        <v>194</v>
      </c>
      <c r="F445" s="27">
        <v>1</v>
      </c>
      <c r="G445" s="25" t="s">
        <v>72</v>
      </c>
      <c r="H445" s="24" t="s">
        <v>18</v>
      </c>
      <c r="I445" s="24" t="s">
        <v>14</v>
      </c>
      <c r="J445" s="24"/>
      <c r="K445" s="24"/>
      <c r="L445" s="24"/>
      <c r="M445" s="24"/>
      <c r="N445" s="24"/>
      <c r="O445" s="24"/>
      <c r="P445" s="24" t="s">
        <v>14</v>
      </c>
      <c r="Q445" s="24"/>
      <c r="R445" s="24"/>
      <c r="S445" s="24"/>
      <c r="T445" s="24"/>
      <c r="U445" s="24"/>
      <c r="V445" s="24"/>
      <c r="W445" s="24"/>
      <c r="X445" s="24"/>
      <c r="Y445" s="24" t="s">
        <v>18</v>
      </c>
      <c r="Z445" s="20"/>
      <c r="AA445">
        <f t="shared" si="61"/>
        <v>2</v>
      </c>
      <c r="AB445">
        <f t="shared" si="62"/>
        <v>0</v>
      </c>
      <c r="AC445">
        <f t="shared" si="65"/>
        <v>1</v>
      </c>
      <c r="AD445">
        <f t="shared" si="66"/>
        <v>0</v>
      </c>
      <c r="AE445">
        <f t="shared" si="67"/>
        <v>0</v>
      </c>
      <c r="AF445">
        <f t="shared" si="68"/>
        <v>1</v>
      </c>
    </row>
    <row r="446" spans="1:32" x14ac:dyDescent="0.2">
      <c r="A446" s="134"/>
      <c r="B446" s="135"/>
      <c r="C446" s="26" t="s">
        <v>119</v>
      </c>
      <c r="D446" s="25" t="s">
        <v>510</v>
      </c>
      <c r="E446" s="26" t="s">
        <v>195</v>
      </c>
      <c r="F446" s="27">
        <v>1</v>
      </c>
      <c r="G446" s="26" t="s">
        <v>195</v>
      </c>
      <c r="H446" s="24" t="s">
        <v>14</v>
      </c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0"/>
      <c r="AA446">
        <f t="shared" si="61"/>
        <v>1</v>
      </c>
      <c r="AB446">
        <f t="shared" si="62"/>
        <v>0</v>
      </c>
      <c r="AC446">
        <f t="shared" si="65"/>
        <v>0</v>
      </c>
      <c r="AD446">
        <f t="shared" si="66"/>
        <v>0</v>
      </c>
      <c r="AE446">
        <f t="shared" si="67"/>
        <v>0</v>
      </c>
      <c r="AF446">
        <f t="shared" si="68"/>
        <v>0</v>
      </c>
    </row>
    <row r="447" spans="1:32" x14ac:dyDescent="0.2">
      <c r="A447" s="134"/>
      <c r="B447" s="135"/>
      <c r="C447" s="77" t="s">
        <v>122</v>
      </c>
      <c r="D447" s="25" t="s">
        <v>940</v>
      </c>
      <c r="E447" s="26" t="s">
        <v>941</v>
      </c>
      <c r="F447" s="27">
        <v>1</v>
      </c>
      <c r="G447" s="26" t="s">
        <v>941</v>
      </c>
      <c r="H447" s="24"/>
      <c r="I447" s="24"/>
      <c r="J447" s="24" t="s">
        <v>14</v>
      </c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0"/>
      <c r="AA447">
        <f t="shared" si="61"/>
        <v>1</v>
      </c>
      <c r="AB447">
        <f t="shared" si="62"/>
        <v>0</v>
      </c>
      <c r="AC447">
        <f t="shared" si="65"/>
        <v>0</v>
      </c>
      <c r="AD447">
        <f t="shared" si="66"/>
        <v>0</v>
      </c>
      <c r="AE447">
        <f t="shared" si="67"/>
        <v>0</v>
      </c>
      <c r="AF447">
        <f t="shared" si="68"/>
        <v>0</v>
      </c>
    </row>
    <row r="448" spans="1:32" x14ac:dyDescent="0.2">
      <c r="A448" s="134"/>
      <c r="B448" s="135"/>
      <c r="C448" s="78"/>
      <c r="D448" s="25" t="s">
        <v>943</v>
      </c>
      <c r="E448" s="26" t="s">
        <v>942</v>
      </c>
      <c r="F448" s="27">
        <v>1</v>
      </c>
      <c r="G448" s="26" t="s">
        <v>942</v>
      </c>
      <c r="H448" s="24"/>
      <c r="I448" s="24"/>
      <c r="J448" s="24" t="s">
        <v>14</v>
      </c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0"/>
      <c r="AA448">
        <f t="shared" si="61"/>
        <v>1</v>
      </c>
      <c r="AB448">
        <f t="shared" si="62"/>
        <v>0</v>
      </c>
      <c r="AC448">
        <f t="shared" si="65"/>
        <v>0</v>
      </c>
      <c r="AD448">
        <f t="shared" si="66"/>
        <v>0</v>
      </c>
      <c r="AE448">
        <f t="shared" si="67"/>
        <v>0</v>
      </c>
      <c r="AF448">
        <f t="shared" si="68"/>
        <v>0</v>
      </c>
    </row>
    <row r="449" spans="1:32" x14ac:dyDescent="0.2">
      <c r="A449" s="134"/>
      <c r="B449" s="135"/>
      <c r="C449" s="77" t="s">
        <v>259</v>
      </c>
      <c r="D449" s="88" t="s">
        <v>978</v>
      </c>
      <c r="E449" s="87" t="s">
        <v>979</v>
      </c>
      <c r="F449" s="24">
        <v>1</v>
      </c>
      <c r="G449" s="25" t="s">
        <v>980</v>
      </c>
      <c r="H449" s="24"/>
      <c r="I449" s="24"/>
      <c r="J449" s="24"/>
      <c r="K449" s="24" t="s">
        <v>14</v>
      </c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0"/>
      <c r="AA449">
        <f t="shared" si="61"/>
        <v>0</v>
      </c>
      <c r="AB449">
        <f t="shared" si="62"/>
        <v>1</v>
      </c>
      <c r="AC449">
        <f t="shared" si="65"/>
        <v>0</v>
      </c>
      <c r="AD449">
        <f t="shared" si="66"/>
        <v>0</v>
      </c>
      <c r="AE449">
        <f t="shared" si="67"/>
        <v>0</v>
      </c>
      <c r="AF449">
        <f t="shared" si="68"/>
        <v>0</v>
      </c>
    </row>
    <row r="450" spans="1:32" x14ac:dyDescent="0.2">
      <c r="A450" s="134"/>
      <c r="B450" s="135"/>
      <c r="C450" s="85"/>
      <c r="D450" s="89"/>
      <c r="E450" s="87"/>
      <c r="F450" s="24">
        <f t="shared" ref="F450:F451" si="70">F449+1</f>
        <v>2</v>
      </c>
      <c r="G450" s="25" t="s">
        <v>186</v>
      </c>
      <c r="H450" s="24"/>
      <c r="I450" s="24"/>
      <c r="J450" s="24"/>
      <c r="K450" s="24" t="s">
        <v>14</v>
      </c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0"/>
      <c r="AA450">
        <f t="shared" si="61"/>
        <v>0</v>
      </c>
      <c r="AB450">
        <f t="shared" si="62"/>
        <v>1</v>
      </c>
      <c r="AC450">
        <f t="shared" si="65"/>
        <v>0</v>
      </c>
      <c r="AD450">
        <f t="shared" si="66"/>
        <v>0</v>
      </c>
      <c r="AE450">
        <f t="shared" si="67"/>
        <v>0</v>
      </c>
      <c r="AF450">
        <f t="shared" si="68"/>
        <v>0</v>
      </c>
    </row>
    <row r="451" spans="1:32" x14ac:dyDescent="0.2">
      <c r="A451" s="134"/>
      <c r="B451" s="135"/>
      <c r="C451" s="78"/>
      <c r="D451" s="96"/>
      <c r="E451" s="87"/>
      <c r="F451" s="24">
        <f t="shared" si="70"/>
        <v>3</v>
      </c>
      <c r="G451" s="25" t="s">
        <v>981</v>
      </c>
      <c r="H451" s="24"/>
      <c r="I451" s="24"/>
      <c r="J451" s="24"/>
      <c r="K451" s="24" t="s">
        <v>14</v>
      </c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0"/>
      <c r="AA451">
        <f t="shared" si="61"/>
        <v>0</v>
      </c>
      <c r="AB451">
        <f t="shared" si="62"/>
        <v>1</v>
      </c>
      <c r="AC451">
        <f t="shared" si="65"/>
        <v>0</v>
      </c>
      <c r="AD451">
        <f t="shared" si="66"/>
        <v>0</v>
      </c>
      <c r="AE451">
        <f t="shared" si="67"/>
        <v>0</v>
      </c>
      <c r="AF451">
        <f t="shared" si="68"/>
        <v>0</v>
      </c>
    </row>
    <row r="452" spans="1:32" ht="15" customHeight="1" x14ac:dyDescent="0.2">
      <c r="A452" s="134"/>
      <c r="B452" s="135"/>
      <c r="C452" s="77" t="s">
        <v>196</v>
      </c>
      <c r="D452" s="26" t="s">
        <v>1115</v>
      </c>
      <c r="E452" s="26" t="s">
        <v>948</v>
      </c>
      <c r="F452" s="27">
        <v>1</v>
      </c>
      <c r="G452" s="25" t="s">
        <v>897</v>
      </c>
      <c r="H452" s="24"/>
      <c r="I452" s="24"/>
      <c r="J452" s="24"/>
      <c r="K452" s="24" t="s">
        <v>14</v>
      </c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0"/>
      <c r="AA452">
        <f t="shared" si="61"/>
        <v>0</v>
      </c>
      <c r="AB452">
        <f t="shared" si="62"/>
        <v>1</v>
      </c>
      <c r="AC452">
        <f t="shared" si="65"/>
        <v>0</v>
      </c>
      <c r="AD452">
        <f t="shared" si="66"/>
        <v>0</v>
      </c>
      <c r="AE452">
        <f t="shared" si="67"/>
        <v>0</v>
      </c>
      <c r="AF452">
        <f t="shared" si="68"/>
        <v>0</v>
      </c>
    </row>
    <row r="453" spans="1:32" ht="15" customHeight="1" x14ac:dyDescent="0.2">
      <c r="A453" s="134"/>
      <c r="B453" s="135"/>
      <c r="C453" s="78"/>
      <c r="D453" s="25" t="s">
        <v>1116</v>
      </c>
      <c r="E453" s="26" t="s">
        <v>976</v>
      </c>
      <c r="F453" s="27">
        <v>1</v>
      </c>
      <c r="G453" s="26" t="s">
        <v>347</v>
      </c>
      <c r="H453" s="24"/>
      <c r="I453" s="24"/>
      <c r="J453" s="24"/>
      <c r="K453" s="24" t="s">
        <v>14</v>
      </c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 t="s">
        <v>977</v>
      </c>
      <c r="Z453" s="20"/>
      <c r="AA453">
        <f t="shared" si="61"/>
        <v>0</v>
      </c>
      <c r="AB453">
        <f t="shared" si="62"/>
        <v>1</v>
      </c>
      <c r="AC453">
        <f t="shared" si="65"/>
        <v>0</v>
      </c>
      <c r="AD453">
        <f t="shared" si="66"/>
        <v>0</v>
      </c>
      <c r="AE453">
        <f t="shared" si="67"/>
        <v>0</v>
      </c>
      <c r="AF453">
        <f t="shared" si="68"/>
        <v>1</v>
      </c>
    </row>
    <row r="454" spans="1:32" x14ac:dyDescent="0.2">
      <c r="A454" s="134"/>
      <c r="B454" s="135"/>
      <c r="C454" s="26" t="s">
        <v>569</v>
      </c>
      <c r="D454" s="25" t="s">
        <v>802</v>
      </c>
      <c r="E454" s="26" t="s">
        <v>715</v>
      </c>
      <c r="F454" s="27">
        <v>1</v>
      </c>
      <c r="G454" s="25" t="s">
        <v>73</v>
      </c>
      <c r="H454" s="24"/>
      <c r="I454" s="24"/>
      <c r="J454" s="24"/>
      <c r="K454" s="24"/>
      <c r="L454" s="24"/>
      <c r="M454" s="24"/>
      <c r="N454" s="24"/>
      <c r="O454" s="24" t="s">
        <v>14</v>
      </c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0"/>
      <c r="AA454">
        <f t="shared" si="61"/>
        <v>0</v>
      </c>
      <c r="AB454">
        <f t="shared" si="62"/>
        <v>0</v>
      </c>
      <c r="AC454">
        <f t="shared" si="65"/>
        <v>1</v>
      </c>
      <c r="AD454">
        <f t="shared" si="66"/>
        <v>0</v>
      </c>
      <c r="AE454">
        <f t="shared" si="67"/>
        <v>0</v>
      </c>
      <c r="AF454">
        <f t="shared" si="68"/>
        <v>0</v>
      </c>
    </row>
    <row r="455" spans="1:32" x14ac:dyDescent="0.2">
      <c r="A455" s="134"/>
      <c r="B455" s="135"/>
      <c r="C455" s="87" t="s">
        <v>198</v>
      </c>
      <c r="D455" s="25" t="s">
        <v>1117</v>
      </c>
      <c r="E455" s="26" t="s">
        <v>199</v>
      </c>
      <c r="F455" s="27">
        <v>1</v>
      </c>
      <c r="G455" s="25" t="s">
        <v>1118</v>
      </c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 t="s">
        <v>14</v>
      </c>
      <c r="Z455" s="20"/>
      <c r="AA455">
        <f t="shared" si="61"/>
        <v>0</v>
      </c>
      <c r="AB455">
        <f t="shared" si="62"/>
        <v>0</v>
      </c>
      <c r="AC455">
        <f t="shared" si="65"/>
        <v>0</v>
      </c>
      <c r="AD455">
        <f t="shared" si="66"/>
        <v>0</v>
      </c>
      <c r="AE455">
        <f t="shared" si="67"/>
        <v>0</v>
      </c>
      <c r="AF455">
        <f t="shared" si="68"/>
        <v>1</v>
      </c>
    </row>
    <row r="456" spans="1:32" x14ac:dyDescent="0.2">
      <c r="A456" s="134"/>
      <c r="B456" s="135"/>
      <c r="C456" s="87"/>
      <c r="D456" s="86" t="s">
        <v>1119</v>
      </c>
      <c r="E456" s="87" t="s">
        <v>76</v>
      </c>
      <c r="F456" s="27">
        <v>1</v>
      </c>
      <c r="G456" s="25" t="s">
        <v>200</v>
      </c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 t="s">
        <v>14</v>
      </c>
      <c r="Z456" s="20"/>
      <c r="AA456">
        <f t="shared" ref="AA456:AA519" si="71">COUNTA(H456:J456)</f>
        <v>0</v>
      </c>
      <c r="AB456">
        <f t="shared" ref="AB456:AB519" si="72">COUNTA(K456:N456)</f>
        <v>0</v>
      </c>
      <c r="AC456">
        <f t="shared" si="65"/>
        <v>0</v>
      </c>
      <c r="AD456">
        <f t="shared" si="66"/>
        <v>0</v>
      </c>
      <c r="AE456">
        <f t="shared" si="67"/>
        <v>0</v>
      </c>
      <c r="AF456">
        <f t="shared" si="68"/>
        <v>1</v>
      </c>
    </row>
    <row r="457" spans="1:32" x14ac:dyDescent="0.2">
      <c r="A457" s="134"/>
      <c r="B457" s="135"/>
      <c r="C457" s="87"/>
      <c r="D457" s="86"/>
      <c r="E457" s="87"/>
      <c r="F457" s="27">
        <f t="shared" ref="F457:F517" si="73">F456+1</f>
        <v>2</v>
      </c>
      <c r="G457" s="25" t="s">
        <v>1120</v>
      </c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 t="s">
        <v>14</v>
      </c>
      <c r="Z457" s="20"/>
      <c r="AA457">
        <f t="shared" si="71"/>
        <v>0</v>
      </c>
      <c r="AB457">
        <f t="shared" si="72"/>
        <v>0</v>
      </c>
      <c r="AC457">
        <f t="shared" si="65"/>
        <v>0</v>
      </c>
      <c r="AD457">
        <f t="shared" si="66"/>
        <v>0</v>
      </c>
      <c r="AE457">
        <f t="shared" si="67"/>
        <v>0</v>
      </c>
      <c r="AF457">
        <f t="shared" si="68"/>
        <v>1</v>
      </c>
    </row>
    <row r="458" spans="1:32" ht="26.4" x14ac:dyDescent="0.2">
      <c r="A458" s="134" t="s">
        <v>465</v>
      </c>
      <c r="B458" s="143" t="s">
        <v>201</v>
      </c>
      <c r="C458" s="26" t="s">
        <v>192</v>
      </c>
      <c r="D458" s="25" t="s">
        <v>972</v>
      </c>
      <c r="E458" s="26" t="s">
        <v>78</v>
      </c>
      <c r="F458" s="27">
        <v>1</v>
      </c>
      <c r="G458" s="25" t="s">
        <v>37</v>
      </c>
      <c r="H458" s="24"/>
      <c r="I458" s="24"/>
      <c r="J458" s="24"/>
      <c r="K458" s="24"/>
      <c r="L458" s="24"/>
      <c r="M458" s="24"/>
      <c r="N458" s="24"/>
      <c r="O458" s="24"/>
      <c r="P458" s="24" t="s">
        <v>14</v>
      </c>
      <c r="Q458" s="24"/>
      <c r="R458" s="24"/>
      <c r="S458" s="24"/>
      <c r="T458" s="24"/>
      <c r="U458" s="24"/>
      <c r="V458" s="24"/>
      <c r="W458" s="24"/>
      <c r="X458" s="24"/>
      <c r="Y458" s="24" t="s">
        <v>18</v>
      </c>
      <c r="Z458" s="20"/>
      <c r="AA458">
        <f t="shared" si="71"/>
        <v>0</v>
      </c>
      <c r="AB458">
        <f t="shared" si="72"/>
        <v>0</v>
      </c>
      <c r="AC458">
        <f t="shared" si="65"/>
        <v>1</v>
      </c>
      <c r="AD458">
        <f t="shared" si="66"/>
        <v>0</v>
      </c>
      <c r="AE458">
        <f t="shared" si="67"/>
        <v>0</v>
      </c>
      <c r="AF458">
        <f t="shared" si="68"/>
        <v>1</v>
      </c>
    </row>
    <row r="459" spans="1:32" ht="26.4" x14ac:dyDescent="0.2">
      <c r="A459" s="134"/>
      <c r="B459" s="143"/>
      <c r="C459" s="26" t="s">
        <v>122</v>
      </c>
      <c r="D459" s="25" t="s">
        <v>1121</v>
      </c>
      <c r="E459" s="26" t="s">
        <v>697</v>
      </c>
      <c r="F459" s="27">
        <v>1</v>
      </c>
      <c r="G459" s="25" t="s">
        <v>756</v>
      </c>
      <c r="H459" s="24"/>
      <c r="I459" s="24"/>
      <c r="J459" s="24"/>
      <c r="K459" s="24"/>
      <c r="L459" s="24"/>
      <c r="M459" s="24"/>
      <c r="N459" s="24"/>
      <c r="O459" s="24"/>
      <c r="P459" s="24" t="s">
        <v>14</v>
      </c>
      <c r="Q459" s="24"/>
      <c r="R459" s="24"/>
      <c r="S459" s="24"/>
      <c r="T459" s="24"/>
      <c r="U459" s="24"/>
      <c r="V459" s="24"/>
      <c r="W459" s="24"/>
      <c r="X459" s="24"/>
      <c r="Y459" s="24"/>
      <c r="Z459" s="20"/>
      <c r="AA459">
        <f t="shared" si="71"/>
        <v>0</v>
      </c>
      <c r="AB459">
        <f t="shared" si="72"/>
        <v>0</v>
      </c>
      <c r="AC459">
        <f t="shared" si="65"/>
        <v>1</v>
      </c>
      <c r="AD459">
        <f t="shared" si="66"/>
        <v>0</v>
      </c>
      <c r="AE459">
        <f t="shared" si="67"/>
        <v>0</v>
      </c>
      <c r="AF459">
        <f t="shared" si="68"/>
        <v>0</v>
      </c>
    </row>
    <row r="460" spans="1:32" x14ac:dyDescent="0.2">
      <c r="A460" s="134"/>
      <c r="B460" s="143"/>
      <c r="C460" s="87" t="s">
        <v>121</v>
      </c>
      <c r="D460" s="86" t="s">
        <v>785</v>
      </c>
      <c r="E460" s="87" t="s">
        <v>205</v>
      </c>
      <c r="F460" s="27">
        <v>1</v>
      </c>
      <c r="G460" s="26" t="s">
        <v>206</v>
      </c>
      <c r="H460" s="24" t="s">
        <v>14</v>
      </c>
      <c r="I460" s="24" t="s">
        <v>14</v>
      </c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0"/>
      <c r="AA460">
        <f t="shared" si="71"/>
        <v>2</v>
      </c>
      <c r="AB460">
        <f t="shared" si="72"/>
        <v>0</v>
      </c>
      <c r="AC460">
        <f t="shared" si="65"/>
        <v>0</v>
      </c>
      <c r="AD460">
        <f t="shared" si="66"/>
        <v>0</v>
      </c>
      <c r="AE460">
        <f t="shared" si="67"/>
        <v>0</v>
      </c>
      <c r="AF460">
        <f t="shared" si="68"/>
        <v>0</v>
      </c>
    </row>
    <row r="461" spans="1:32" x14ac:dyDescent="0.2">
      <c r="A461" s="134"/>
      <c r="B461" s="143"/>
      <c r="C461" s="87"/>
      <c r="D461" s="86"/>
      <c r="E461" s="87"/>
      <c r="F461" s="27">
        <f t="shared" si="73"/>
        <v>2</v>
      </c>
      <c r="G461" s="25" t="s">
        <v>211</v>
      </c>
      <c r="H461" s="24" t="s">
        <v>14</v>
      </c>
      <c r="I461" s="24" t="s">
        <v>14</v>
      </c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0"/>
      <c r="AA461">
        <f t="shared" si="71"/>
        <v>2</v>
      </c>
      <c r="AB461">
        <f t="shared" si="72"/>
        <v>0</v>
      </c>
      <c r="AC461">
        <f t="shared" si="65"/>
        <v>0</v>
      </c>
      <c r="AD461">
        <f t="shared" si="66"/>
        <v>0</v>
      </c>
      <c r="AE461">
        <f t="shared" si="67"/>
        <v>0</v>
      </c>
      <c r="AF461">
        <f t="shared" si="68"/>
        <v>0</v>
      </c>
    </row>
    <row r="462" spans="1:32" x14ac:dyDescent="0.2">
      <c r="A462" s="134"/>
      <c r="B462" s="143"/>
      <c r="C462" s="87"/>
      <c r="D462" s="86"/>
      <c r="E462" s="87"/>
      <c r="F462" s="27">
        <f t="shared" si="73"/>
        <v>3</v>
      </c>
      <c r="G462" s="25" t="s">
        <v>780</v>
      </c>
      <c r="H462" s="24" t="s">
        <v>14</v>
      </c>
      <c r="I462" s="24" t="s">
        <v>14</v>
      </c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0"/>
      <c r="AA462">
        <f t="shared" si="71"/>
        <v>2</v>
      </c>
      <c r="AB462">
        <f t="shared" si="72"/>
        <v>0</v>
      </c>
      <c r="AC462">
        <f t="shared" si="65"/>
        <v>0</v>
      </c>
      <c r="AD462">
        <f t="shared" si="66"/>
        <v>0</v>
      </c>
      <c r="AE462">
        <f t="shared" si="67"/>
        <v>0</v>
      </c>
      <c r="AF462">
        <f t="shared" si="68"/>
        <v>0</v>
      </c>
    </row>
    <row r="463" spans="1:32" x14ac:dyDescent="0.2">
      <c r="A463" s="134"/>
      <c r="B463" s="143"/>
      <c r="C463" s="87"/>
      <c r="D463" s="86"/>
      <c r="E463" s="87"/>
      <c r="F463" s="27">
        <f t="shared" si="73"/>
        <v>4</v>
      </c>
      <c r="G463" s="25" t="s">
        <v>781</v>
      </c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0"/>
      <c r="AA463">
        <f t="shared" si="71"/>
        <v>0</v>
      </c>
      <c r="AB463">
        <f t="shared" si="72"/>
        <v>0</v>
      </c>
      <c r="AC463">
        <f t="shared" si="65"/>
        <v>0</v>
      </c>
      <c r="AD463">
        <f t="shared" si="66"/>
        <v>0</v>
      </c>
      <c r="AE463">
        <f t="shared" si="67"/>
        <v>0</v>
      </c>
      <c r="AF463">
        <f t="shared" si="68"/>
        <v>0</v>
      </c>
    </row>
    <row r="464" spans="1:32" x14ac:dyDescent="0.2">
      <c r="A464" s="134"/>
      <c r="B464" s="143"/>
      <c r="C464" s="87"/>
      <c r="D464" s="86"/>
      <c r="E464" s="87"/>
      <c r="F464" s="27">
        <f t="shared" si="73"/>
        <v>5</v>
      </c>
      <c r="G464" s="25" t="s">
        <v>212</v>
      </c>
      <c r="H464" s="24" t="s">
        <v>14</v>
      </c>
      <c r="I464" s="24" t="s">
        <v>14</v>
      </c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0"/>
      <c r="AA464">
        <f t="shared" si="71"/>
        <v>2</v>
      </c>
      <c r="AB464">
        <f t="shared" si="72"/>
        <v>0</v>
      </c>
      <c r="AC464">
        <f t="shared" si="65"/>
        <v>0</v>
      </c>
      <c r="AD464">
        <f t="shared" si="66"/>
        <v>0</v>
      </c>
      <c r="AE464">
        <f t="shared" si="67"/>
        <v>0</v>
      </c>
      <c r="AF464">
        <f t="shared" si="68"/>
        <v>0</v>
      </c>
    </row>
    <row r="465" spans="1:32" x14ac:dyDescent="0.2">
      <c r="A465" s="134"/>
      <c r="B465" s="143"/>
      <c r="C465" s="87"/>
      <c r="D465" s="25" t="s">
        <v>786</v>
      </c>
      <c r="E465" s="26" t="s">
        <v>213</v>
      </c>
      <c r="F465" s="27">
        <v>1</v>
      </c>
      <c r="G465" s="25" t="s">
        <v>84</v>
      </c>
      <c r="H465" s="24"/>
      <c r="I465" s="24" t="s">
        <v>14</v>
      </c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0"/>
      <c r="AA465">
        <f t="shared" si="71"/>
        <v>1</v>
      </c>
      <c r="AB465">
        <f t="shared" si="72"/>
        <v>0</v>
      </c>
      <c r="AC465">
        <f t="shared" si="65"/>
        <v>0</v>
      </c>
      <c r="AD465">
        <f t="shared" si="66"/>
        <v>0</v>
      </c>
      <c r="AE465">
        <f t="shared" si="67"/>
        <v>0</v>
      </c>
      <c r="AF465">
        <f t="shared" si="68"/>
        <v>0</v>
      </c>
    </row>
    <row r="466" spans="1:32" x14ac:dyDescent="0.2">
      <c r="A466" s="134"/>
      <c r="B466" s="143"/>
      <c r="C466" s="86" t="s">
        <v>122</v>
      </c>
      <c r="D466" s="86" t="s">
        <v>1122</v>
      </c>
      <c r="E466" s="87" t="s">
        <v>944</v>
      </c>
      <c r="F466" s="27">
        <v>1</v>
      </c>
      <c r="G466" s="25" t="s">
        <v>202</v>
      </c>
      <c r="H466" s="24"/>
      <c r="I466" s="24"/>
      <c r="J466" s="24" t="s">
        <v>14</v>
      </c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0"/>
      <c r="AA466">
        <f t="shared" si="71"/>
        <v>1</v>
      </c>
      <c r="AB466">
        <f t="shared" si="72"/>
        <v>0</v>
      </c>
      <c r="AC466">
        <f t="shared" si="65"/>
        <v>0</v>
      </c>
      <c r="AD466">
        <f t="shared" si="66"/>
        <v>0</v>
      </c>
      <c r="AE466">
        <f t="shared" si="67"/>
        <v>0</v>
      </c>
      <c r="AF466">
        <f t="shared" si="68"/>
        <v>0</v>
      </c>
    </row>
    <row r="467" spans="1:32" x14ac:dyDescent="0.2">
      <c r="A467" s="134"/>
      <c r="B467" s="143"/>
      <c r="C467" s="86"/>
      <c r="D467" s="86"/>
      <c r="E467" s="87"/>
      <c r="F467" s="27">
        <f t="shared" si="73"/>
        <v>2</v>
      </c>
      <c r="G467" s="25" t="s">
        <v>518</v>
      </c>
      <c r="H467" s="24"/>
      <c r="I467" s="24"/>
      <c r="J467" s="24" t="s">
        <v>14</v>
      </c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0"/>
      <c r="AA467">
        <f t="shared" si="71"/>
        <v>1</v>
      </c>
      <c r="AB467">
        <f t="shared" si="72"/>
        <v>0</v>
      </c>
      <c r="AC467">
        <f t="shared" si="65"/>
        <v>0</v>
      </c>
      <c r="AD467">
        <f t="shared" si="66"/>
        <v>0</v>
      </c>
      <c r="AE467">
        <f t="shared" si="67"/>
        <v>0</v>
      </c>
      <c r="AF467">
        <f t="shared" si="68"/>
        <v>0</v>
      </c>
    </row>
    <row r="468" spans="1:32" x14ac:dyDescent="0.2">
      <c r="A468" s="134"/>
      <c r="B468" s="143"/>
      <c r="C468" s="87" t="s">
        <v>259</v>
      </c>
      <c r="D468" s="87" t="s">
        <v>1050</v>
      </c>
      <c r="E468" s="87" t="s">
        <v>203</v>
      </c>
      <c r="F468" s="27">
        <v>1</v>
      </c>
      <c r="G468" s="25" t="s">
        <v>74</v>
      </c>
      <c r="H468" s="24"/>
      <c r="I468" s="24"/>
      <c r="J468" s="24"/>
      <c r="K468" s="24" t="s">
        <v>14</v>
      </c>
      <c r="L468" s="24" t="s">
        <v>14</v>
      </c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0"/>
      <c r="AA468">
        <f t="shared" si="71"/>
        <v>0</v>
      </c>
      <c r="AB468">
        <f t="shared" si="72"/>
        <v>2</v>
      </c>
      <c r="AC468">
        <f t="shared" si="65"/>
        <v>0</v>
      </c>
      <c r="AD468">
        <f t="shared" si="66"/>
        <v>0</v>
      </c>
      <c r="AE468">
        <f t="shared" si="67"/>
        <v>0</v>
      </c>
      <c r="AF468">
        <f t="shared" si="68"/>
        <v>0</v>
      </c>
    </row>
    <row r="469" spans="1:32" x14ac:dyDescent="0.2">
      <c r="A469" s="134"/>
      <c r="B469" s="143"/>
      <c r="C469" s="87"/>
      <c r="D469" s="86"/>
      <c r="E469" s="87"/>
      <c r="F469" s="27">
        <f t="shared" si="73"/>
        <v>2</v>
      </c>
      <c r="G469" s="25" t="s">
        <v>75</v>
      </c>
      <c r="H469" s="24"/>
      <c r="I469" s="24"/>
      <c r="J469" s="24"/>
      <c r="K469" s="24" t="s">
        <v>14</v>
      </c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0"/>
      <c r="AA469">
        <f t="shared" si="71"/>
        <v>0</v>
      </c>
      <c r="AB469">
        <f t="shared" si="72"/>
        <v>1</v>
      </c>
      <c r="AC469">
        <f t="shared" si="65"/>
        <v>0</v>
      </c>
      <c r="AD469">
        <f t="shared" si="66"/>
        <v>0</v>
      </c>
      <c r="AE469">
        <f t="shared" si="67"/>
        <v>0</v>
      </c>
      <c r="AF469">
        <f t="shared" si="68"/>
        <v>0</v>
      </c>
    </row>
    <row r="470" spans="1:32" ht="26.4" x14ac:dyDescent="0.2">
      <c r="A470" s="134"/>
      <c r="B470" s="143"/>
      <c r="C470" s="26" t="s">
        <v>100</v>
      </c>
      <c r="D470" s="26" t="s">
        <v>1123</v>
      </c>
      <c r="E470" s="26" t="s">
        <v>515</v>
      </c>
      <c r="F470" s="27">
        <v>1</v>
      </c>
      <c r="G470" s="25" t="s">
        <v>516</v>
      </c>
      <c r="H470" s="24"/>
      <c r="I470" s="24"/>
      <c r="J470" s="24"/>
      <c r="K470" s="24" t="s">
        <v>14</v>
      </c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 t="s">
        <v>18</v>
      </c>
      <c r="Z470" s="20"/>
      <c r="AA470">
        <f t="shared" si="71"/>
        <v>0</v>
      </c>
      <c r="AB470">
        <f t="shared" si="72"/>
        <v>1</v>
      </c>
      <c r="AC470">
        <f t="shared" si="65"/>
        <v>0</v>
      </c>
      <c r="AD470">
        <f t="shared" si="66"/>
        <v>0</v>
      </c>
      <c r="AE470">
        <f t="shared" si="67"/>
        <v>0</v>
      </c>
      <c r="AF470">
        <f t="shared" si="68"/>
        <v>1</v>
      </c>
    </row>
    <row r="471" spans="1:32" x14ac:dyDescent="0.2">
      <c r="A471" s="134"/>
      <c r="B471" s="143"/>
      <c r="C471" s="87" t="s">
        <v>437</v>
      </c>
      <c r="D471" s="26" t="s">
        <v>1051</v>
      </c>
      <c r="E471" s="26" t="s">
        <v>204</v>
      </c>
      <c r="F471" s="27">
        <v>1</v>
      </c>
      <c r="G471" s="25" t="s">
        <v>79</v>
      </c>
      <c r="H471" s="24"/>
      <c r="I471" s="24"/>
      <c r="J471" s="24"/>
      <c r="K471" s="24"/>
      <c r="L471" s="24" t="s">
        <v>14</v>
      </c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0"/>
      <c r="AA471">
        <f t="shared" si="71"/>
        <v>0</v>
      </c>
      <c r="AB471">
        <f t="shared" si="72"/>
        <v>1</v>
      </c>
      <c r="AC471">
        <f t="shared" si="65"/>
        <v>0</v>
      </c>
      <c r="AD471">
        <f t="shared" si="66"/>
        <v>0</v>
      </c>
      <c r="AE471">
        <f t="shared" si="67"/>
        <v>0</v>
      </c>
      <c r="AF471">
        <f t="shared" si="68"/>
        <v>0</v>
      </c>
    </row>
    <row r="472" spans="1:32" ht="13.5" customHeight="1" x14ac:dyDescent="0.2">
      <c r="A472" s="134"/>
      <c r="B472" s="143"/>
      <c r="C472" s="87"/>
      <c r="D472" s="87" t="s">
        <v>1052</v>
      </c>
      <c r="E472" s="87" t="s">
        <v>237</v>
      </c>
      <c r="F472" s="27">
        <v>1</v>
      </c>
      <c r="G472" s="26" t="s">
        <v>440</v>
      </c>
      <c r="H472" s="24"/>
      <c r="I472" s="24"/>
      <c r="J472" s="24"/>
      <c r="K472" s="24"/>
      <c r="L472" s="24" t="s">
        <v>14</v>
      </c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0"/>
      <c r="AA472">
        <f t="shared" si="71"/>
        <v>0</v>
      </c>
      <c r="AB472">
        <f t="shared" si="72"/>
        <v>1</v>
      </c>
      <c r="AC472">
        <f t="shared" si="65"/>
        <v>0</v>
      </c>
      <c r="AD472">
        <f t="shared" si="66"/>
        <v>0</v>
      </c>
      <c r="AE472">
        <f t="shared" si="67"/>
        <v>0</v>
      </c>
      <c r="AF472">
        <f t="shared" si="68"/>
        <v>0</v>
      </c>
    </row>
    <row r="473" spans="1:32" x14ac:dyDescent="0.2">
      <c r="A473" s="134"/>
      <c r="B473" s="143"/>
      <c r="C473" s="87"/>
      <c r="D473" s="86"/>
      <c r="E473" s="87"/>
      <c r="F473" s="27">
        <f t="shared" si="73"/>
        <v>2</v>
      </c>
      <c r="G473" s="26" t="s">
        <v>441</v>
      </c>
      <c r="H473" s="24"/>
      <c r="I473" s="24"/>
      <c r="J473" s="24"/>
      <c r="K473" s="24"/>
      <c r="L473" s="24" t="s">
        <v>14</v>
      </c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0"/>
      <c r="AA473">
        <f t="shared" si="71"/>
        <v>0</v>
      </c>
      <c r="AB473">
        <f t="shared" si="72"/>
        <v>1</v>
      </c>
      <c r="AC473">
        <f t="shared" si="65"/>
        <v>0</v>
      </c>
      <c r="AD473">
        <f t="shared" si="66"/>
        <v>0</v>
      </c>
      <c r="AE473">
        <f t="shared" si="67"/>
        <v>0</v>
      </c>
      <c r="AF473">
        <f t="shared" si="68"/>
        <v>0</v>
      </c>
    </row>
    <row r="474" spans="1:32" x14ac:dyDescent="0.2">
      <c r="A474" s="134"/>
      <c r="B474" s="143"/>
      <c r="C474" s="87"/>
      <c r="D474" s="86"/>
      <c r="E474" s="87"/>
      <c r="F474" s="27">
        <f t="shared" si="73"/>
        <v>3</v>
      </c>
      <c r="G474" s="26" t="s">
        <v>442</v>
      </c>
      <c r="H474" s="24"/>
      <c r="I474" s="24"/>
      <c r="J474" s="24"/>
      <c r="K474" s="24"/>
      <c r="L474" s="24" t="s">
        <v>14</v>
      </c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0"/>
      <c r="AA474">
        <f t="shared" si="71"/>
        <v>0</v>
      </c>
      <c r="AB474">
        <f t="shared" si="72"/>
        <v>1</v>
      </c>
      <c r="AC474">
        <f t="shared" si="65"/>
        <v>0</v>
      </c>
      <c r="AD474">
        <f t="shared" si="66"/>
        <v>0</v>
      </c>
      <c r="AE474">
        <f t="shared" si="67"/>
        <v>0</v>
      </c>
      <c r="AF474">
        <f t="shared" si="68"/>
        <v>0</v>
      </c>
    </row>
    <row r="475" spans="1:32" ht="13.5" customHeight="1" x14ac:dyDescent="0.2">
      <c r="A475" s="134"/>
      <c r="B475" s="143"/>
      <c r="C475" s="87" t="s">
        <v>575</v>
      </c>
      <c r="D475" s="87" t="s">
        <v>1053</v>
      </c>
      <c r="E475" s="87" t="s">
        <v>205</v>
      </c>
      <c r="F475" s="27">
        <v>1</v>
      </c>
      <c r="G475" s="25" t="s">
        <v>206</v>
      </c>
      <c r="H475" s="24"/>
      <c r="I475" s="24"/>
      <c r="J475" s="24"/>
      <c r="K475" s="24"/>
      <c r="L475" s="24"/>
      <c r="M475" s="24"/>
      <c r="N475" s="24" t="s">
        <v>14</v>
      </c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0"/>
      <c r="AA475">
        <f t="shared" si="71"/>
        <v>0</v>
      </c>
      <c r="AB475">
        <f t="shared" si="72"/>
        <v>1</v>
      </c>
      <c r="AC475">
        <f t="shared" si="65"/>
        <v>0</v>
      </c>
      <c r="AD475">
        <f t="shared" si="66"/>
        <v>0</v>
      </c>
      <c r="AE475">
        <f t="shared" si="67"/>
        <v>0</v>
      </c>
      <c r="AF475">
        <f t="shared" si="68"/>
        <v>0</v>
      </c>
    </row>
    <row r="476" spans="1:32" x14ac:dyDescent="0.2">
      <c r="A476" s="134"/>
      <c r="B476" s="143"/>
      <c r="C476" s="87"/>
      <c r="D476" s="86"/>
      <c r="E476" s="87"/>
      <c r="F476" s="27">
        <f t="shared" si="73"/>
        <v>2</v>
      </c>
      <c r="G476" s="25" t="s">
        <v>207</v>
      </c>
      <c r="H476" s="24"/>
      <c r="I476" s="24"/>
      <c r="J476" s="24"/>
      <c r="K476" s="24"/>
      <c r="L476" s="24"/>
      <c r="M476" s="24"/>
      <c r="N476" s="24" t="s">
        <v>14</v>
      </c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0"/>
      <c r="AA476">
        <f t="shared" si="71"/>
        <v>0</v>
      </c>
      <c r="AB476">
        <f t="shared" si="72"/>
        <v>1</v>
      </c>
      <c r="AC476">
        <f t="shared" si="65"/>
        <v>0</v>
      </c>
      <c r="AD476">
        <f t="shared" si="66"/>
        <v>0</v>
      </c>
      <c r="AE476">
        <f t="shared" si="67"/>
        <v>0</v>
      </c>
      <c r="AF476">
        <f t="shared" si="68"/>
        <v>0</v>
      </c>
    </row>
    <row r="477" spans="1:32" x14ac:dyDescent="0.2">
      <c r="A477" s="134"/>
      <c r="B477" s="143"/>
      <c r="C477" s="87"/>
      <c r="D477" s="86"/>
      <c r="E477" s="87"/>
      <c r="F477" s="27">
        <f t="shared" si="73"/>
        <v>3</v>
      </c>
      <c r="G477" s="25" t="s">
        <v>208</v>
      </c>
      <c r="H477" s="24"/>
      <c r="I477" s="24"/>
      <c r="J477" s="24"/>
      <c r="K477" s="24"/>
      <c r="L477" s="24"/>
      <c r="M477" s="24"/>
      <c r="N477" s="24" t="s">
        <v>14</v>
      </c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0"/>
      <c r="AA477">
        <f t="shared" si="71"/>
        <v>0</v>
      </c>
      <c r="AB477">
        <f t="shared" si="72"/>
        <v>1</v>
      </c>
      <c r="AC477">
        <f t="shared" si="65"/>
        <v>0</v>
      </c>
      <c r="AD477">
        <f t="shared" si="66"/>
        <v>0</v>
      </c>
      <c r="AE477">
        <f t="shared" si="67"/>
        <v>0</v>
      </c>
      <c r="AF477">
        <f t="shared" si="68"/>
        <v>0</v>
      </c>
    </row>
    <row r="478" spans="1:32" x14ac:dyDescent="0.2">
      <c r="A478" s="134"/>
      <c r="B478" s="143"/>
      <c r="C478" s="87"/>
      <c r="D478" s="86"/>
      <c r="E478" s="87"/>
      <c r="F478" s="27">
        <f t="shared" si="73"/>
        <v>4</v>
      </c>
      <c r="G478" s="26" t="s">
        <v>209</v>
      </c>
      <c r="H478" s="24"/>
      <c r="I478" s="24"/>
      <c r="J478" s="24"/>
      <c r="K478" s="24"/>
      <c r="L478" s="24"/>
      <c r="M478" s="24"/>
      <c r="N478" s="24" t="s">
        <v>14</v>
      </c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0"/>
      <c r="AA478">
        <f t="shared" si="71"/>
        <v>0</v>
      </c>
      <c r="AB478">
        <f t="shared" si="72"/>
        <v>1</v>
      </c>
      <c r="AC478">
        <f t="shared" si="65"/>
        <v>0</v>
      </c>
      <c r="AD478">
        <f t="shared" si="66"/>
        <v>0</v>
      </c>
      <c r="AE478">
        <f t="shared" si="67"/>
        <v>0</v>
      </c>
      <c r="AF478">
        <f t="shared" si="68"/>
        <v>0</v>
      </c>
    </row>
    <row r="479" spans="1:32" x14ac:dyDescent="0.2">
      <c r="A479" s="134"/>
      <c r="B479" s="143"/>
      <c r="C479" s="87"/>
      <c r="D479" s="86"/>
      <c r="E479" s="87"/>
      <c r="F479" s="27">
        <f t="shared" si="73"/>
        <v>5</v>
      </c>
      <c r="G479" s="25" t="s">
        <v>210</v>
      </c>
      <c r="H479" s="24"/>
      <c r="I479" s="24"/>
      <c r="J479" s="24"/>
      <c r="K479" s="24"/>
      <c r="L479" s="24"/>
      <c r="M479" s="24"/>
      <c r="N479" s="24" t="s">
        <v>14</v>
      </c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0"/>
      <c r="AA479">
        <f t="shared" si="71"/>
        <v>0</v>
      </c>
      <c r="AB479">
        <f t="shared" si="72"/>
        <v>1</v>
      </c>
      <c r="AC479">
        <f t="shared" si="65"/>
        <v>0</v>
      </c>
      <c r="AD479">
        <f t="shared" si="66"/>
        <v>0</v>
      </c>
      <c r="AE479">
        <f t="shared" si="67"/>
        <v>0</v>
      </c>
      <c r="AF479">
        <f t="shared" si="68"/>
        <v>0</v>
      </c>
    </row>
    <row r="480" spans="1:32" x14ac:dyDescent="0.2">
      <c r="A480" s="134"/>
      <c r="B480" s="143"/>
      <c r="C480" s="87"/>
      <c r="D480" s="87" t="s">
        <v>1054</v>
      </c>
      <c r="E480" s="87" t="s">
        <v>241</v>
      </c>
      <c r="F480" s="27">
        <v>1</v>
      </c>
      <c r="G480" s="25" t="s">
        <v>242</v>
      </c>
      <c r="H480" s="24"/>
      <c r="I480" s="24"/>
      <c r="J480" s="24"/>
      <c r="K480" s="24"/>
      <c r="L480" s="24"/>
      <c r="M480" s="24"/>
      <c r="N480" s="24" t="s">
        <v>14</v>
      </c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0"/>
      <c r="AA480">
        <f t="shared" si="71"/>
        <v>0</v>
      </c>
      <c r="AB480">
        <f t="shared" si="72"/>
        <v>1</v>
      </c>
      <c r="AC480">
        <f t="shared" si="65"/>
        <v>0</v>
      </c>
      <c r="AD480">
        <f t="shared" si="66"/>
        <v>0</v>
      </c>
      <c r="AE480">
        <f t="shared" si="67"/>
        <v>0</v>
      </c>
      <c r="AF480">
        <f t="shared" si="68"/>
        <v>0</v>
      </c>
    </row>
    <row r="481" spans="1:32" x14ac:dyDescent="0.2">
      <c r="A481" s="134"/>
      <c r="B481" s="143"/>
      <c r="C481" s="87"/>
      <c r="D481" s="86"/>
      <c r="E481" s="87"/>
      <c r="F481" s="27">
        <f t="shared" si="73"/>
        <v>2</v>
      </c>
      <c r="G481" s="25" t="s">
        <v>243</v>
      </c>
      <c r="H481" s="24"/>
      <c r="I481" s="24"/>
      <c r="J481" s="24"/>
      <c r="K481" s="24"/>
      <c r="L481" s="24"/>
      <c r="M481" s="24"/>
      <c r="N481" s="24" t="s">
        <v>14</v>
      </c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0"/>
      <c r="AA481">
        <f t="shared" si="71"/>
        <v>0</v>
      </c>
      <c r="AB481">
        <f t="shared" si="72"/>
        <v>1</v>
      </c>
      <c r="AC481">
        <f t="shared" si="65"/>
        <v>0</v>
      </c>
      <c r="AD481">
        <f t="shared" si="66"/>
        <v>0</v>
      </c>
      <c r="AE481">
        <f t="shared" si="67"/>
        <v>0</v>
      </c>
      <c r="AF481">
        <f t="shared" si="68"/>
        <v>0</v>
      </c>
    </row>
    <row r="482" spans="1:32" x14ac:dyDescent="0.2">
      <c r="A482" s="134"/>
      <c r="B482" s="143"/>
      <c r="C482" s="87"/>
      <c r="D482" s="86"/>
      <c r="E482" s="87"/>
      <c r="F482" s="27">
        <f t="shared" si="73"/>
        <v>3</v>
      </c>
      <c r="G482" s="25" t="s">
        <v>244</v>
      </c>
      <c r="H482" s="24"/>
      <c r="I482" s="24"/>
      <c r="J482" s="24"/>
      <c r="K482" s="24"/>
      <c r="L482" s="24"/>
      <c r="M482" s="24"/>
      <c r="N482" s="24" t="s">
        <v>14</v>
      </c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0"/>
      <c r="AA482">
        <f t="shared" si="71"/>
        <v>0</v>
      </c>
      <c r="AB482">
        <f t="shared" si="72"/>
        <v>1</v>
      </c>
      <c r="AC482">
        <f t="shared" si="65"/>
        <v>0</v>
      </c>
      <c r="AD482">
        <f t="shared" si="66"/>
        <v>0</v>
      </c>
      <c r="AE482">
        <f t="shared" si="67"/>
        <v>0</v>
      </c>
      <c r="AF482">
        <f t="shared" si="68"/>
        <v>0</v>
      </c>
    </row>
    <row r="483" spans="1:32" x14ac:dyDescent="0.2">
      <c r="A483" s="134"/>
      <c r="B483" s="143"/>
      <c r="C483" s="87"/>
      <c r="D483" s="86"/>
      <c r="E483" s="87"/>
      <c r="F483" s="27">
        <f t="shared" si="73"/>
        <v>4</v>
      </c>
      <c r="G483" s="25" t="s">
        <v>245</v>
      </c>
      <c r="H483" s="24"/>
      <c r="I483" s="24"/>
      <c r="J483" s="24"/>
      <c r="K483" s="24"/>
      <c r="L483" s="24"/>
      <c r="M483" s="24"/>
      <c r="N483" s="24" t="s">
        <v>14</v>
      </c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0"/>
      <c r="AA483">
        <f t="shared" si="71"/>
        <v>0</v>
      </c>
      <c r="AB483">
        <f t="shared" si="72"/>
        <v>1</v>
      </c>
      <c r="AC483">
        <f t="shared" si="65"/>
        <v>0</v>
      </c>
      <c r="AD483">
        <f t="shared" si="66"/>
        <v>0</v>
      </c>
      <c r="AE483">
        <f t="shared" si="67"/>
        <v>0</v>
      </c>
      <c r="AF483">
        <f t="shared" si="68"/>
        <v>0</v>
      </c>
    </row>
    <row r="484" spans="1:32" x14ac:dyDescent="0.2">
      <c r="A484" s="134"/>
      <c r="B484" s="143"/>
      <c r="C484" s="87"/>
      <c r="D484" s="26" t="s">
        <v>1055</v>
      </c>
      <c r="E484" s="26" t="s">
        <v>239</v>
      </c>
      <c r="F484" s="27">
        <v>1</v>
      </c>
      <c r="G484" s="25" t="s">
        <v>240</v>
      </c>
      <c r="H484" s="24"/>
      <c r="I484" s="24"/>
      <c r="J484" s="24"/>
      <c r="K484" s="24"/>
      <c r="L484" s="24"/>
      <c r="M484" s="24"/>
      <c r="N484" s="24" t="s">
        <v>14</v>
      </c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0"/>
      <c r="AA484">
        <f t="shared" si="71"/>
        <v>0</v>
      </c>
      <c r="AB484">
        <f t="shared" si="72"/>
        <v>1</v>
      </c>
      <c r="AC484">
        <f t="shared" si="65"/>
        <v>0</v>
      </c>
      <c r="AD484">
        <f t="shared" si="66"/>
        <v>0</v>
      </c>
      <c r="AE484">
        <f t="shared" si="67"/>
        <v>0</v>
      </c>
      <c r="AF484">
        <f t="shared" si="68"/>
        <v>0</v>
      </c>
    </row>
    <row r="485" spans="1:32" ht="26.4" x14ac:dyDescent="0.2">
      <c r="A485" s="134"/>
      <c r="B485" s="143"/>
      <c r="C485" s="87" t="s">
        <v>261</v>
      </c>
      <c r="D485" s="26" t="s">
        <v>1056</v>
      </c>
      <c r="E485" s="26" t="s">
        <v>708</v>
      </c>
      <c r="F485" s="27">
        <v>1</v>
      </c>
      <c r="G485" s="25" t="s">
        <v>542</v>
      </c>
      <c r="H485" s="24"/>
      <c r="I485" s="24"/>
      <c r="J485" s="24"/>
      <c r="K485" s="24"/>
      <c r="L485" s="24"/>
      <c r="M485" s="24"/>
      <c r="N485" s="24" t="s">
        <v>14</v>
      </c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0"/>
      <c r="AA485">
        <f t="shared" si="71"/>
        <v>0</v>
      </c>
      <c r="AB485">
        <f t="shared" si="72"/>
        <v>1</v>
      </c>
      <c r="AC485">
        <f t="shared" si="65"/>
        <v>0</v>
      </c>
      <c r="AD485">
        <f t="shared" si="66"/>
        <v>0</v>
      </c>
      <c r="AE485">
        <f t="shared" si="67"/>
        <v>0</v>
      </c>
      <c r="AF485">
        <f t="shared" si="68"/>
        <v>0</v>
      </c>
    </row>
    <row r="486" spans="1:32" x14ac:dyDescent="0.2">
      <c r="A486" s="134"/>
      <c r="B486" s="143"/>
      <c r="C486" s="87"/>
      <c r="D486" s="87" t="s">
        <v>1057</v>
      </c>
      <c r="E486" s="87" t="s">
        <v>218</v>
      </c>
      <c r="F486" s="27">
        <v>1</v>
      </c>
      <c r="G486" s="25" t="s">
        <v>219</v>
      </c>
      <c r="H486" s="24"/>
      <c r="I486" s="24"/>
      <c r="J486" s="24"/>
      <c r="K486" s="24"/>
      <c r="L486" s="24"/>
      <c r="M486" s="24"/>
      <c r="N486" s="24" t="s">
        <v>14</v>
      </c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0"/>
      <c r="AA486">
        <f t="shared" si="71"/>
        <v>0</v>
      </c>
      <c r="AB486">
        <f t="shared" si="72"/>
        <v>1</v>
      </c>
      <c r="AC486">
        <f t="shared" si="65"/>
        <v>0</v>
      </c>
      <c r="AD486">
        <f t="shared" si="66"/>
        <v>0</v>
      </c>
      <c r="AE486">
        <f t="shared" si="67"/>
        <v>0</v>
      </c>
      <c r="AF486">
        <f t="shared" si="68"/>
        <v>0</v>
      </c>
    </row>
    <row r="487" spans="1:32" x14ac:dyDescent="0.2">
      <c r="A487" s="134"/>
      <c r="B487" s="143"/>
      <c r="C487" s="87"/>
      <c r="D487" s="86"/>
      <c r="E487" s="87"/>
      <c r="F487" s="27">
        <f t="shared" si="73"/>
        <v>2</v>
      </c>
      <c r="G487" s="25" t="s">
        <v>220</v>
      </c>
      <c r="H487" s="24"/>
      <c r="I487" s="24"/>
      <c r="J487" s="24"/>
      <c r="K487" s="24"/>
      <c r="L487" s="24"/>
      <c r="M487" s="24"/>
      <c r="N487" s="24" t="s">
        <v>14</v>
      </c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0"/>
      <c r="AA487">
        <f t="shared" si="71"/>
        <v>0</v>
      </c>
      <c r="AB487">
        <f t="shared" si="72"/>
        <v>1</v>
      </c>
      <c r="AC487">
        <f t="shared" si="65"/>
        <v>0</v>
      </c>
      <c r="AD487">
        <f t="shared" si="66"/>
        <v>0</v>
      </c>
      <c r="AE487">
        <f t="shared" si="67"/>
        <v>0</v>
      </c>
      <c r="AF487">
        <f t="shared" si="68"/>
        <v>0</v>
      </c>
    </row>
    <row r="488" spans="1:32" x14ac:dyDescent="0.2">
      <c r="A488" s="134"/>
      <c r="B488" s="143"/>
      <c r="C488" s="87"/>
      <c r="D488" s="86"/>
      <c r="E488" s="87"/>
      <c r="F488" s="27">
        <f t="shared" si="73"/>
        <v>3</v>
      </c>
      <c r="G488" s="25" t="s">
        <v>221</v>
      </c>
      <c r="H488" s="24"/>
      <c r="I488" s="24"/>
      <c r="J488" s="24"/>
      <c r="K488" s="24"/>
      <c r="L488" s="24"/>
      <c r="M488" s="24"/>
      <c r="N488" s="24" t="s">
        <v>14</v>
      </c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0"/>
      <c r="AA488">
        <f t="shared" si="71"/>
        <v>0</v>
      </c>
      <c r="AB488">
        <f t="shared" si="72"/>
        <v>1</v>
      </c>
      <c r="AC488">
        <f t="shared" si="65"/>
        <v>0</v>
      </c>
      <c r="AD488">
        <f t="shared" si="66"/>
        <v>0</v>
      </c>
      <c r="AE488">
        <f t="shared" si="67"/>
        <v>0</v>
      </c>
      <c r="AF488">
        <f t="shared" si="68"/>
        <v>0</v>
      </c>
    </row>
    <row r="489" spans="1:32" x14ac:dyDescent="0.2">
      <c r="A489" s="134"/>
      <c r="B489" s="143"/>
      <c r="C489" s="87" t="s">
        <v>265</v>
      </c>
      <c r="D489" s="87" t="s">
        <v>1069</v>
      </c>
      <c r="E489" s="87" t="s">
        <v>214</v>
      </c>
      <c r="F489" s="27">
        <v>1</v>
      </c>
      <c r="G489" s="25" t="s">
        <v>215</v>
      </c>
      <c r="H489" s="24"/>
      <c r="I489" s="24"/>
      <c r="J489" s="24"/>
      <c r="K489" s="24"/>
      <c r="L489" s="24"/>
      <c r="M489" s="24"/>
      <c r="N489" s="24" t="s">
        <v>14</v>
      </c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0"/>
      <c r="AA489">
        <f t="shared" si="71"/>
        <v>0</v>
      </c>
      <c r="AB489">
        <f t="shared" si="72"/>
        <v>1</v>
      </c>
      <c r="AC489">
        <f t="shared" si="65"/>
        <v>0</v>
      </c>
      <c r="AD489">
        <f t="shared" si="66"/>
        <v>0</v>
      </c>
      <c r="AE489">
        <f t="shared" si="67"/>
        <v>0</v>
      </c>
      <c r="AF489">
        <f t="shared" si="68"/>
        <v>0</v>
      </c>
    </row>
    <row r="490" spans="1:32" x14ac:dyDescent="0.2">
      <c r="A490" s="134"/>
      <c r="B490" s="143"/>
      <c r="C490" s="87"/>
      <c r="D490" s="86"/>
      <c r="E490" s="87"/>
      <c r="F490" s="27">
        <f t="shared" si="73"/>
        <v>2</v>
      </c>
      <c r="G490" s="25" t="s">
        <v>216</v>
      </c>
      <c r="H490" s="24"/>
      <c r="I490" s="24"/>
      <c r="J490" s="24"/>
      <c r="K490" s="24"/>
      <c r="L490" s="24"/>
      <c r="M490" s="24"/>
      <c r="N490" s="24" t="s">
        <v>14</v>
      </c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0"/>
      <c r="AA490">
        <f t="shared" si="71"/>
        <v>0</v>
      </c>
      <c r="AB490">
        <f t="shared" si="72"/>
        <v>1</v>
      </c>
      <c r="AC490">
        <f t="shared" si="65"/>
        <v>0</v>
      </c>
      <c r="AD490">
        <f t="shared" si="66"/>
        <v>0</v>
      </c>
      <c r="AE490">
        <f t="shared" si="67"/>
        <v>0</v>
      </c>
      <c r="AF490">
        <f t="shared" si="68"/>
        <v>0</v>
      </c>
    </row>
    <row r="491" spans="1:32" x14ac:dyDescent="0.2">
      <c r="A491" s="134"/>
      <c r="B491" s="143"/>
      <c r="C491" s="87"/>
      <c r="D491" s="86"/>
      <c r="E491" s="87"/>
      <c r="F491" s="27">
        <f t="shared" si="73"/>
        <v>3</v>
      </c>
      <c r="G491" s="25" t="s">
        <v>217</v>
      </c>
      <c r="H491" s="24"/>
      <c r="I491" s="24"/>
      <c r="J491" s="24"/>
      <c r="K491" s="24"/>
      <c r="L491" s="24"/>
      <c r="M491" s="24"/>
      <c r="N491" s="24" t="s">
        <v>14</v>
      </c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0"/>
      <c r="AA491">
        <f t="shared" si="71"/>
        <v>0</v>
      </c>
      <c r="AB491">
        <f t="shared" si="72"/>
        <v>1</v>
      </c>
      <c r="AC491">
        <f t="shared" si="65"/>
        <v>0</v>
      </c>
      <c r="AD491">
        <f t="shared" si="66"/>
        <v>0</v>
      </c>
      <c r="AE491">
        <f t="shared" si="67"/>
        <v>0</v>
      </c>
      <c r="AF491">
        <f t="shared" si="68"/>
        <v>0</v>
      </c>
    </row>
    <row r="492" spans="1:32" ht="13.5" customHeight="1" x14ac:dyDescent="0.2">
      <c r="A492" s="134" t="s">
        <v>465</v>
      </c>
      <c r="B492" s="143" t="s">
        <v>478</v>
      </c>
      <c r="C492" s="87" t="s">
        <v>571</v>
      </c>
      <c r="D492" s="25" t="s">
        <v>795</v>
      </c>
      <c r="E492" s="26" t="s">
        <v>554</v>
      </c>
      <c r="F492" s="27">
        <v>1</v>
      </c>
      <c r="G492" s="26" t="s">
        <v>209</v>
      </c>
      <c r="H492" s="24" t="s">
        <v>14</v>
      </c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0"/>
      <c r="AA492">
        <f t="shared" si="71"/>
        <v>1</v>
      </c>
      <c r="AB492">
        <f t="shared" si="72"/>
        <v>0</v>
      </c>
      <c r="AC492">
        <f t="shared" si="65"/>
        <v>0</v>
      </c>
      <c r="AD492">
        <f t="shared" si="66"/>
        <v>0</v>
      </c>
      <c r="AE492">
        <f t="shared" si="67"/>
        <v>0</v>
      </c>
      <c r="AF492">
        <f t="shared" si="68"/>
        <v>0</v>
      </c>
    </row>
    <row r="493" spans="1:32" x14ac:dyDescent="0.2">
      <c r="A493" s="134"/>
      <c r="B493" s="143"/>
      <c r="C493" s="87"/>
      <c r="D493" s="86" t="s">
        <v>796</v>
      </c>
      <c r="E493" s="87" t="s">
        <v>241</v>
      </c>
      <c r="F493" s="27">
        <v>1</v>
      </c>
      <c r="G493" s="25" t="s">
        <v>242</v>
      </c>
      <c r="H493" s="24" t="s">
        <v>14</v>
      </c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0"/>
      <c r="AA493">
        <f t="shared" si="71"/>
        <v>1</v>
      </c>
      <c r="AB493">
        <f t="shared" si="72"/>
        <v>0</v>
      </c>
      <c r="AC493">
        <f t="shared" ref="AC493:AC563" si="74">COUNTA(O493:P493)</f>
        <v>0</v>
      </c>
      <c r="AD493">
        <f t="shared" ref="AD493:AD563" si="75">COUNTA(Q493:U493)</f>
        <v>0</v>
      </c>
      <c r="AE493">
        <f t="shared" ref="AE493:AE563" si="76">COUNTA(V493:X493)</f>
        <v>0</v>
      </c>
      <c r="AF493">
        <f t="shared" ref="AF493:AF563" si="77">COUNTA(Y493)</f>
        <v>0</v>
      </c>
    </row>
    <row r="494" spans="1:32" x14ac:dyDescent="0.2">
      <c r="A494" s="134"/>
      <c r="B494" s="143"/>
      <c r="C494" s="87"/>
      <c r="D494" s="86"/>
      <c r="E494" s="87"/>
      <c r="F494" s="27">
        <f t="shared" si="73"/>
        <v>2</v>
      </c>
      <c r="G494" s="25" t="s">
        <v>243</v>
      </c>
      <c r="H494" s="24" t="s">
        <v>14</v>
      </c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0"/>
      <c r="AA494">
        <f t="shared" si="71"/>
        <v>1</v>
      </c>
      <c r="AB494">
        <f t="shared" si="72"/>
        <v>0</v>
      </c>
      <c r="AC494">
        <f t="shared" si="74"/>
        <v>0</v>
      </c>
      <c r="AD494">
        <f t="shared" si="75"/>
        <v>0</v>
      </c>
      <c r="AE494">
        <f t="shared" si="76"/>
        <v>0</v>
      </c>
      <c r="AF494">
        <f t="shared" si="77"/>
        <v>0</v>
      </c>
    </row>
    <row r="495" spans="1:32" x14ac:dyDescent="0.2">
      <c r="A495" s="134"/>
      <c r="B495" s="143"/>
      <c r="C495" s="87"/>
      <c r="D495" s="86"/>
      <c r="E495" s="87"/>
      <c r="F495" s="27">
        <f t="shared" si="73"/>
        <v>3</v>
      </c>
      <c r="G495" s="25" t="s">
        <v>245</v>
      </c>
      <c r="H495" s="24" t="s">
        <v>14</v>
      </c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0"/>
      <c r="AA495">
        <f t="shared" si="71"/>
        <v>1</v>
      </c>
      <c r="AB495">
        <f t="shared" si="72"/>
        <v>0</v>
      </c>
      <c r="AC495">
        <f t="shared" si="74"/>
        <v>0</v>
      </c>
      <c r="AD495">
        <f t="shared" si="75"/>
        <v>0</v>
      </c>
      <c r="AE495">
        <f t="shared" si="76"/>
        <v>0</v>
      </c>
      <c r="AF495">
        <f t="shared" si="77"/>
        <v>0</v>
      </c>
    </row>
    <row r="496" spans="1:32" x14ac:dyDescent="0.2">
      <c r="A496" s="134"/>
      <c r="B496" s="143"/>
      <c r="C496" s="87"/>
      <c r="D496" s="25" t="s">
        <v>797</v>
      </c>
      <c r="E496" s="26" t="s">
        <v>555</v>
      </c>
      <c r="F496" s="27">
        <v>1</v>
      </c>
      <c r="G496" s="25" t="s">
        <v>240</v>
      </c>
      <c r="H496" s="24" t="s">
        <v>14</v>
      </c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0"/>
      <c r="AA496">
        <f t="shared" si="71"/>
        <v>1</v>
      </c>
      <c r="AB496">
        <f t="shared" si="72"/>
        <v>0</v>
      </c>
      <c r="AC496">
        <f t="shared" si="74"/>
        <v>0</v>
      </c>
      <c r="AD496">
        <f t="shared" si="75"/>
        <v>0</v>
      </c>
      <c r="AE496">
        <f t="shared" si="76"/>
        <v>0</v>
      </c>
      <c r="AF496">
        <f t="shared" si="77"/>
        <v>0</v>
      </c>
    </row>
    <row r="497" spans="1:32" ht="26.4" customHeight="1" x14ac:dyDescent="0.2">
      <c r="A497" s="134"/>
      <c r="B497" s="143"/>
      <c r="C497" s="26" t="s">
        <v>264</v>
      </c>
      <c r="D497" s="25" t="s">
        <v>859</v>
      </c>
      <c r="E497" s="62" t="s">
        <v>613</v>
      </c>
      <c r="F497" s="27">
        <v>1</v>
      </c>
      <c r="G497" s="26" t="s">
        <v>564</v>
      </c>
      <c r="H497" s="24" t="s">
        <v>14</v>
      </c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0"/>
      <c r="AA497">
        <f t="shared" si="71"/>
        <v>1</v>
      </c>
      <c r="AB497">
        <f t="shared" si="72"/>
        <v>0</v>
      </c>
      <c r="AC497">
        <f t="shared" si="74"/>
        <v>0</v>
      </c>
      <c r="AD497">
        <f t="shared" si="75"/>
        <v>0</v>
      </c>
      <c r="AE497">
        <f t="shared" si="76"/>
        <v>0</v>
      </c>
      <c r="AF497">
        <f t="shared" si="77"/>
        <v>0</v>
      </c>
    </row>
    <row r="498" spans="1:32" ht="13.5" customHeight="1" x14ac:dyDescent="0.2">
      <c r="A498" s="134"/>
      <c r="B498" s="143"/>
      <c r="C498" s="87" t="s">
        <v>266</v>
      </c>
      <c r="D498" s="86" t="s">
        <v>883</v>
      </c>
      <c r="E498" s="87" t="s">
        <v>214</v>
      </c>
      <c r="F498" s="27">
        <v>1</v>
      </c>
      <c r="G498" s="25" t="s">
        <v>215</v>
      </c>
      <c r="H498" s="24" t="s">
        <v>14</v>
      </c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0"/>
      <c r="AA498">
        <f t="shared" si="71"/>
        <v>1</v>
      </c>
      <c r="AB498">
        <f t="shared" si="72"/>
        <v>0</v>
      </c>
      <c r="AC498">
        <f t="shared" si="74"/>
        <v>0</v>
      </c>
      <c r="AD498">
        <f t="shared" si="75"/>
        <v>0</v>
      </c>
      <c r="AE498">
        <f t="shared" si="76"/>
        <v>0</v>
      </c>
      <c r="AF498">
        <f t="shared" si="77"/>
        <v>0</v>
      </c>
    </row>
    <row r="499" spans="1:32" x14ac:dyDescent="0.2">
      <c r="A499" s="134"/>
      <c r="B499" s="143"/>
      <c r="C499" s="87"/>
      <c r="D499" s="86"/>
      <c r="E499" s="87"/>
      <c r="F499" s="27">
        <f t="shared" si="73"/>
        <v>2</v>
      </c>
      <c r="G499" s="25" t="s">
        <v>216</v>
      </c>
      <c r="H499" s="24" t="s">
        <v>14</v>
      </c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0"/>
      <c r="AA499">
        <f t="shared" si="71"/>
        <v>1</v>
      </c>
      <c r="AB499">
        <f t="shared" si="72"/>
        <v>0</v>
      </c>
      <c r="AC499">
        <f t="shared" si="74"/>
        <v>0</v>
      </c>
      <c r="AD499">
        <f t="shared" si="75"/>
        <v>0</v>
      </c>
      <c r="AE499">
        <f t="shared" si="76"/>
        <v>0</v>
      </c>
      <c r="AF499">
        <f t="shared" si="77"/>
        <v>0</v>
      </c>
    </row>
    <row r="500" spans="1:32" x14ac:dyDescent="0.2">
      <c r="A500" s="134"/>
      <c r="B500" s="143"/>
      <c r="C500" s="26" t="s">
        <v>569</v>
      </c>
      <c r="D500" s="25" t="s">
        <v>837</v>
      </c>
      <c r="E500" s="26" t="s">
        <v>213</v>
      </c>
      <c r="F500" s="27">
        <v>1</v>
      </c>
      <c r="G500" s="25" t="s">
        <v>512</v>
      </c>
      <c r="H500" s="24"/>
      <c r="I500" s="24"/>
      <c r="J500" s="24"/>
      <c r="K500" s="24"/>
      <c r="L500" s="24"/>
      <c r="M500" s="24"/>
      <c r="N500" s="24"/>
      <c r="O500" s="24" t="s">
        <v>14</v>
      </c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0"/>
      <c r="AA500">
        <f t="shared" si="71"/>
        <v>0</v>
      </c>
      <c r="AB500">
        <f t="shared" si="72"/>
        <v>0</v>
      </c>
      <c r="AC500">
        <f t="shared" si="74"/>
        <v>1</v>
      </c>
      <c r="AD500">
        <f t="shared" si="75"/>
        <v>0</v>
      </c>
      <c r="AE500">
        <f t="shared" si="76"/>
        <v>0</v>
      </c>
      <c r="AF500">
        <f t="shared" si="77"/>
        <v>0</v>
      </c>
    </row>
    <row r="501" spans="1:32" ht="26.4" x14ac:dyDescent="0.2">
      <c r="A501" s="134"/>
      <c r="B501" s="143"/>
      <c r="C501" s="26" t="s">
        <v>616</v>
      </c>
      <c r="D501" s="25" t="s">
        <v>659</v>
      </c>
      <c r="E501" s="26" t="s">
        <v>660</v>
      </c>
      <c r="F501" s="27">
        <v>1</v>
      </c>
      <c r="G501" s="25" t="s">
        <v>197</v>
      </c>
      <c r="H501" s="24"/>
      <c r="I501" s="24"/>
      <c r="J501" s="24"/>
      <c r="K501" s="24"/>
      <c r="L501" s="24"/>
      <c r="M501" s="24"/>
      <c r="N501" s="24"/>
      <c r="O501" s="24"/>
      <c r="P501" s="24"/>
      <c r="Q501" s="24" t="s">
        <v>14</v>
      </c>
      <c r="R501" s="24"/>
      <c r="S501" s="24"/>
      <c r="T501" s="24"/>
      <c r="U501" s="24"/>
      <c r="V501" s="24"/>
      <c r="W501" s="24"/>
      <c r="X501" s="24"/>
      <c r="Y501" s="24"/>
      <c r="Z501" s="20"/>
      <c r="AA501">
        <f t="shared" si="71"/>
        <v>0</v>
      </c>
      <c r="AB501">
        <f t="shared" si="72"/>
        <v>0</v>
      </c>
      <c r="AC501">
        <f t="shared" si="74"/>
        <v>0</v>
      </c>
      <c r="AD501">
        <f t="shared" si="75"/>
        <v>1</v>
      </c>
      <c r="AE501">
        <f t="shared" si="76"/>
        <v>0</v>
      </c>
      <c r="AF501">
        <f t="shared" si="77"/>
        <v>0</v>
      </c>
    </row>
    <row r="502" spans="1:32" x14ac:dyDescent="0.2">
      <c r="A502" s="134"/>
      <c r="B502" s="143"/>
      <c r="C502" s="87" t="s">
        <v>639</v>
      </c>
      <c r="D502" s="86" t="s">
        <v>666</v>
      </c>
      <c r="E502" s="87" t="s">
        <v>230</v>
      </c>
      <c r="F502" s="27">
        <v>1</v>
      </c>
      <c r="G502" s="25" t="s">
        <v>231</v>
      </c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 t="s">
        <v>14</v>
      </c>
      <c r="T502" s="24"/>
      <c r="U502" s="24"/>
      <c r="V502" s="24"/>
      <c r="W502" s="24"/>
      <c r="X502" s="24"/>
      <c r="Y502" s="24"/>
      <c r="Z502" s="20"/>
      <c r="AA502">
        <f t="shared" si="71"/>
        <v>0</v>
      </c>
      <c r="AB502">
        <f t="shared" si="72"/>
        <v>0</v>
      </c>
      <c r="AC502">
        <f t="shared" si="74"/>
        <v>0</v>
      </c>
      <c r="AD502">
        <f t="shared" si="75"/>
        <v>1</v>
      </c>
      <c r="AE502">
        <f t="shared" si="76"/>
        <v>0</v>
      </c>
      <c r="AF502">
        <f t="shared" si="77"/>
        <v>0</v>
      </c>
    </row>
    <row r="503" spans="1:32" x14ac:dyDescent="0.2">
      <c r="A503" s="134"/>
      <c r="B503" s="143"/>
      <c r="C503" s="87"/>
      <c r="D503" s="86"/>
      <c r="E503" s="87"/>
      <c r="F503" s="27">
        <f t="shared" si="73"/>
        <v>2</v>
      </c>
      <c r="G503" s="25" t="s">
        <v>232</v>
      </c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 t="s">
        <v>14</v>
      </c>
      <c r="T503" s="24"/>
      <c r="U503" s="24"/>
      <c r="V503" s="24"/>
      <c r="W503" s="24"/>
      <c r="X503" s="24"/>
      <c r="Y503" s="24"/>
      <c r="Z503" s="20"/>
      <c r="AA503">
        <f t="shared" si="71"/>
        <v>0</v>
      </c>
      <c r="AB503">
        <f t="shared" si="72"/>
        <v>0</v>
      </c>
      <c r="AC503">
        <f t="shared" si="74"/>
        <v>0</v>
      </c>
      <c r="AD503">
        <f t="shared" si="75"/>
        <v>1</v>
      </c>
      <c r="AE503">
        <f t="shared" si="76"/>
        <v>0</v>
      </c>
      <c r="AF503">
        <f t="shared" si="77"/>
        <v>0</v>
      </c>
    </row>
    <row r="504" spans="1:32" ht="26.4" customHeight="1" x14ac:dyDescent="0.2">
      <c r="A504" s="134"/>
      <c r="B504" s="143"/>
      <c r="C504" s="87"/>
      <c r="D504" s="25" t="s">
        <v>667</v>
      </c>
      <c r="E504" s="26" t="s">
        <v>660</v>
      </c>
      <c r="F504" s="27">
        <v>1</v>
      </c>
      <c r="G504" s="25" t="s">
        <v>197</v>
      </c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 t="s">
        <v>14</v>
      </c>
      <c r="T504" s="24"/>
      <c r="U504" s="24"/>
      <c r="V504" s="24"/>
      <c r="W504" s="24"/>
      <c r="X504" s="24"/>
      <c r="Y504" s="24"/>
      <c r="Z504" s="20"/>
      <c r="AA504">
        <f t="shared" si="71"/>
        <v>0</v>
      </c>
      <c r="AB504">
        <f t="shared" si="72"/>
        <v>0</v>
      </c>
      <c r="AC504">
        <f t="shared" si="74"/>
        <v>0</v>
      </c>
      <c r="AD504">
        <f t="shared" si="75"/>
        <v>1</v>
      </c>
      <c r="AE504">
        <f t="shared" si="76"/>
        <v>0</v>
      </c>
      <c r="AF504">
        <f t="shared" si="77"/>
        <v>0</v>
      </c>
    </row>
    <row r="505" spans="1:32" x14ac:dyDescent="0.2">
      <c r="A505" s="134"/>
      <c r="B505" s="143"/>
      <c r="C505" s="87" t="s">
        <v>641</v>
      </c>
      <c r="D505" s="86" t="s">
        <v>668</v>
      </c>
      <c r="E505" s="87" t="s">
        <v>230</v>
      </c>
      <c r="F505" s="27">
        <v>1</v>
      </c>
      <c r="G505" s="25" t="s">
        <v>782</v>
      </c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 t="s">
        <v>14</v>
      </c>
      <c r="U505" s="24"/>
      <c r="V505" s="24"/>
      <c r="W505" s="24"/>
      <c r="X505" s="24"/>
      <c r="Y505" s="24"/>
      <c r="Z505" s="20"/>
      <c r="AA505">
        <f t="shared" si="71"/>
        <v>0</v>
      </c>
      <c r="AB505">
        <f t="shared" si="72"/>
        <v>0</v>
      </c>
      <c r="AC505">
        <f t="shared" si="74"/>
        <v>0</v>
      </c>
      <c r="AD505">
        <f t="shared" si="75"/>
        <v>1</v>
      </c>
      <c r="AE505">
        <f t="shared" si="76"/>
        <v>0</v>
      </c>
      <c r="AF505">
        <f t="shared" si="77"/>
        <v>0</v>
      </c>
    </row>
    <row r="506" spans="1:32" x14ac:dyDescent="0.2">
      <c r="A506" s="134"/>
      <c r="B506" s="143"/>
      <c r="C506" s="87"/>
      <c r="D506" s="86"/>
      <c r="E506" s="87"/>
      <c r="F506" s="27">
        <f t="shared" si="73"/>
        <v>2</v>
      </c>
      <c r="G506" s="25" t="s">
        <v>231</v>
      </c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 t="s">
        <v>14</v>
      </c>
      <c r="U506" s="24"/>
      <c r="V506" s="24"/>
      <c r="W506" s="24"/>
      <c r="X506" s="24"/>
      <c r="Y506" s="24"/>
      <c r="Z506" s="20"/>
      <c r="AA506">
        <f t="shared" si="71"/>
        <v>0</v>
      </c>
      <c r="AB506">
        <f t="shared" si="72"/>
        <v>0</v>
      </c>
      <c r="AC506">
        <f t="shared" si="74"/>
        <v>0</v>
      </c>
      <c r="AD506">
        <f t="shared" si="75"/>
        <v>1</v>
      </c>
      <c r="AE506">
        <f t="shared" si="76"/>
        <v>0</v>
      </c>
      <c r="AF506">
        <f t="shared" si="77"/>
        <v>0</v>
      </c>
    </row>
    <row r="507" spans="1:32" x14ac:dyDescent="0.2">
      <c r="A507" s="134"/>
      <c r="B507" s="143"/>
      <c r="C507" s="87"/>
      <c r="D507" s="86"/>
      <c r="E507" s="87"/>
      <c r="F507" s="27">
        <f t="shared" si="73"/>
        <v>3</v>
      </c>
      <c r="G507" s="25" t="s">
        <v>232</v>
      </c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 t="s">
        <v>14</v>
      </c>
      <c r="U507" s="24"/>
      <c r="V507" s="24"/>
      <c r="W507" s="24"/>
      <c r="X507" s="24"/>
      <c r="Y507" s="24"/>
      <c r="Z507" s="20"/>
      <c r="AA507">
        <f t="shared" si="71"/>
        <v>0</v>
      </c>
      <c r="AB507">
        <f t="shared" si="72"/>
        <v>0</v>
      </c>
      <c r="AC507">
        <f t="shared" si="74"/>
        <v>0</v>
      </c>
      <c r="AD507">
        <f t="shared" si="75"/>
        <v>1</v>
      </c>
      <c r="AE507">
        <f t="shared" si="76"/>
        <v>0</v>
      </c>
      <c r="AF507">
        <f t="shared" si="77"/>
        <v>0</v>
      </c>
    </row>
    <row r="508" spans="1:32" ht="26.4" x14ac:dyDescent="0.2">
      <c r="A508" s="134"/>
      <c r="B508" s="143"/>
      <c r="C508" s="77" t="s">
        <v>986</v>
      </c>
      <c r="D508" s="25" t="s">
        <v>679</v>
      </c>
      <c r="E508" s="26" t="s">
        <v>660</v>
      </c>
      <c r="F508" s="27">
        <v>1</v>
      </c>
      <c r="G508" s="25" t="s">
        <v>197</v>
      </c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7" t="s">
        <v>14</v>
      </c>
      <c r="V508" s="24"/>
      <c r="W508" s="24"/>
      <c r="X508" s="24"/>
      <c r="Y508" s="24"/>
      <c r="Z508" s="20"/>
      <c r="AA508">
        <f t="shared" si="71"/>
        <v>0</v>
      </c>
      <c r="AB508">
        <f t="shared" si="72"/>
        <v>0</v>
      </c>
      <c r="AC508">
        <f t="shared" si="74"/>
        <v>0</v>
      </c>
      <c r="AD508">
        <f t="shared" si="75"/>
        <v>1</v>
      </c>
      <c r="AE508">
        <f t="shared" si="76"/>
        <v>0</v>
      </c>
      <c r="AF508">
        <f t="shared" si="77"/>
        <v>0</v>
      </c>
    </row>
    <row r="509" spans="1:32" x14ac:dyDescent="0.2">
      <c r="A509" s="134"/>
      <c r="B509" s="143"/>
      <c r="C509" s="85"/>
      <c r="D509" s="88" t="s">
        <v>1006</v>
      </c>
      <c r="E509" s="87" t="s">
        <v>1007</v>
      </c>
      <c r="F509" s="27">
        <v>1</v>
      </c>
      <c r="G509" s="25" t="s">
        <v>1008</v>
      </c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7" t="s">
        <v>14</v>
      </c>
      <c r="V509" s="24"/>
      <c r="W509" s="24"/>
      <c r="X509" s="24"/>
      <c r="Y509" s="24"/>
      <c r="Z509" s="20"/>
      <c r="AA509">
        <f t="shared" si="71"/>
        <v>0</v>
      </c>
      <c r="AB509">
        <f t="shared" si="72"/>
        <v>0</v>
      </c>
      <c r="AC509">
        <f t="shared" si="74"/>
        <v>0</v>
      </c>
      <c r="AD509">
        <f t="shared" si="75"/>
        <v>1</v>
      </c>
      <c r="AE509">
        <f t="shared" si="76"/>
        <v>0</v>
      </c>
      <c r="AF509">
        <f t="shared" si="77"/>
        <v>0</v>
      </c>
    </row>
    <row r="510" spans="1:32" x14ac:dyDescent="0.2">
      <c r="A510" s="134"/>
      <c r="B510" s="143"/>
      <c r="C510" s="85"/>
      <c r="D510" s="96"/>
      <c r="E510" s="87"/>
      <c r="F510" s="27">
        <f t="shared" ref="F510" si="78">F509+1</f>
        <v>2</v>
      </c>
      <c r="G510" s="25" t="s">
        <v>232</v>
      </c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7" t="s">
        <v>14</v>
      </c>
      <c r="V510" s="24"/>
      <c r="W510" s="24"/>
      <c r="X510" s="24"/>
      <c r="Y510" s="24"/>
      <c r="Z510" s="20"/>
      <c r="AA510">
        <f t="shared" si="71"/>
        <v>0</v>
      </c>
      <c r="AB510">
        <f t="shared" si="72"/>
        <v>0</v>
      </c>
      <c r="AC510">
        <f t="shared" si="74"/>
        <v>0</v>
      </c>
      <c r="AD510">
        <f t="shared" si="75"/>
        <v>1</v>
      </c>
      <c r="AE510">
        <f t="shared" si="76"/>
        <v>0</v>
      </c>
      <c r="AF510">
        <f t="shared" si="77"/>
        <v>0</v>
      </c>
    </row>
    <row r="511" spans="1:32" x14ac:dyDescent="0.2">
      <c r="A511" s="134"/>
      <c r="B511" s="143"/>
      <c r="C511" s="85"/>
      <c r="D511" s="88" t="s">
        <v>1009</v>
      </c>
      <c r="E511" s="87" t="s">
        <v>1010</v>
      </c>
      <c r="F511" s="27">
        <v>1</v>
      </c>
      <c r="G511" s="25" t="s">
        <v>235</v>
      </c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7" t="s">
        <v>14</v>
      </c>
      <c r="V511" s="24"/>
      <c r="W511" s="24"/>
      <c r="X511" s="24"/>
      <c r="Y511" s="24"/>
      <c r="Z511" s="20"/>
      <c r="AA511">
        <f t="shared" si="71"/>
        <v>0</v>
      </c>
      <c r="AB511">
        <f t="shared" si="72"/>
        <v>0</v>
      </c>
      <c r="AC511">
        <f t="shared" si="74"/>
        <v>0</v>
      </c>
      <c r="AD511">
        <f t="shared" si="75"/>
        <v>1</v>
      </c>
      <c r="AE511">
        <f t="shared" si="76"/>
        <v>0</v>
      </c>
      <c r="AF511">
        <f t="shared" si="77"/>
        <v>0</v>
      </c>
    </row>
    <row r="512" spans="1:32" x14ac:dyDescent="0.2">
      <c r="A512" s="134"/>
      <c r="B512" s="143"/>
      <c r="C512" s="78"/>
      <c r="D512" s="96"/>
      <c r="E512" s="87"/>
      <c r="F512" s="27">
        <f t="shared" ref="F512" si="79">F511+1</f>
        <v>2</v>
      </c>
      <c r="G512" s="25" t="s">
        <v>236</v>
      </c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7" t="s">
        <v>14</v>
      </c>
      <c r="V512" s="24"/>
      <c r="W512" s="24"/>
      <c r="X512" s="24"/>
      <c r="Y512" s="24"/>
      <c r="Z512" s="20"/>
      <c r="AA512">
        <f t="shared" si="71"/>
        <v>0</v>
      </c>
      <c r="AB512">
        <f t="shared" si="72"/>
        <v>0</v>
      </c>
      <c r="AC512">
        <f t="shared" si="74"/>
        <v>0</v>
      </c>
      <c r="AD512">
        <f t="shared" si="75"/>
        <v>1</v>
      </c>
      <c r="AE512">
        <f t="shared" si="76"/>
        <v>0</v>
      </c>
      <c r="AF512">
        <f t="shared" si="77"/>
        <v>0</v>
      </c>
    </row>
    <row r="513" spans="1:32" x14ac:dyDescent="0.2">
      <c r="A513" s="134"/>
      <c r="B513" s="143"/>
      <c r="C513" s="87" t="s">
        <v>390</v>
      </c>
      <c r="D513" s="86" t="s">
        <v>877</v>
      </c>
      <c r="E513" s="87" t="s">
        <v>249</v>
      </c>
      <c r="F513" s="27">
        <v>1</v>
      </c>
      <c r="G513" s="25" t="s">
        <v>81</v>
      </c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 t="s">
        <v>14</v>
      </c>
      <c r="W513" s="24"/>
      <c r="X513" s="24"/>
      <c r="Y513" s="24"/>
      <c r="Z513" s="20"/>
      <c r="AA513">
        <f t="shared" si="71"/>
        <v>0</v>
      </c>
      <c r="AB513">
        <f t="shared" si="72"/>
        <v>0</v>
      </c>
      <c r="AC513">
        <f t="shared" si="74"/>
        <v>0</v>
      </c>
      <c r="AD513">
        <f t="shared" si="75"/>
        <v>0</v>
      </c>
      <c r="AE513">
        <f t="shared" si="76"/>
        <v>1</v>
      </c>
      <c r="AF513">
        <f t="shared" si="77"/>
        <v>0</v>
      </c>
    </row>
    <row r="514" spans="1:32" x14ac:dyDescent="0.2">
      <c r="A514" s="134"/>
      <c r="B514" s="143"/>
      <c r="C514" s="87"/>
      <c r="D514" s="86"/>
      <c r="E514" s="87"/>
      <c r="F514" s="27">
        <f t="shared" si="73"/>
        <v>2</v>
      </c>
      <c r="G514" s="25" t="s">
        <v>387</v>
      </c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 t="s">
        <v>14</v>
      </c>
      <c r="W514" s="24"/>
      <c r="X514" s="24"/>
      <c r="Y514" s="24"/>
      <c r="Z514" s="20"/>
      <c r="AA514">
        <f t="shared" si="71"/>
        <v>0</v>
      </c>
      <c r="AB514">
        <f t="shared" si="72"/>
        <v>0</v>
      </c>
      <c r="AC514">
        <f t="shared" si="74"/>
        <v>0</v>
      </c>
      <c r="AD514">
        <f t="shared" si="75"/>
        <v>0</v>
      </c>
      <c r="AE514">
        <f t="shared" si="76"/>
        <v>1</v>
      </c>
      <c r="AF514">
        <f t="shared" si="77"/>
        <v>0</v>
      </c>
    </row>
    <row r="515" spans="1:32" x14ac:dyDescent="0.2">
      <c r="A515" s="134"/>
      <c r="B515" s="143"/>
      <c r="C515" s="87"/>
      <c r="D515" s="86"/>
      <c r="E515" s="87"/>
      <c r="F515" s="27">
        <f t="shared" si="73"/>
        <v>3</v>
      </c>
      <c r="G515" s="25" t="s">
        <v>388</v>
      </c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 t="s">
        <v>14</v>
      </c>
      <c r="W515" s="24"/>
      <c r="X515" s="24"/>
      <c r="Y515" s="24"/>
      <c r="Z515" s="20"/>
      <c r="AA515">
        <f t="shared" si="71"/>
        <v>0</v>
      </c>
      <c r="AB515">
        <f t="shared" si="72"/>
        <v>0</v>
      </c>
      <c r="AC515">
        <f t="shared" si="74"/>
        <v>0</v>
      </c>
      <c r="AD515">
        <f t="shared" si="75"/>
        <v>0</v>
      </c>
      <c r="AE515">
        <f t="shared" si="76"/>
        <v>1</v>
      </c>
      <c r="AF515">
        <f t="shared" si="77"/>
        <v>0</v>
      </c>
    </row>
    <row r="516" spans="1:32" x14ac:dyDescent="0.2">
      <c r="A516" s="134"/>
      <c r="B516" s="143"/>
      <c r="C516" s="87"/>
      <c r="D516" s="86" t="s">
        <v>521</v>
      </c>
      <c r="E516" s="87" t="s">
        <v>227</v>
      </c>
      <c r="F516" s="27">
        <v>1</v>
      </c>
      <c r="G516" s="25" t="s">
        <v>389</v>
      </c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 t="s">
        <v>14</v>
      </c>
      <c r="W516" s="24"/>
      <c r="X516" s="24"/>
      <c r="Y516" s="24"/>
      <c r="Z516" s="20"/>
      <c r="AA516">
        <f t="shared" si="71"/>
        <v>0</v>
      </c>
      <c r="AB516">
        <f t="shared" si="72"/>
        <v>0</v>
      </c>
      <c r="AC516">
        <f t="shared" si="74"/>
        <v>0</v>
      </c>
      <c r="AD516">
        <f t="shared" si="75"/>
        <v>0</v>
      </c>
      <c r="AE516">
        <f t="shared" si="76"/>
        <v>1</v>
      </c>
      <c r="AF516">
        <f t="shared" si="77"/>
        <v>0</v>
      </c>
    </row>
    <row r="517" spans="1:32" x14ac:dyDescent="0.2">
      <c r="A517" s="134"/>
      <c r="B517" s="143"/>
      <c r="C517" s="87"/>
      <c r="D517" s="86"/>
      <c r="E517" s="87"/>
      <c r="F517" s="27">
        <f t="shared" si="73"/>
        <v>2</v>
      </c>
      <c r="G517" s="25" t="s">
        <v>614</v>
      </c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 t="s">
        <v>14</v>
      </c>
      <c r="W517" s="24"/>
      <c r="X517" s="24"/>
      <c r="Y517" s="24"/>
      <c r="Z517" s="20"/>
      <c r="AA517">
        <f t="shared" si="71"/>
        <v>0</v>
      </c>
      <c r="AB517">
        <f t="shared" si="72"/>
        <v>0</v>
      </c>
      <c r="AC517">
        <f t="shared" si="74"/>
        <v>0</v>
      </c>
      <c r="AD517">
        <f t="shared" si="75"/>
        <v>0</v>
      </c>
      <c r="AE517">
        <f t="shared" si="76"/>
        <v>1</v>
      </c>
      <c r="AF517">
        <f t="shared" si="77"/>
        <v>0</v>
      </c>
    </row>
    <row r="518" spans="1:32" x14ac:dyDescent="0.2">
      <c r="A518" s="134"/>
      <c r="B518" s="143"/>
      <c r="C518" s="87" t="s">
        <v>399</v>
      </c>
      <c r="D518" s="86" t="s">
        <v>511</v>
      </c>
      <c r="E518" s="87" t="s">
        <v>225</v>
      </c>
      <c r="F518" s="27">
        <v>1</v>
      </c>
      <c r="G518" s="25" t="s">
        <v>226</v>
      </c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 t="s">
        <v>14</v>
      </c>
      <c r="X518" s="24"/>
      <c r="Y518" s="24"/>
      <c r="Z518" s="20"/>
      <c r="AA518">
        <f t="shared" si="71"/>
        <v>0</v>
      </c>
      <c r="AB518">
        <f t="shared" si="72"/>
        <v>0</v>
      </c>
      <c r="AC518">
        <f t="shared" si="74"/>
        <v>0</v>
      </c>
      <c r="AD518">
        <f t="shared" si="75"/>
        <v>0</v>
      </c>
      <c r="AE518">
        <f t="shared" si="76"/>
        <v>1</v>
      </c>
      <c r="AF518">
        <f t="shared" si="77"/>
        <v>0</v>
      </c>
    </row>
    <row r="519" spans="1:32" x14ac:dyDescent="0.2">
      <c r="A519" s="134"/>
      <c r="B519" s="143"/>
      <c r="C519" s="87"/>
      <c r="D519" s="86"/>
      <c r="E519" s="87"/>
      <c r="F519" s="27">
        <f t="shared" ref="F519:F566" si="80">F518+1</f>
        <v>2</v>
      </c>
      <c r="G519" s="25" t="s">
        <v>82</v>
      </c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 t="s">
        <v>14</v>
      </c>
      <c r="X519" s="24"/>
      <c r="Y519" s="24"/>
      <c r="Z519" s="20"/>
      <c r="AA519">
        <f t="shared" si="71"/>
        <v>0</v>
      </c>
      <c r="AB519">
        <f t="shared" si="72"/>
        <v>0</v>
      </c>
      <c r="AC519">
        <f t="shared" si="74"/>
        <v>0</v>
      </c>
      <c r="AD519">
        <f t="shared" si="75"/>
        <v>0</v>
      </c>
      <c r="AE519">
        <f t="shared" si="76"/>
        <v>1</v>
      </c>
      <c r="AF519">
        <f t="shared" si="77"/>
        <v>0</v>
      </c>
    </row>
    <row r="520" spans="1:32" x14ac:dyDescent="0.2">
      <c r="A520" s="134"/>
      <c r="B520" s="143"/>
      <c r="C520" s="87"/>
      <c r="D520" s="86"/>
      <c r="E520" s="87"/>
      <c r="F520" s="27">
        <f t="shared" si="80"/>
        <v>3</v>
      </c>
      <c r="G520" s="25" t="s">
        <v>83</v>
      </c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 t="s">
        <v>14</v>
      </c>
      <c r="X520" s="24"/>
      <c r="Y520" s="24"/>
      <c r="Z520" s="20"/>
      <c r="AA520">
        <f t="shared" ref="AA520:AA568" si="81">COUNTA(H520:J520)</f>
        <v>0</v>
      </c>
      <c r="AB520">
        <f t="shared" ref="AB520:AB568" si="82">COUNTA(K520:N520)</f>
        <v>0</v>
      </c>
      <c r="AC520">
        <f t="shared" si="74"/>
        <v>0</v>
      </c>
      <c r="AD520">
        <f t="shared" si="75"/>
        <v>0</v>
      </c>
      <c r="AE520">
        <f t="shared" si="76"/>
        <v>1</v>
      </c>
      <c r="AF520">
        <f t="shared" si="77"/>
        <v>0</v>
      </c>
    </row>
    <row r="521" spans="1:32" ht="13.5" customHeight="1" x14ac:dyDescent="0.2">
      <c r="A521" s="134"/>
      <c r="B521" s="143"/>
      <c r="C521" s="87" t="s">
        <v>402</v>
      </c>
      <c r="D521" s="86" t="s">
        <v>820</v>
      </c>
      <c r="E521" s="87" t="s">
        <v>410</v>
      </c>
      <c r="F521" s="27">
        <v>1</v>
      </c>
      <c r="G521" s="25" t="s">
        <v>222</v>
      </c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 t="s">
        <v>14</v>
      </c>
      <c r="Y521" s="24"/>
      <c r="Z521" s="20"/>
      <c r="AA521">
        <f t="shared" si="81"/>
        <v>0</v>
      </c>
      <c r="AB521">
        <f t="shared" si="82"/>
        <v>0</v>
      </c>
      <c r="AC521">
        <f t="shared" si="74"/>
        <v>0</v>
      </c>
      <c r="AD521">
        <f t="shared" si="75"/>
        <v>0</v>
      </c>
      <c r="AE521">
        <f t="shared" si="76"/>
        <v>1</v>
      </c>
      <c r="AF521">
        <f t="shared" si="77"/>
        <v>0</v>
      </c>
    </row>
    <row r="522" spans="1:32" ht="13.5" customHeight="1" x14ac:dyDescent="0.2">
      <c r="A522" s="134"/>
      <c r="B522" s="143"/>
      <c r="C522" s="87"/>
      <c r="D522" s="86"/>
      <c r="E522" s="87"/>
      <c r="F522" s="27">
        <f t="shared" si="80"/>
        <v>2</v>
      </c>
      <c r="G522" s="25" t="s">
        <v>223</v>
      </c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 t="s">
        <v>14</v>
      </c>
      <c r="Y522" s="24"/>
      <c r="Z522" s="20"/>
      <c r="AA522">
        <f t="shared" si="81"/>
        <v>0</v>
      </c>
      <c r="AB522">
        <f t="shared" si="82"/>
        <v>0</v>
      </c>
      <c r="AC522">
        <f t="shared" si="74"/>
        <v>0</v>
      </c>
      <c r="AD522">
        <f t="shared" si="75"/>
        <v>0</v>
      </c>
      <c r="AE522">
        <f t="shared" si="76"/>
        <v>1</v>
      </c>
      <c r="AF522">
        <f t="shared" si="77"/>
        <v>0</v>
      </c>
    </row>
    <row r="523" spans="1:32" ht="13.5" customHeight="1" x14ac:dyDescent="0.2">
      <c r="A523" s="134"/>
      <c r="B523" s="143"/>
      <c r="C523" s="87"/>
      <c r="D523" s="86"/>
      <c r="E523" s="87"/>
      <c r="F523" s="27">
        <f t="shared" si="80"/>
        <v>3</v>
      </c>
      <c r="G523" s="25" t="s">
        <v>224</v>
      </c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 t="s">
        <v>14</v>
      </c>
      <c r="Y523" s="24"/>
      <c r="Z523" s="20"/>
      <c r="AA523">
        <f t="shared" si="81"/>
        <v>0</v>
      </c>
      <c r="AB523">
        <f t="shared" si="82"/>
        <v>0</v>
      </c>
      <c r="AC523">
        <f t="shared" si="74"/>
        <v>0</v>
      </c>
      <c r="AD523">
        <f t="shared" si="75"/>
        <v>0</v>
      </c>
      <c r="AE523">
        <f t="shared" si="76"/>
        <v>1</v>
      </c>
      <c r="AF523">
        <f t="shared" si="77"/>
        <v>0</v>
      </c>
    </row>
    <row r="524" spans="1:32" x14ac:dyDescent="0.2">
      <c r="A524" s="134"/>
      <c r="B524" s="143"/>
      <c r="C524" s="87"/>
      <c r="D524" s="86" t="s">
        <v>821</v>
      </c>
      <c r="E524" s="87" t="s">
        <v>867</v>
      </c>
      <c r="F524" s="27">
        <v>1</v>
      </c>
      <c r="G524" s="25" t="s">
        <v>228</v>
      </c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 t="s">
        <v>14</v>
      </c>
      <c r="Y524" s="24"/>
      <c r="Z524" s="20"/>
      <c r="AA524">
        <f t="shared" si="81"/>
        <v>0</v>
      </c>
      <c r="AB524">
        <f t="shared" si="82"/>
        <v>0</v>
      </c>
      <c r="AC524">
        <f t="shared" si="74"/>
        <v>0</v>
      </c>
      <c r="AD524">
        <f t="shared" si="75"/>
        <v>0</v>
      </c>
      <c r="AE524">
        <f t="shared" si="76"/>
        <v>1</v>
      </c>
      <c r="AF524">
        <f t="shared" si="77"/>
        <v>0</v>
      </c>
    </row>
    <row r="525" spans="1:32" x14ac:dyDescent="0.2">
      <c r="A525" s="134"/>
      <c r="B525" s="143"/>
      <c r="C525" s="87"/>
      <c r="D525" s="86"/>
      <c r="E525" s="87"/>
      <c r="F525" s="27">
        <f t="shared" si="80"/>
        <v>2</v>
      </c>
      <c r="G525" s="25" t="s">
        <v>229</v>
      </c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 t="s">
        <v>14</v>
      </c>
      <c r="Y525" s="24"/>
      <c r="Z525" s="20"/>
      <c r="AA525">
        <f t="shared" si="81"/>
        <v>0</v>
      </c>
      <c r="AB525">
        <f t="shared" si="82"/>
        <v>0</v>
      </c>
      <c r="AC525">
        <f t="shared" si="74"/>
        <v>0</v>
      </c>
      <c r="AD525">
        <f t="shared" si="75"/>
        <v>0</v>
      </c>
      <c r="AE525">
        <f t="shared" si="76"/>
        <v>1</v>
      </c>
      <c r="AF525">
        <f t="shared" si="77"/>
        <v>0</v>
      </c>
    </row>
    <row r="526" spans="1:32" ht="13.35" customHeight="1" x14ac:dyDescent="0.2">
      <c r="A526" s="139" t="s">
        <v>1125</v>
      </c>
      <c r="B526" s="134" t="s">
        <v>420</v>
      </c>
      <c r="C526" s="26" t="s">
        <v>192</v>
      </c>
      <c r="D526" s="25" t="s">
        <v>973</v>
      </c>
      <c r="E526" s="26" t="s">
        <v>421</v>
      </c>
      <c r="F526" s="27">
        <v>1</v>
      </c>
      <c r="G526" s="26" t="s">
        <v>421</v>
      </c>
      <c r="H526" s="24"/>
      <c r="I526" s="24"/>
      <c r="J526" s="24" t="s">
        <v>18</v>
      </c>
      <c r="K526" s="24"/>
      <c r="L526" s="24"/>
      <c r="M526" s="24"/>
      <c r="N526" s="24"/>
      <c r="O526" s="24"/>
      <c r="P526" s="24" t="s">
        <v>14</v>
      </c>
      <c r="Q526" s="24"/>
      <c r="R526" s="24"/>
      <c r="S526" s="24"/>
      <c r="T526" s="24"/>
      <c r="U526" s="24"/>
      <c r="V526" s="24"/>
      <c r="W526" s="24"/>
      <c r="X526" s="24"/>
      <c r="Y526" s="24"/>
      <c r="Z526" s="20"/>
      <c r="AA526">
        <f t="shared" si="81"/>
        <v>1</v>
      </c>
      <c r="AB526">
        <f t="shared" si="82"/>
        <v>0</v>
      </c>
      <c r="AC526">
        <f t="shared" si="74"/>
        <v>1</v>
      </c>
      <c r="AD526">
        <f t="shared" si="75"/>
        <v>0</v>
      </c>
      <c r="AE526">
        <f t="shared" si="76"/>
        <v>0</v>
      </c>
      <c r="AF526">
        <f t="shared" si="77"/>
        <v>0</v>
      </c>
    </row>
    <row r="527" spans="1:32" x14ac:dyDescent="0.2">
      <c r="A527" s="140"/>
      <c r="B527" s="134"/>
      <c r="C527" s="26" t="s">
        <v>424</v>
      </c>
      <c r="D527" s="26" t="s">
        <v>1058</v>
      </c>
      <c r="E527" s="26" t="s">
        <v>422</v>
      </c>
      <c r="F527" s="27">
        <v>1</v>
      </c>
      <c r="G527" s="25" t="s">
        <v>423</v>
      </c>
      <c r="H527" s="24"/>
      <c r="I527" s="24"/>
      <c r="J527" s="24"/>
      <c r="K527" s="24" t="s">
        <v>14</v>
      </c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0"/>
      <c r="AA527">
        <f t="shared" si="81"/>
        <v>0</v>
      </c>
      <c r="AB527">
        <f t="shared" si="82"/>
        <v>1</v>
      </c>
      <c r="AC527">
        <f t="shared" si="74"/>
        <v>0</v>
      </c>
      <c r="AD527">
        <f t="shared" si="75"/>
        <v>0</v>
      </c>
      <c r="AE527">
        <f t="shared" si="76"/>
        <v>0</v>
      </c>
      <c r="AF527">
        <f t="shared" si="77"/>
        <v>0</v>
      </c>
    </row>
    <row r="528" spans="1:32" x14ac:dyDescent="0.2">
      <c r="A528" s="140"/>
      <c r="B528" s="134"/>
      <c r="C528" s="87" t="s">
        <v>437</v>
      </c>
      <c r="D528" s="87" t="s">
        <v>1059</v>
      </c>
      <c r="E528" s="87" t="s">
        <v>238</v>
      </c>
      <c r="F528" s="27">
        <v>1</v>
      </c>
      <c r="G528" s="26" t="s">
        <v>86</v>
      </c>
      <c r="H528" s="24"/>
      <c r="I528" s="24"/>
      <c r="J528" s="24"/>
      <c r="K528" s="24"/>
      <c r="L528" s="24" t="s">
        <v>14</v>
      </c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0"/>
      <c r="AA528">
        <f t="shared" si="81"/>
        <v>0</v>
      </c>
      <c r="AB528">
        <f t="shared" si="82"/>
        <v>1</v>
      </c>
      <c r="AC528">
        <f t="shared" si="74"/>
        <v>0</v>
      </c>
      <c r="AD528">
        <f t="shared" si="75"/>
        <v>0</v>
      </c>
      <c r="AE528">
        <f t="shared" si="76"/>
        <v>0</v>
      </c>
      <c r="AF528">
        <f t="shared" si="77"/>
        <v>0</v>
      </c>
    </row>
    <row r="529" spans="1:33" x14ac:dyDescent="0.2">
      <c r="A529" s="140"/>
      <c r="B529" s="134"/>
      <c r="C529" s="87"/>
      <c r="D529" s="86"/>
      <c r="E529" s="87"/>
      <c r="F529" s="27">
        <f t="shared" si="80"/>
        <v>2</v>
      </c>
      <c r="G529" s="26" t="s">
        <v>87</v>
      </c>
      <c r="H529" s="24"/>
      <c r="I529" s="24"/>
      <c r="J529" s="24"/>
      <c r="K529" s="24"/>
      <c r="L529" s="24" t="s">
        <v>14</v>
      </c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0"/>
      <c r="AA529">
        <f t="shared" si="81"/>
        <v>0</v>
      </c>
      <c r="AB529">
        <f t="shared" si="82"/>
        <v>1</v>
      </c>
      <c r="AC529">
        <f t="shared" si="74"/>
        <v>0</v>
      </c>
      <c r="AD529">
        <f t="shared" si="75"/>
        <v>0</v>
      </c>
      <c r="AE529">
        <f t="shared" si="76"/>
        <v>0</v>
      </c>
      <c r="AF529">
        <f t="shared" si="77"/>
        <v>0</v>
      </c>
    </row>
    <row r="530" spans="1:33" x14ac:dyDescent="0.2">
      <c r="A530" s="140"/>
      <c r="B530" s="134"/>
      <c r="C530" s="26" t="s">
        <v>425</v>
      </c>
      <c r="D530" s="26" t="s">
        <v>1060</v>
      </c>
      <c r="E530" s="26" t="s">
        <v>425</v>
      </c>
      <c r="F530" s="27">
        <v>1</v>
      </c>
      <c r="G530" s="26" t="s">
        <v>426</v>
      </c>
      <c r="H530" s="24"/>
      <c r="I530" s="24"/>
      <c r="J530" s="24"/>
      <c r="K530" s="24"/>
      <c r="L530" s="24"/>
      <c r="M530" s="24" t="s">
        <v>14</v>
      </c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0"/>
      <c r="AA530">
        <f t="shared" si="81"/>
        <v>0</v>
      </c>
      <c r="AB530">
        <f t="shared" si="82"/>
        <v>1</v>
      </c>
      <c r="AC530">
        <f t="shared" si="74"/>
        <v>0</v>
      </c>
      <c r="AD530">
        <f t="shared" si="75"/>
        <v>0</v>
      </c>
      <c r="AE530">
        <f t="shared" si="76"/>
        <v>0</v>
      </c>
      <c r="AF530">
        <f t="shared" si="77"/>
        <v>0</v>
      </c>
    </row>
    <row r="531" spans="1:33" x14ac:dyDescent="0.2">
      <c r="A531" s="140"/>
      <c r="B531" s="134"/>
      <c r="C531" s="87" t="s">
        <v>663</v>
      </c>
      <c r="D531" s="86" t="s">
        <v>661</v>
      </c>
      <c r="E531" s="87" t="s">
        <v>230</v>
      </c>
      <c r="F531" s="27">
        <v>1</v>
      </c>
      <c r="G531" s="25" t="s">
        <v>231</v>
      </c>
      <c r="H531" s="24"/>
      <c r="I531" s="24"/>
      <c r="J531" s="24"/>
      <c r="K531" s="24"/>
      <c r="L531" s="24"/>
      <c r="M531" s="24"/>
      <c r="N531" s="24"/>
      <c r="O531" s="24"/>
      <c r="P531" s="24"/>
      <c r="Q531" s="24" t="s">
        <v>14</v>
      </c>
      <c r="R531" s="24"/>
      <c r="S531" s="24"/>
      <c r="T531" s="24"/>
      <c r="U531" s="24"/>
      <c r="V531" s="24"/>
      <c r="W531" s="24"/>
      <c r="X531" s="24"/>
      <c r="Y531" s="24"/>
      <c r="Z531" s="20"/>
      <c r="AA531">
        <f t="shared" si="81"/>
        <v>0</v>
      </c>
      <c r="AB531">
        <f t="shared" si="82"/>
        <v>0</v>
      </c>
      <c r="AC531">
        <f t="shared" si="74"/>
        <v>0</v>
      </c>
      <c r="AD531">
        <f t="shared" si="75"/>
        <v>1</v>
      </c>
      <c r="AE531">
        <f t="shared" si="76"/>
        <v>0</v>
      </c>
      <c r="AF531">
        <f t="shared" si="77"/>
        <v>0</v>
      </c>
    </row>
    <row r="532" spans="1:33" x14ac:dyDescent="0.2">
      <c r="A532" s="140"/>
      <c r="B532" s="134"/>
      <c r="C532" s="87"/>
      <c r="D532" s="86"/>
      <c r="E532" s="87"/>
      <c r="F532" s="27">
        <f t="shared" si="80"/>
        <v>2</v>
      </c>
      <c r="G532" s="25" t="s">
        <v>232</v>
      </c>
      <c r="H532" s="24"/>
      <c r="I532" s="24"/>
      <c r="J532" s="24"/>
      <c r="K532" s="24"/>
      <c r="L532" s="24"/>
      <c r="M532" s="24"/>
      <c r="N532" s="24"/>
      <c r="O532" s="24"/>
      <c r="P532" s="24"/>
      <c r="Q532" s="24" t="s">
        <v>14</v>
      </c>
      <c r="R532" s="24"/>
      <c r="S532" s="24"/>
      <c r="T532" s="24"/>
      <c r="U532" s="24"/>
      <c r="V532" s="24"/>
      <c r="W532" s="24"/>
      <c r="X532" s="24"/>
      <c r="Y532" s="24"/>
      <c r="Z532" s="20"/>
      <c r="AA532">
        <f t="shared" si="81"/>
        <v>0</v>
      </c>
      <c r="AB532">
        <f t="shared" si="82"/>
        <v>0</v>
      </c>
      <c r="AC532">
        <f t="shared" si="74"/>
        <v>0</v>
      </c>
      <c r="AD532">
        <f t="shared" si="75"/>
        <v>1</v>
      </c>
      <c r="AE532">
        <f t="shared" si="76"/>
        <v>0</v>
      </c>
      <c r="AF532">
        <f t="shared" si="77"/>
        <v>0</v>
      </c>
    </row>
    <row r="533" spans="1:33" x14ac:dyDescent="0.2">
      <c r="A533" s="140"/>
      <c r="B533" s="134"/>
      <c r="C533" s="87"/>
      <c r="D533" s="86"/>
      <c r="E533" s="87"/>
      <c r="F533" s="27">
        <f t="shared" si="80"/>
        <v>3</v>
      </c>
      <c r="G533" s="25" t="s">
        <v>233</v>
      </c>
      <c r="H533" s="24"/>
      <c r="I533" s="24"/>
      <c r="J533" s="24"/>
      <c r="K533" s="24"/>
      <c r="L533" s="24"/>
      <c r="M533" s="24"/>
      <c r="N533" s="24"/>
      <c r="O533" s="24"/>
      <c r="P533" s="24"/>
      <c r="Q533" s="24" t="s">
        <v>14</v>
      </c>
      <c r="R533" s="24"/>
      <c r="S533" s="24"/>
      <c r="T533" s="24"/>
      <c r="U533" s="24"/>
      <c r="V533" s="24"/>
      <c r="W533" s="24"/>
      <c r="X533" s="24"/>
      <c r="Y533" s="24"/>
      <c r="Z533" s="20"/>
      <c r="AA533">
        <f t="shared" si="81"/>
        <v>0</v>
      </c>
      <c r="AB533">
        <f t="shared" si="82"/>
        <v>0</v>
      </c>
      <c r="AC533">
        <f t="shared" si="74"/>
        <v>0</v>
      </c>
      <c r="AD533">
        <f t="shared" si="75"/>
        <v>1</v>
      </c>
      <c r="AE533">
        <f t="shared" si="76"/>
        <v>0</v>
      </c>
      <c r="AF533">
        <f t="shared" si="77"/>
        <v>0</v>
      </c>
    </row>
    <row r="534" spans="1:33" ht="12.75" customHeight="1" x14ac:dyDescent="0.2">
      <c r="A534" s="140"/>
      <c r="B534" s="134"/>
      <c r="C534" s="87"/>
      <c r="D534" s="86" t="s">
        <v>662</v>
      </c>
      <c r="E534" s="87" t="s">
        <v>234</v>
      </c>
      <c r="F534" s="27">
        <v>1</v>
      </c>
      <c r="G534" s="25" t="s">
        <v>235</v>
      </c>
      <c r="H534" s="24"/>
      <c r="I534" s="24"/>
      <c r="J534" s="24"/>
      <c r="K534" s="24"/>
      <c r="L534" s="24"/>
      <c r="M534" s="24"/>
      <c r="N534" s="24"/>
      <c r="O534" s="24"/>
      <c r="P534" s="24"/>
      <c r="Q534" s="24" t="s">
        <v>14</v>
      </c>
      <c r="R534" s="24"/>
      <c r="S534" s="24"/>
      <c r="T534" s="24"/>
      <c r="U534" s="24"/>
      <c r="V534" s="24"/>
      <c r="W534" s="24"/>
      <c r="X534" s="24"/>
      <c r="Y534" s="24"/>
      <c r="Z534" s="20"/>
      <c r="AA534">
        <f t="shared" si="81"/>
        <v>0</v>
      </c>
      <c r="AB534">
        <f t="shared" si="82"/>
        <v>0</v>
      </c>
      <c r="AC534">
        <f t="shared" si="74"/>
        <v>0</v>
      </c>
      <c r="AD534">
        <f t="shared" si="75"/>
        <v>1</v>
      </c>
      <c r="AE534">
        <f t="shared" si="76"/>
        <v>0</v>
      </c>
      <c r="AF534">
        <f t="shared" si="77"/>
        <v>0</v>
      </c>
    </row>
    <row r="535" spans="1:33" x14ac:dyDescent="0.2">
      <c r="A535" s="140"/>
      <c r="B535" s="134"/>
      <c r="C535" s="87"/>
      <c r="D535" s="86"/>
      <c r="E535" s="87"/>
      <c r="F535" s="27">
        <f t="shared" si="80"/>
        <v>2</v>
      </c>
      <c r="G535" s="25" t="s">
        <v>236</v>
      </c>
      <c r="H535" s="24"/>
      <c r="I535" s="24"/>
      <c r="J535" s="24"/>
      <c r="K535" s="24"/>
      <c r="L535" s="24"/>
      <c r="M535" s="24"/>
      <c r="N535" s="24"/>
      <c r="O535" s="24"/>
      <c r="P535" s="24"/>
      <c r="Q535" s="24" t="s">
        <v>14</v>
      </c>
      <c r="R535" s="24"/>
      <c r="S535" s="24"/>
      <c r="T535" s="24"/>
      <c r="U535" s="24"/>
      <c r="V535" s="24"/>
      <c r="W535" s="24"/>
      <c r="X535" s="24"/>
      <c r="Y535" s="24"/>
      <c r="Z535" s="20"/>
      <c r="AA535">
        <f t="shared" si="81"/>
        <v>0</v>
      </c>
      <c r="AB535">
        <f t="shared" si="82"/>
        <v>0</v>
      </c>
      <c r="AC535">
        <f t="shared" si="74"/>
        <v>0</v>
      </c>
      <c r="AD535">
        <f t="shared" si="75"/>
        <v>1</v>
      </c>
      <c r="AE535">
        <f t="shared" si="76"/>
        <v>0</v>
      </c>
      <c r="AF535">
        <f t="shared" si="77"/>
        <v>0</v>
      </c>
    </row>
    <row r="536" spans="1:33" x14ac:dyDescent="0.2">
      <c r="A536" s="140"/>
      <c r="B536" s="134"/>
      <c r="C536" s="154" t="s">
        <v>633</v>
      </c>
      <c r="D536" s="25" t="s">
        <v>664</v>
      </c>
      <c r="E536" s="26" t="s">
        <v>230</v>
      </c>
      <c r="F536" s="27">
        <v>1</v>
      </c>
      <c r="G536" s="25" t="s">
        <v>378</v>
      </c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 t="s">
        <v>14</v>
      </c>
      <c r="S536" s="24"/>
      <c r="T536" s="24"/>
      <c r="U536" s="24"/>
      <c r="V536" s="24"/>
      <c r="W536" s="24"/>
      <c r="X536" s="24"/>
      <c r="Y536" s="24"/>
      <c r="Z536" s="20"/>
      <c r="AA536">
        <f t="shared" si="81"/>
        <v>0</v>
      </c>
      <c r="AB536">
        <f t="shared" si="82"/>
        <v>0</v>
      </c>
      <c r="AC536">
        <f t="shared" si="74"/>
        <v>0</v>
      </c>
      <c r="AD536">
        <f t="shared" si="75"/>
        <v>1</v>
      </c>
      <c r="AE536">
        <f t="shared" si="76"/>
        <v>0</v>
      </c>
      <c r="AF536">
        <f t="shared" si="77"/>
        <v>0</v>
      </c>
    </row>
    <row r="537" spans="1:33" ht="12.75" customHeight="1" x14ac:dyDescent="0.2">
      <c r="A537" s="140"/>
      <c r="B537" s="134"/>
      <c r="C537" s="154"/>
      <c r="D537" s="86" t="s">
        <v>665</v>
      </c>
      <c r="E537" s="87" t="s">
        <v>234</v>
      </c>
      <c r="F537" s="27">
        <v>1</v>
      </c>
      <c r="G537" s="25" t="s">
        <v>532</v>
      </c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 t="s">
        <v>14</v>
      </c>
      <c r="S537" s="24"/>
      <c r="T537" s="24"/>
      <c r="U537" s="24"/>
      <c r="V537" s="24"/>
      <c r="W537" s="24"/>
      <c r="X537" s="24"/>
      <c r="Y537" s="24"/>
      <c r="Z537" s="20"/>
      <c r="AA537">
        <f t="shared" si="81"/>
        <v>0</v>
      </c>
      <c r="AB537">
        <f t="shared" si="82"/>
        <v>0</v>
      </c>
      <c r="AC537">
        <f t="shared" si="74"/>
        <v>0</v>
      </c>
      <c r="AD537">
        <f t="shared" si="75"/>
        <v>1</v>
      </c>
      <c r="AE537">
        <f t="shared" si="76"/>
        <v>0</v>
      </c>
      <c r="AF537">
        <f t="shared" si="77"/>
        <v>0</v>
      </c>
    </row>
    <row r="538" spans="1:33" x14ac:dyDescent="0.2">
      <c r="A538" s="140"/>
      <c r="B538" s="134"/>
      <c r="C538" s="154"/>
      <c r="D538" s="86"/>
      <c r="E538" s="87"/>
      <c r="F538" s="27">
        <f t="shared" si="80"/>
        <v>2</v>
      </c>
      <c r="G538" s="25" t="s">
        <v>235</v>
      </c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 t="s">
        <v>14</v>
      </c>
      <c r="S538" s="24"/>
      <c r="T538" s="24"/>
      <c r="U538" s="24"/>
      <c r="V538" s="24"/>
      <c r="W538" s="24"/>
      <c r="X538" s="24"/>
      <c r="Y538" s="24"/>
      <c r="Z538" s="20"/>
      <c r="AA538">
        <f t="shared" si="81"/>
        <v>0</v>
      </c>
      <c r="AB538">
        <f t="shared" si="82"/>
        <v>0</v>
      </c>
      <c r="AC538">
        <f t="shared" si="74"/>
        <v>0</v>
      </c>
      <c r="AD538">
        <f t="shared" si="75"/>
        <v>1</v>
      </c>
      <c r="AE538">
        <f t="shared" si="76"/>
        <v>0</v>
      </c>
      <c r="AF538">
        <f t="shared" si="77"/>
        <v>0</v>
      </c>
    </row>
    <row r="539" spans="1:33" x14ac:dyDescent="0.2">
      <c r="A539" s="140"/>
      <c r="B539" s="134"/>
      <c r="C539" s="154"/>
      <c r="D539" s="86"/>
      <c r="E539" s="87"/>
      <c r="F539" s="27">
        <f t="shared" si="80"/>
        <v>3</v>
      </c>
      <c r="G539" s="25" t="s">
        <v>236</v>
      </c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 t="s">
        <v>14</v>
      </c>
      <c r="S539" s="24"/>
      <c r="T539" s="24"/>
      <c r="U539" s="24"/>
      <c r="V539" s="24"/>
      <c r="W539" s="24"/>
      <c r="X539" s="24"/>
      <c r="Y539" s="24"/>
      <c r="Z539" s="20"/>
      <c r="AA539">
        <f t="shared" si="81"/>
        <v>0</v>
      </c>
      <c r="AB539">
        <f t="shared" si="82"/>
        <v>0</v>
      </c>
      <c r="AC539">
        <f t="shared" si="74"/>
        <v>0</v>
      </c>
      <c r="AD539">
        <f t="shared" si="75"/>
        <v>1</v>
      </c>
      <c r="AE539">
        <f t="shared" si="76"/>
        <v>0</v>
      </c>
      <c r="AF539">
        <f t="shared" si="77"/>
        <v>0</v>
      </c>
    </row>
    <row r="540" spans="1:33" x14ac:dyDescent="0.2">
      <c r="A540" s="140"/>
      <c r="B540" s="134"/>
      <c r="C540" s="87" t="s">
        <v>639</v>
      </c>
      <c r="D540" s="86" t="s">
        <v>669</v>
      </c>
      <c r="E540" s="87" t="s">
        <v>670</v>
      </c>
      <c r="F540" s="27">
        <v>1</v>
      </c>
      <c r="G540" s="25" t="s">
        <v>235</v>
      </c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 t="s">
        <v>14</v>
      </c>
      <c r="T540" s="24"/>
      <c r="U540" s="24"/>
      <c r="V540" s="24"/>
      <c r="W540" s="24"/>
      <c r="X540" s="24"/>
      <c r="Y540" s="24"/>
      <c r="Z540" s="20"/>
      <c r="AA540">
        <f t="shared" si="81"/>
        <v>0</v>
      </c>
      <c r="AB540">
        <f t="shared" si="82"/>
        <v>0</v>
      </c>
      <c r="AC540">
        <f t="shared" si="74"/>
        <v>0</v>
      </c>
      <c r="AD540">
        <f t="shared" si="75"/>
        <v>1</v>
      </c>
      <c r="AE540">
        <f t="shared" si="76"/>
        <v>0</v>
      </c>
      <c r="AF540">
        <f t="shared" si="77"/>
        <v>0</v>
      </c>
    </row>
    <row r="541" spans="1:33" x14ac:dyDescent="0.2">
      <c r="A541" s="140"/>
      <c r="B541" s="134"/>
      <c r="C541" s="87"/>
      <c r="D541" s="86"/>
      <c r="E541" s="87"/>
      <c r="F541" s="27">
        <f t="shared" si="80"/>
        <v>2</v>
      </c>
      <c r="G541" s="25" t="s">
        <v>236</v>
      </c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 t="s">
        <v>14</v>
      </c>
      <c r="T541" s="24"/>
      <c r="U541" s="24"/>
      <c r="V541" s="24"/>
      <c r="W541" s="24"/>
      <c r="X541" s="24"/>
      <c r="Y541" s="24"/>
      <c r="Z541" s="20"/>
      <c r="AA541">
        <f t="shared" si="81"/>
        <v>0</v>
      </c>
      <c r="AB541">
        <f t="shared" si="82"/>
        <v>0</v>
      </c>
      <c r="AC541">
        <f t="shared" si="74"/>
        <v>0</v>
      </c>
      <c r="AD541">
        <f t="shared" si="75"/>
        <v>1</v>
      </c>
      <c r="AE541">
        <f t="shared" si="76"/>
        <v>0</v>
      </c>
      <c r="AF541">
        <f t="shared" si="77"/>
        <v>0</v>
      </c>
    </row>
    <row r="542" spans="1:33" s="67" customFormat="1" ht="13.5" customHeight="1" x14ac:dyDescent="0.2">
      <c r="A542" s="65"/>
      <c r="B542" s="64"/>
      <c r="C542" s="145" t="s">
        <v>399</v>
      </c>
      <c r="D542" s="144" t="s">
        <v>808</v>
      </c>
      <c r="E542" s="145" t="s">
        <v>249</v>
      </c>
      <c r="F542" s="71">
        <v>1</v>
      </c>
      <c r="G542" s="70" t="s">
        <v>248</v>
      </c>
      <c r="H542" s="69"/>
      <c r="I542" s="69"/>
      <c r="J542" s="69"/>
      <c r="K542" s="69"/>
      <c r="L542" s="69"/>
      <c r="M542" s="69"/>
      <c r="N542" s="69"/>
      <c r="O542" s="69"/>
      <c r="P542" s="69"/>
      <c r="Q542" s="69"/>
      <c r="R542" s="69"/>
      <c r="S542" s="69"/>
      <c r="T542" s="69"/>
      <c r="U542" s="69"/>
      <c r="V542" s="69"/>
      <c r="W542" s="69" t="s">
        <v>14</v>
      </c>
      <c r="X542" s="69"/>
      <c r="Y542" s="69"/>
      <c r="Z542" s="35"/>
      <c r="AA542" s="72">
        <f t="shared" ref="AA542:AA548" si="83">COUNTA(H542:J542)</f>
        <v>0</v>
      </c>
      <c r="AB542" s="72">
        <f t="shared" ref="AB542:AB548" si="84">COUNTA(K542:N542)</f>
        <v>0</v>
      </c>
      <c r="AC542" s="72">
        <f t="shared" si="74"/>
        <v>0</v>
      </c>
      <c r="AD542" s="72">
        <f t="shared" si="75"/>
        <v>0</v>
      </c>
      <c r="AE542" s="72">
        <f t="shared" si="76"/>
        <v>1</v>
      </c>
      <c r="AF542" s="72">
        <f t="shared" si="77"/>
        <v>0</v>
      </c>
      <c r="AG542" s="72"/>
    </row>
    <row r="543" spans="1:33" s="67" customFormat="1" x14ac:dyDescent="0.2">
      <c r="A543" s="65"/>
      <c r="B543" s="64"/>
      <c r="C543" s="145"/>
      <c r="D543" s="144"/>
      <c r="E543" s="145"/>
      <c r="F543" s="71">
        <f t="shared" si="80"/>
        <v>2</v>
      </c>
      <c r="G543" s="70" t="s">
        <v>251</v>
      </c>
      <c r="H543" s="69"/>
      <c r="I543" s="69"/>
      <c r="J543" s="69"/>
      <c r="K543" s="69"/>
      <c r="L543" s="69"/>
      <c r="M543" s="69"/>
      <c r="N543" s="69"/>
      <c r="O543" s="69"/>
      <c r="P543" s="69"/>
      <c r="Q543" s="69"/>
      <c r="R543" s="69"/>
      <c r="S543" s="69"/>
      <c r="T543" s="69"/>
      <c r="U543" s="69"/>
      <c r="V543" s="69"/>
      <c r="W543" s="69" t="s">
        <v>14</v>
      </c>
      <c r="X543" s="69"/>
      <c r="Y543" s="69"/>
      <c r="Z543" s="35"/>
      <c r="AA543" s="72">
        <f t="shared" si="83"/>
        <v>0</v>
      </c>
      <c r="AB543" s="72">
        <f t="shared" si="84"/>
        <v>0</v>
      </c>
      <c r="AC543" s="72">
        <f t="shared" si="74"/>
        <v>0</v>
      </c>
      <c r="AD543" s="72">
        <f t="shared" si="75"/>
        <v>0</v>
      </c>
      <c r="AE543" s="72">
        <f t="shared" si="76"/>
        <v>1</v>
      </c>
      <c r="AF543" s="72">
        <f t="shared" si="77"/>
        <v>0</v>
      </c>
      <c r="AG543" s="72"/>
    </row>
    <row r="544" spans="1:33" s="67" customFormat="1" x14ac:dyDescent="0.2">
      <c r="A544" s="65"/>
      <c r="B544" s="64"/>
      <c r="C544" s="145"/>
      <c r="D544" s="144"/>
      <c r="E544" s="145"/>
      <c r="F544" s="71">
        <f t="shared" si="80"/>
        <v>3</v>
      </c>
      <c r="G544" s="70" t="s">
        <v>252</v>
      </c>
      <c r="H544" s="69"/>
      <c r="I544" s="69"/>
      <c r="J544" s="69"/>
      <c r="K544" s="69"/>
      <c r="L544" s="69"/>
      <c r="M544" s="69"/>
      <c r="N544" s="69"/>
      <c r="O544" s="69"/>
      <c r="P544" s="69"/>
      <c r="Q544" s="69"/>
      <c r="R544" s="69"/>
      <c r="S544" s="69"/>
      <c r="T544" s="69"/>
      <c r="U544" s="69"/>
      <c r="V544" s="69"/>
      <c r="W544" s="69" t="s">
        <v>14</v>
      </c>
      <c r="X544" s="69"/>
      <c r="Y544" s="69"/>
      <c r="Z544" s="35"/>
      <c r="AA544" s="72">
        <f t="shared" si="83"/>
        <v>0</v>
      </c>
      <c r="AB544" s="72">
        <f t="shared" si="84"/>
        <v>0</v>
      </c>
      <c r="AC544" s="72">
        <f t="shared" si="74"/>
        <v>0</v>
      </c>
      <c r="AD544" s="72">
        <f t="shared" si="75"/>
        <v>0</v>
      </c>
      <c r="AE544" s="72">
        <f t="shared" si="76"/>
        <v>1</v>
      </c>
      <c r="AF544" s="72">
        <f t="shared" si="77"/>
        <v>0</v>
      </c>
      <c r="AG544" s="72"/>
    </row>
    <row r="545" spans="1:33" s="67" customFormat="1" x14ac:dyDescent="0.2">
      <c r="A545" s="65"/>
      <c r="B545" s="64"/>
      <c r="C545" s="145"/>
      <c r="D545" s="144"/>
      <c r="E545" s="145"/>
      <c r="F545" s="71">
        <f t="shared" si="80"/>
        <v>4</v>
      </c>
      <c r="G545" s="70" t="s">
        <v>253</v>
      </c>
      <c r="H545" s="69"/>
      <c r="I545" s="69"/>
      <c r="J545" s="69"/>
      <c r="K545" s="69"/>
      <c r="L545" s="69"/>
      <c r="M545" s="69"/>
      <c r="N545" s="69"/>
      <c r="O545" s="69"/>
      <c r="P545" s="69"/>
      <c r="Q545" s="69"/>
      <c r="R545" s="69"/>
      <c r="S545" s="69"/>
      <c r="T545" s="69"/>
      <c r="U545" s="69"/>
      <c r="V545" s="69"/>
      <c r="W545" s="69" t="s">
        <v>14</v>
      </c>
      <c r="X545" s="69"/>
      <c r="Y545" s="69"/>
      <c r="Z545" s="35"/>
      <c r="AA545" s="72">
        <f t="shared" si="83"/>
        <v>0</v>
      </c>
      <c r="AB545" s="72">
        <f t="shared" si="84"/>
        <v>0</v>
      </c>
      <c r="AC545" s="72">
        <f t="shared" si="74"/>
        <v>0</v>
      </c>
      <c r="AD545" s="72">
        <f t="shared" si="75"/>
        <v>0</v>
      </c>
      <c r="AE545" s="72">
        <f t="shared" si="76"/>
        <v>1</v>
      </c>
      <c r="AF545" s="72">
        <f t="shared" si="77"/>
        <v>0</v>
      </c>
      <c r="AG545" s="72"/>
    </row>
    <row r="546" spans="1:33" s="67" customFormat="1" x14ac:dyDescent="0.2">
      <c r="A546" s="65"/>
      <c r="B546" s="64"/>
      <c r="C546" s="145"/>
      <c r="D546" s="144"/>
      <c r="E546" s="145"/>
      <c r="F546" s="71">
        <f t="shared" si="80"/>
        <v>5</v>
      </c>
      <c r="G546" s="70" t="s">
        <v>254</v>
      </c>
      <c r="H546" s="69"/>
      <c r="I546" s="69"/>
      <c r="J546" s="69"/>
      <c r="K546" s="69"/>
      <c r="L546" s="69"/>
      <c r="M546" s="69"/>
      <c r="N546" s="69"/>
      <c r="O546" s="69"/>
      <c r="P546" s="69"/>
      <c r="Q546" s="69"/>
      <c r="R546" s="69"/>
      <c r="S546" s="69"/>
      <c r="T546" s="69"/>
      <c r="U546" s="69"/>
      <c r="V546" s="69"/>
      <c r="W546" s="69" t="s">
        <v>14</v>
      </c>
      <c r="X546" s="69"/>
      <c r="Y546" s="69"/>
      <c r="Z546" s="35"/>
      <c r="AA546" s="72">
        <f t="shared" si="83"/>
        <v>0</v>
      </c>
      <c r="AB546" s="72">
        <f t="shared" si="84"/>
        <v>0</v>
      </c>
      <c r="AC546" s="72">
        <f t="shared" si="74"/>
        <v>0</v>
      </c>
      <c r="AD546" s="72">
        <f t="shared" si="75"/>
        <v>0</v>
      </c>
      <c r="AE546" s="72">
        <f t="shared" si="76"/>
        <v>1</v>
      </c>
      <c r="AF546" s="72">
        <f t="shared" si="77"/>
        <v>0</v>
      </c>
      <c r="AG546" s="72"/>
    </row>
    <row r="547" spans="1:33" s="67" customFormat="1" x14ac:dyDescent="0.2">
      <c r="A547" s="65"/>
      <c r="B547" s="64"/>
      <c r="C547" s="145"/>
      <c r="D547" s="144" t="s">
        <v>809</v>
      </c>
      <c r="E547" s="145" t="s">
        <v>227</v>
      </c>
      <c r="F547" s="71">
        <v>1</v>
      </c>
      <c r="G547" s="70" t="s">
        <v>256</v>
      </c>
      <c r="H547" s="69"/>
      <c r="I547" s="69"/>
      <c r="J547" s="69"/>
      <c r="K547" s="69"/>
      <c r="L547" s="69"/>
      <c r="M547" s="69"/>
      <c r="N547" s="69"/>
      <c r="O547" s="69"/>
      <c r="P547" s="69"/>
      <c r="Q547" s="69"/>
      <c r="R547" s="69"/>
      <c r="S547" s="69"/>
      <c r="T547" s="69"/>
      <c r="U547" s="69"/>
      <c r="V547" s="69"/>
      <c r="W547" s="69" t="s">
        <v>14</v>
      </c>
      <c r="X547" s="69"/>
      <c r="Y547" s="69"/>
      <c r="Z547" s="35"/>
      <c r="AA547" s="72">
        <f t="shared" si="83"/>
        <v>0</v>
      </c>
      <c r="AB547" s="72">
        <f t="shared" si="84"/>
        <v>0</v>
      </c>
      <c r="AC547" s="72">
        <f t="shared" si="74"/>
        <v>0</v>
      </c>
      <c r="AD547" s="72">
        <f t="shared" si="75"/>
        <v>0</v>
      </c>
      <c r="AE547" s="72">
        <f t="shared" si="76"/>
        <v>1</v>
      </c>
      <c r="AF547" s="72">
        <f t="shared" si="77"/>
        <v>0</v>
      </c>
      <c r="AG547" s="72"/>
    </row>
    <row r="548" spans="1:33" s="67" customFormat="1" x14ac:dyDescent="0.2">
      <c r="A548" s="65"/>
      <c r="B548" s="64"/>
      <c r="C548" s="145"/>
      <c r="D548" s="144"/>
      <c r="E548" s="145"/>
      <c r="F548" s="71">
        <f t="shared" si="80"/>
        <v>2</v>
      </c>
      <c r="G548" s="70" t="s">
        <v>392</v>
      </c>
      <c r="H548" s="69"/>
      <c r="I548" s="69"/>
      <c r="J548" s="69"/>
      <c r="K548" s="69"/>
      <c r="L548" s="69"/>
      <c r="M548" s="69"/>
      <c r="N548" s="69"/>
      <c r="O548" s="69"/>
      <c r="P548" s="69"/>
      <c r="Q548" s="69"/>
      <c r="R548" s="69"/>
      <c r="S548" s="69"/>
      <c r="T548" s="69"/>
      <c r="U548" s="69"/>
      <c r="V548" s="69"/>
      <c r="W548" s="69" t="s">
        <v>14</v>
      </c>
      <c r="X548" s="69"/>
      <c r="Y548" s="69"/>
      <c r="Z548" s="35"/>
      <c r="AA548" s="72">
        <f t="shared" si="83"/>
        <v>0</v>
      </c>
      <c r="AB548" s="72">
        <f t="shared" si="84"/>
        <v>0</v>
      </c>
      <c r="AC548" s="72">
        <f t="shared" si="74"/>
        <v>0</v>
      </c>
      <c r="AD548" s="72">
        <f t="shared" si="75"/>
        <v>0</v>
      </c>
      <c r="AE548" s="72">
        <f t="shared" si="76"/>
        <v>1</v>
      </c>
      <c r="AF548" s="72">
        <f t="shared" si="77"/>
        <v>0</v>
      </c>
      <c r="AG548" s="72"/>
    </row>
    <row r="549" spans="1:33" ht="13.5" customHeight="1" x14ac:dyDescent="0.2">
      <c r="A549" s="152" t="s">
        <v>464</v>
      </c>
      <c r="B549" s="153" t="s">
        <v>93</v>
      </c>
      <c r="C549" s="87" t="s">
        <v>259</v>
      </c>
      <c r="D549" s="87" t="s">
        <v>1061</v>
      </c>
      <c r="E549" s="87" t="s">
        <v>974</v>
      </c>
      <c r="F549" s="27">
        <v>1</v>
      </c>
      <c r="G549" s="26" t="s">
        <v>975</v>
      </c>
      <c r="H549" s="24"/>
      <c r="I549" s="24"/>
      <c r="J549" s="24"/>
      <c r="K549" s="24" t="s">
        <v>14</v>
      </c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0"/>
      <c r="AA549">
        <f t="shared" si="81"/>
        <v>0</v>
      </c>
      <c r="AB549">
        <f t="shared" si="82"/>
        <v>1</v>
      </c>
      <c r="AC549">
        <f t="shared" si="74"/>
        <v>0</v>
      </c>
      <c r="AD549">
        <f t="shared" si="75"/>
        <v>0</v>
      </c>
      <c r="AE549">
        <f t="shared" si="76"/>
        <v>0</v>
      </c>
      <c r="AF549">
        <f t="shared" si="77"/>
        <v>0</v>
      </c>
    </row>
    <row r="550" spans="1:33" ht="13.5" customHeight="1" x14ac:dyDescent="0.2">
      <c r="A550" s="152"/>
      <c r="B550" s="153"/>
      <c r="C550" s="87"/>
      <c r="D550" s="86"/>
      <c r="E550" s="87"/>
      <c r="F550" s="27">
        <f t="shared" si="80"/>
        <v>2</v>
      </c>
      <c r="G550" s="26" t="s">
        <v>88</v>
      </c>
      <c r="H550" s="24"/>
      <c r="I550" s="24"/>
      <c r="J550" s="24"/>
      <c r="K550" s="24" t="s">
        <v>14</v>
      </c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0"/>
      <c r="AA550">
        <f t="shared" si="81"/>
        <v>0</v>
      </c>
      <c r="AB550">
        <f t="shared" si="82"/>
        <v>1</v>
      </c>
      <c r="AC550">
        <f t="shared" si="74"/>
        <v>0</v>
      </c>
      <c r="AD550">
        <f t="shared" si="75"/>
        <v>0</v>
      </c>
      <c r="AE550">
        <f t="shared" si="76"/>
        <v>0</v>
      </c>
      <c r="AF550">
        <f t="shared" si="77"/>
        <v>0</v>
      </c>
    </row>
    <row r="551" spans="1:33" ht="13.5" customHeight="1" x14ac:dyDescent="0.2">
      <c r="A551" s="152"/>
      <c r="B551" s="153"/>
      <c r="C551" s="87" t="s">
        <v>437</v>
      </c>
      <c r="D551" s="87" t="s">
        <v>1062</v>
      </c>
      <c r="E551" s="87" t="s">
        <v>438</v>
      </c>
      <c r="F551" s="27">
        <v>1</v>
      </c>
      <c r="G551" s="54" t="s">
        <v>718</v>
      </c>
      <c r="H551" s="24"/>
      <c r="I551" s="24"/>
      <c r="J551" s="24"/>
      <c r="K551" s="24"/>
      <c r="L551" s="24" t="s">
        <v>14</v>
      </c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0"/>
      <c r="AA551">
        <f t="shared" si="81"/>
        <v>0</v>
      </c>
      <c r="AB551">
        <f t="shared" si="82"/>
        <v>1</v>
      </c>
      <c r="AC551">
        <f t="shared" si="74"/>
        <v>0</v>
      </c>
      <c r="AD551">
        <f t="shared" si="75"/>
        <v>0</v>
      </c>
      <c r="AE551">
        <f t="shared" si="76"/>
        <v>0</v>
      </c>
      <c r="AF551">
        <f t="shared" si="77"/>
        <v>0</v>
      </c>
    </row>
    <row r="552" spans="1:33" x14ac:dyDescent="0.2">
      <c r="A552" s="152"/>
      <c r="B552" s="153"/>
      <c r="C552" s="87"/>
      <c r="D552" s="86"/>
      <c r="E552" s="87"/>
      <c r="F552" s="27">
        <f t="shared" si="80"/>
        <v>2</v>
      </c>
      <c r="G552" s="26" t="s">
        <v>439</v>
      </c>
      <c r="H552" s="24"/>
      <c r="I552" s="24"/>
      <c r="J552" s="24"/>
      <c r="K552" s="24"/>
      <c r="L552" s="24" t="s">
        <v>14</v>
      </c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0"/>
      <c r="AA552">
        <f t="shared" si="81"/>
        <v>0</v>
      </c>
      <c r="AB552">
        <f t="shared" si="82"/>
        <v>1</v>
      </c>
      <c r="AC552">
        <f t="shared" si="74"/>
        <v>0</v>
      </c>
      <c r="AD552">
        <f t="shared" si="75"/>
        <v>0</v>
      </c>
      <c r="AE552">
        <f t="shared" si="76"/>
        <v>0</v>
      </c>
      <c r="AF552">
        <f t="shared" si="77"/>
        <v>0</v>
      </c>
    </row>
    <row r="553" spans="1:33" x14ac:dyDescent="0.2">
      <c r="A553" s="152"/>
      <c r="B553" s="153"/>
      <c r="C553" s="87"/>
      <c r="D553" s="86"/>
      <c r="E553" s="87"/>
      <c r="F553" s="27">
        <f t="shared" si="80"/>
        <v>3</v>
      </c>
      <c r="G553" s="26" t="s">
        <v>85</v>
      </c>
      <c r="H553" s="24"/>
      <c r="I553" s="24"/>
      <c r="J553" s="24"/>
      <c r="K553" s="24"/>
      <c r="L553" s="24" t="s">
        <v>14</v>
      </c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0"/>
      <c r="AA553">
        <f t="shared" si="81"/>
        <v>0</v>
      </c>
      <c r="AB553">
        <f t="shared" si="82"/>
        <v>1</v>
      </c>
      <c r="AC553">
        <f t="shared" si="74"/>
        <v>0</v>
      </c>
      <c r="AD553">
        <f t="shared" si="75"/>
        <v>0</v>
      </c>
      <c r="AE553">
        <f t="shared" si="76"/>
        <v>0</v>
      </c>
      <c r="AF553">
        <f t="shared" si="77"/>
        <v>0</v>
      </c>
    </row>
    <row r="554" spans="1:33" x14ac:dyDescent="0.2">
      <c r="A554" s="152"/>
      <c r="B554" s="153"/>
      <c r="C554" s="87"/>
      <c r="D554" s="87" t="s">
        <v>1063</v>
      </c>
      <c r="E554" s="87" t="s">
        <v>443</v>
      </c>
      <c r="F554" s="27">
        <v>1</v>
      </c>
      <c r="G554" s="26" t="s">
        <v>443</v>
      </c>
      <c r="H554" s="24"/>
      <c r="I554" s="24"/>
      <c r="J554" s="24"/>
      <c r="K554" s="24" t="s">
        <v>14</v>
      </c>
      <c r="L554" s="24" t="s">
        <v>14</v>
      </c>
      <c r="M554" s="24" t="s">
        <v>14</v>
      </c>
      <c r="N554" s="24" t="s">
        <v>14</v>
      </c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0"/>
      <c r="AA554">
        <f t="shared" si="81"/>
        <v>0</v>
      </c>
      <c r="AB554">
        <f t="shared" si="82"/>
        <v>4</v>
      </c>
      <c r="AC554">
        <f t="shared" si="74"/>
        <v>0</v>
      </c>
      <c r="AD554">
        <f t="shared" si="75"/>
        <v>0</v>
      </c>
      <c r="AE554">
        <f t="shared" si="76"/>
        <v>0</v>
      </c>
      <c r="AF554">
        <f t="shared" si="77"/>
        <v>0</v>
      </c>
    </row>
    <row r="555" spans="1:33" x14ac:dyDescent="0.2">
      <c r="A555" s="152"/>
      <c r="B555" s="153"/>
      <c r="C555" s="87"/>
      <c r="D555" s="87"/>
      <c r="E555" s="87"/>
      <c r="F555" s="27">
        <f t="shared" si="80"/>
        <v>2</v>
      </c>
      <c r="G555" s="26" t="s">
        <v>89</v>
      </c>
      <c r="H555" s="24"/>
      <c r="I555" s="24"/>
      <c r="J555" s="24"/>
      <c r="K555" s="24" t="s">
        <v>14</v>
      </c>
      <c r="L555" s="24" t="s">
        <v>14</v>
      </c>
      <c r="M555" s="24" t="s">
        <v>14</v>
      </c>
      <c r="N555" s="24" t="s">
        <v>14</v>
      </c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0"/>
      <c r="AA555">
        <f t="shared" si="81"/>
        <v>0</v>
      </c>
      <c r="AB555">
        <f t="shared" si="82"/>
        <v>4</v>
      </c>
      <c r="AC555">
        <f t="shared" si="74"/>
        <v>0</v>
      </c>
      <c r="AD555">
        <f t="shared" si="75"/>
        <v>0</v>
      </c>
      <c r="AE555">
        <f t="shared" si="76"/>
        <v>0</v>
      </c>
      <c r="AF555">
        <f t="shared" si="77"/>
        <v>0</v>
      </c>
    </row>
    <row r="556" spans="1:33" x14ac:dyDescent="0.2">
      <c r="A556" s="152"/>
      <c r="B556" s="153"/>
      <c r="C556" s="87" t="s">
        <v>575</v>
      </c>
      <c r="D556" s="87" t="s">
        <v>1064</v>
      </c>
      <c r="E556" s="87" t="s">
        <v>257</v>
      </c>
      <c r="F556" s="27">
        <v>1</v>
      </c>
      <c r="G556" s="25" t="s">
        <v>92</v>
      </c>
      <c r="H556" s="24"/>
      <c r="I556" s="24"/>
      <c r="J556" s="24"/>
      <c r="K556" s="24" t="s">
        <v>14</v>
      </c>
      <c r="L556" s="24" t="s">
        <v>14</v>
      </c>
      <c r="M556" s="24" t="s">
        <v>14</v>
      </c>
      <c r="N556" s="24" t="s">
        <v>14</v>
      </c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0"/>
      <c r="AA556">
        <f t="shared" si="81"/>
        <v>0</v>
      </c>
      <c r="AB556">
        <f t="shared" si="82"/>
        <v>4</v>
      </c>
      <c r="AC556">
        <f t="shared" si="74"/>
        <v>0</v>
      </c>
      <c r="AD556">
        <f t="shared" si="75"/>
        <v>0</v>
      </c>
      <c r="AE556">
        <f t="shared" si="76"/>
        <v>0</v>
      </c>
      <c r="AF556">
        <f t="shared" si="77"/>
        <v>0</v>
      </c>
    </row>
    <row r="557" spans="1:33" x14ac:dyDescent="0.2">
      <c r="A557" s="152"/>
      <c r="B557" s="153"/>
      <c r="C557" s="87"/>
      <c r="D557" s="86"/>
      <c r="E557" s="87"/>
      <c r="F557" s="27">
        <f t="shared" si="80"/>
        <v>2</v>
      </c>
      <c r="G557" s="25" t="s">
        <v>258</v>
      </c>
      <c r="H557" s="24"/>
      <c r="I557" s="24"/>
      <c r="J557" s="24"/>
      <c r="K557" s="24" t="s">
        <v>14</v>
      </c>
      <c r="L557" s="24" t="s">
        <v>14</v>
      </c>
      <c r="M557" s="24" t="s">
        <v>14</v>
      </c>
      <c r="N557" s="24" t="s">
        <v>14</v>
      </c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0"/>
      <c r="AA557">
        <f t="shared" si="81"/>
        <v>0</v>
      </c>
      <c r="AB557">
        <f t="shared" si="82"/>
        <v>4</v>
      </c>
      <c r="AC557">
        <f t="shared" si="74"/>
        <v>0</v>
      </c>
      <c r="AD557">
        <f t="shared" si="75"/>
        <v>0</v>
      </c>
      <c r="AE557">
        <f t="shared" si="76"/>
        <v>0</v>
      </c>
      <c r="AF557">
        <f t="shared" si="77"/>
        <v>0</v>
      </c>
    </row>
    <row r="558" spans="1:33" x14ac:dyDescent="0.2">
      <c r="A558" s="152"/>
      <c r="B558" s="153"/>
      <c r="C558" s="87" t="s">
        <v>265</v>
      </c>
      <c r="D558" s="26" t="s">
        <v>1067</v>
      </c>
      <c r="E558" s="26" t="s">
        <v>246</v>
      </c>
      <c r="F558" s="27">
        <v>1</v>
      </c>
      <c r="G558" s="25" t="s">
        <v>247</v>
      </c>
      <c r="H558" s="24"/>
      <c r="I558" s="24"/>
      <c r="J558" s="24"/>
      <c r="K558" s="24"/>
      <c r="L558" s="24"/>
      <c r="M558" s="24"/>
      <c r="N558" s="24" t="s">
        <v>14</v>
      </c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0"/>
      <c r="AA558">
        <f t="shared" si="81"/>
        <v>0</v>
      </c>
      <c r="AB558">
        <f t="shared" si="82"/>
        <v>1</v>
      </c>
      <c r="AC558">
        <f t="shared" si="74"/>
        <v>0</v>
      </c>
      <c r="AD558">
        <f t="shared" si="75"/>
        <v>0</v>
      </c>
      <c r="AE558">
        <f t="shared" si="76"/>
        <v>0</v>
      </c>
      <c r="AF558">
        <f t="shared" si="77"/>
        <v>0</v>
      </c>
    </row>
    <row r="559" spans="1:33" x14ac:dyDescent="0.2">
      <c r="A559" s="152"/>
      <c r="B559" s="153"/>
      <c r="C559" s="87"/>
      <c r="D559" s="26" t="s">
        <v>1068</v>
      </c>
      <c r="E559" s="26" t="s">
        <v>90</v>
      </c>
      <c r="F559" s="27">
        <v>1</v>
      </c>
      <c r="G559" s="26" t="s">
        <v>783</v>
      </c>
      <c r="H559" s="24"/>
      <c r="I559" s="24"/>
      <c r="J559" s="24"/>
      <c r="K559" s="24"/>
      <c r="L559" s="24"/>
      <c r="M559" s="24"/>
      <c r="N559" s="24" t="s">
        <v>14</v>
      </c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0"/>
      <c r="AA559">
        <f t="shared" si="81"/>
        <v>0</v>
      </c>
      <c r="AB559">
        <f t="shared" si="82"/>
        <v>1</v>
      </c>
      <c r="AC559">
        <f t="shared" si="74"/>
        <v>0</v>
      </c>
      <c r="AD559">
        <f t="shared" si="75"/>
        <v>0</v>
      </c>
      <c r="AE559">
        <f t="shared" si="76"/>
        <v>0</v>
      </c>
      <c r="AF559">
        <f t="shared" si="77"/>
        <v>0</v>
      </c>
    </row>
    <row r="560" spans="1:33" x14ac:dyDescent="0.2">
      <c r="A560" s="152"/>
      <c r="B560" s="153"/>
      <c r="C560" s="87" t="s">
        <v>559</v>
      </c>
      <c r="D560" s="86" t="s">
        <v>858</v>
      </c>
      <c r="E560" s="87" t="s">
        <v>257</v>
      </c>
      <c r="F560" s="27">
        <v>1</v>
      </c>
      <c r="G560" s="25" t="s">
        <v>92</v>
      </c>
      <c r="H560" s="24" t="s">
        <v>14</v>
      </c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0"/>
      <c r="AA560">
        <f t="shared" si="81"/>
        <v>1</v>
      </c>
      <c r="AB560">
        <f t="shared" si="82"/>
        <v>0</v>
      </c>
      <c r="AC560">
        <f t="shared" si="74"/>
        <v>0</v>
      </c>
      <c r="AD560">
        <f t="shared" si="75"/>
        <v>0</v>
      </c>
      <c r="AE560">
        <f t="shared" si="76"/>
        <v>0</v>
      </c>
      <c r="AF560">
        <f t="shared" si="77"/>
        <v>0</v>
      </c>
    </row>
    <row r="561" spans="1:32" x14ac:dyDescent="0.2">
      <c r="A561" s="152"/>
      <c r="B561" s="153"/>
      <c r="C561" s="87"/>
      <c r="D561" s="86"/>
      <c r="E561" s="87"/>
      <c r="F561" s="27">
        <f t="shared" si="80"/>
        <v>2</v>
      </c>
      <c r="G561" s="25" t="s">
        <v>258</v>
      </c>
      <c r="H561" s="24" t="s">
        <v>14</v>
      </c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0"/>
      <c r="AA561">
        <f t="shared" si="81"/>
        <v>1</v>
      </c>
      <c r="AB561">
        <f t="shared" si="82"/>
        <v>0</v>
      </c>
      <c r="AC561">
        <f t="shared" si="74"/>
        <v>0</v>
      </c>
      <c r="AD561">
        <f t="shared" si="75"/>
        <v>0</v>
      </c>
      <c r="AE561">
        <f t="shared" si="76"/>
        <v>0</v>
      </c>
      <c r="AF561">
        <f t="shared" si="77"/>
        <v>0</v>
      </c>
    </row>
    <row r="562" spans="1:32" x14ac:dyDescent="0.2">
      <c r="A562" s="152"/>
      <c r="B562" s="153"/>
      <c r="C562" s="87" t="s">
        <v>267</v>
      </c>
      <c r="D562" s="25" t="s">
        <v>556</v>
      </c>
      <c r="E562" s="26" t="s">
        <v>246</v>
      </c>
      <c r="F562" s="27">
        <v>1</v>
      </c>
      <c r="G562" s="25" t="s">
        <v>247</v>
      </c>
      <c r="H562" s="24" t="s">
        <v>14</v>
      </c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0"/>
      <c r="AA562">
        <f t="shared" si="81"/>
        <v>1</v>
      </c>
      <c r="AB562">
        <f t="shared" si="82"/>
        <v>0</v>
      </c>
      <c r="AC562">
        <f t="shared" si="74"/>
        <v>0</v>
      </c>
      <c r="AD562">
        <f t="shared" si="75"/>
        <v>0</v>
      </c>
      <c r="AE562">
        <f t="shared" si="76"/>
        <v>0</v>
      </c>
      <c r="AF562">
        <f t="shared" si="77"/>
        <v>0</v>
      </c>
    </row>
    <row r="563" spans="1:32" x14ac:dyDescent="0.2">
      <c r="A563" s="152"/>
      <c r="B563" s="153"/>
      <c r="C563" s="87"/>
      <c r="D563" s="25" t="s">
        <v>884</v>
      </c>
      <c r="E563" s="26" t="s">
        <v>90</v>
      </c>
      <c r="F563" s="27">
        <v>1</v>
      </c>
      <c r="G563" s="26" t="s">
        <v>783</v>
      </c>
      <c r="H563" s="24" t="s">
        <v>14</v>
      </c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0"/>
      <c r="AA563">
        <f t="shared" si="81"/>
        <v>1</v>
      </c>
      <c r="AB563">
        <f t="shared" si="82"/>
        <v>0</v>
      </c>
      <c r="AC563">
        <f t="shared" si="74"/>
        <v>0</v>
      </c>
      <c r="AD563">
        <f t="shared" si="75"/>
        <v>0</v>
      </c>
      <c r="AE563">
        <f t="shared" si="76"/>
        <v>0</v>
      </c>
      <c r="AF563">
        <f t="shared" si="77"/>
        <v>0</v>
      </c>
    </row>
    <row r="564" spans="1:32" ht="13.5" customHeight="1" x14ac:dyDescent="0.2">
      <c r="A564" s="152"/>
      <c r="B564" s="153"/>
      <c r="C564" s="87" t="s">
        <v>390</v>
      </c>
      <c r="D564" s="25" t="s">
        <v>878</v>
      </c>
      <c r="E564" s="26" t="s">
        <v>249</v>
      </c>
      <c r="F564" s="27">
        <v>1</v>
      </c>
      <c r="G564" s="25" t="s">
        <v>250</v>
      </c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 t="s">
        <v>14</v>
      </c>
      <c r="W564" s="24"/>
      <c r="X564" s="24"/>
      <c r="Y564" s="24"/>
      <c r="Z564" s="20"/>
      <c r="AA564">
        <f t="shared" si="81"/>
        <v>0</v>
      </c>
      <c r="AB564">
        <f t="shared" si="82"/>
        <v>0</v>
      </c>
      <c r="AC564">
        <f t="shared" ref="AC564:AC567" si="85">COUNTA(O564:P564)</f>
        <v>0</v>
      </c>
      <c r="AD564">
        <f t="shared" ref="AD564:AD567" si="86">COUNTA(Q564:U564)</f>
        <v>0</v>
      </c>
      <c r="AE564">
        <f t="shared" ref="AE564:AE567" si="87">COUNTA(V564:X564)</f>
        <v>1</v>
      </c>
      <c r="AF564">
        <f t="shared" ref="AF564:AF567" si="88">COUNTA(Y564)</f>
        <v>0</v>
      </c>
    </row>
    <row r="565" spans="1:32" x14ac:dyDescent="0.2">
      <c r="A565" s="152"/>
      <c r="B565" s="153"/>
      <c r="C565" s="87"/>
      <c r="D565" s="86" t="s">
        <v>879</v>
      </c>
      <c r="E565" s="87" t="s">
        <v>227</v>
      </c>
      <c r="F565" s="27">
        <v>1</v>
      </c>
      <c r="G565" s="25" t="s">
        <v>391</v>
      </c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 t="s">
        <v>14</v>
      </c>
      <c r="W565" s="24"/>
      <c r="X565" s="24"/>
      <c r="Y565" s="24"/>
      <c r="Z565" s="20"/>
      <c r="AA565">
        <f t="shared" si="81"/>
        <v>0</v>
      </c>
      <c r="AB565">
        <f t="shared" si="82"/>
        <v>0</v>
      </c>
      <c r="AC565">
        <f t="shared" si="85"/>
        <v>0</v>
      </c>
      <c r="AD565">
        <f t="shared" si="86"/>
        <v>0</v>
      </c>
      <c r="AE565">
        <f t="shared" si="87"/>
        <v>1</v>
      </c>
      <c r="AF565">
        <f t="shared" si="88"/>
        <v>0</v>
      </c>
    </row>
    <row r="566" spans="1:32" x14ac:dyDescent="0.2">
      <c r="A566" s="152"/>
      <c r="B566" s="153"/>
      <c r="C566" s="87"/>
      <c r="D566" s="86"/>
      <c r="E566" s="87"/>
      <c r="F566" s="27">
        <f t="shared" si="80"/>
        <v>2</v>
      </c>
      <c r="G566" s="25" t="s">
        <v>255</v>
      </c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 t="s">
        <v>14</v>
      </c>
      <c r="W566" s="24"/>
      <c r="X566" s="24"/>
      <c r="Y566" s="24"/>
      <c r="Z566" s="20"/>
      <c r="AA566">
        <f t="shared" si="81"/>
        <v>0</v>
      </c>
      <c r="AB566">
        <f t="shared" si="82"/>
        <v>0</v>
      </c>
      <c r="AC566">
        <f t="shared" si="85"/>
        <v>0</v>
      </c>
      <c r="AD566">
        <f t="shared" si="86"/>
        <v>0</v>
      </c>
      <c r="AE566">
        <f t="shared" si="87"/>
        <v>1</v>
      </c>
      <c r="AF566">
        <f t="shared" si="88"/>
        <v>0</v>
      </c>
    </row>
    <row r="567" spans="1:32" ht="13.5" customHeight="1" x14ac:dyDescent="0.2">
      <c r="A567" s="152"/>
      <c r="B567" s="153"/>
      <c r="C567" s="26" t="s">
        <v>395</v>
      </c>
      <c r="D567" s="25" t="s">
        <v>822</v>
      </c>
      <c r="E567" s="26" t="s">
        <v>411</v>
      </c>
      <c r="F567" s="27">
        <v>1</v>
      </c>
      <c r="G567" s="25" t="s">
        <v>868</v>
      </c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 t="s">
        <v>14</v>
      </c>
      <c r="Y567" s="24"/>
      <c r="Z567" s="20"/>
      <c r="AA567">
        <f t="shared" si="81"/>
        <v>0</v>
      </c>
      <c r="AB567">
        <f t="shared" si="82"/>
        <v>0</v>
      </c>
      <c r="AC567">
        <f t="shared" si="85"/>
        <v>0</v>
      </c>
      <c r="AD567">
        <f t="shared" si="86"/>
        <v>0</v>
      </c>
      <c r="AE567">
        <f t="shared" si="87"/>
        <v>1</v>
      </c>
      <c r="AF567">
        <f t="shared" si="88"/>
        <v>0</v>
      </c>
    </row>
    <row r="568" spans="1:32" x14ac:dyDescent="0.2">
      <c r="A568" s="152"/>
      <c r="B568" s="153"/>
      <c r="C568" s="26" t="s">
        <v>104</v>
      </c>
      <c r="D568" s="25" t="s">
        <v>1124</v>
      </c>
      <c r="E568" s="26" t="s">
        <v>76</v>
      </c>
      <c r="F568" s="27">
        <v>1</v>
      </c>
      <c r="G568" s="25" t="s">
        <v>91</v>
      </c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 t="s">
        <v>14</v>
      </c>
      <c r="Z568" s="20"/>
      <c r="AA568">
        <f t="shared" si="81"/>
        <v>0</v>
      </c>
      <c r="AB568">
        <f t="shared" si="82"/>
        <v>0</v>
      </c>
      <c r="AC568">
        <f t="shared" ref="AC568" si="89">COUNTA(O568:P568)</f>
        <v>0</v>
      </c>
      <c r="AD568">
        <f t="shared" ref="AD568" si="90">COUNTA(Q568:U568)</f>
        <v>0</v>
      </c>
      <c r="AE568">
        <f t="shared" ref="AE568" si="91">COUNTA(V568:X568)</f>
        <v>0</v>
      </c>
      <c r="AF568">
        <f t="shared" ref="AF568" si="92">COUNTA(Y568)</f>
        <v>1</v>
      </c>
    </row>
  </sheetData>
  <autoFilter ref="C6:AF568" xr:uid="{00000000-0009-0000-0000-000000000000}"/>
  <mergeCells count="519">
    <mergeCell ref="T350:T351"/>
    <mergeCell ref="U350:U351"/>
    <mergeCell ref="C350:C351"/>
    <mergeCell ref="F350:F351"/>
    <mergeCell ref="G350:G351"/>
    <mergeCell ref="H350:H351"/>
    <mergeCell ref="I350:I351"/>
    <mergeCell ref="J350:J351"/>
    <mergeCell ref="M350:M351"/>
    <mergeCell ref="N350:N351"/>
    <mergeCell ref="O350:O351"/>
    <mergeCell ref="P350:P351"/>
    <mergeCell ref="Q350:Q351"/>
    <mergeCell ref="R350:R351"/>
    <mergeCell ref="K350:K351"/>
    <mergeCell ref="L350:L351"/>
    <mergeCell ref="S350:S351"/>
    <mergeCell ref="X233:X234"/>
    <mergeCell ref="Y233:Y234"/>
    <mergeCell ref="K233:K234"/>
    <mergeCell ref="H233:H234"/>
    <mergeCell ref="I233:I234"/>
    <mergeCell ref="J233:J234"/>
    <mergeCell ref="L233:L234"/>
    <mergeCell ref="M233:M234"/>
    <mergeCell ref="N233:N234"/>
    <mergeCell ref="O233:O234"/>
    <mergeCell ref="P233:P234"/>
    <mergeCell ref="Q233:Q234"/>
    <mergeCell ref="R233:R234"/>
    <mergeCell ref="S233:S234"/>
    <mergeCell ref="T233:T234"/>
    <mergeCell ref="U233:U234"/>
    <mergeCell ref="V233:V234"/>
    <mergeCell ref="W233:W234"/>
    <mergeCell ref="V350:V351"/>
    <mergeCell ref="W350:W351"/>
    <mergeCell ref="X350:X351"/>
    <mergeCell ref="Y350:Y351"/>
    <mergeCell ref="G233:G234"/>
    <mergeCell ref="F233:F234"/>
    <mergeCell ref="C433:C434"/>
    <mergeCell ref="C436:C437"/>
    <mergeCell ref="D436:D437"/>
    <mergeCell ref="E420:E421"/>
    <mergeCell ref="C422:C423"/>
    <mergeCell ref="E370:E372"/>
    <mergeCell ref="C355:C356"/>
    <mergeCell ref="C358:C359"/>
    <mergeCell ref="E358:E359"/>
    <mergeCell ref="D385:D386"/>
    <mergeCell ref="C381:C386"/>
    <mergeCell ref="D381:D382"/>
    <mergeCell ref="E381:E382"/>
    <mergeCell ref="D383:D384"/>
    <mergeCell ref="D412:D413"/>
    <mergeCell ref="C318:C321"/>
    <mergeCell ref="D318:D320"/>
    <mergeCell ref="E318:E320"/>
    <mergeCell ref="D431:D432"/>
    <mergeCell ref="E431:E432"/>
    <mergeCell ref="E401:E406"/>
    <mergeCell ref="C398:C406"/>
    <mergeCell ref="C412:C413"/>
    <mergeCell ref="E412:E413"/>
    <mergeCell ref="C431:C432"/>
    <mergeCell ref="D414:D416"/>
    <mergeCell ref="C424:C427"/>
    <mergeCell ref="D425:D426"/>
    <mergeCell ref="C429:C430"/>
    <mergeCell ref="E429:E430"/>
    <mergeCell ref="E414:E416"/>
    <mergeCell ref="C396:C397"/>
    <mergeCell ref="C387:C389"/>
    <mergeCell ref="D388:D389"/>
    <mergeCell ref="E388:E389"/>
    <mergeCell ref="D398:D400"/>
    <mergeCell ref="E398:E400"/>
    <mergeCell ref="D401:D406"/>
    <mergeCell ref="D422:D423"/>
    <mergeCell ref="E422:E423"/>
    <mergeCell ref="C414:C416"/>
    <mergeCell ref="E290:E294"/>
    <mergeCell ref="A339:A362"/>
    <mergeCell ref="B339:B362"/>
    <mergeCell ref="E361:E362"/>
    <mergeCell ref="C188:C191"/>
    <mergeCell ref="C240:C242"/>
    <mergeCell ref="E334:E335"/>
    <mergeCell ref="E336:E337"/>
    <mergeCell ref="C342:C344"/>
    <mergeCell ref="E331:E333"/>
    <mergeCell ref="E315:E316"/>
    <mergeCell ref="A309:A311"/>
    <mergeCell ref="B309:B311"/>
    <mergeCell ref="A312:A337"/>
    <mergeCell ref="B312:B337"/>
    <mergeCell ref="C315:C316"/>
    <mergeCell ref="D315:D316"/>
    <mergeCell ref="C328:C330"/>
    <mergeCell ref="C331:C333"/>
    <mergeCell ref="D331:D333"/>
    <mergeCell ref="C336:C337"/>
    <mergeCell ref="D336:D337"/>
    <mergeCell ref="C334:C335"/>
    <mergeCell ref="D334:D335"/>
    <mergeCell ref="E534:E535"/>
    <mergeCell ref="C220:C221"/>
    <mergeCell ref="D268:D269"/>
    <mergeCell ref="C274:C275"/>
    <mergeCell ref="D121:D123"/>
    <mergeCell ref="E121:E123"/>
    <mergeCell ref="C302:C305"/>
    <mergeCell ref="D263:D265"/>
    <mergeCell ref="C270:C273"/>
    <mergeCell ref="D270:D271"/>
    <mergeCell ref="E270:E271"/>
    <mergeCell ref="E266:E267"/>
    <mergeCell ref="D266:D267"/>
    <mergeCell ref="C261:C267"/>
    <mergeCell ref="D304:D305"/>
    <mergeCell ref="E263:E265"/>
    <mergeCell ref="C268:C269"/>
    <mergeCell ref="E268:E269"/>
    <mergeCell ref="E277:E278"/>
    <mergeCell ref="E304:E305"/>
    <mergeCell ref="E283:E284"/>
    <mergeCell ref="E240:E242"/>
    <mergeCell ref="E222:E223"/>
    <mergeCell ref="C290:C297"/>
    <mergeCell ref="C505:C507"/>
    <mergeCell ref="A364:A408"/>
    <mergeCell ref="B364:B408"/>
    <mergeCell ref="D358:D359"/>
    <mergeCell ref="A549:A568"/>
    <mergeCell ref="B549:B568"/>
    <mergeCell ref="C549:C550"/>
    <mergeCell ref="D549:D550"/>
    <mergeCell ref="E549:E550"/>
    <mergeCell ref="C536:C539"/>
    <mergeCell ref="C551:C555"/>
    <mergeCell ref="D551:D553"/>
    <mergeCell ref="E551:E553"/>
    <mergeCell ref="D554:D555"/>
    <mergeCell ref="E554:E555"/>
    <mergeCell ref="D537:D539"/>
    <mergeCell ref="E537:E539"/>
    <mergeCell ref="C540:C541"/>
    <mergeCell ref="D540:D541"/>
    <mergeCell ref="E540:E541"/>
    <mergeCell ref="A526:A541"/>
    <mergeCell ref="B526:B541"/>
    <mergeCell ref="D534:D535"/>
    <mergeCell ref="E556:E557"/>
    <mergeCell ref="D443:D444"/>
    <mergeCell ref="E443:E444"/>
    <mergeCell ref="D438:D439"/>
    <mergeCell ref="C452:C453"/>
    <mergeCell ref="C449:C451"/>
    <mergeCell ref="D449:D451"/>
    <mergeCell ref="E449:E451"/>
    <mergeCell ref="C447:C448"/>
    <mergeCell ref="D475:D479"/>
    <mergeCell ref="E475:E479"/>
    <mergeCell ref="C471:C474"/>
    <mergeCell ref="D472:D474"/>
    <mergeCell ref="E472:E474"/>
    <mergeCell ref="C443:C445"/>
    <mergeCell ref="C556:C557"/>
    <mergeCell ref="D556:D557"/>
    <mergeCell ref="C528:C529"/>
    <mergeCell ref="D528:D529"/>
    <mergeCell ref="E528:E529"/>
    <mergeCell ref="C531:C535"/>
    <mergeCell ref="D531:D533"/>
    <mergeCell ref="E531:E533"/>
    <mergeCell ref="E511:E512"/>
    <mergeCell ref="D513:D515"/>
    <mergeCell ref="E513:E515"/>
    <mergeCell ref="D516:D517"/>
    <mergeCell ref="E516:E517"/>
    <mergeCell ref="C513:C517"/>
    <mergeCell ref="C542:C548"/>
    <mergeCell ref="D542:D546"/>
    <mergeCell ref="E542:E546"/>
    <mergeCell ref="D547:D548"/>
    <mergeCell ref="E547:E548"/>
    <mergeCell ref="D524:D525"/>
    <mergeCell ref="E524:E525"/>
    <mergeCell ref="C508:C512"/>
    <mergeCell ref="D509:D510"/>
    <mergeCell ref="E509:E510"/>
    <mergeCell ref="C558:C559"/>
    <mergeCell ref="C560:C561"/>
    <mergeCell ref="D560:D561"/>
    <mergeCell ref="E560:E561"/>
    <mergeCell ref="C562:C563"/>
    <mergeCell ref="C564:C566"/>
    <mergeCell ref="D565:D566"/>
    <mergeCell ref="E565:E566"/>
    <mergeCell ref="A492:A525"/>
    <mergeCell ref="B492:B525"/>
    <mergeCell ref="C492:C496"/>
    <mergeCell ref="D493:D495"/>
    <mergeCell ref="E493:E495"/>
    <mergeCell ref="C498:C499"/>
    <mergeCell ref="D498:D499"/>
    <mergeCell ref="E498:E499"/>
    <mergeCell ref="C502:C504"/>
    <mergeCell ref="D502:D503"/>
    <mergeCell ref="C518:C520"/>
    <mergeCell ref="D518:D520"/>
    <mergeCell ref="E518:E520"/>
    <mergeCell ref="C521:C525"/>
    <mergeCell ref="D521:D523"/>
    <mergeCell ref="E521:E523"/>
    <mergeCell ref="D511:D512"/>
    <mergeCell ref="A458:A491"/>
    <mergeCell ref="B458:B491"/>
    <mergeCell ref="C460:C465"/>
    <mergeCell ref="D460:D464"/>
    <mergeCell ref="E460:E464"/>
    <mergeCell ref="C466:C467"/>
    <mergeCell ref="D466:D467"/>
    <mergeCell ref="E466:E467"/>
    <mergeCell ref="C468:C469"/>
    <mergeCell ref="D468:D469"/>
    <mergeCell ref="C485:C488"/>
    <mergeCell ref="D486:D488"/>
    <mergeCell ref="E486:E488"/>
    <mergeCell ref="C489:C491"/>
    <mergeCell ref="D489:D491"/>
    <mergeCell ref="E489:E491"/>
    <mergeCell ref="C475:C484"/>
    <mergeCell ref="E480:E483"/>
    <mergeCell ref="D505:D507"/>
    <mergeCell ref="E505:E507"/>
    <mergeCell ref="E468:E469"/>
    <mergeCell ref="D480:D483"/>
    <mergeCell ref="E502:E503"/>
    <mergeCell ref="A441:A457"/>
    <mergeCell ref="B441:B457"/>
    <mergeCell ref="A409:A439"/>
    <mergeCell ref="B409:B439"/>
    <mergeCell ref="C418:C419"/>
    <mergeCell ref="D418:D419"/>
    <mergeCell ref="E418:E419"/>
    <mergeCell ref="C420:C421"/>
    <mergeCell ref="D420:D421"/>
    <mergeCell ref="D429:D430"/>
    <mergeCell ref="C410:C411"/>
    <mergeCell ref="D410:D411"/>
    <mergeCell ref="E410:E411"/>
    <mergeCell ref="E425:E426"/>
    <mergeCell ref="D433:D434"/>
    <mergeCell ref="E433:E434"/>
    <mergeCell ref="A440:Y440"/>
    <mergeCell ref="C455:C457"/>
    <mergeCell ref="D456:D457"/>
    <mergeCell ref="E456:E457"/>
    <mergeCell ref="E438:E439"/>
    <mergeCell ref="C438:C439"/>
    <mergeCell ref="C441:C442"/>
    <mergeCell ref="E436:E437"/>
    <mergeCell ref="E383:E384"/>
    <mergeCell ref="E385:E386"/>
    <mergeCell ref="C361:C362"/>
    <mergeCell ref="D361:D362"/>
    <mergeCell ref="C370:C372"/>
    <mergeCell ref="C376:C378"/>
    <mergeCell ref="D376:D377"/>
    <mergeCell ref="E376:E377"/>
    <mergeCell ref="C379:C380"/>
    <mergeCell ref="C352:C354"/>
    <mergeCell ref="D352:D354"/>
    <mergeCell ref="E352:E354"/>
    <mergeCell ref="D346:D347"/>
    <mergeCell ref="E306:E308"/>
    <mergeCell ref="C365:C367"/>
    <mergeCell ref="D365:D366"/>
    <mergeCell ref="E365:E366"/>
    <mergeCell ref="D370:D372"/>
    <mergeCell ref="E346:E347"/>
    <mergeCell ref="D348:D349"/>
    <mergeCell ref="E348:E349"/>
    <mergeCell ref="C346:C349"/>
    <mergeCell ref="D295:D296"/>
    <mergeCell ref="E295:E296"/>
    <mergeCell ref="C298:C301"/>
    <mergeCell ref="D298:D299"/>
    <mergeCell ref="E298:E299"/>
    <mergeCell ref="D300:D301"/>
    <mergeCell ref="E300:E301"/>
    <mergeCell ref="C339:C341"/>
    <mergeCell ref="E323:E325"/>
    <mergeCell ref="D323:D325"/>
    <mergeCell ref="C322:C325"/>
    <mergeCell ref="A261:A308"/>
    <mergeCell ref="B261:B308"/>
    <mergeCell ref="D261:D262"/>
    <mergeCell ref="C279:C280"/>
    <mergeCell ref="C282:C285"/>
    <mergeCell ref="D283:D284"/>
    <mergeCell ref="C276:C278"/>
    <mergeCell ref="D277:D278"/>
    <mergeCell ref="C211:C214"/>
    <mergeCell ref="D211:D214"/>
    <mergeCell ref="D235:D239"/>
    <mergeCell ref="B211:B260"/>
    <mergeCell ref="A211:A260"/>
    <mergeCell ref="D240:D242"/>
    <mergeCell ref="D227:D228"/>
    <mergeCell ref="D229:D230"/>
    <mergeCell ref="C222:C223"/>
    <mergeCell ref="D222:D223"/>
    <mergeCell ref="D224:D226"/>
    <mergeCell ref="C235:C239"/>
    <mergeCell ref="C306:C308"/>
    <mergeCell ref="D306:D308"/>
    <mergeCell ref="D290:D294"/>
    <mergeCell ref="D216:D219"/>
    <mergeCell ref="E216:E219"/>
    <mergeCell ref="C203:C210"/>
    <mergeCell ref="D203:D204"/>
    <mergeCell ref="E203:E204"/>
    <mergeCell ref="D205:D208"/>
    <mergeCell ref="E205:E208"/>
    <mergeCell ref="D209:D210"/>
    <mergeCell ref="E209:E210"/>
    <mergeCell ref="C127:C135"/>
    <mergeCell ref="D127:D133"/>
    <mergeCell ref="E149:E152"/>
    <mergeCell ref="C149:C152"/>
    <mergeCell ref="C193:C197"/>
    <mergeCell ref="D194:D197"/>
    <mergeCell ref="E194:E197"/>
    <mergeCell ref="C198:C200"/>
    <mergeCell ref="D198:D200"/>
    <mergeCell ref="E198:E200"/>
    <mergeCell ref="C162:C166"/>
    <mergeCell ref="E261:E262"/>
    <mergeCell ref="C244:C248"/>
    <mergeCell ref="D245:D248"/>
    <mergeCell ref="E245:E248"/>
    <mergeCell ref="C250:C259"/>
    <mergeCell ref="D250:D254"/>
    <mergeCell ref="E250:E254"/>
    <mergeCell ref="D256:D257"/>
    <mergeCell ref="E256:E257"/>
    <mergeCell ref="D258:D259"/>
    <mergeCell ref="E258:E259"/>
    <mergeCell ref="E235:E239"/>
    <mergeCell ref="A159:A179"/>
    <mergeCell ref="B159:B179"/>
    <mergeCell ref="C167:C168"/>
    <mergeCell ref="C174:C175"/>
    <mergeCell ref="C176:C179"/>
    <mergeCell ref="D177:D178"/>
    <mergeCell ref="E177:E178"/>
    <mergeCell ref="E183:E184"/>
    <mergeCell ref="C185:C187"/>
    <mergeCell ref="D185:D187"/>
    <mergeCell ref="E185:E187"/>
    <mergeCell ref="A180:A210"/>
    <mergeCell ref="B180:B210"/>
    <mergeCell ref="C183:C184"/>
    <mergeCell ref="D183:D184"/>
    <mergeCell ref="D188:D191"/>
    <mergeCell ref="E224:E226"/>
    <mergeCell ref="C231:C234"/>
    <mergeCell ref="C224:C230"/>
    <mergeCell ref="E227:E228"/>
    <mergeCell ref="E229:E230"/>
    <mergeCell ref="E211:E214"/>
    <mergeCell ref="C216:C219"/>
    <mergeCell ref="C102:C110"/>
    <mergeCell ref="E77:E82"/>
    <mergeCell ref="D102:D107"/>
    <mergeCell ref="E102:E107"/>
    <mergeCell ref="D108:D109"/>
    <mergeCell ref="E108:E109"/>
    <mergeCell ref="C121:C124"/>
    <mergeCell ref="E188:E191"/>
    <mergeCell ref="A111:A158"/>
    <mergeCell ref="B111:B158"/>
    <mergeCell ref="C114:C119"/>
    <mergeCell ref="D114:D115"/>
    <mergeCell ref="E114:E115"/>
    <mergeCell ref="D116:D119"/>
    <mergeCell ref="E116:E119"/>
    <mergeCell ref="C125:C126"/>
    <mergeCell ref="D125:D126"/>
    <mergeCell ref="E125:E126"/>
    <mergeCell ref="C139:C141"/>
    <mergeCell ref="D139:D141"/>
    <mergeCell ref="E139:E141"/>
    <mergeCell ref="C142:C147"/>
    <mergeCell ref="D142:D147"/>
    <mergeCell ref="E142:E147"/>
    <mergeCell ref="C72:C76"/>
    <mergeCell ref="D72:D76"/>
    <mergeCell ref="E72:E76"/>
    <mergeCell ref="C77:C87"/>
    <mergeCell ref="D77:D82"/>
    <mergeCell ref="C97:C98"/>
    <mergeCell ref="D97:D98"/>
    <mergeCell ref="E97:E98"/>
    <mergeCell ref="C90:C91"/>
    <mergeCell ref="D90:D91"/>
    <mergeCell ref="E90:E91"/>
    <mergeCell ref="C92:C93"/>
    <mergeCell ref="C94:C96"/>
    <mergeCell ref="D94:D95"/>
    <mergeCell ref="E94:E95"/>
    <mergeCell ref="C46:C50"/>
    <mergeCell ref="D46:D50"/>
    <mergeCell ref="C56:C59"/>
    <mergeCell ref="D43:D44"/>
    <mergeCell ref="E43:E44"/>
    <mergeCell ref="C41:C44"/>
    <mergeCell ref="D56:D59"/>
    <mergeCell ref="C37:C40"/>
    <mergeCell ref="D37:D40"/>
    <mergeCell ref="E46:E50"/>
    <mergeCell ref="C51:C55"/>
    <mergeCell ref="D51:D53"/>
    <mergeCell ref="A1:Y2"/>
    <mergeCell ref="A3:A6"/>
    <mergeCell ref="B3:B6"/>
    <mergeCell ref="C3:C4"/>
    <mergeCell ref="D3:G4"/>
    <mergeCell ref="H3:Y3"/>
    <mergeCell ref="H4:J4"/>
    <mergeCell ref="K4:N4"/>
    <mergeCell ref="C13:C15"/>
    <mergeCell ref="D13:D14"/>
    <mergeCell ref="E13:E14"/>
    <mergeCell ref="A7:A34"/>
    <mergeCell ref="B7:B34"/>
    <mergeCell ref="C7:C10"/>
    <mergeCell ref="D7:D8"/>
    <mergeCell ref="E7:E8"/>
    <mergeCell ref="D9:D10"/>
    <mergeCell ref="E9:E10"/>
    <mergeCell ref="C11:C12"/>
    <mergeCell ref="E23:E25"/>
    <mergeCell ref="C33:C34"/>
    <mergeCell ref="D33:D34"/>
    <mergeCell ref="E33:E34"/>
    <mergeCell ref="E26:E27"/>
    <mergeCell ref="C19:C22"/>
    <mergeCell ref="D19:D20"/>
    <mergeCell ref="E19:E20"/>
    <mergeCell ref="D21:D22"/>
    <mergeCell ref="E21:E22"/>
    <mergeCell ref="C23:C25"/>
    <mergeCell ref="D23:D25"/>
    <mergeCell ref="C26:C27"/>
    <mergeCell ref="D26:D27"/>
    <mergeCell ref="C28:C31"/>
    <mergeCell ref="D28:D29"/>
    <mergeCell ref="E28:E29"/>
    <mergeCell ref="D30:D31"/>
    <mergeCell ref="D83:D87"/>
    <mergeCell ref="E83:E87"/>
    <mergeCell ref="E69:E70"/>
    <mergeCell ref="D69:D70"/>
    <mergeCell ref="C62:C70"/>
    <mergeCell ref="E56:E59"/>
    <mergeCell ref="C60:C61"/>
    <mergeCell ref="D60:D61"/>
    <mergeCell ref="E60:E61"/>
    <mergeCell ref="E51:E53"/>
    <mergeCell ref="D54:D55"/>
    <mergeCell ref="E54:E55"/>
    <mergeCell ref="E30:E31"/>
    <mergeCell ref="D62:D63"/>
    <mergeCell ref="E62:E63"/>
    <mergeCell ref="D64:D65"/>
    <mergeCell ref="E64:E65"/>
    <mergeCell ref="D66:D68"/>
    <mergeCell ref="E66:E68"/>
    <mergeCell ref="E37:E40"/>
    <mergeCell ref="AG5:AG6"/>
    <mergeCell ref="AH5:AH6"/>
    <mergeCell ref="O4:O5"/>
    <mergeCell ref="P4:P5"/>
    <mergeCell ref="Q4:U4"/>
    <mergeCell ref="V4:X4"/>
    <mergeCell ref="Y4:Y5"/>
    <mergeCell ref="C16:C18"/>
    <mergeCell ref="E16:E17"/>
    <mergeCell ref="D11:D12"/>
    <mergeCell ref="E11:E12"/>
    <mergeCell ref="D16:D17"/>
    <mergeCell ref="B60:B64"/>
    <mergeCell ref="A60:A64"/>
    <mergeCell ref="C100:C101"/>
    <mergeCell ref="B97:B110"/>
    <mergeCell ref="A97:A110"/>
    <mergeCell ref="C286:C289"/>
    <mergeCell ref="C390:C395"/>
    <mergeCell ref="D391:D392"/>
    <mergeCell ref="E391:E392"/>
    <mergeCell ref="D393:D394"/>
    <mergeCell ref="E393:E394"/>
    <mergeCell ref="E127:E133"/>
    <mergeCell ref="D134:D135"/>
    <mergeCell ref="E134:E135"/>
    <mergeCell ref="C136:C138"/>
    <mergeCell ref="D136:D138"/>
    <mergeCell ref="E136:E138"/>
    <mergeCell ref="C154:C156"/>
    <mergeCell ref="D155:D156"/>
    <mergeCell ref="E155:E156"/>
    <mergeCell ref="C157:C158"/>
    <mergeCell ref="D157:D158"/>
    <mergeCell ref="D149:D152"/>
    <mergeCell ref="E157:E158"/>
  </mergeCells>
  <phoneticPr fontId="1"/>
  <printOptions horizontalCentered="1"/>
  <pageMargins left="0.31496062992125984" right="0.31496062992125984" top="0.74803149606299213" bottom="0.74803149606299213" header="0" footer="0"/>
  <pageSetup paperSize="8" scale="83" fitToHeight="20" orientation="landscape" r:id="rId1"/>
  <headerFooter>
    <oddFooter>&amp;P / &amp;N ページ</oddFooter>
  </headerFooter>
  <rowBreaks count="11" manualBreakCount="11">
    <brk id="59" max="16383" man="1"/>
    <brk id="110" max="16383" man="1"/>
    <brk id="158" max="16383" man="1"/>
    <brk id="210" max="16383" man="1"/>
    <brk id="260" max="16383" man="1"/>
    <brk id="311" max="16383" man="1"/>
    <brk id="363" max="16383" man="1"/>
    <brk id="408" max="16383" man="1"/>
    <brk id="439" max="16383" man="1"/>
    <brk id="491" max="16383" man="1"/>
    <brk id="5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TL詳細表（R6版　全体）</vt:lpstr>
      <vt:lpstr>'TL詳細表（R6版　全体）'!Print_Area</vt:lpstr>
      <vt:lpstr>'TL詳細表（R6版　全体）'!Print_Titles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ShinozakiA</dc:creator>
  <cp:lastModifiedBy>木下　三加</cp:lastModifiedBy>
  <cp:lastPrinted>2024-03-28T00:22:11Z</cp:lastPrinted>
  <dcterms:created xsi:type="dcterms:W3CDTF">2018-03-06T08:18:54Z</dcterms:created>
  <dcterms:modified xsi:type="dcterms:W3CDTF">2024-03-28T00:22:50Z</dcterms:modified>
</cp:coreProperties>
</file>