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、情報公開対応\03 HPアップ分\CMS移行後のページ（保存用）\H31年度分\R02.2\報告事項１\"/>
    </mc:Choice>
  </mc:AlternateContent>
  <bookViews>
    <workbookView xWindow="0" yWindow="90" windowWidth="16035" windowHeight="8835" firstSheet="1" activeTab="1"/>
  </bookViews>
  <sheets>
    <sheet name="29一覧(記者発表用)" sheetId="6" state="hidden" r:id="rId1"/>
    <sheet name="R2（0128修正）" sheetId="11" r:id="rId2"/>
  </sheets>
  <definedNames>
    <definedName name="_xlnm.Print_Area" localSheetId="0">'29一覧(記者発表用)'!$B$1:$G$50</definedName>
    <definedName name="_xlnm.Print_Area" localSheetId="1">'R2（0128修正）'!$B$1:$J$61</definedName>
  </definedNames>
  <calcPr calcId="162913"/>
</workbook>
</file>

<file path=xl/calcChain.xml><?xml version="1.0" encoding="utf-8"?>
<calcChain xmlns="http://schemas.openxmlformats.org/spreadsheetml/2006/main">
  <c r="F40" i="11" l="1"/>
  <c r="F22" i="11"/>
</calcChain>
</file>

<file path=xl/comments1.xml><?xml version="1.0" encoding="utf-8"?>
<comments xmlns="http://schemas.openxmlformats.org/spreadsheetml/2006/main">
  <authors>
    <author>大阪府</author>
  </authors>
  <commentList>
    <comment ref="F14" authorId="0" shapeId="0">
      <text>
        <r>
          <rPr>
            <sz val="28"/>
            <color indexed="81"/>
            <rFont val="ＭＳ Ｐゴシック"/>
            <family val="3"/>
            <charset val="128"/>
          </rPr>
          <t xml:space="preserve">公立高校生就学支援金事業費【施財】   13,757,205千円
公立高校生就学支援金事業費【教職】       255,708千円
公立高校生奨学給付金事業費【施財】     2,558,079千円
公立高校生奨学給付金事業費【教職】           8,525千円
私立高等学校等就学支援事業費　　　　 15,942,672千円
私立高校生等奨学給付金事業費            1,887,968千円
特別支援教育就学奨励扶助費【支援】　　　 37,470千円
（ICT機器購入費29,200千円+高等部交通費拡大分8,270千円）
合計　　　　　　　　　　　　　　　　　　　　　 34,447,627千円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<sst xmlns="http://schemas.openxmlformats.org/spreadsheetml/2006/main" count="169" uniqueCount="114">
  <si>
    <t>主な事業</t>
  </si>
  <si>
    <t>・府立学校老朽化対策費</t>
    <rPh sb="10" eb="11">
      <t>ヒ</t>
    </rPh>
    <phoneticPr fontId="1"/>
  </si>
  <si>
    <t>　</t>
    <phoneticPr fontId="1"/>
  </si>
  <si>
    <t>新規</t>
    <rPh sb="0" eb="2">
      <t>シンキ</t>
    </rPh>
    <phoneticPr fontId="1"/>
  </si>
  <si>
    <t>・実業教育充実事業費</t>
    <rPh sb="7" eb="9">
      <t>ジギョウ</t>
    </rPh>
    <rPh sb="9" eb="10">
      <t>ヒ</t>
    </rPh>
    <phoneticPr fontId="1"/>
  </si>
  <si>
    <t>・知的障がいのある生徒の教育環境整備事業費</t>
    <rPh sb="1" eb="3">
      <t>チテキ</t>
    </rPh>
    <rPh sb="3" eb="4">
      <t>サワ</t>
    </rPh>
    <rPh sb="9" eb="11">
      <t>セイト</t>
    </rPh>
    <rPh sb="12" eb="14">
      <t>キョウイク</t>
    </rPh>
    <rPh sb="14" eb="16">
      <t>カンキョウ</t>
    </rPh>
    <rPh sb="16" eb="18">
      <t>セイビ</t>
    </rPh>
    <rPh sb="18" eb="20">
      <t>ジギョウ</t>
    </rPh>
    <rPh sb="20" eb="21">
      <t>ヒ</t>
    </rPh>
    <phoneticPr fontId="1"/>
  </si>
  <si>
    <t>・スクールカウンセラー配置事業費</t>
    <rPh sb="11" eb="13">
      <t>ハイチ</t>
    </rPh>
    <rPh sb="13" eb="15">
      <t>ジギョウ</t>
    </rPh>
    <rPh sb="15" eb="16">
      <t>ヒ</t>
    </rPh>
    <phoneticPr fontId="1"/>
  </si>
  <si>
    <t>・スクールソーシャルワーカー配置事業費</t>
    <rPh sb="14" eb="16">
      <t>ハイチ</t>
    </rPh>
    <rPh sb="16" eb="18">
      <t>ジギョウ</t>
    </rPh>
    <rPh sb="18" eb="19">
      <t>ヒ</t>
    </rPh>
    <phoneticPr fontId="1"/>
  </si>
  <si>
    <t>・府立学校教育ICT化推進事業費</t>
    <rPh sb="5" eb="7">
      <t>キョウイク</t>
    </rPh>
    <rPh sb="10" eb="11">
      <t>カ</t>
    </rPh>
    <rPh sb="11" eb="13">
      <t>スイシン</t>
    </rPh>
    <rPh sb="13" eb="16">
      <t>ジギョウヒ</t>
    </rPh>
    <phoneticPr fontId="1"/>
  </si>
  <si>
    <t>・教育コミュニティづくり推進事業費</t>
    <rPh sb="16" eb="17">
      <t>ヒ</t>
    </rPh>
    <phoneticPr fontId="1"/>
  </si>
  <si>
    <t>・英語教育推進事業費</t>
    <rPh sb="1" eb="3">
      <t>エイゴ</t>
    </rPh>
    <rPh sb="3" eb="5">
      <t>キョウイク</t>
    </rPh>
    <rPh sb="5" eb="7">
      <t>スイシン</t>
    </rPh>
    <rPh sb="7" eb="10">
      <t>ジギョウヒ</t>
    </rPh>
    <phoneticPr fontId="1"/>
  </si>
  <si>
    <t>・骨太の英語力養成事業費</t>
    <rPh sb="1" eb="3">
      <t>ホネブト</t>
    </rPh>
    <rPh sb="4" eb="6">
      <t>エイゴ</t>
    </rPh>
    <rPh sb="6" eb="7">
      <t>チカラ</t>
    </rPh>
    <rPh sb="7" eb="9">
      <t>ヨウセイ</t>
    </rPh>
    <rPh sb="9" eb="11">
      <t>ジギョウ</t>
    </rPh>
    <rPh sb="11" eb="12">
      <t>ヒ</t>
    </rPh>
    <phoneticPr fontId="1"/>
  </si>
  <si>
    <t>・グローバルリーダーズハイスクール支援事業費</t>
    <rPh sb="17" eb="19">
      <t>シエン</t>
    </rPh>
    <rPh sb="19" eb="22">
      <t>ジギョウヒ</t>
    </rPh>
    <phoneticPr fontId="1"/>
  </si>
  <si>
    <t>・教職員採用選考費</t>
    <rPh sb="1" eb="4">
      <t>キョウショクイン</t>
    </rPh>
    <rPh sb="4" eb="6">
      <t>サイヨウ</t>
    </rPh>
    <rPh sb="6" eb="8">
      <t>センコウ</t>
    </rPh>
    <rPh sb="8" eb="9">
      <t>ヒ</t>
    </rPh>
    <phoneticPr fontId="1"/>
  </si>
  <si>
    <t>・学校情報ネットワーク再構築事業費</t>
    <rPh sb="1" eb="3">
      <t>ガッコウ</t>
    </rPh>
    <rPh sb="3" eb="5">
      <t>ジョウホウ</t>
    </rPh>
    <rPh sb="11" eb="14">
      <t>サイコウチク</t>
    </rPh>
    <rPh sb="14" eb="16">
      <t>ジギョウ</t>
    </rPh>
    <rPh sb="16" eb="17">
      <t>ヒ</t>
    </rPh>
    <phoneticPr fontId="1"/>
  </si>
  <si>
    <t>・市町村医療的ケア体制整備推進事業費</t>
    <rPh sb="1" eb="4">
      <t>シチョウソン</t>
    </rPh>
    <rPh sb="4" eb="7">
      <t>イリョウテキ</t>
    </rPh>
    <rPh sb="9" eb="11">
      <t>タイセイ</t>
    </rPh>
    <rPh sb="11" eb="13">
      <t>セイビ</t>
    </rPh>
    <rPh sb="13" eb="15">
      <t>スイシン</t>
    </rPh>
    <rPh sb="15" eb="17">
      <t>ジギョウ</t>
    </rPh>
    <rPh sb="17" eb="18">
      <t>ヒ</t>
    </rPh>
    <phoneticPr fontId="1"/>
  </si>
  <si>
    <t>・いじめ対策支援事業費</t>
    <rPh sb="4" eb="6">
      <t>タイサク</t>
    </rPh>
    <rPh sb="6" eb="8">
      <t>シエン</t>
    </rPh>
    <rPh sb="8" eb="11">
      <t>ジギョウヒ</t>
    </rPh>
    <phoneticPr fontId="1"/>
  </si>
  <si>
    <t>教育振興基本計画項目</t>
    <phoneticPr fontId="1"/>
  </si>
  <si>
    <t>・府立高等学校再編整備事業費</t>
    <rPh sb="1" eb="3">
      <t>フリツ</t>
    </rPh>
    <rPh sb="3" eb="5">
      <t>コウトウ</t>
    </rPh>
    <rPh sb="5" eb="7">
      <t>ガッコウ</t>
    </rPh>
    <rPh sb="7" eb="9">
      <t>サイヘン</t>
    </rPh>
    <rPh sb="9" eb="11">
      <t>セイビ</t>
    </rPh>
    <rPh sb="11" eb="13">
      <t>ジギョウ</t>
    </rPh>
    <rPh sb="13" eb="14">
      <t>ヒ</t>
    </rPh>
    <phoneticPr fontId="1"/>
  </si>
  <si>
    <t>・府立学校耐震性能向上・大規模改造事業費</t>
    <rPh sb="7" eb="9">
      <t>セイノウ</t>
    </rPh>
    <rPh sb="9" eb="11">
      <t>コウジョウ</t>
    </rPh>
    <rPh sb="12" eb="15">
      <t>ダイキボ</t>
    </rPh>
    <rPh sb="15" eb="17">
      <t>カイゾウ</t>
    </rPh>
    <rPh sb="17" eb="19">
      <t>ジギョウ</t>
    </rPh>
    <rPh sb="19" eb="20">
      <t>ヒ</t>
    </rPh>
    <phoneticPr fontId="1"/>
  </si>
  <si>
    <t>・就学支援金関連事業費</t>
    <rPh sb="1" eb="3">
      <t>シュウガク</t>
    </rPh>
    <rPh sb="3" eb="5">
      <t>シエン</t>
    </rPh>
    <rPh sb="5" eb="6">
      <t>キン</t>
    </rPh>
    <rPh sb="8" eb="10">
      <t>ジギョウ</t>
    </rPh>
    <rPh sb="10" eb="11">
      <t>ヒ</t>
    </rPh>
    <phoneticPr fontId="1"/>
  </si>
  <si>
    <t>・高度医療サポート看護師配置事業費</t>
    <phoneticPr fontId="1"/>
  </si>
  <si>
    <r>
      <t>【基本方針２】 公私の切磋琢磨により高校の教育力を向上させます</t>
    </r>
    <r>
      <rPr>
        <b/>
        <sz val="24"/>
        <rFont val="ＭＳ Ｐゴシック"/>
        <family val="3"/>
        <charset val="128"/>
      </rPr>
      <t xml:space="preserve">
</t>
    </r>
    <r>
      <rPr>
        <sz val="24"/>
        <rFont val="ＭＳ Ｐゴシック"/>
        <family val="3"/>
        <charset val="128"/>
      </rPr>
      <t>（１）公私が力を合わせて高校の教育力向上をすすめます
（２）活力あふれる府立高校づくりをすすめます</t>
    </r>
    <phoneticPr fontId="1"/>
  </si>
  <si>
    <r>
      <t>【基本方針５】 子どもたちの健やかな体をはぐくみます</t>
    </r>
    <r>
      <rPr>
        <b/>
        <sz val="24"/>
        <rFont val="ＭＳ Ｐゴシック"/>
        <family val="3"/>
        <charset val="128"/>
      </rPr>
      <t/>
    </r>
    <rPh sb="8" eb="9">
      <t>コ</t>
    </rPh>
    <rPh sb="18" eb="19">
      <t>カラダ</t>
    </rPh>
    <phoneticPr fontId="1"/>
  </si>
  <si>
    <t>【基本方針４】 子どもたちの豊かでたくましい人間性をはぐくみます</t>
    <rPh sb="8" eb="9">
      <t>コ</t>
    </rPh>
    <rPh sb="22" eb="25">
      <t>ニンゲンセイ</t>
    </rPh>
    <phoneticPr fontId="1"/>
  </si>
  <si>
    <t>【基本方針６】 教員の力とやる気を高めます</t>
    <rPh sb="11" eb="12">
      <t>チカラ</t>
    </rPh>
    <rPh sb="15" eb="16">
      <t>キ</t>
    </rPh>
    <rPh sb="17" eb="18">
      <t>タカ</t>
    </rPh>
    <phoneticPr fontId="1"/>
  </si>
  <si>
    <t>【基本方針３】 障がいのある子ども一人ひとりの自立を支援します</t>
    <rPh sb="17" eb="19">
      <t>ヒトリ</t>
    </rPh>
    <phoneticPr fontId="1"/>
  </si>
  <si>
    <t>【基本方針７】 学校の組織力向上と開かれた学校づくりをすすめます</t>
    <rPh sb="8" eb="10">
      <t>ガッコウ</t>
    </rPh>
    <rPh sb="11" eb="14">
      <t>ソシキリョク</t>
    </rPh>
    <rPh sb="14" eb="16">
      <t>コウジョウ</t>
    </rPh>
    <rPh sb="17" eb="18">
      <t>ヒラ</t>
    </rPh>
    <rPh sb="21" eb="23">
      <t>ガッコウ</t>
    </rPh>
    <phoneticPr fontId="1"/>
  </si>
  <si>
    <t>【基本方針８】 安全で安心な学びの場をつくります</t>
    <phoneticPr fontId="1"/>
  </si>
  <si>
    <t>【基本方針９】 地域の教育コミュニティづくりと家庭教育を支援します</t>
    <rPh sb="8" eb="10">
      <t>チイキ</t>
    </rPh>
    <phoneticPr fontId="1"/>
  </si>
  <si>
    <t>・校長マネジメントの強化（学校経営推進事業費・校長マネジメント推進事業費）</t>
    <rPh sb="1" eb="3">
      <t>コウチョウ</t>
    </rPh>
    <rPh sb="10" eb="12">
      <t>キョウカ</t>
    </rPh>
    <rPh sb="19" eb="21">
      <t>ジギョウ</t>
    </rPh>
    <rPh sb="21" eb="22">
      <t>ヒ</t>
    </rPh>
    <rPh sb="35" eb="36">
      <t>ヒ</t>
    </rPh>
    <phoneticPr fontId="1"/>
  </si>
  <si>
    <t>・中学生学びチャレンジ事業費</t>
    <rPh sb="1" eb="4">
      <t>チュウガクセイ</t>
    </rPh>
    <rPh sb="4" eb="5">
      <t>マナ</t>
    </rPh>
    <rPh sb="13" eb="14">
      <t>ヒ</t>
    </rPh>
    <phoneticPr fontId="1"/>
  </si>
  <si>
    <t>【基本方針１】市町村とともに小・中学校の教育力を充実します</t>
    <phoneticPr fontId="1"/>
  </si>
  <si>
    <t>・障がいのある生徒の高校生活支援事業費</t>
    <rPh sb="1" eb="2">
      <t>ショウ</t>
    </rPh>
    <rPh sb="7" eb="9">
      <t>セイト</t>
    </rPh>
    <rPh sb="10" eb="12">
      <t>コウコウ</t>
    </rPh>
    <rPh sb="12" eb="14">
      <t>セイカツ</t>
    </rPh>
    <rPh sb="14" eb="16">
      <t>シエン</t>
    </rPh>
    <rPh sb="16" eb="18">
      <t>ジギョウ</t>
    </rPh>
    <rPh sb="18" eb="19">
      <t>ヒ</t>
    </rPh>
    <phoneticPr fontId="1"/>
  </si>
  <si>
    <t>・様々な課題を抱える生徒の高校生活支援事業費</t>
    <rPh sb="1" eb="3">
      <t>サマザマ</t>
    </rPh>
    <rPh sb="4" eb="6">
      <t>カダイ</t>
    </rPh>
    <rPh sb="7" eb="8">
      <t>カカ</t>
    </rPh>
    <rPh sb="10" eb="12">
      <t>セイト</t>
    </rPh>
    <rPh sb="13" eb="15">
      <t>コウコウ</t>
    </rPh>
    <rPh sb="15" eb="17">
      <t>セイカツ</t>
    </rPh>
    <rPh sb="17" eb="19">
      <t>シエン</t>
    </rPh>
    <rPh sb="19" eb="21">
      <t>ジギョウ</t>
    </rPh>
    <rPh sb="21" eb="22">
      <t>ヒ</t>
    </rPh>
    <phoneticPr fontId="1"/>
  </si>
  <si>
    <t>・学校給食実施費</t>
    <rPh sb="1" eb="3">
      <t>ガッコウ</t>
    </rPh>
    <rPh sb="3" eb="5">
      <t>キュウショク</t>
    </rPh>
    <rPh sb="5" eb="7">
      <t>ジッシ</t>
    </rPh>
    <rPh sb="7" eb="8">
      <t>ヒ</t>
    </rPh>
    <phoneticPr fontId="1"/>
  </si>
  <si>
    <t>・高等学校教育環境改善事業費</t>
    <rPh sb="1" eb="3">
      <t>コウトウ</t>
    </rPh>
    <rPh sb="3" eb="5">
      <t>ガッコウ</t>
    </rPh>
    <rPh sb="5" eb="7">
      <t>キョウイク</t>
    </rPh>
    <rPh sb="7" eb="9">
      <t>カンキョウ</t>
    </rPh>
    <rPh sb="9" eb="11">
      <t>カイゼン</t>
    </rPh>
    <rPh sb="11" eb="13">
      <t>ジギョウ</t>
    </rPh>
    <rPh sb="13" eb="14">
      <t>ヒ</t>
    </rPh>
    <phoneticPr fontId="1"/>
  </si>
  <si>
    <t>・府立学校施設・設備改修費</t>
    <rPh sb="1" eb="3">
      <t>フリツ</t>
    </rPh>
    <rPh sb="3" eb="5">
      <t>ガッコウ</t>
    </rPh>
    <rPh sb="5" eb="7">
      <t>シセツ</t>
    </rPh>
    <rPh sb="8" eb="10">
      <t>セツビ</t>
    </rPh>
    <rPh sb="10" eb="12">
      <t>カイシュウ</t>
    </rPh>
    <rPh sb="12" eb="13">
      <t>ヒ</t>
    </rPh>
    <phoneticPr fontId="1"/>
  </si>
  <si>
    <t>・子どもの体力づくりサポート事業費</t>
    <rPh sb="1" eb="2">
      <t>コ</t>
    </rPh>
    <rPh sb="5" eb="7">
      <t>タイリョク</t>
    </rPh>
    <rPh sb="14" eb="16">
      <t>ジギョウ</t>
    </rPh>
    <rPh sb="16" eb="17">
      <t>ヒ</t>
    </rPh>
    <phoneticPr fontId="1"/>
  </si>
  <si>
    <t>予算額
（千円）</t>
    <rPh sb="0" eb="3">
      <t>ヨサンガク</t>
    </rPh>
    <rPh sb="5" eb="7">
      <t>センエン</t>
    </rPh>
    <phoneticPr fontId="1"/>
  </si>
  <si>
    <t>・併設型中高一貫校運営事業費</t>
    <rPh sb="1" eb="4">
      <t>ヘイセツガタ</t>
    </rPh>
    <rPh sb="4" eb="6">
      <t>チュウコウ</t>
    </rPh>
    <rPh sb="6" eb="8">
      <t>イッカン</t>
    </rPh>
    <rPh sb="8" eb="9">
      <t>コウ</t>
    </rPh>
    <rPh sb="9" eb="11">
      <t>ウンエイ</t>
    </rPh>
    <rPh sb="11" eb="13">
      <t>ジギョウ</t>
    </rPh>
    <rPh sb="13" eb="14">
      <t>ヒ</t>
    </rPh>
    <phoneticPr fontId="1"/>
  </si>
  <si>
    <t>・小中学校生徒指導体制推進事業費</t>
    <rPh sb="1" eb="5">
      <t>ショウチュウガッコウ</t>
    </rPh>
    <rPh sb="5" eb="7">
      <t>セイト</t>
    </rPh>
    <rPh sb="7" eb="9">
      <t>シドウ</t>
    </rPh>
    <rPh sb="9" eb="11">
      <t>タイセイ</t>
    </rPh>
    <rPh sb="11" eb="13">
      <t>スイシン</t>
    </rPh>
    <rPh sb="13" eb="15">
      <t>ジギョウ</t>
    </rPh>
    <rPh sb="15" eb="16">
      <t>ヒ</t>
    </rPh>
    <phoneticPr fontId="1"/>
  </si>
  <si>
    <t>・課題早期発見フォローアップ事業費</t>
    <rPh sb="1" eb="3">
      <t>カダイ</t>
    </rPh>
    <rPh sb="3" eb="5">
      <t>ソウキ</t>
    </rPh>
    <rPh sb="5" eb="7">
      <t>ハッケン</t>
    </rPh>
    <rPh sb="14" eb="16">
      <t>ジギョウ</t>
    </rPh>
    <rPh sb="16" eb="17">
      <t>ヒ</t>
    </rPh>
    <phoneticPr fontId="1"/>
  </si>
  <si>
    <t>・教職員資質向上方策推進事業費</t>
    <rPh sb="14" eb="15">
      <t>ヒ</t>
    </rPh>
    <phoneticPr fontId="1"/>
  </si>
  <si>
    <t>・学習環境改善事業費（府立高校トイレ改修）</t>
    <rPh sb="1" eb="3">
      <t>ガクシュウ</t>
    </rPh>
    <rPh sb="3" eb="5">
      <t>カンキョウ</t>
    </rPh>
    <rPh sb="5" eb="7">
      <t>カイゼン</t>
    </rPh>
    <rPh sb="7" eb="9">
      <t>ジギョウ</t>
    </rPh>
    <rPh sb="9" eb="10">
      <t>ヒ</t>
    </rPh>
    <rPh sb="11" eb="13">
      <t>フリツ</t>
    </rPh>
    <rPh sb="13" eb="15">
      <t>コウコウ</t>
    </rPh>
    <rPh sb="18" eb="20">
      <t>カイシュウ</t>
    </rPh>
    <phoneticPr fontId="1"/>
  </si>
  <si>
    <t>・家庭教育支援強化促進事業費</t>
    <rPh sb="1" eb="3">
      <t>カテイ</t>
    </rPh>
    <rPh sb="3" eb="5">
      <t>キョウイク</t>
    </rPh>
    <rPh sb="5" eb="7">
      <t>シエン</t>
    </rPh>
    <rPh sb="7" eb="9">
      <t>キョウカ</t>
    </rPh>
    <rPh sb="9" eb="11">
      <t>ソクシン</t>
    </rPh>
    <rPh sb="11" eb="13">
      <t>ジギョウ</t>
    </rPh>
    <rPh sb="13" eb="14">
      <t>ヒ</t>
    </rPh>
    <phoneticPr fontId="1"/>
  </si>
  <si>
    <t>【基本方針１０】 私立学校の振興を図ります</t>
    <rPh sb="9" eb="11">
      <t>シリツ</t>
    </rPh>
    <rPh sb="11" eb="13">
      <t>ガッコウ</t>
    </rPh>
    <rPh sb="14" eb="16">
      <t>シンコウ</t>
    </rPh>
    <rPh sb="17" eb="18">
      <t>ハカ</t>
    </rPh>
    <phoneticPr fontId="1"/>
  </si>
  <si>
    <t>・私立高等学校等振興助成費</t>
    <rPh sb="1" eb="3">
      <t>シリツ</t>
    </rPh>
    <rPh sb="3" eb="5">
      <t>コウトウ</t>
    </rPh>
    <rPh sb="5" eb="7">
      <t>ガッコウ</t>
    </rPh>
    <rPh sb="7" eb="8">
      <t>トウ</t>
    </rPh>
    <rPh sb="8" eb="10">
      <t>シンコウ</t>
    </rPh>
    <rPh sb="10" eb="13">
      <t>ジョセイヒ</t>
    </rPh>
    <phoneticPr fontId="1"/>
  </si>
  <si>
    <t>・私立幼稚園振興助成費</t>
    <rPh sb="1" eb="3">
      <t>シリツ</t>
    </rPh>
    <rPh sb="3" eb="6">
      <t>ヨウチエン</t>
    </rPh>
    <rPh sb="6" eb="8">
      <t>シンコウ</t>
    </rPh>
    <rPh sb="8" eb="11">
      <t>ジョセイヒ</t>
    </rPh>
    <phoneticPr fontId="1"/>
  </si>
  <si>
    <t>・私立学校耐震化緊急対策事業費補助金</t>
    <rPh sb="1" eb="3">
      <t>シリツ</t>
    </rPh>
    <rPh sb="3" eb="5">
      <t>ガッコウ</t>
    </rPh>
    <rPh sb="5" eb="8">
      <t>タイシンカ</t>
    </rPh>
    <rPh sb="8" eb="10">
      <t>キンキュウ</t>
    </rPh>
    <rPh sb="10" eb="12">
      <t>タイサク</t>
    </rPh>
    <rPh sb="12" eb="14">
      <t>ジギョウ</t>
    </rPh>
    <rPh sb="14" eb="15">
      <t>ヒ</t>
    </rPh>
    <rPh sb="15" eb="18">
      <t>ホジョキン</t>
    </rPh>
    <phoneticPr fontId="1"/>
  </si>
  <si>
    <t>・競技力向上対策事業費補助金</t>
    <rPh sb="1" eb="4">
      <t>キョウギリョク</t>
    </rPh>
    <rPh sb="4" eb="6">
      <t>コウジョウ</t>
    </rPh>
    <rPh sb="6" eb="8">
      <t>タイサク</t>
    </rPh>
    <rPh sb="8" eb="10">
      <t>ジギョウ</t>
    </rPh>
    <rPh sb="10" eb="11">
      <t>ヒ</t>
    </rPh>
    <rPh sb="11" eb="14">
      <t>ホジョキン</t>
    </rPh>
    <phoneticPr fontId="1"/>
  </si>
  <si>
    <t>・施設型給付費等負担金</t>
    <rPh sb="1" eb="4">
      <t>シセツガタ</t>
    </rPh>
    <rPh sb="4" eb="6">
      <t>キュウフ</t>
    </rPh>
    <rPh sb="6" eb="7">
      <t>ヒ</t>
    </rPh>
    <rPh sb="7" eb="8">
      <t>トウ</t>
    </rPh>
    <rPh sb="8" eb="11">
      <t>フタンキン</t>
    </rPh>
    <phoneticPr fontId="1"/>
  </si>
  <si>
    <t>・大阪府育英会助成費</t>
    <rPh sb="1" eb="4">
      <t>オオサカフ</t>
    </rPh>
    <rPh sb="4" eb="7">
      <t>イクエイカイ</t>
    </rPh>
    <rPh sb="7" eb="9">
      <t>ジョセイ</t>
    </rPh>
    <rPh sb="9" eb="10">
      <t>ヒ</t>
    </rPh>
    <phoneticPr fontId="1"/>
  </si>
  <si>
    <t>一部新</t>
    <rPh sb="0" eb="2">
      <t>イチブ</t>
    </rPh>
    <rPh sb="2" eb="3">
      <t>シン</t>
    </rPh>
    <phoneticPr fontId="1"/>
  </si>
  <si>
    <t>・高等学校支援教育力充実事業費</t>
    <rPh sb="1" eb="3">
      <t>コウトウ</t>
    </rPh>
    <rPh sb="3" eb="5">
      <t>ガッコウ</t>
    </rPh>
    <rPh sb="5" eb="7">
      <t>シエン</t>
    </rPh>
    <rPh sb="7" eb="9">
      <t>キョウイク</t>
    </rPh>
    <rPh sb="9" eb="10">
      <t>リョク</t>
    </rPh>
    <rPh sb="10" eb="12">
      <t>ジュウジツ</t>
    </rPh>
    <rPh sb="12" eb="14">
      <t>ジギョウ</t>
    </rPh>
    <rPh sb="14" eb="15">
      <t>ヒ</t>
    </rPh>
    <phoneticPr fontId="1"/>
  </si>
  <si>
    <t>・支援教育地域支援整備事業費</t>
    <rPh sb="1" eb="3">
      <t>シエン</t>
    </rPh>
    <rPh sb="3" eb="5">
      <t>キョウイク</t>
    </rPh>
    <rPh sb="5" eb="7">
      <t>チイキ</t>
    </rPh>
    <rPh sb="7" eb="9">
      <t>シエン</t>
    </rPh>
    <rPh sb="9" eb="11">
      <t>セイビ</t>
    </rPh>
    <rPh sb="11" eb="13">
      <t>ジギョウ</t>
    </rPh>
    <rPh sb="13" eb="14">
      <t>ヒ</t>
    </rPh>
    <phoneticPr fontId="1"/>
  </si>
  <si>
    <t>・私立中学校等修学支援実証事業費補助金</t>
    <phoneticPr fontId="1"/>
  </si>
  <si>
    <t>・能勢高等学校再編整備事業費</t>
    <rPh sb="1" eb="3">
      <t>ノセ</t>
    </rPh>
    <rPh sb="3" eb="5">
      <t>コウトウ</t>
    </rPh>
    <rPh sb="5" eb="7">
      <t>ガッコウ</t>
    </rPh>
    <rPh sb="7" eb="9">
      <t>サイヘン</t>
    </rPh>
    <rPh sb="9" eb="11">
      <t>セイビ</t>
    </rPh>
    <rPh sb="11" eb="13">
      <t>ジギョウ</t>
    </rPh>
    <rPh sb="13" eb="14">
      <t>ヒ</t>
    </rPh>
    <phoneticPr fontId="1"/>
  </si>
  <si>
    <t>説明資料</t>
    <rPh sb="0" eb="2">
      <t>セツメイ</t>
    </rPh>
    <rPh sb="2" eb="4">
      <t>シリョウ</t>
    </rPh>
    <phoneticPr fontId="1"/>
  </si>
  <si>
    <t>・スクール・エンパワーメント推進事業費</t>
    <rPh sb="18" eb="19">
      <t>ヒ</t>
    </rPh>
    <phoneticPr fontId="1"/>
  </si>
  <si>
    <t>・私立高等学校等生徒授業料支援補助金(事務費等除く)</t>
    <rPh sb="1" eb="3">
      <t>シリツ</t>
    </rPh>
    <rPh sb="3" eb="5">
      <t>コウトウ</t>
    </rPh>
    <rPh sb="5" eb="7">
      <t>ガッコウ</t>
    </rPh>
    <rPh sb="7" eb="8">
      <t>トウ</t>
    </rPh>
    <rPh sb="8" eb="10">
      <t>セイト</t>
    </rPh>
    <rPh sb="10" eb="13">
      <t>ジュギョウリョウ</t>
    </rPh>
    <rPh sb="13" eb="15">
      <t>シエン</t>
    </rPh>
    <rPh sb="15" eb="18">
      <t>ホジョキン</t>
    </rPh>
    <rPh sb="19" eb="22">
      <t>ジムヒ</t>
    </rPh>
    <rPh sb="22" eb="23">
      <t>トウ</t>
    </rPh>
    <rPh sb="23" eb="24">
      <t>ノゾ</t>
    </rPh>
    <phoneticPr fontId="1"/>
  </si>
  <si>
    <t>・職業教育推進事業費</t>
    <rPh sb="1" eb="3">
      <t>ショクギョウ</t>
    </rPh>
    <rPh sb="3" eb="5">
      <t>キョウイク</t>
    </rPh>
    <rPh sb="5" eb="7">
      <t>スイシン</t>
    </rPh>
    <rPh sb="7" eb="9">
      <t>ジギョウ</t>
    </rPh>
    <rPh sb="9" eb="10">
      <t>ヒ</t>
    </rPh>
    <phoneticPr fontId="1"/>
  </si>
  <si>
    <t>１５ページ　主要事業１</t>
    <rPh sb="6" eb="8">
      <t>シュヨウ</t>
    </rPh>
    <rPh sb="8" eb="10">
      <t>ジギョウ</t>
    </rPh>
    <phoneticPr fontId="1"/>
  </si>
  <si>
    <t>１９ページ　主要事業５</t>
    <rPh sb="6" eb="8">
      <t>シュヨウ</t>
    </rPh>
    <rPh sb="8" eb="10">
      <t>ジギョウ</t>
    </rPh>
    <phoneticPr fontId="1"/>
  </si>
  <si>
    <t>１６ページ　主要事業２</t>
    <rPh sb="6" eb="8">
      <t>シュヨウ</t>
    </rPh>
    <rPh sb="8" eb="10">
      <t>ジギョウ</t>
    </rPh>
    <phoneticPr fontId="1"/>
  </si>
  <si>
    <t>１７ページ　主要事業３</t>
    <rPh sb="6" eb="8">
      <t>シュヨウ</t>
    </rPh>
    <rPh sb="8" eb="10">
      <t>ジギョウ</t>
    </rPh>
    <phoneticPr fontId="1"/>
  </si>
  <si>
    <t>１８ページ　主要事業４</t>
    <rPh sb="6" eb="8">
      <t>シュヨウ</t>
    </rPh>
    <rPh sb="8" eb="10">
      <t>ジギョウ</t>
    </rPh>
    <phoneticPr fontId="1"/>
  </si>
  <si>
    <t>２０ページ　主要事業６</t>
    <rPh sb="6" eb="8">
      <t>シュヨウ</t>
    </rPh>
    <rPh sb="8" eb="10">
      <t>ジギョウ</t>
    </rPh>
    <phoneticPr fontId="1"/>
  </si>
  <si>
    <t>２１ページ　主要事業７</t>
    <rPh sb="6" eb="8">
      <t>シュヨウ</t>
    </rPh>
    <rPh sb="8" eb="10">
      <t>ジギョウ</t>
    </rPh>
    <phoneticPr fontId="1"/>
  </si>
  <si>
    <t>２２ページ　主要事業８</t>
    <rPh sb="6" eb="8">
      <t>シュヨウ</t>
    </rPh>
    <rPh sb="8" eb="10">
      <t>ジギョウ</t>
    </rPh>
    <phoneticPr fontId="1"/>
  </si>
  <si>
    <t>２３ページ　主要事業９</t>
    <rPh sb="6" eb="8">
      <t>シュヨウ</t>
    </rPh>
    <rPh sb="8" eb="10">
      <t>ジギョウ</t>
    </rPh>
    <phoneticPr fontId="1"/>
  </si>
  <si>
    <t>14ページ</t>
    <phoneticPr fontId="1"/>
  </si>
  <si>
    <t>・課題を抱える生徒フォローアップ事業費</t>
    <rPh sb="1" eb="3">
      <t>カダイ</t>
    </rPh>
    <rPh sb="4" eb="5">
      <t>カカ</t>
    </rPh>
    <rPh sb="7" eb="9">
      <t>セイト</t>
    </rPh>
    <rPh sb="16" eb="18">
      <t>ジギョウ</t>
    </rPh>
    <rPh sb="18" eb="19">
      <t>ヒ</t>
    </rPh>
    <phoneticPr fontId="1"/>
  </si>
  <si>
    <t>教育振興基本計画項目</t>
    <phoneticPr fontId="1"/>
  </si>
  <si>
    <t>　</t>
    <phoneticPr fontId="1"/>
  </si>
  <si>
    <t>・私立中学校等修学支援実証事業費補助金</t>
    <phoneticPr fontId="1"/>
  </si>
  <si>
    <t>一部新</t>
  </si>
  <si>
    <t>・市町村医療的ケア体制整備推進事業費（実施体制サポート事業費を含む）</t>
    <rPh sb="1" eb="4">
      <t>シチョウソン</t>
    </rPh>
    <rPh sb="4" eb="7">
      <t>イリョウテキ</t>
    </rPh>
    <rPh sb="9" eb="11">
      <t>タイセイ</t>
    </rPh>
    <rPh sb="11" eb="13">
      <t>セイビ</t>
    </rPh>
    <rPh sb="13" eb="15">
      <t>スイシン</t>
    </rPh>
    <rPh sb="15" eb="17">
      <t>ジギョウ</t>
    </rPh>
    <rPh sb="17" eb="18">
      <t>ヒ</t>
    </rPh>
    <rPh sb="31" eb="32">
      <t>フク</t>
    </rPh>
    <phoneticPr fontId="1"/>
  </si>
  <si>
    <t>・学校情報ネットワーク事業費</t>
    <rPh sb="1" eb="3">
      <t>ガッコウ</t>
    </rPh>
    <rPh sb="3" eb="5">
      <t>ジョウホウ</t>
    </rPh>
    <rPh sb="11" eb="13">
      <t>ジギョウ</t>
    </rPh>
    <rPh sb="13" eb="14">
      <t>ヒ</t>
    </rPh>
    <phoneticPr fontId="1"/>
  </si>
  <si>
    <t>・部活動指導員配置事業費</t>
  </si>
  <si>
    <t>・府立学校施設設備緊急改修事業費（ブロック塀対策等）</t>
    <rPh sb="9" eb="11">
      <t>キンキュウ</t>
    </rPh>
    <rPh sb="11" eb="13">
      <t>カイシュウ</t>
    </rPh>
    <rPh sb="13" eb="15">
      <t>ジギョウ</t>
    </rPh>
    <rPh sb="21" eb="22">
      <t>ベイ</t>
    </rPh>
    <rPh sb="22" eb="24">
      <t>タイサク</t>
    </rPh>
    <rPh sb="24" eb="25">
      <t>トウ</t>
    </rPh>
    <phoneticPr fontId="1"/>
  </si>
  <si>
    <t>・府立学校体育館空気調節設備整備費</t>
    <rPh sb="1" eb="3">
      <t>フリツ</t>
    </rPh>
    <rPh sb="3" eb="5">
      <t>ガッコウ</t>
    </rPh>
    <rPh sb="5" eb="7">
      <t>タイイク</t>
    </rPh>
    <rPh sb="7" eb="8">
      <t>カン</t>
    </rPh>
    <rPh sb="8" eb="10">
      <t>クウキ</t>
    </rPh>
    <rPh sb="10" eb="12">
      <t>チョウセツ</t>
    </rPh>
    <rPh sb="12" eb="14">
      <t>セツビ</t>
    </rPh>
    <rPh sb="14" eb="16">
      <t>セイビ</t>
    </rPh>
    <rPh sb="16" eb="17">
      <t>ヒ</t>
    </rPh>
    <phoneticPr fontId="1"/>
  </si>
  <si>
    <t>・家庭教育力向上事業費</t>
  </si>
  <si>
    <t>・児童生徒支援総合対策事業費</t>
    <rPh sb="1" eb="3">
      <t>ジドウ</t>
    </rPh>
    <rPh sb="3" eb="5">
      <t>セイト</t>
    </rPh>
    <rPh sb="5" eb="7">
      <t>シエン</t>
    </rPh>
    <rPh sb="7" eb="9">
      <t>ソウゴウ</t>
    </rPh>
    <rPh sb="9" eb="11">
      <t>タイサク</t>
    </rPh>
    <rPh sb="11" eb="13">
      <t>ジギョウ</t>
    </rPh>
    <rPh sb="13" eb="14">
      <t>ヒ</t>
    </rPh>
    <phoneticPr fontId="1"/>
  </si>
  <si>
    <t>・中学生学びチャレンジ事業費</t>
    <rPh sb="1" eb="4">
      <t>チュウガクセイ</t>
    </rPh>
    <rPh sb="4" eb="5">
      <t>マナ</t>
    </rPh>
    <rPh sb="11" eb="13">
      <t>ジギョウ</t>
    </rPh>
    <rPh sb="13" eb="14">
      <t>ヒ</t>
    </rPh>
    <phoneticPr fontId="1"/>
  </si>
  <si>
    <t>・府立学校スマートスクール推進事業費</t>
    <rPh sb="1" eb="3">
      <t>フリツ</t>
    </rPh>
    <rPh sb="3" eb="5">
      <t>ガッコウ</t>
    </rPh>
    <rPh sb="13" eb="15">
      <t>スイシン</t>
    </rPh>
    <rPh sb="15" eb="17">
      <t>ジギョウ</t>
    </rPh>
    <rPh sb="17" eb="18">
      <t>ヒ</t>
    </rPh>
    <phoneticPr fontId="1"/>
  </si>
  <si>
    <t>・知的障がい支援学校新校整備事業費</t>
    <rPh sb="1" eb="3">
      <t>チテキ</t>
    </rPh>
    <rPh sb="3" eb="4">
      <t>ショウ</t>
    </rPh>
    <rPh sb="6" eb="8">
      <t>シエン</t>
    </rPh>
    <rPh sb="8" eb="10">
      <t>ガッコウ</t>
    </rPh>
    <rPh sb="10" eb="11">
      <t>シン</t>
    </rPh>
    <rPh sb="11" eb="12">
      <t>コウ</t>
    </rPh>
    <rPh sb="12" eb="14">
      <t>セイビ</t>
    </rPh>
    <rPh sb="14" eb="16">
      <t>ジギョウ</t>
    </rPh>
    <rPh sb="16" eb="17">
      <t>ヒ</t>
    </rPh>
    <phoneticPr fontId="1"/>
  </si>
  <si>
    <t>拡充</t>
    <rPh sb="0" eb="2">
      <t>カクジュウ</t>
    </rPh>
    <phoneticPr fontId="1"/>
  </si>
  <si>
    <t>・教育庁ハートフルオフィス推進事業費</t>
    <rPh sb="1" eb="4">
      <t>キョウイクチョウ</t>
    </rPh>
    <rPh sb="13" eb="15">
      <t>スイシン</t>
    </rPh>
    <rPh sb="15" eb="17">
      <t>ジギョウ</t>
    </rPh>
    <rPh sb="17" eb="18">
      <t>ヒ</t>
    </rPh>
    <phoneticPr fontId="1"/>
  </si>
  <si>
    <t>・いじめ虐待等対応支援体制構築事業費</t>
    <rPh sb="4" eb="6">
      <t>ギャクタイ</t>
    </rPh>
    <rPh sb="6" eb="7">
      <t>トウ</t>
    </rPh>
    <rPh sb="7" eb="9">
      <t>タイオウ</t>
    </rPh>
    <rPh sb="9" eb="11">
      <t>シエン</t>
    </rPh>
    <rPh sb="11" eb="13">
      <t>タイセイ</t>
    </rPh>
    <rPh sb="13" eb="15">
      <t>コウチク</t>
    </rPh>
    <rPh sb="15" eb="17">
      <t>ジギョウ</t>
    </rPh>
    <rPh sb="17" eb="18">
      <t>ヒ</t>
    </rPh>
    <phoneticPr fontId="1"/>
  </si>
  <si>
    <t>・府立学校施設長寿命化整備事業費</t>
    <rPh sb="7" eb="11">
      <t>チョウジュミョウカ</t>
    </rPh>
    <rPh sb="11" eb="13">
      <t>セイビ</t>
    </rPh>
    <rPh sb="13" eb="15">
      <t>ジギョウ</t>
    </rPh>
    <rPh sb="15" eb="16">
      <t>ヒ</t>
    </rPh>
    <phoneticPr fontId="1"/>
  </si>
  <si>
    <t>・子育て支援施設等利用給付費負担金</t>
    <rPh sb="1" eb="3">
      <t>コソダ</t>
    </rPh>
    <rPh sb="4" eb="6">
      <t>シエン</t>
    </rPh>
    <rPh sb="6" eb="8">
      <t>シセツ</t>
    </rPh>
    <rPh sb="8" eb="9">
      <t>トウ</t>
    </rPh>
    <rPh sb="9" eb="11">
      <t>リヨウ</t>
    </rPh>
    <rPh sb="11" eb="13">
      <t>キュウフ</t>
    </rPh>
    <rPh sb="13" eb="14">
      <t>ヒ</t>
    </rPh>
    <rPh sb="14" eb="16">
      <t>フタン</t>
    </rPh>
    <rPh sb="16" eb="17">
      <t>キン</t>
    </rPh>
    <phoneticPr fontId="1"/>
  </si>
  <si>
    <t>・私立専門学校授業料等減免事業費</t>
    <rPh sb="1" eb="3">
      <t>シリツ</t>
    </rPh>
    <rPh sb="3" eb="5">
      <t>センモン</t>
    </rPh>
    <rPh sb="5" eb="7">
      <t>ガッコウ</t>
    </rPh>
    <rPh sb="7" eb="10">
      <t>ジュギョウリョウ</t>
    </rPh>
    <rPh sb="10" eb="11">
      <t>トウ</t>
    </rPh>
    <rPh sb="11" eb="13">
      <t>ゲンメン</t>
    </rPh>
    <rPh sb="13" eb="15">
      <t>ジギョウ</t>
    </rPh>
    <rPh sb="15" eb="16">
      <t>ヒ</t>
    </rPh>
    <phoneticPr fontId="1"/>
  </si>
  <si>
    <t>予算額（千円）</t>
    <rPh sb="0" eb="3">
      <t>ヨサンガク</t>
    </rPh>
    <rPh sb="4" eb="6">
      <t>センエン</t>
    </rPh>
    <phoneticPr fontId="1"/>
  </si>
  <si>
    <t>【基本方針１】市町村とともに小・中学校の教育力を充実します</t>
    <phoneticPr fontId="1"/>
  </si>
  <si>
    <t>【基本方針２】 公私の切磋琢磨により高校の教育力を向上させます</t>
    <phoneticPr fontId="1"/>
  </si>
  <si>
    <t>・医療的ケア通学支援事業費</t>
    <phoneticPr fontId="1"/>
  </si>
  <si>
    <t>・高等学校通級指導実施費</t>
    <phoneticPr fontId="1"/>
  </si>
  <si>
    <t>　</t>
    <phoneticPr fontId="1"/>
  </si>
  <si>
    <t>・ＳＮＳ活用相談体制調査研究事業費</t>
    <phoneticPr fontId="1"/>
  </si>
  <si>
    <t>・小中学校における日本語指導推進事業費　</t>
    <phoneticPr fontId="1"/>
  </si>
  <si>
    <t>【基本方針８】 安全で安心な学びの場をつくります</t>
    <phoneticPr fontId="1"/>
  </si>
  <si>
    <t>一部新</t>
    <phoneticPr fontId="1"/>
  </si>
  <si>
    <t>・府立高等学校キャリア教育体制整備事業費</t>
    <rPh sb="11" eb="13">
      <t>キョウイク</t>
    </rPh>
    <rPh sb="13" eb="15">
      <t>タイセイ</t>
    </rPh>
    <rPh sb="15" eb="17">
      <t>セイビ</t>
    </rPh>
    <rPh sb="17" eb="19">
      <t>ジギョウ</t>
    </rPh>
    <rPh sb="19" eb="20">
      <t>ヒ</t>
    </rPh>
    <phoneticPr fontId="1"/>
  </si>
  <si>
    <t>・小学生新学力テスト事業費</t>
    <rPh sb="1" eb="4">
      <t>ショウガクセイ</t>
    </rPh>
    <rPh sb="4" eb="5">
      <t>シン</t>
    </rPh>
    <rPh sb="5" eb="7">
      <t>ガクリョク</t>
    </rPh>
    <rPh sb="10" eb="12">
      <t>ジギョウ</t>
    </rPh>
    <rPh sb="12" eb="13">
      <t>ヒ</t>
    </rPh>
    <phoneticPr fontId="1"/>
  </si>
  <si>
    <t>・スポーツ指導・体力向上支援推進費</t>
    <phoneticPr fontId="1"/>
  </si>
  <si>
    <t>1-3</t>
    <phoneticPr fontId="1"/>
  </si>
  <si>
    <t>主要事業１</t>
    <rPh sb="0" eb="2">
      <t>シュヨウ</t>
    </rPh>
    <rPh sb="2" eb="4">
      <t>ジギョウ</t>
    </rPh>
    <phoneticPr fontId="1"/>
  </si>
  <si>
    <t>主要事業２</t>
    <rPh sb="0" eb="2">
      <t>シュヨウ</t>
    </rPh>
    <rPh sb="2" eb="4">
      <t>ジギョウ</t>
    </rPh>
    <phoneticPr fontId="1"/>
  </si>
  <si>
    <t>主要事業７</t>
    <rPh sb="0" eb="2">
      <t>シュヨウ</t>
    </rPh>
    <rPh sb="2" eb="4">
      <t>ジギョウ</t>
    </rPh>
    <phoneticPr fontId="1"/>
  </si>
  <si>
    <t>主要事業６</t>
    <rPh sb="0" eb="2">
      <t>シュヨウ</t>
    </rPh>
    <rPh sb="2" eb="4">
      <t>ジギョウ</t>
    </rPh>
    <phoneticPr fontId="1"/>
  </si>
  <si>
    <t>主要事業４</t>
    <rPh sb="0" eb="2">
      <t>シュヨウ</t>
    </rPh>
    <rPh sb="2" eb="4">
      <t>ジギョウ</t>
    </rPh>
    <phoneticPr fontId="1"/>
  </si>
  <si>
    <t>主要事業５</t>
    <rPh sb="0" eb="2">
      <t>シュヨウ</t>
    </rPh>
    <rPh sb="2" eb="4">
      <t>ジギョウ</t>
    </rPh>
    <phoneticPr fontId="1"/>
  </si>
  <si>
    <t>主要事業３</t>
    <rPh sb="0" eb="2">
      <t>シュヨウ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</si>
</sst>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color indexed="8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3" fontId="7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center" vertical="center" shrinkToFit="1"/>
    </xf>
    <xf numFmtId="3" fontId="7" fillId="0" borderId="17" xfId="0" applyNumberFormat="1" applyFont="1" applyFill="1" applyBorder="1" applyAlignment="1">
      <alignment horizontal="right" vertical="center" shrinkToFit="1"/>
    </xf>
    <xf numFmtId="3" fontId="7" fillId="0" borderId="17" xfId="0" applyNumberFormat="1" applyFont="1" applyFill="1" applyBorder="1" applyAlignment="1">
      <alignment vertical="center" shrinkToFit="1"/>
    </xf>
    <xf numFmtId="0" fontId="13" fillId="0" borderId="10" xfId="0" applyFont="1" applyFill="1" applyBorder="1" applyAlignment="1">
      <alignment horizontal="center" vertical="center" shrinkToFit="1"/>
    </xf>
    <xf numFmtId="3" fontId="7" fillId="0" borderId="11" xfId="0" applyNumberFormat="1" applyFont="1" applyFill="1" applyBorder="1" applyAlignment="1">
      <alignment horizontal="right" vertical="center" shrinkToFit="1"/>
    </xf>
    <xf numFmtId="3" fontId="7" fillId="0" borderId="11" xfId="0" applyNumberFormat="1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7" fillId="0" borderId="11" xfId="0" applyNumberFormat="1" applyFont="1" applyFill="1" applyBorder="1" applyAlignment="1">
      <alignment horizontal="left" vertical="center" shrinkToFit="1"/>
    </xf>
    <xf numFmtId="0" fontId="4" fillId="3" borderId="10" xfId="0" applyFont="1" applyFill="1" applyBorder="1" applyAlignment="1">
      <alignment horizontal="center" vertical="center" shrinkToFit="1"/>
    </xf>
    <xf numFmtId="3" fontId="7" fillId="3" borderId="11" xfId="0" applyNumberFormat="1" applyFont="1" applyFill="1" applyBorder="1" applyAlignment="1">
      <alignment horizontal="right" vertical="center" shrinkToFit="1"/>
    </xf>
    <xf numFmtId="3" fontId="7" fillId="3" borderId="11" xfId="0" applyNumberFormat="1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shrinkToFit="1"/>
    </xf>
    <xf numFmtId="3" fontId="7" fillId="2" borderId="16" xfId="0" applyNumberFormat="1" applyFont="1" applyFill="1" applyBorder="1" applyAlignment="1">
      <alignment horizontal="right" vertical="center" shrinkToFit="1"/>
    </xf>
    <xf numFmtId="3" fontId="7" fillId="2" borderId="16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shrinkToFit="1"/>
    </xf>
    <xf numFmtId="3" fontId="7" fillId="2" borderId="7" xfId="0" applyNumberFormat="1" applyFont="1" applyFill="1" applyBorder="1" applyAlignment="1">
      <alignment vertical="center" shrinkToFit="1"/>
    </xf>
    <xf numFmtId="3" fontId="7" fillId="2" borderId="7" xfId="0" applyNumberFormat="1" applyFont="1" applyFill="1" applyBorder="1" applyAlignment="1">
      <alignment horizontal="left" vertical="center" shrinkToFit="1"/>
    </xf>
    <xf numFmtId="0" fontId="4" fillId="2" borderId="34" xfId="0" applyFont="1" applyFill="1" applyBorder="1" applyAlignment="1">
      <alignment horizontal="center" vertical="center" shrinkToFit="1"/>
    </xf>
    <xf numFmtId="3" fontId="7" fillId="2" borderId="17" xfId="0" applyNumberFormat="1" applyFont="1" applyFill="1" applyBorder="1" applyAlignment="1">
      <alignment vertical="center" shrinkToFit="1"/>
    </xf>
    <xf numFmtId="3" fontId="7" fillId="2" borderId="17" xfId="0" applyNumberFormat="1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 shrinkToFit="1"/>
    </xf>
    <xf numFmtId="3" fontId="7" fillId="2" borderId="11" xfId="0" applyNumberFormat="1" applyFont="1" applyFill="1" applyBorder="1" applyAlignment="1">
      <alignment horizontal="right" vertical="center" shrinkToFit="1"/>
    </xf>
    <xf numFmtId="3" fontId="7" fillId="2" borderId="11" xfId="0" applyNumberFormat="1" applyFont="1" applyFill="1" applyBorder="1" applyAlignment="1">
      <alignment horizontal="left" vertical="center" shrinkToFit="1"/>
    </xf>
    <xf numFmtId="3" fontId="7" fillId="2" borderId="8" xfId="0" applyNumberFormat="1" applyFont="1" applyFill="1" applyBorder="1" applyAlignment="1">
      <alignment horizontal="left" vertical="center" shrinkToFit="1"/>
    </xf>
    <xf numFmtId="3" fontId="7" fillId="2" borderId="7" xfId="0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3" fontId="7" fillId="0" borderId="8" xfId="0" applyNumberFormat="1" applyFont="1" applyFill="1" applyBorder="1" applyAlignment="1">
      <alignment horizontal="left" vertical="center" shrinkToFit="1"/>
    </xf>
    <xf numFmtId="3" fontId="7" fillId="0" borderId="7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" fontId="7" fillId="0" borderId="16" xfId="0" applyNumberFormat="1" applyFont="1" applyFill="1" applyBorder="1" applyAlignment="1">
      <alignment horizontal="right" vertical="center" shrinkToFit="1"/>
    </xf>
    <xf numFmtId="3" fontId="7" fillId="0" borderId="16" xfId="0" applyNumberFormat="1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3" fontId="7" fillId="4" borderId="7" xfId="0" applyNumberFormat="1" applyFont="1" applyFill="1" applyBorder="1" applyAlignment="1">
      <alignment horizontal="right" vertical="center" shrinkToFit="1"/>
    </xf>
    <xf numFmtId="3" fontId="7" fillId="4" borderId="7" xfId="0" applyNumberFormat="1" applyFont="1" applyFill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center" vertical="center" shrinkToFit="1"/>
    </xf>
    <xf numFmtId="3" fontId="7" fillId="4" borderId="11" xfId="0" applyNumberFormat="1" applyFont="1" applyFill="1" applyBorder="1" applyAlignment="1">
      <alignment horizontal="right" vertical="center" shrinkToFit="1"/>
    </xf>
    <xf numFmtId="3" fontId="7" fillId="4" borderId="11" xfId="0" applyNumberFormat="1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center" vertical="center" shrinkToFit="1"/>
    </xf>
    <xf numFmtId="3" fontId="7" fillId="4" borderId="16" xfId="0" applyNumberFormat="1" applyFont="1" applyFill="1" applyBorder="1" applyAlignment="1">
      <alignment horizontal="right" vertical="center" shrinkToFit="1"/>
    </xf>
    <xf numFmtId="3" fontId="7" fillId="4" borderId="16" xfId="0" applyNumberFormat="1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center" vertical="center" shrinkToFit="1"/>
    </xf>
    <xf numFmtId="3" fontId="7" fillId="4" borderId="14" xfId="0" applyNumberFormat="1" applyFont="1" applyFill="1" applyBorder="1" applyAlignment="1">
      <alignment horizontal="right" vertical="center" shrinkToFit="1"/>
    </xf>
    <xf numFmtId="3" fontId="7" fillId="4" borderId="14" xfId="0" applyNumberFormat="1" applyFont="1" applyFill="1" applyBorder="1" applyAlignment="1">
      <alignment horizontal="left" vertical="center" shrinkToFit="1"/>
    </xf>
    <xf numFmtId="49" fontId="7" fillId="0" borderId="0" xfId="0" applyNumberFormat="1" applyFont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2" fillId="2" borderId="20" xfId="0" applyFont="1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4" fillId="2" borderId="30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217712</xdr:colOff>
      <xdr:row>0</xdr:row>
      <xdr:rowOff>180975</xdr:rowOff>
    </xdr:from>
    <xdr:to>
      <xdr:col>6</xdr:col>
      <xdr:colOff>4272640</xdr:colOff>
      <xdr:row>3</xdr:row>
      <xdr:rowOff>304800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51187" y="180975"/>
          <a:ext cx="33287153" cy="923925"/>
        </a:xfrm>
        <a:prstGeom prst="hexagon">
          <a:avLst>
            <a:gd name="adj" fmla="val 105079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91440" tIns="0" rIns="91440" bIns="0" anchor="ctr" upright="1"/>
        <a:lstStyle/>
        <a:p>
          <a:pPr algn="ctr" rtl="0">
            <a:defRPr sz="1000"/>
          </a:pPr>
          <a:r>
            <a:rPr lang="ja-JP" altLang="en-US" sz="45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平成２９年度　教育庁予算（案）の主な事業</a:t>
          </a:r>
          <a:endParaRPr lang="ja-JP" altLang="en-US" sz="25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2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217712</xdr:colOff>
      <xdr:row>0</xdr:row>
      <xdr:rowOff>180975</xdr:rowOff>
    </xdr:from>
    <xdr:to>
      <xdr:col>6</xdr:col>
      <xdr:colOff>4272640</xdr:colOff>
      <xdr:row>3</xdr:row>
      <xdr:rowOff>304800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51187" y="180975"/>
          <a:ext cx="33287153" cy="923925"/>
        </a:xfrm>
        <a:prstGeom prst="hexagon">
          <a:avLst>
            <a:gd name="adj" fmla="val 105079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91440" tIns="0" rIns="91440" bIns="0" anchor="ctr" upright="1"/>
        <a:lstStyle/>
        <a:p>
          <a:pPr algn="ctr" rtl="0">
            <a:defRPr sz="1000"/>
          </a:pPr>
          <a:r>
            <a:rPr lang="ja-JP" altLang="en-US" sz="45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令和２年度　教育庁予算（案）の主な事業</a:t>
          </a:r>
          <a:endParaRPr lang="ja-JP" altLang="en-US" sz="2500" b="0" i="0" u="none" strike="noStrike" baseline="0">
            <a:solidFill>
              <a:sysClr val="windowText" lastClr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7</xdr:col>
      <xdr:colOff>228600</xdr:colOff>
      <xdr:row>51</xdr:row>
      <xdr:rowOff>533400</xdr:rowOff>
    </xdr:from>
    <xdr:to>
      <xdr:col>7</xdr:col>
      <xdr:colOff>495300</xdr:colOff>
      <xdr:row>60</xdr:row>
      <xdr:rowOff>457200</xdr:rowOff>
    </xdr:to>
    <xdr:sp macro="" textlink="">
      <xdr:nvSpPr>
        <xdr:cNvPr id="4" name="右中かっこ 3"/>
        <xdr:cNvSpPr/>
      </xdr:nvSpPr>
      <xdr:spPr>
        <a:xfrm>
          <a:off x="35204400" y="27889200"/>
          <a:ext cx="266700" cy="5067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609600</xdr:colOff>
      <xdr:row>53</xdr:row>
      <xdr:rowOff>381000</xdr:rowOff>
    </xdr:from>
    <xdr:to>
      <xdr:col>9</xdr:col>
      <xdr:colOff>762000</xdr:colOff>
      <xdr:row>59</xdr:row>
      <xdr:rowOff>381000</xdr:rowOff>
    </xdr:to>
    <xdr:sp macro="" textlink="">
      <xdr:nvSpPr>
        <xdr:cNvPr id="6" name="テキスト ボックス 5"/>
        <xdr:cNvSpPr txBox="1"/>
      </xdr:nvSpPr>
      <xdr:spPr>
        <a:xfrm>
          <a:off x="35585400" y="28879800"/>
          <a:ext cx="2133600" cy="3429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私立学校に関する事業であるため協議の対象外</a:t>
          </a:r>
        </a:p>
      </xdr:txBody>
    </xdr:sp>
    <xdr:clientData/>
  </xdr:twoCellAnchor>
  <xdr:twoCellAnchor editAs="oneCell">
    <xdr:from>
      <xdr:col>0</xdr:col>
      <xdr:colOff>1133474</xdr:colOff>
      <xdr:row>3</xdr:row>
      <xdr:rowOff>390525</xdr:rowOff>
    </xdr:from>
    <xdr:to>
      <xdr:col>3</xdr:col>
      <xdr:colOff>1133475</xdr:colOff>
      <xdr:row>8</xdr:row>
      <xdr:rowOff>398867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4" y="1190625"/>
          <a:ext cx="13592176" cy="238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6"/>
  <sheetViews>
    <sheetView view="pageBreakPreview" topLeftCell="A16" zoomScale="25" zoomScaleNormal="100" zoomScaleSheetLayoutView="25" zoomScalePageLayoutView="87" workbookViewId="0">
      <selection activeCell="N12" sqref="N12"/>
    </sheetView>
  </sheetViews>
  <sheetFormatPr defaultRowHeight="18.75" x14ac:dyDescent="0.15"/>
  <cols>
    <col min="1" max="1" width="14.875" customWidth="1"/>
    <col min="2" max="2" width="161.25" customWidth="1"/>
    <col min="3" max="3" width="2.25" customWidth="1"/>
    <col min="4" max="4" width="166" customWidth="1"/>
    <col min="5" max="5" width="15.75" customWidth="1"/>
    <col min="6" max="6" width="38.375" customWidth="1"/>
    <col min="7" max="7" width="59.5" customWidth="1"/>
    <col min="8" max="8" width="13.5" customWidth="1"/>
    <col min="9" max="9" width="12.5" customWidth="1"/>
    <col min="11" max="11" width="9" style="11"/>
  </cols>
  <sheetData>
    <row r="1" spans="1:8" ht="21" customHeight="1" x14ac:dyDescent="0.15"/>
    <row r="2" spans="1:8" ht="21" customHeight="1" x14ac:dyDescent="0.15"/>
    <row r="3" spans="1:8" ht="21" customHeight="1" x14ac:dyDescent="0.15"/>
    <row r="4" spans="1:8" ht="37.5" customHeight="1" thickBot="1" x14ac:dyDescent="0.2"/>
    <row r="5" spans="1:8" ht="57" customHeight="1" thickBot="1" x14ac:dyDescent="0.2">
      <c r="A5" s="4"/>
      <c r="B5" s="5" t="s">
        <v>17</v>
      </c>
      <c r="C5" s="92" t="s">
        <v>0</v>
      </c>
      <c r="D5" s="93"/>
      <c r="E5" s="6"/>
      <c r="F5" s="5" t="s">
        <v>39</v>
      </c>
      <c r="G5" s="5" t="s">
        <v>58</v>
      </c>
      <c r="H5" s="3" t="s">
        <v>2</v>
      </c>
    </row>
    <row r="6" spans="1:8" ht="45.75" customHeight="1" thickBot="1" x14ac:dyDescent="0.2">
      <c r="A6" s="4"/>
      <c r="B6" s="94" t="s">
        <v>32</v>
      </c>
      <c r="C6" s="96" t="s">
        <v>31</v>
      </c>
      <c r="D6" s="97"/>
      <c r="E6" s="7"/>
      <c r="F6" s="8">
        <v>258152</v>
      </c>
      <c r="G6" s="18"/>
      <c r="H6" s="3"/>
    </row>
    <row r="7" spans="1:8" ht="45.75" customHeight="1" thickBot="1" x14ac:dyDescent="0.2">
      <c r="A7" s="4"/>
      <c r="B7" s="95"/>
      <c r="C7" s="98" t="s">
        <v>59</v>
      </c>
      <c r="D7" s="99"/>
      <c r="E7" s="7" t="s">
        <v>53</v>
      </c>
      <c r="F7" s="8">
        <v>45820</v>
      </c>
      <c r="G7" s="18" t="s">
        <v>62</v>
      </c>
      <c r="H7" s="3"/>
    </row>
    <row r="8" spans="1:8" ht="44.25" customHeight="1" thickBot="1" x14ac:dyDescent="0.2">
      <c r="A8" s="4"/>
      <c r="B8" s="94" t="s">
        <v>22</v>
      </c>
      <c r="C8" s="98" t="s">
        <v>11</v>
      </c>
      <c r="D8" s="99"/>
      <c r="E8" s="9"/>
      <c r="F8" s="8">
        <v>12308</v>
      </c>
      <c r="G8" s="102" t="s">
        <v>63</v>
      </c>
      <c r="H8" s="3"/>
    </row>
    <row r="9" spans="1:8" ht="44.25" customHeight="1" thickBot="1" x14ac:dyDescent="0.2">
      <c r="A9" s="4"/>
      <c r="B9" s="95"/>
      <c r="C9" s="98" t="s">
        <v>10</v>
      </c>
      <c r="D9" s="99"/>
      <c r="E9" s="9"/>
      <c r="F9" s="8">
        <v>12795</v>
      </c>
      <c r="G9" s="103"/>
      <c r="H9" s="3"/>
    </row>
    <row r="10" spans="1:8" ht="44.25" customHeight="1" thickBot="1" x14ac:dyDescent="0.2">
      <c r="A10" s="4"/>
      <c r="B10" s="95"/>
      <c r="C10" s="98" t="s">
        <v>12</v>
      </c>
      <c r="D10" s="99"/>
      <c r="E10" s="9"/>
      <c r="F10" s="8">
        <v>30111</v>
      </c>
      <c r="G10" s="18"/>
      <c r="H10" s="3"/>
    </row>
    <row r="11" spans="1:8" ht="44.25" customHeight="1" thickBot="1" x14ac:dyDescent="0.2">
      <c r="A11" s="4"/>
      <c r="B11" s="95"/>
      <c r="C11" s="98" t="s">
        <v>4</v>
      </c>
      <c r="D11" s="99"/>
      <c r="E11" s="6"/>
      <c r="F11" s="8">
        <v>47231</v>
      </c>
      <c r="G11" s="18"/>
      <c r="H11" s="3"/>
    </row>
    <row r="12" spans="1:8" ht="44.25" customHeight="1" thickBot="1" x14ac:dyDescent="0.2">
      <c r="A12" s="4"/>
      <c r="B12" s="95"/>
      <c r="C12" s="98" t="s">
        <v>54</v>
      </c>
      <c r="D12" s="99"/>
      <c r="E12" s="6"/>
      <c r="F12" s="8">
        <v>8419</v>
      </c>
      <c r="G12" s="18"/>
      <c r="H12" s="3"/>
    </row>
    <row r="13" spans="1:8" ht="44.25" customHeight="1" thickBot="1" x14ac:dyDescent="0.2">
      <c r="A13" s="4"/>
      <c r="B13" s="95"/>
      <c r="C13" s="98" t="s">
        <v>61</v>
      </c>
      <c r="D13" s="99"/>
      <c r="E13" s="6" t="s">
        <v>3</v>
      </c>
      <c r="F13" s="8">
        <v>1180</v>
      </c>
      <c r="G13" s="18"/>
      <c r="H13" s="3"/>
    </row>
    <row r="14" spans="1:8" ht="44.25" customHeight="1" thickBot="1" x14ac:dyDescent="0.2">
      <c r="A14" s="4"/>
      <c r="B14" s="95"/>
      <c r="C14" s="100" t="s">
        <v>20</v>
      </c>
      <c r="D14" s="101"/>
      <c r="E14" s="12"/>
      <c r="F14" s="13">
        <v>34447627</v>
      </c>
      <c r="G14" s="19"/>
      <c r="H14" s="3"/>
    </row>
    <row r="15" spans="1:8" ht="44.25" customHeight="1" thickBot="1" x14ac:dyDescent="0.2">
      <c r="A15" s="4"/>
      <c r="B15" s="95"/>
      <c r="C15" s="96" t="s">
        <v>40</v>
      </c>
      <c r="D15" s="97"/>
      <c r="E15" s="9"/>
      <c r="F15" s="8">
        <v>15487</v>
      </c>
      <c r="G15" s="18"/>
      <c r="H15" s="3"/>
    </row>
    <row r="16" spans="1:8" ht="44.25" customHeight="1" thickBot="1" x14ac:dyDescent="0.2">
      <c r="A16" s="4"/>
      <c r="B16" s="95"/>
      <c r="C16" s="96" t="s">
        <v>18</v>
      </c>
      <c r="D16" s="97"/>
      <c r="E16" s="6"/>
      <c r="F16" s="8">
        <v>286327</v>
      </c>
      <c r="G16" s="18"/>
      <c r="H16" s="3"/>
    </row>
    <row r="17" spans="1:10" ht="44.25" customHeight="1" thickBot="1" x14ac:dyDescent="0.2">
      <c r="A17" s="4"/>
      <c r="B17" s="95"/>
      <c r="C17" s="96" t="s">
        <v>57</v>
      </c>
      <c r="D17" s="97"/>
      <c r="E17" s="9" t="s">
        <v>3</v>
      </c>
      <c r="F17" s="8">
        <v>3147</v>
      </c>
      <c r="G17" s="18"/>
      <c r="H17" s="3"/>
    </row>
    <row r="18" spans="1:10" ht="45" customHeight="1" thickBot="1" x14ac:dyDescent="0.2">
      <c r="A18" s="4"/>
      <c r="B18" s="94" t="s">
        <v>26</v>
      </c>
      <c r="C18" s="100" t="s">
        <v>15</v>
      </c>
      <c r="D18" s="101"/>
      <c r="E18" s="15"/>
      <c r="F18" s="26">
        <v>68614</v>
      </c>
      <c r="G18" s="24"/>
      <c r="H18" s="3"/>
      <c r="I18" s="104"/>
      <c r="J18" s="104"/>
    </row>
    <row r="19" spans="1:10" ht="45" customHeight="1" thickBot="1" x14ac:dyDescent="0.2">
      <c r="A19" s="4"/>
      <c r="B19" s="95"/>
      <c r="C19" s="105" t="s">
        <v>21</v>
      </c>
      <c r="D19" s="106"/>
      <c r="E19" s="12"/>
      <c r="F19" s="13">
        <v>8304</v>
      </c>
      <c r="G19" s="19"/>
      <c r="H19" s="3"/>
      <c r="I19" s="17"/>
      <c r="J19" s="17"/>
    </row>
    <row r="20" spans="1:10" ht="45" customHeight="1" thickBot="1" x14ac:dyDescent="0.2">
      <c r="A20" s="4"/>
      <c r="B20" s="95"/>
      <c r="C20" s="105" t="s">
        <v>55</v>
      </c>
      <c r="D20" s="106"/>
      <c r="E20" s="12"/>
      <c r="F20" s="13">
        <v>95460</v>
      </c>
      <c r="G20" s="19"/>
      <c r="H20" s="3"/>
      <c r="I20" s="17"/>
      <c r="J20" s="17"/>
    </row>
    <row r="21" spans="1:10" ht="45" customHeight="1" thickBot="1" x14ac:dyDescent="0.2">
      <c r="A21" s="4"/>
      <c r="B21" s="95"/>
      <c r="C21" s="105" t="s">
        <v>5</v>
      </c>
      <c r="D21" s="106"/>
      <c r="E21" s="14"/>
      <c r="F21" s="13">
        <v>28397</v>
      </c>
      <c r="G21" s="19"/>
      <c r="H21" s="3"/>
      <c r="I21" s="17"/>
      <c r="J21" s="17"/>
    </row>
    <row r="22" spans="1:10" ht="45" customHeight="1" thickBot="1" x14ac:dyDescent="0.2">
      <c r="A22" s="4"/>
      <c r="B22" s="95"/>
      <c r="C22" s="105" t="s">
        <v>33</v>
      </c>
      <c r="D22" s="107"/>
      <c r="E22" s="14"/>
      <c r="F22" s="27">
        <v>113495</v>
      </c>
      <c r="G22" s="19"/>
      <c r="H22" s="3"/>
    </row>
    <row r="23" spans="1:10" ht="45" customHeight="1" thickBot="1" x14ac:dyDescent="0.2">
      <c r="A23" s="4"/>
      <c r="B23" s="108" t="s">
        <v>24</v>
      </c>
      <c r="C23" s="105" t="s">
        <v>41</v>
      </c>
      <c r="D23" s="112"/>
      <c r="E23" s="7" t="s">
        <v>53</v>
      </c>
      <c r="F23" s="13">
        <v>365447</v>
      </c>
      <c r="G23" s="19" t="s">
        <v>64</v>
      </c>
      <c r="H23" s="3"/>
    </row>
    <row r="24" spans="1:10" ht="45" customHeight="1" thickBot="1" x14ac:dyDescent="0.2">
      <c r="A24" s="4"/>
      <c r="B24" s="109"/>
      <c r="C24" s="96" t="s">
        <v>16</v>
      </c>
      <c r="D24" s="97"/>
      <c r="E24" s="6"/>
      <c r="F24" s="8">
        <v>1639</v>
      </c>
      <c r="G24" s="18"/>
      <c r="H24" s="3"/>
    </row>
    <row r="25" spans="1:10" ht="45" customHeight="1" thickBot="1" x14ac:dyDescent="0.2">
      <c r="A25" s="4"/>
      <c r="B25" s="109"/>
      <c r="C25" s="105" t="s">
        <v>34</v>
      </c>
      <c r="D25" s="113"/>
      <c r="E25" s="16"/>
      <c r="F25" s="13">
        <v>5886</v>
      </c>
      <c r="G25" s="19" t="s">
        <v>65</v>
      </c>
      <c r="H25" s="3"/>
    </row>
    <row r="26" spans="1:10" ht="45" customHeight="1" thickBot="1" x14ac:dyDescent="0.2">
      <c r="A26" s="4"/>
      <c r="B26" s="109"/>
      <c r="C26" s="105" t="s">
        <v>42</v>
      </c>
      <c r="D26" s="106"/>
      <c r="E26" s="14" t="s">
        <v>3</v>
      </c>
      <c r="F26" s="13">
        <v>17057</v>
      </c>
      <c r="G26" s="19" t="s">
        <v>66</v>
      </c>
      <c r="H26" s="3"/>
    </row>
    <row r="27" spans="1:10" ht="45" customHeight="1" thickBot="1" x14ac:dyDescent="0.2">
      <c r="A27" s="4"/>
      <c r="B27" s="110"/>
      <c r="C27" s="105" t="s">
        <v>6</v>
      </c>
      <c r="D27" s="106"/>
      <c r="E27" s="14"/>
      <c r="F27" s="13">
        <v>344236</v>
      </c>
      <c r="G27" s="19"/>
      <c r="H27" s="3"/>
    </row>
    <row r="28" spans="1:10" ht="45" customHeight="1" thickBot="1" x14ac:dyDescent="0.2">
      <c r="A28" s="4"/>
      <c r="B28" s="111"/>
      <c r="C28" s="98" t="s">
        <v>7</v>
      </c>
      <c r="D28" s="99"/>
      <c r="E28" s="6"/>
      <c r="F28" s="8">
        <v>30718</v>
      </c>
      <c r="G28" s="18"/>
      <c r="H28" s="3"/>
    </row>
    <row r="29" spans="1:10" ht="45" customHeight="1" thickBot="1" x14ac:dyDescent="0.2">
      <c r="A29" s="4"/>
      <c r="B29" s="109" t="s">
        <v>23</v>
      </c>
      <c r="C29" s="105" t="s">
        <v>38</v>
      </c>
      <c r="D29" s="112"/>
      <c r="E29" s="7"/>
      <c r="F29" s="8">
        <v>4272</v>
      </c>
      <c r="G29" s="18" t="s">
        <v>67</v>
      </c>
      <c r="H29" s="3"/>
    </row>
    <row r="30" spans="1:10" ht="45" customHeight="1" thickBot="1" x14ac:dyDescent="0.2">
      <c r="A30" s="4"/>
      <c r="B30" s="109"/>
      <c r="C30" s="105" t="s">
        <v>50</v>
      </c>
      <c r="D30" s="112"/>
      <c r="E30" s="7"/>
      <c r="F30" s="8">
        <v>19216</v>
      </c>
      <c r="G30" s="18"/>
      <c r="H30" s="3"/>
    </row>
    <row r="31" spans="1:10" ht="45" customHeight="1" thickBot="1" x14ac:dyDescent="0.2">
      <c r="A31" s="4"/>
      <c r="B31" s="114"/>
      <c r="C31" s="98" t="s">
        <v>35</v>
      </c>
      <c r="D31" s="99"/>
      <c r="E31" s="6"/>
      <c r="F31" s="8">
        <v>546590</v>
      </c>
      <c r="G31" s="18"/>
      <c r="H31" s="3"/>
    </row>
    <row r="32" spans="1:10" ht="45" customHeight="1" thickBot="1" x14ac:dyDescent="0.2">
      <c r="A32" s="4"/>
      <c r="B32" s="108" t="s">
        <v>25</v>
      </c>
      <c r="C32" s="98" t="s">
        <v>13</v>
      </c>
      <c r="D32" s="99"/>
      <c r="E32" s="6"/>
      <c r="F32" s="8">
        <v>32132</v>
      </c>
      <c r="G32" s="18"/>
      <c r="H32" s="4"/>
    </row>
    <row r="33" spans="1:8" ht="45" customHeight="1" thickBot="1" x14ac:dyDescent="0.2">
      <c r="A33" s="4"/>
      <c r="B33" s="115"/>
      <c r="C33" s="98" t="s">
        <v>43</v>
      </c>
      <c r="D33" s="99"/>
      <c r="E33" s="6"/>
      <c r="F33" s="8">
        <v>6626</v>
      </c>
      <c r="G33" s="18"/>
      <c r="H33" s="3"/>
    </row>
    <row r="34" spans="1:8" ht="45.75" customHeight="1" thickBot="1" x14ac:dyDescent="0.2">
      <c r="A34" s="4"/>
      <c r="B34" s="108" t="s">
        <v>27</v>
      </c>
      <c r="C34" s="96" t="s">
        <v>30</v>
      </c>
      <c r="D34" s="97"/>
      <c r="E34" s="6"/>
      <c r="F34" s="8">
        <v>278363</v>
      </c>
      <c r="G34" s="18"/>
      <c r="H34" s="2"/>
    </row>
    <row r="35" spans="1:8" ht="45.75" customHeight="1" thickBot="1" x14ac:dyDescent="0.2">
      <c r="A35" s="4"/>
      <c r="B35" s="109"/>
      <c r="C35" s="96" t="s">
        <v>8</v>
      </c>
      <c r="D35" s="97"/>
      <c r="E35" s="6"/>
      <c r="F35" s="8">
        <v>903953</v>
      </c>
      <c r="G35" s="18"/>
      <c r="H35" s="2"/>
    </row>
    <row r="36" spans="1:8" ht="45.75" customHeight="1" thickBot="1" x14ac:dyDescent="0.2">
      <c r="A36" s="4"/>
      <c r="B36" s="109"/>
      <c r="C36" s="98" t="s">
        <v>14</v>
      </c>
      <c r="D36" s="99"/>
      <c r="E36" s="6"/>
      <c r="F36" s="8">
        <v>160801</v>
      </c>
      <c r="G36" s="18"/>
      <c r="H36" s="2"/>
    </row>
    <row r="37" spans="1:8" ht="45.75" customHeight="1" thickBot="1" x14ac:dyDescent="0.2">
      <c r="A37" s="4"/>
      <c r="B37" s="108" t="s">
        <v>28</v>
      </c>
      <c r="C37" s="98" t="s">
        <v>1</v>
      </c>
      <c r="D37" s="99"/>
      <c r="E37" s="6"/>
      <c r="F37" s="8">
        <v>1244775</v>
      </c>
      <c r="G37" s="18"/>
      <c r="H37" s="3"/>
    </row>
    <row r="38" spans="1:8" ht="45.75" customHeight="1" thickBot="1" x14ac:dyDescent="0.2">
      <c r="A38" s="4"/>
      <c r="B38" s="109"/>
      <c r="C38" s="98" t="s">
        <v>44</v>
      </c>
      <c r="D38" s="99"/>
      <c r="E38" s="6"/>
      <c r="F38" s="8">
        <v>881877</v>
      </c>
      <c r="G38" s="18" t="s">
        <v>68</v>
      </c>
      <c r="H38" s="3"/>
    </row>
    <row r="39" spans="1:8" ht="45.75" customHeight="1" thickBot="1" x14ac:dyDescent="0.2">
      <c r="A39" s="4"/>
      <c r="B39" s="109"/>
      <c r="C39" s="98" t="s">
        <v>19</v>
      </c>
      <c r="D39" s="99"/>
      <c r="E39" s="6"/>
      <c r="F39" s="10">
        <v>1593776</v>
      </c>
      <c r="G39" s="20"/>
      <c r="H39" s="3"/>
    </row>
    <row r="40" spans="1:8" ht="45.75" customHeight="1" thickBot="1" x14ac:dyDescent="0.2">
      <c r="A40" s="4"/>
      <c r="B40" s="109"/>
      <c r="C40" s="98" t="s">
        <v>37</v>
      </c>
      <c r="D40" s="107"/>
      <c r="E40" s="6"/>
      <c r="F40" s="10">
        <v>757943</v>
      </c>
      <c r="G40" s="20"/>
      <c r="H40" s="3"/>
    </row>
    <row r="41" spans="1:8" ht="45.75" customHeight="1" thickBot="1" x14ac:dyDescent="0.2">
      <c r="A41" s="4"/>
      <c r="B41" s="116"/>
      <c r="C41" s="98" t="s">
        <v>36</v>
      </c>
      <c r="D41" s="99"/>
      <c r="E41" s="6"/>
      <c r="F41" s="8">
        <v>564576</v>
      </c>
      <c r="G41" s="18"/>
      <c r="H41" s="3"/>
    </row>
    <row r="42" spans="1:8" ht="44.25" customHeight="1" thickBot="1" x14ac:dyDescent="0.2">
      <c r="A42" s="4"/>
      <c r="B42" s="94" t="s">
        <v>29</v>
      </c>
      <c r="C42" s="122" t="s">
        <v>9</v>
      </c>
      <c r="D42" s="99"/>
      <c r="E42" s="6"/>
      <c r="F42" s="8">
        <v>67182</v>
      </c>
      <c r="G42" s="18"/>
      <c r="H42" s="3"/>
    </row>
    <row r="43" spans="1:8" ht="44.25" customHeight="1" thickBot="1" x14ac:dyDescent="0.2">
      <c r="A43" s="4"/>
      <c r="B43" s="121"/>
      <c r="C43" s="122" t="s">
        <v>45</v>
      </c>
      <c r="D43" s="99"/>
      <c r="E43" s="6" t="s">
        <v>3</v>
      </c>
      <c r="F43" s="8">
        <v>4203</v>
      </c>
      <c r="G43" s="18"/>
      <c r="H43" s="3"/>
    </row>
    <row r="44" spans="1:8" ht="44.25" customHeight="1" thickBot="1" x14ac:dyDescent="0.2">
      <c r="A44" s="4"/>
      <c r="B44" s="123" t="s">
        <v>46</v>
      </c>
      <c r="C44" s="98" t="s">
        <v>47</v>
      </c>
      <c r="D44" s="99"/>
      <c r="E44" s="6"/>
      <c r="F44" s="8">
        <v>36343409</v>
      </c>
      <c r="G44" s="18"/>
      <c r="H44" s="3"/>
    </row>
    <row r="45" spans="1:8" ht="44.25" customHeight="1" thickBot="1" x14ac:dyDescent="0.2">
      <c r="A45" s="4"/>
      <c r="B45" s="124"/>
      <c r="C45" s="98" t="s">
        <v>60</v>
      </c>
      <c r="D45" s="99"/>
      <c r="E45" s="6"/>
      <c r="F45" s="8">
        <v>19527423</v>
      </c>
      <c r="G45" s="18" t="s">
        <v>69</v>
      </c>
      <c r="H45" s="3"/>
    </row>
    <row r="46" spans="1:8" ht="44.25" customHeight="1" thickBot="1" x14ac:dyDescent="0.2">
      <c r="A46" s="4"/>
      <c r="B46" s="124"/>
      <c r="C46" s="98" t="s">
        <v>56</v>
      </c>
      <c r="D46" s="99"/>
      <c r="E46" s="6" t="s">
        <v>3</v>
      </c>
      <c r="F46" s="8">
        <v>434300</v>
      </c>
      <c r="G46" s="18" t="s">
        <v>70</v>
      </c>
      <c r="H46" s="3"/>
    </row>
    <row r="47" spans="1:8" ht="44.25" customHeight="1" thickBot="1" x14ac:dyDescent="0.2">
      <c r="A47" s="4"/>
      <c r="B47" s="124"/>
      <c r="C47" s="98" t="s">
        <v>48</v>
      </c>
      <c r="D47" s="99"/>
      <c r="E47" s="6"/>
      <c r="F47" s="8">
        <v>13881155</v>
      </c>
      <c r="G47" s="18"/>
      <c r="H47" s="3"/>
    </row>
    <row r="48" spans="1:8" ht="44.25" customHeight="1" thickBot="1" x14ac:dyDescent="0.2">
      <c r="A48" s="4"/>
      <c r="B48" s="124"/>
      <c r="C48" s="98" t="s">
        <v>51</v>
      </c>
      <c r="D48" s="99"/>
      <c r="E48" s="6"/>
      <c r="F48" s="8">
        <v>4539626</v>
      </c>
      <c r="G48" s="25"/>
      <c r="H48" s="3"/>
    </row>
    <row r="49" spans="1:10" ht="44.25" customHeight="1" thickBot="1" x14ac:dyDescent="0.2">
      <c r="A49" s="4"/>
      <c r="B49" s="124"/>
      <c r="C49" s="98" t="s">
        <v>52</v>
      </c>
      <c r="D49" s="99"/>
      <c r="E49" s="6"/>
      <c r="F49" s="8">
        <v>980922</v>
      </c>
      <c r="G49" s="25"/>
      <c r="H49" s="3"/>
    </row>
    <row r="50" spans="1:10" ht="44.25" customHeight="1" thickBot="1" x14ac:dyDescent="0.2">
      <c r="A50" s="4"/>
      <c r="B50" s="125"/>
      <c r="C50" s="117" t="s">
        <v>49</v>
      </c>
      <c r="D50" s="118"/>
      <c r="E50" s="21"/>
      <c r="F50" s="22">
        <v>244084</v>
      </c>
      <c r="G50" s="23"/>
      <c r="H50" s="119" t="s">
        <v>71</v>
      </c>
      <c r="I50" s="120"/>
      <c r="J50" s="120"/>
    </row>
    <row r="51" spans="1:10" x14ac:dyDescent="0.15">
      <c r="B51" s="1"/>
      <c r="C51" s="1"/>
      <c r="D51" s="1"/>
      <c r="E51" s="1"/>
      <c r="F51" s="1"/>
      <c r="G51" s="1"/>
    </row>
    <row r="52" spans="1:10" x14ac:dyDescent="0.15">
      <c r="B52" s="1"/>
      <c r="C52" s="1"/>
      <c r="D52" s="1"/>
      <c r="E52" s="1"/>
      <c r="F52" s="1"/>
      <c r="G52" s="1"/>
    </row>
    <row r="53" spans="1:10" x14ac:dyDescent="0.15">
      <c r="B53" s="1"/>
      <c r="C53" s="1"/>
      <c r="D53" s="1"/>
      <c r="E53" s="1"/>
      <c r="F53" s="1"/>
      <c r="G53" s="1"/>
    </row>
    <row r="54" spans="1:10" x14ac:dyDescent="0.15">
      <c r="B54" s="1"/>
      <c r="C54" s="1"/>
      <c r="D54" s="1"/>
      <c r="E54" s="1"/>
      <c r="F54" s="1"/>
      <c r="G54" s="1"/>
    </row>
    <row r="55" spans="1:10" x14ac:dyDescent="0.15">
      <c r="B55" s="1"/>
      <c r="C55" s="1"/>
      <c r="D55" s="1"/>
      <c r="E55" s="1"/>
      <c r="F55" s="1"/>
      <c r="G55" s="1"/>
    </row>
    <row r="56" spans="1:10" x14ac:dyDescent="0.15">
      <c r="B56" s="1"/>
      <c r="C56" s="1"/>
      <c r="D56" s="1"/>
      <c r="E56" s="1"/>
      <c r="F56" s="1"/>
      <c r="G56" s="1"/>
    </row>
  </sheetData>
  <mergeCells count="59">
    <mergeCell ref="C50:D50"/>
    <mergeCell ref="H50:J50"/>
    <mergeCell ref="B42:B43"/>
    <mergeCell ref="C42:D42"/>
    <mergeCell ref="C43:D43"/>
    <mergeCell ref="B44:B50"/>
    <mergeCell ref="C44:D44"/>
    <mergeCell ref="C45:D45"/>
    <mergeCell ref="C46:D46"/>
    <mergeCell ref="C47:D47"/>
    <mergeCell ref="C48:D48"/>
    <mergeCell ref="C49:D49"/>
    <mergeCell ref="B34:B36"/>
    <mergeCell ref="C34:D34"/>
    <mergeCell ref="C35:D35"/>
    <mergeCell ref="C36:D36"/>
    <mergeCell ref="B37:B41"/>
    <mergeCell ref="C37:D37"/>
    <mergeCell ref="C38:D38"/>
    <mergeCell ref="C39:D39"/>
    <mergeCell ref="C40:D40"/>
    <mergeCell ref="C41:D41"/>
    <mergeCell ref="B29:B31"/>
    <mergeCell ref="C29:D29"/>
    <mergeCell ref="C30:D30"/>
    <mergeCell ref="C31:D31"/>
    <mergeCell ref="B32:B33"/>
    <mergeCell ref="C32:D32"/>
    <mergeCell ref="C33:D33"/>
    <mergeCell ref="B23:B28"/>
    <mergeCell ref="C23:D23"/>
    <mergeCell ref="C24:D24"/>
    <mergeCell ref="C25:D25"/>
    <mergeCell ref="C26:D26"/>
    <mergeCell ref="C27:D27"/>
    <mergeCell ref="C28:D28"/>
    <mergeCell ref="B18:B22"/>
    <mergeCell ref="C18:D18"/>
    <mergeCell ref="I18:J18"/>
    <mergeCell ref="C19:D19"/>
    <mergeCell ref="C20:D20"/>
    <mergeCell ref="C21:D21"/>
    <mergeCell ref="C22:D22"/>
    <mergeCell ref="G8:G9"/>
    <mergeCell ref="C9:D9"/>
    <mergeCell ref="C10:D10"/>
    <mergeCell ref="C11:D11"/>
    <mergeCell ref="C12:D12"/>
    <mergeCell ref="C5:D5"/>
    <mergeCell ref="B6:B7"/>
    <mergeCell ref="C6:D6"/>
    <mergeCell ref="C7:D7"/>
    <mergeCell ref="B8:B17"/>
    <mergeCell ref="C8:D8"/>
    <mergeCell ref="C14:D14"/>
    <mergeCell ref="C15:D15"/>
    <mergeCell ref="C16:D16"/>
    <mergeCell ref="C17:D17"/>
    <mergeCell ref="C13:D13"/>
  </mergeCells>
  <phoneticPr fontId="1"/>
  <printOptions horizontalCentered="1"/>
  <pageMargins left="0.74803149606299213" right="0.74803149606299213" top="0.78740157480314965" bottom="0.59055118110236227" header="0.51181102362204722" footer="0.51181102362204722"/>
  <pageSetup paperSize="8" scale="37" orientation="landscape" r:id="rId1"/>
  <headerFooter alignWithMargins="0">
    <oddFooter>&amp;C&amp;28&amp;[14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67"/>
  <sheetViews>
    <sheetView showGridLines="0" tabSelected="1" view="pageBreakPreview" zoomScale="50" zoomScaleNormal="100" zoomScaleSheetLayoutView="50" zoomScalePageLayoutView="87" workbookViewId="0">
      <selection activeCell="G34" sqref="G34"/>
    </sheetView>
  </sheetViews>
  <sheetFormatPr defaultRowHeight="28.5" outlineLevelRow="1" x14ac:dyDescent="0.15"/>
  <cols>
    <col min="1" max="1" width="14.875" style="4" customWidth="1"/>
    <col min="2" max="2" width="161.25" style="4" customWidth="1"/>
    <col min="3" max="3" width="2.25" style="4" customWidth="1"/>
    <col min="4" max="4" width="166" style="4" customWidth="1"/>
    <col min="5" max="5" width="15.75" style="4" customWidth="1"/>
    <col min="6" max="6" width="38.375" style="4" customWidth="1"/>
    <col min="7" max="7" width="59.5" style="4" customWidth="1"/>
    <col min="8" max="8" width="13.5" style="4" customWidth="1"/>
    <col min="9" max="10" width="12.5" style="4" customWidth="1"/>
    <col min="11" max="11" width="65.125" style="28" bestFit="1" customWidth="1"/>
    <col min="12" max="47" width="9" style="28"/>
    <col min="48" max="16384" width="9" style="4"/>
  </cols>
  <sheetData>
    <row r="1" spans="1:10" ht="21" customHeight="1" x14ac:dyDescent="0.15"/>
    <row r="2" spans="1:10" ht="21" customHeight="1" x14ac:dyDescent="0.15"/>
    <row r="3" spans="1:10" ht="21" customHeight="1" x14ac:dyDescent="0.15"/>
    <row r="4" spans="1:10" ht="37.5" customHeight="1" x14ac:dyDescent="0.15"/>
    <row r="5" spans="1:10" ht="37.5" customHeight="1" x14ac:dyDescent="0.15"/>
    <row r="6" spans="1:10" ht="37.5" customHeight="1" x14ac:dyDescent="0.15"/>
    <row r="7" spans="1:10" ht="37.5" customHeight="1" x14ac:dyDescent="0.15"/>
    <row r="8" spans="1:10" ht="37.5" customHeight="1" x14ac:dyDescent="0.15"/>
    <row r="9" spans="1:10" ht="37.5" customHeight="1" thickBot="1" x14ac:dyDescent="0.2"/>
    <row r="10" spans="1:10" ht="57" customHeight="1" thickBot="1" x14ac:dyDescent="0.2">
      <c r="B10" s="5" t="s">
        <v>73</v>
      </c>
      <c r="C10" s="92" t="s">
        <v>0</v>
      </c>
      <c r="D10" s="93"/>
      <c r="E10" s="6"/>
      <c r="F10" s="78" t="s">
        <v>93</v>
      </c>
      <c r="G10" s="5" t="s">
        <v>58</v>
      </c>
      <c r="H10" s="3" t="s">
        <v>74</v>
      </c>
    </row>
    <row r="11" spans="1:10" ht="45.75" customHeight="1" x14ac:dyDescent="0.15">
      <c r="B11" s="94" t="s">
        <v>94</v>
      </c>
      <c r="C11" s="136" t="s">
        <v>104</v>
      </c>
      <c r="D11" s="137"/>
      <c r="E11" s="37" t="s">
        <v>3</v>
      </c>
      <c r="F11" s="38">
        <v>320</v>
      </c>
      <c r="G11" s="38" t="s">
        <v>107</v>
      </c>
      <c r="H11" s="3"/>
    </row>
    <row r="12" spans="1:10" ht="45.75" customHeight="1" thickBot="1" x14ac:dyDescent="0.2">
      <c r="B12" s="95"/>
      <c r="C12" s="138" t="s">
        <v>84</v>
      </c>
      <c r="D12" s="139"/>
      <c r="E12" s="39"/>
      <c r="F12" s="40">
        <v>336838</v>
      </c>
      <c r="G12" s="40"/>
      <c r="H12" s="3"/>
    </row>
    <row r="13" spans="1:10" s="28" customFormat="1" ht="44.25" customHeight="1" x14ac:dyDescent="0.15">
      <c r="A13" s="4"/>
      <c r="B13" s="94" t="s">
        <v>95</v>
      </c>
      <c r="C13" s="140" t="s">
        <v>85</v>
      </c>
      <c r="D13" s="141"/>
      <c r="E13" s="41" t="s">
        <v>3</v>
      </c>
      <c r="F13" s="42">
        <v>163936</v>
      </c>
      <c r="G13" s="38" t="s">
        <v>108</v>
      </c>
      <c r="H13" s="3"/>
      <c r="I13" s="4"/>
      <c r="J13" s="4"/>
    </row>
    <row r="14" spans="1:10" s="28" customFormat="1" ht="44.25" customHeight="1" x14ac:dyDescent="0.15">
      <c r="A14" s="4"/>
      <c r="B14" s="95"/>
      <c r="C14" s="142" t="s">
        <v>10</v>
      </c>
      <c r="D14" s="143"/>
      <c r="E14" s="43"/>
      <c r="F14" s="44">
        <v>17761</v>
      </c>
      <c r="G14" s="45"/>
      <c r="H14" s="3"/>
      <c r="I14" s="4"/>
      <c r="J14" s="4"/>
    </row>
    <row r="15" spans="1:10" s="28" customFormat="1" ht="44.25" customHeight="1" x14ac:dyDescent="0.15">
      <c r="A15" s="4"/>
      <c r="B15" s="95"/>
      <c r="C15" s="132" t="s">
        <v>12</v>
      </c>
      <c r="D15" s="133"/>
      <c r="E15" s="46"/>
      <c r="F15" s="47">
        <v>29220</v>
      </c>
      <c r="G15" s="48"/>
      <c r="H15" s="3"/>
      <c r="I15" s="4"/>
      <c r="J15" s="4"/>
    </row>
    <row r="16" spans="1:10" s="28" customFormat="1" ht="44.25" customHeight="1" x14ac:dyDescent="0.15">
      <c r="A16" s="4"/>
      <c r="B16" s="95"/>
      <c r="C16" s="132" t="s">
        <v>4</v>
      </c>
      <c r="D16" s="133"/>
      <c r="E16" s="49"/>
      <c r="F16" s="47">
        <v>15100</v>
      </c>
      <c r="G16" s="50"/>
      <c r="H16" s="3"/>
      <c r="I16" s="4"/>
      <c r="J16" s="4"/>
    </row>
    <row r="17" spans="1:11" s="28" customFormat="1" ht="44.25" customHeight="1" x14ac:dyDescent="0.15">
      <c r="A17" s="4"/>
      <c r="B17" s="95"/>
      <c r="C17" s="132" t="s">
        <v>20</v>
      </c>
      <c r="D17" s="133"/>
      <c r="E17" s="49" t="s">
        <v>87</v>
      </c>
      <c r="F17" s="47">
        <v>41397927.224935867</v>
      </c>
      <c r="G17" s="50"/>
      <c r="H17" s="3"/>
      <c r="I17" s="4"/>
      <c r="J17" s="4"/>
    </row>
    <row r="18" spans="1:11" s="35" customFormat="1" ht="44.25" hidden="1" customHeight="1" outlineLevel="1" x14ac:dyDescent="0.15">
      <c r="A18" s="33"/>
      <c r="B18" s="95"/>
      <c r="C18" s="161" t="s">
        <v>40</v>
      </c>
      <c r="D18" s="162"/>
      <c r="E18" s="51"/>
      <c r="F18" s="52">
        <v>39323</v>
      </c>
      <c r="G18" s="53"/>
      <c r="H18" s="34"/>
      <c r="I18" s="33"/>
      <c r="J18" s="33"/>
    </row>
    <row r="19" spans="1:11" s="28" customFormat="1" ht="44.25" customHeight="1" collapsed="1" x14ac:dyDescent="0.15">
      <c r="A19" s="4"/>
      <c r="B19" s="95"/>
      <c r="C19" s="153" t="s">
        <v>18</v>
      </c>
      <c r="D19" s="158"/>
      <c r="E19" s="54" t="s">
        <v>76</v>
      </c>
      <c r="F19" s="55">
        <v>278093</v>
      </c>
      <c r="G19" s="56"/>
      <c r="H19" s="3"/>
      <c r="I19" s="4"/>
      <c r="J19" s="4"/>
    </row>
    <row r="20" spans="1:11" s="28" customFormat="1" ht="44.25" customHeight="1" thickBot="1" x14ac:dyDescent="0.2">
      <c r="A20" s="4"/>
      <c r="B20" s="95"/>
      <c r="C20" s="138" t="s">
        <v>103</v>
      </c>
      <c r="D20" s="139"/>
      <c r="E20" s="57" t="s">
        <v>3</v>
      </c>
      <c r="F20" s="58">
        <v>2277</v>
      </c>
      <c r="G20" s="40"/>
      <c r="H20" s="3"/>
      <c r="I20" s="4"/>
      <c r="J20" s="4"/>
      <c r="K20" s="29"/>
    </row>
    <row r="21" spans="1:11" s="28" customFormat="1" ht="45" customHeight="1" x14ac:dyDescent="0.15">
      <c r="A21" s="4"/>
      <c r="B21" s="94" t="s">
        <v>26</v>
      </c>
      <c r="C21" s="156" t="s">
        <v>86</v>
      </c>
      <c r="D21" s="157"/>
      <c r="E21" s="59" t="s">
        <v>3</v>
      </c>
      <c r="F21" s="60">
        <v>15656</v>
      </c>
      <c r="G21" s="61" t="s">
        <v>109</v>
      </c>
      <c r="H21" s="3"/>
      <c r="I21" s="36"/>
      <c r="J21" s="36"/>
      <c r="K21" s="36"/>
    </row>
    <row r="22" spans="1:11" s="28" customFormat="1" ht="45" customHeight="1" x14ac:dyDescent="0.15">
      <c r="A22" s="4"/>
      <c r="B22" s="95"/>
      <c r="C22" s="148" t="s">
        <v>77</v>
      </c>
      <c r="D22" s="155"/>
      <c r="E22" s="62"/>
      <c r="F22" s="63">
        <f>45374+20979</f>
        <v>66353</v>
      </c>
      <c r="G22" s="64"/>
      <c r="H22" s="3"/>
      <c r="I22" s="36"/>
      <c r="J22" s="36"/>
      <c r="K22" s="36"/>
    </row>
    <row r="23" spans="1:11" s="28" customFormat="1" ht="45" customHeight="1" x14ac:dyDescent="0.15">
      <c r="A23" s="4"/>
      <c r="B23" s="95"/>
      <c r="C23" s="153" t="s">
        <v>96</v>
      </c>
      <c r="D23" s="158"/>
      <c r="E23" s="65" t="s">
        <v>87</v>
      </c>
      <c r="F23" s="66">
        <v>566381</v>
      </c>
      <c r="G23" s="67" t="s">
        <v>110</v>
      </c>
      <c r="H23" s="3"/>
      <c r="I23" s="36"/>
      <c r="J23" s="36"/>
      <c r="K23" s="36"/>
    </row>
    <row r="24" spans="1:11" s="28" customFormat="1" ht="45" customHeight="1" x14ac:dyDescent="0.15">
      <c r="A24" s="4"/>
      <c r="B24" s="95"/>
      <c r="C24" s="132" t="s">
        <v>5</v>
      </c>
      <c r="D24" s="133"/>
      <c r="E24" s="49"/>
      <c r="F24" s="47">
        <v>38560</v>
      </c>
      <c r="G24" s="56"/>
      <c r="H24" s="3"/>
      <c r="I24" s="36"/>
      <c r="J24" s="36"/>
      <c r="K24" s="36"/>
    </row>
    <row r="25" spans="1:11" s="28" customFormat="1" ht="45" customHeight="1" x14ac:dyDescent="0.15">
      <c r="A25" s="4"/>
      <c r="B25" s="95"/>
      <c r="C25" s="159" t="s">
        <v>33</v>
      </c>
      <c r="D25" s="160"/>
      <c r="E25" s="65"/>
      <c r="F25" s="66">
        <v>113931</v>
      </c>
      <c r="G25" s="67"/>
      <c r="H25" s="3"/>
      <c r="I25" s="36"/>
      <c r="J25" s="36"/>
      <c r="K25" s="36"/>
    </row>
    <row r="26" spans="1:11" s="28" customFormat="1" ht="45" customHeight="1" x14ac:dyDescent="0.15">
      <c r="A26" s="4"/>
      <c r="B26" s="95"/>
      <c r="C26" s="159" t="s">
        <v>97</v>
      </c>
      <c r="D26" s="160"/>
      <c r="E26" s="65"/>
      <c r="F26" s="66">
        <v>1190</v>
      </c>
      <c r="G26" s="56"/>
      <c r="H26" s="3"/>
      <c r="I26" s="36"/>
      <c r="J26" s="36"/>
      <c r="K26" s="36"/>
    </row>
    <row r="27" spans="1:11" s="28" customFormat="1" ht="45" customHeight="1" thickBot="1" x14ac:dyDescent="0.2">
      <c r="A27" s="4"/>
      <c r="B27" s="95"/>
      <c r="C27" s="132" t="s">
        <v>88</v>
      </c>
      <c r="D27" s="133"/>
      <c r="E27" s="49" t="s">
        <v>3</v>
      </c>
      <c r="F27" s="47">
        <v>17562</v>
      </c>
      <c r="G27" s="68"/>
      <c r="H27" s="3"/>
      <c r="I27" s="4"/>
      <c r="J27" s="4"/>
    </row>
    <row r="28" spans="1:11" s="28" customFormat="1" ht="45" customHeight="1" x14ac:dyDescent="0.15">
      <c r="A28" s="4"/>
      <c r="B28" s="108" t="s">
        <v>24</v>
      </c>
      <c r="C28" s="150" t="s">
        <v>89</v>
      </c>
      <c r="D28" s="151"/>
      <c r="E28" s="37" t="s">
        <v>3</v>
      </c>
      <c r="F28" s="69">
        <v>275281</v>
      </c>
      <c r="G28" s="61" t="s">
        <v>111</v>
      </c>
      <c r="H28" s="3"/>
      <c r="I28" s="4"/>
      <c r="J28" s="4"/>
    </row>
    <row r="29" spans="1:11" s="28" customFormat="1" ht="45" customHeight="1" x14ac:dyDescent="0.15">
      <c r="A29" s="4"/>
      <c r="B29" s="109"/>
      <c r="C29" s="148" t="s">
        <v>72</v>
      </c>
      <c r="D29" s="152"/>
      <c r="E29" s="70" t="s">
        <v>98</v>
      </c>
      <c r="F29" s="66">
        <v>35644</v>
      </c>
      <c r="G29" s="67"/>
      <c r="H29" s="3"/>
      <c r="I29" s="4"/>
      <c r="J29" s="4"/>
    </row>
    <row r="30" spans="1:11" s="28" customFormat="1" ht="45" customHeight="1" x14ac:dyDescent="0.15">
      <c r="A30" s="4"/>
      <c r="B30" s="109"/>
      <c r="C30" s="153" t="s">
        <v>6</v>
      </c>
      <c r="D30" s="154"/>
      <c r="E30" s="70"/>
      <c r="F30" s="66">
        <v>341325</v>
      </c>
      <c r="G30" s="67"/>
      <c r="H30" s="3"/>
      <c r="I30" s="4"/>
      <c r="J30" s="4"/>
    </row>
    <row r="31" spans="1:11" s="28" customFormat="1" ht="45" customHeight="1" x14ac:dyDescent="0.15">
      <c r="A31" s="4"/>
      <c r="B31" s="110"/>
      <c r="C31" s="148" t="s">
        <v>7</v>
      </c>
      <c r="D31" s="155"/>
      <c r="E31" s="65" t="s">
        <v>87</v>
      </c>
      <c r="F31" s="66">
        <v>74368</v>
      </c>
      <c r="G31" s="67"/>
      <c r="H31" s="3"/>
      <c r="I31" s="4"/>
      <c r="J31" s="4"/>
    </row>
    <row r="32" spans="1:11" s="28" customFormat="1" ht="45" customHeight="1" x14ac:dyDescent="0.15">
      <c r="A32" s="4"/>
      <c r="B32" s="110"/>
      <c r="C32" s="142" t="s">
        <v>83</v>
      </c>
      <c r="D32" s="143"/>
      <c r="E32" s="49"/>
      <c r="F32" s="47">
        <v>25975</v>
      </c>
      <c r="G32" s="50"/>
      <c r="H32" s="3"/>
      <c r="I32" s="4"/>
      <c r="J32" s="4"/>
    </row>
    <row r="33" spans="1:10" s="28" customFormat="1" ht="45" customHeight="1" x14ac:dyDescent="0.15">
      <c r="A33" s="4"/>
      <c r="B33" s="110"/>
      <c r="C33" s="142" t="s">
        <v>99</v>
      </c>
      <c r="D33" s="143"/>
      <c r="E33" s="49" t="s">
        <v>87</v>
      </c>
      <c r="F33" s="47">
        <v>29496</v>
      </c>
      <c r="G33" s="50" t="s">
        <v>112</v>
      </c>
      <c r="H33" s="3"/>
      <c r="I33" s="4"/>
      <c r="J33" s="4"/>
    </row>
    <row r="34" spans="1:10" s="28" customFormat="1" ht="45" customHeight="1" thickBot="1" x14ac:dyDescent="0.2">
      <c r="A34" s="4"/>
      <c r="B34" s="111"/>
      <c r="C34" s="134" t="s">
        <v>100</v>
      </c>
      <c r="D34" s="135"/>
      <c r="E34" s="57" t="s">
        <v>76</v>
      </c>
      <c r="F34" s="58">
        <v>49447</v>
      </c>
      <c r="G34" s="71" t="s">
        <v>113</v>
      </c>
      <c r="H34" s="3"/>
      <c r="I34" s="4"/>
      <c r="J34" s="4"/>
    </row>
    <row r="35" spans="1:10" s="28" customFormat="1" ht="45" customHeight="1" x14ac:dyDescent="0.15">
      <c r="A35" s="4"/>
      <c r="B35" s="109" t="s">
        <v>23</v>
      </c>
      <c r="C35" s="140" t="s">
        <v>105</v>
      </c>
      <c r="D35" s="147"/>
      <c r="E35" s="37"/>
      <c r="F35" s="42">
        <v>938</v>
      </c>
      <c r="G35" s="72"/>
      <c r="H35" s="3"/>
      <c r="I35" s="4"/>
      <c r="J35" s="4"/>
    </row>
    <row r="36" spans="1:10" s="28" customFormat="1" ht="45" customHeight="1" x14ac:dyDescent="0.15">
      <c r="A36" s="4"/>
      <c r="B36" s="109"/>
      <c r="C36" s="148" t="s">
        <v>50</v>
      </c>
      <c r="D36" s="149"/>
      <c r="E36" s="73"/>
      <c r="F36" s="47">
        <v>19216</v>
      </c>
      <c r="G36" s="50"/>
      <c r="H36" s="3"/>
      <c r="I36" s="4"/>
      <c r="J36" s="4"/>
    </row>
    <row r="37" spans="1:10" s="28" customFormat="1" ht="45" customHeight="1" thickBot="1" x14ac:dyDescent="0.2">
      <c r="A37" s="4"/>
      <c r="B37" s="146"/>
      <c r="C37" s="134" t="s">
        <v>35</v>
      </c>
      <c r="D37" s="135"/>
      <c r="E37" s="57"/>
      <c r="F37" s="58">
        <v>768708</v>
      </c>
      <c r="G37" s="71"/>
      <c r="H37" s="3"/>
      <c r="I37" s="4"/>
      <c r="J37" s="4"/>
    </row>
    <row r="38" spans="1:10" s="28" customFormat="1" ht="45" customHeight="1" x14ac:dyDescent="0.15">
      <c r="A38" s="4"/>
      <c r="B38" s="108" t="s">
        <v>25</v>
      </c>
      <c r="C38" s="140" t="s">
        <v>13</v>
      </c>
      <c r="D38" s="141"/>
      <c r="E38" s="41"/>
      <c r="F38" s="42">
        <v>22094</v>
      </c>
      <c r="G38" s="72"/>
      <c r="H38" s="4"/>
      <c r="I38" s="4"/>
      <c r="J38" s="4"/>
    </row>
    <row r="39" spans="1:10" s="28" customFormat="1" ht="45" customHeight="1" thickBot="1" x14ac:dyDescent="0.2">
      <c r="A39" s="4"/>
      <c r="B39" s="115"/>
      <c r="C39" s="134" t="s">
        <v>43</v>
      </c>
      <c r="D39" s="135"/>
      <c r="E39" s="57"/>
      <c r="F39" s="58">
        <v>46628</v>
      </c>
      <c r="G39" s="71"/>
      <c r="H39" s="3"/>
      <c r="I39" s="4"/>
      <c r="J39" s="4"/>
    </row>
    <row r="40" spans="1:10" s="28" customFormat="1" ht="45.75" customHeight="1" x14ac:dyDescent="0.15">
      <c r="A40" s="4"/>
      <c r="B40" s="94" t="s">
        <v>27</v>
      </c>
      <c r="C40" s="136" t="s">
        <v>30</v>
      </c>
      <c r="D40" s="137"/>
      <c r="E40" s="41"/>
      <c r="F40" s="42">
        <f>30101+208668</f>
        <v>238769</v>
      </c>
      <c r="G40" s="72"/>
      <c r="H40" s="2"/>
      <c r="I40" s="4"/>
      <c r="J40" s="4"/>
    </row>
    <row r="41" spans="1:10" s="28" customFormat="1" ht="45.75" customHeight="1" x14ac:dyDescent="0.15">
      <c r="A41" s="4"/>
      <c r="B41" s="95"/>
      <c r="C41" s="142" t="s">
        <v>8</v>
      </c>
      <c r="D41" s="143"/>
      <c r="E41" s="49"/>
      <c r="F41" s="47">
        <v>967225</v>
      </c>
      <c r="G41" s="50"/>
      <c r="H41" s="2"/>
      <c r="I41" s="4"/>
      <c r="J41" s="4"/>
    </row>
    <row r="42" spans="1:10" ht="45.75" customHeight="1" x14ac:dyDescent="0.15">
      <c r="B42" s="95"/>
      <c r="C42" s="144" t="s">
        <v>78</v>
      </c>
      <c r="D42" s="145"/>
      <c r="E42" s="74"/>
      <c r="F42" s="75">
        <v>640749</v>
      </c>
      <c r="G42" s="76"/>
      <c r="H42" s="2"/>
    </row>
    <row r="43" spans="1:10" ht="45.75" customHeight="1" thickBot="1" x14ac:dyDescent="0.2">
      <c r="B43" s="121"/>
      <c r="C43" s="138" t="s">
        <v>79</v>
      </c>
      <c r="D43" s="139"/>
      <c r="E43" s="57" t="s">
        <v>87</v>
      </c>
      <c r="F43" s="58">
        <v>53263</v>
      </c>
      <c r="G43" s="71"/>
      <c r="H43" s="2"/>
    </row>
    <row r="44" spans="1:10" ht="45.75" customHeight="1" x14ac:dyDescent="0.15">
      <c r="B44" s="108" t="s">
        <v>101</v>
      </c>
      <c r="C44" s="140" t="s">
        <v>1</v>
      </c>
      <c r="D44" s="141"/>
      <c r="E44" s="41"/>
      <c r="F44" s="42">
        <v>501127</v>
      </c>
      <c r="G44" s="72"/>
      <c r="H44" s="3"/>
    </row>
    <row r="45" spans="1:10" ht="45.75" customHeight="1" x14ac:dyDescent="0.15">
      <c r="B45" s="109"/>
      <c r="C45" s="132" t="s">
        <v>44</v>
      </c>
      <c r="D45" s="133"/>
      <c r="E45" s="49"/>
      <c r="F45" s="47">
        <v>2785121</v>
      </c>
      <c r="G45" s="50"/>
      <c r="H45" s="3"/>
    </row>
    <row r="46" spans="1:10" ht="45.75" customHeight="1" x14ac:dyDescent="0.15">
      <c r="B46" s="109"/>
      <c r="C46" s="132" t="s">
        <v>37</v>
      </c>
      <c r="D46" s="133"/>
      <c r="E46" s="49"/>
      <c r="F46" s="47">
        <v>814911</v>
      </c>
      <c r="G46" s="50"/>
      <c r="H46" s="3"/>
    </row>
    <row r="47" spans="1:10" ht="45.75" customHeight="1" x14ac:dyDescent="0.15">
      <c r="B47" s="109"/>
      <c r="C47" s="132" t="s">
        <v>80</v>
      </c>
      <c r="D47" s="133"/>
      <c r="E47" s="49"/>
      <c r="F47" s="47">
        <v>1850857</v>
      </c>
      <c r="G47" s="50"/>
      <c r="H47" s="3"/>
    </row>
    <row r="48" spans="1:10" ht="45.75" customHeight="1" x14ac:dyDescent="0.15">
      <c r="B48" s="109"/>
      <c r="C48" s="132" t="s">
        <v>90</v>
      </c>
      <c r="D48" s="133"/>
      <c r="E48" s="49" t="s">
        <v>3</v>
      </c>
      <c r="F48" s="47">
        <v>1838897</v>
      </c>
      <c r="G48" s="50"/>
      <c r="H48" s="3"/>
    </row>
    <row r="49" spans="1:11" ht="45.75" customHeight="1" x14ac:dyDescent="0.15">
      <c r="B49" s="109"/>
      <c r="C49" s="132" t="s">
        <v>81</v>
      </c>
      <c r="D49" s="133"/>
      <c r="E49" s="49"/>
      <c r="F49" s="47">
        <v>1133123</v>
      </c>
      <c r="G49" s="50"/>
      <c r="H49" s="3"/>
    </row>
    <row r="50" spans="1:11" ht="45.75" customHeight="1" thickBot="1" x14ac:dyDescent="0.2">
      <c r="B50" s="116"/>
      <c r="C50" s="134" t="s">
        <v>36</v>
      </c>
      <c r="D50" s="135"/>
      <c r="E50" s="57"/>
      <c r="F50" s="58">
        <v>805127</v>
      </c>
      <c r="G50" s="71"/>
      <c r="H50" s="3"/>
    </row>
    <row r="51" spans="1:11" ht="44.25" customHeight="1" x14ac:dyDescent="0.15">
      <c r="B51" s="94" t="s">
        <v>29</v>
      </c>
      <c r="C51" s="136" t="s">
        <v>9</v>
      </c>
      <c r="D51" s="137"/>
      <c r="E51" s="37"/>
      <c r="F51" s="38">
        <v>61063</v>
      </c>
      <c r="G51" s="38"/>
      <c r="H51" s="3"/>
    </row>
    <row r="52" spans="1:11" ht="44.25" customHeight="1" thickBot="1" x14ac:dyDescent="0.2">
      <c r="B52" s="121"/>
      <c r="C52" s="138" t="s">
        <v>82</v>
      </c>
      <c r="D52" s="139"/>
      <c r="E52" s="77" t="s">
        <v>87</v>
      </c>
      <c r="F52" s="40">
        <v>2000</v>
      </c>
      <c r="G52" s="40"/>
      <c r="H52" s="3"/>
    </row>
    <row r="53" spans="1:11" ht="44.25" customHeight="1" x14ac:dyDescent="0.15">
      <c r="B53" s="123" t="s">
        <v>46</v>
      </c>
      <c r="C53" s="126" t="s">
        <v>47</v>
      </c>
      <c r="D53" s="127"/>
      <c r="E53" s="79"/>
      <c r="F53" s="80">
        <v>35260844</v>
      </c>
      <c r="G53" s="81"/>
      <c r="H53" s="3"/>
    </row>
    <row r="54" spans="1:11" ht="44.25" customHeight="1" x14ac:dyDescent="0.15">
      <c r="B54" s="124"/>
      <c r="C54" s="128" t="s">
        <v>60</v>
      </c>
      <c r="D54" s="129"/>
      <c r="E54" s="82" t="s">
        <v>98</v>
      </c>
      <c r="F54" s="83">
        <v>14156270</v>
      </c>
      <c r="G54" s="84"/>
      <c r="H54" s="3"/>
    </row>
    <row r="55" spans="1:11" ht="44.25" customHeight="1" x14ac:dyDescent="0.15">
      <c r="B55" s="124"/>
      <c r="C55" s="128" t="s">
        <v>75</v>
      </c>
      <c r="D55" s="129"/>
      <c r="E55" s="82"/>
      <c r="F55" s="83">
        <v>127559</v>
      </c>
      <c r="G55" s="84"/>
      <c r="H55" s="3"/>
    </row>
    <row r="56" spans="1:11" ht="44.25" customHeight="1" x14ac:dyDescent="0.15">
      <c r="B56" s="124"/>
      <c r="C56" s="128" t="s">
        <v>48</v>
      </c>
      <c r="D56" s="129"/>
      <c r="E56" s="82"/>
      <c r="F56" s="83">
        <v>10565691</v>
      </c>
      <c r="G56" s="84"/>
      <c r="H56" s="3"/>
    </row>
    <row r="57" spans="1:11" ht="44.25" customHeight="1" x14ac:dyDescent="0.15">
      <c r="B57" s="124"/>
      <c r="C57" s="128" t="s">
        <v>51</v>
      </c>
      <c r="D57" s="129"/>
      <c r="E57" s="82"/>
      <c r="F57" s="83">
        <v>10211830</v>
      </c>
      <c r="G57" s="84"/>
      <c r="H57" s="3"/>
    </row>
    <row r="58" spans="1:11" ht="44.25" customHeight="1" x14ac:dyDescent="0.15">
      <c r="B58" s="124"/>
      <c r="C58" s="128" t="s">
        <v>91</v>
      </c>
      <c r="D58" s="129"/>
      <c r="E58" s="82"/>
      <c r="F58" s="83">
        <v>4153298</v>
      </c>
      <c r="G58" s="84"/>
      <c r="H58" s="3"/>
    </row>
    <row r="59" spans="1:11" s="28" customFormat="1" ht="44.25" customHeight="1" x14ac:dyDescent="0.15">
      <c r="A59" s="4"/>
      <c r="B59" s="124"/>
      <c r="C59" s="128" t="s">
        <v>52</v>
      </c>
      <c r="D59" s="129"/>
      <c r="E59" s="82"/>
      <c r="F59" s="83">
        <v>631234</v>
      </c>
      <c r="G59" s="84"/>
      <c r="H59" s="3"/>
      <c r="I59" s="4"/>
      <c r="J59" s="4"/>
    </row>
    <row r="60" spans="1:11" s="28" customFormat="1" ht="44.25" customHeight="1" x14ac:dyDescent="0.15">
      <c r="A60" s="4"/>
      <c r="B60" s="124"/>
      <c r="C60" s="128" t="s">
        <v>49</v>
      </c>
      <c r="D60" s="129"/>
      <c r="E60" s="85"/>
      <c r="F60" s="86">
        <v>292972</v>
      </c>
      <c r="G60" s="87"/>
      <c r="H60" s="3"/>
      <c r="I60" s="4"/>
      <c r="J60" s="4"/>
    </row>
    <row r="61" spans="1:11" s="28" customFormat="1" ht="44.25" customHeight="1" thickBot="1" x14ac:dyDescent="0.2">
      <c r="A61" s="4"/>
      <c r="B61" s="125"/>
      <c r="C61" s="130" t="s">
        <v>92</v>
      </c>
      <c r="D61" s="131"/>
      <c r="E61" s="88" t="s">
        <v>102</v>
      </c>
      <c r="F61" s="89">
        <v>4163998</v>
      </c>
      <c r="G61" s="90"/>
      <c r="H61" s="31"/>
      <c r="I61" s="91" t="s">
        <v>106</v>
      </c>
      <c r="J61" s="32"/>
      <c r="K61" s="32"/>
    </row>
    <row r="62" spans="1:11" s="28" customFormat="1" x14ac:dyDescent="0.15">
      <c r="A62" s="4"/>
      <c r="B62" s="30"/>
      <c r="C62" s="30"/>
      <c r="D62" s="30"/>
      <c r="E62" s="30"/>
      <c r="F62" s="30"/>
      <c r="G62" s="30"/>
      <c r="H62" s="4"/>
      <c r="I62" s="4"/>
      <c r="J62" s="4"/>
    </row>
    <row r="63" spans="1:11" s="28" customFormat="1" x14ac:dyDescent="0.15">
      <c r="A63" s="4"/>
      <c r="B63" s="30"/>
      <c r="C63" s="30"/>
      <c r="D63" s="30"/>
      <c r="E63" s="30"/>
      <c r="F63" s="30"/>
      <c r="G63" s="30"/>
      <c r="H63" s="4"/>
      <c r="I63" s="4"/>
      <c r="J63" s="4"/>
    </row>
    <row r="64" spans="1:11" s="28" customFormat="1" x14ac:dyDescent="0.15">
      <c r="A64" s="4"/>
      <c r="B64" s="30"/>
      <c r="C64" s="30"/>
      <c r="D64" s="30"/>
      <c r="E64" s="30"/>
      <c r="F64" s="30"/>
      <c r="G64" s="30"/>
      <c r="H64" s="4"/>
      <c r="I64" s="4"/>
      <c r="J64" s="4"/>
    </row>
    <row r="65" spans="1:10" s="28" customFormat="1" x14ac:dyDescent="0.15">
      <c r="A65" s="4"/>
      <c r="B65" s="30"/>
      <c r="C65" s="30"/>
      <c r="D65" s="30"/>
      <c r="E65" s="30"/>
      <c r="F65" s="30"/>
      <c r="G65" s="30"/>
      <c r="H65" s="4"/>
      <c r="I65" s="4"/>
      <c r="J65" s="4"/>
    </row>
    <row r="66" spans="1:10" s="28" customFormat="1" x14ac:dyDescent="0.15">
      <c r="A66" s="4"/>
      <c r="B66" s="30"/>
      <c r="C66" s="30"/>
      <c r="D66" s="30"/>
      <c r="E66" s="30"/>
      <c r="F66" s="30"/>
      <c r="G66" s="30"/>
      <c r="H66" s="4"/>
      <c r="I66" s="4"/>
      <c r="J66" s="4"/>
    </row>
    <row r="67" spans="1:10" s="28" customFormat="1" x14ac:dyDescent="0.15">
      <c r="A67" s="4"/>
      <c r="B67" s="30"/>
      <c r="C67" s="30"/>
      <c r="D67" s="30"/>
      <c r="E67" s="30"/>
      <c r="F67" s="30"/>
      <c r="G67" s="30"/>
      <c r="H67" s="4"/>
      <c r="I67" s="4"/>
      <c r="J67" s="4"/>
    </row>
  </sheetData>
  <mergeCells count="62">
    <mergeCell ref="C10:D10"/>
    <mergeCell ref="B11:B12"/>
    <mergeCell ref="C11:D11"/>
    <mergeCell ref="C12:D12"/>
    <mergeCell ref="B13:B20"/>
    <mergeCell ref="C13:D13"/>
    <mergeCell ref="C14:D14"/>
    <mergeCell ref="C15:D15"/>
    <mergeCell ref="C16:D16"/>
    <mergeCell ref="C17:D17"/>
    <mergeCell ref="C18:D18"/>
    <mergeCell ref="C19:D19"/>
    <mergeCell ref="C20:D20"/>
    <mergeCell ref="B21:B27"/>
    <mergeCell ref="C21:D21"/>
    <mergeCell ref="C22:D22"/>
    <mergeCell ref="C23:D23"/>
    <mergeCell ref="C24:D24"/>
    <mergeCell ref="C25:D25"/>
    <mergeCell ref="C26:D26"/>
    <mergeCell ref="C27:D27"/>
    <mergeCell ref="B28:B34"/>
    <mergeCell ref="C28:D28"/>
    <mergeCell ref="C29:D29"/>
    <mergeCell ref="C30:D30"/>
    <mergeCell ref="C31:D31"/>
    <mergeCell ref="C32:D32"/>
    <mergeCell ref="C33:D33"/>
    <mergeCell ref="C34:D34"/>
    <mergeCell ref="B35:B37"/>
    <mergeCell ref="C35:D35"/>
    <mergeCell ref="C36:D36"/>
    <mergeCell ref="C37:D37"/>
    <mergeCell ref="B38:B39"/>
    <mergeCell ref="C38:D38"/>
    <mergeCell ref="C39:D39"/>
    <mergeCell ref="B40:B43"/>
    <mergeCell ref="C40:D40"/>
    <mergeCell ref="C41:D41"/>
    <mergeCell ref="C42:D42"/>
    <mergeCell ref="C43:D43"/>
    <mergeCell ref="C48:D48"/>
    <mergeCell ref="C49:D49"/>
    <mergeCell ref="C50:D50"/>
    <mergeCell ref="B51:B52"/>
    <mergeCell ref="C51:D51"/>
    <mergeCell ref="C52:D52"/>
    <mergeCell ref="B44:B50"/>
    <mergeCell ref="C44:D44"/>
    <mergeCell ref="C45:D45"/>
    <mergeCell ref="C46:D46"/>
    <mergeCell ref="C47:D47"/>
    <mergeCell ref="B53:B61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</mergeCells>
  <phoneticPr fontId="1"/>
  <printOptions horizontalCentered="1"/>
  <pageMargins left="0.74803149606299213" right="0.74803149606299213" top="0.78740157480314965" bottom="0.19685039370078741" header="0.51181102362204722" footer="0.51181102362204722"/>
  <pageSetup paperSize="8"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29一覧(記者発表用)</vt:lpstr>
      <vt:lpstr>R2（0128修正）</vt:lpstr>
      <vt:lpstr>'29一覧(記者発表用)'!Print_Area</vt:lpstr>
      <vt:lpstr>'R2（0128修正）'!Print_Area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職員端末機20年度12月調達</dc:creator>
  <cp:lastModifiedBy>大阪府</cp:lastModifiedBy>
  <cp:lastPrinted>2020-02-17T01:55:42Z</cp:lastPrinted>
  <dcterms:created xsi:type="dcterms:W3CDTF">2012-11-05T02:55:40Z</dcterms:created>
  <dcterms:modified xsi:type="dcterms:W3CDTF">2020-02-18T01:09:59Z</dcterms:modified>
</cp:coreProperties>
</file>