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Sheet1!$A$1:$K$51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8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7" i="1"/>
  <c r="J6" i="1"/>
  <c r="K6" i="1" l="1"/>
  <c r="E6" i="1"/>
  <c r="I6" i="1"/>
  <c r="G6" i="1"/>
  <c r="B6" i="1" l="1"/>
  <c r="C6" i="1"/>
  <c r="D6" i="1"/>
  <c r="F6" i="1"/>
  <c r="H6" i="1"/>
</calcChain>
</file>

<file path=xl/sharedStrings.xml><?xml version="1.0" encoding="utf-8"?>
<sst xmlns="http://schemas.openxmlformats.org/spreadsheetml/2006/main" count="64" uniqueCount="62">
  <si>
    <t>千早赤阪村</t>
    <rPh sb="0" eb="5">
      <t>チハヤアカサカムラ</t>
    </rPh>
    <phoneticPr fontId="1"/>
  </si>
  <si>
    <t>河南町</t>
    <rPh sb="0" eb="3">
      <t>カナンチョウ</t>
    </rPh>
    <phoneticPr fontId="1"/>
  </si>
  <si>
    <t>太子町</t>
    <rPh sb="0" eb="3">
      <t>タイシチョウ</t>
    </rPh>
    <phoneticPr fontId="1"/>
  </si>
  <si>
    <t>岬町</t>
    <rPh sb="0" eb="2">
      <t>ミサキチョウ</t>
    </rPh>
    <phoneticPr fontId="1"/>
  </si>
  <si>
    <t>田尻町</t>
    <rPh sb="0" eb="3">
      <t>タジリチョウ</t>
    </rPh>
    <phoneticPr fontId="1"/>
  </si>
  <si>
    <t>熊取町</t>
    <rPh sb="0" eb="3">
      <t>クマトリチョウ</t>
    </rPh>
    <phoneticPr fontId="1"/>
  </si>
  <si>
    <t>忠岡町</t>
    <rPh sb="0" eb="3">
      <t>タダオカチョウ</t>
    </rPh>
    <phoneticPr fontId="1"/>
  </si>
  <si>
    <t>能勢町</t>
    <rPh sb="0" eb="3">
      <t>ノセチョウ</t>
    </rPh>
    <phoneticPr fontId="1"/>
  </si>
  <si>
    <t>豊能町</t>
    <rPh sb="0" eb="3">
      <t>トヨノチョウ</t>
    </rPh>
    <phoneticPr fontId="1"/>
  </si>
  <si>
    <t>島本町</t>
    <rPh sb="0" eb="3">
      <t>シマモトチョウ</t>
    </rPh>
    <phoneticPr fontId="1"/>
  </si>
  <si>
    <t>阪南市</t>
    <rPh sb="0" eb="3">
      <t>ハンナンシ</t>
    </rPh>
    <phoneticPr fontId="1"/>
  </si>
  <si>
    <t>大阪狭山市</t>
    <rPh sb="0" eb="2">
      <t>オオサカ</t>
    </rPh>
    <rPh sb="2" eb="4">
      <t>サヤマ</t>
    </rPh>
    <rPh sb="4" eb="5">
      <t>シ</t>
    </rPh>
    <phoneticPr fontId="1"/>
  </si>
  <si>
    <t>交野市</t>
    <rPh sb="0" eb="3">
      <t>カタノシ</t>
    </rPh>
    <phoneticPr fontId="1"/>
  </si>
  <si>
    <t>四條畷市</t>
    <rPh sb="0" eb="4">
      <t>シジョウナワテシ</t>
    </rPh>
    <phoneticPr fontId="1"/>
  </si>
  <si>
    <t>泉南市</t>
    <rPh sb="0" eb="3">
      <t>センナンシ</t>
    </rPh>
    <phoneticPr fontId="1"/>
  </si>
  <si>
    <t>東大阪市</t>
    <rPh sb="0" eb="4">
      <t>ヒガシオオサカシ</t>
    </rPh>
    <phoneticPr fontId="1"/>
  </si>
  <si>
    <t>藤井寺市</t>
    <rPh sb="0" eb="4">
      <t>フジイデラシ</t>
    </rPh>
    <phoneticPr fontId="1"/>
  </si>
  <si>
    <t>高石市</t>
    <rPh sb="0" eb="2">
      <t>タカイシ</t>
    </rPh>
    <rPh sb="2" eb="3">
      <t>シ</t>
    </rPh>
    <phoneticPr fontId="1"/>
  </si>
  <si>
    <t>摂津市</t>
    <rPh sb="0" eb="3">
      <t>セッツシ</t>
    </rPh>
    <phoneticPr fontId="1"/>
  </si>
  <si>
    <t>門真市</t>
    <rPh sb="0" eb="3">
      <t>カドマシ</t>
    </rPh>
    <phoneticPr fontId="1"/>
  </si>
  <si>
    <t>羽曳野市</t>
    <rPh sb="0" eb="4">
      <t>ハビキノシ</t>
    </rPh>
    <phoneticPr fontId="1"/>
  </si>
  <si>
    <t>柏原市</t>
    <rPh sb="0" eb="3">
      <t>カシワラシ</t>
    </rPh>
    <phoneticPr fontId="1"/>
  </si>
  <si>
    <t>箕面市</t>
    <rPh sb="0" eb="3">
      <t>ミノオシ</t>
    </rPh>
    <phoneticPr fontId="1"/>
  </si>
  <si>
    <t>和泉市</t>
    <rPh sb="0" eb="3">
      <t>イズミシ</t>
    </rPh>
    <phoneticPr fontId="1"/>
  </si>
  <si>
    <t>大東市</t>
    <rPh sb="0" eb="3">
      <t>ダイトウシ</t>
    </rPh>
    <phoneticPr fontId="1"/>
  </si>
  <si>
    <t>松原市</t>
    <rPh sb="0" eb="3">
      <t>マツバラシ</t>
    </rPh>
    <phoneticPr fontId="1"/>
  </si>
  <si>
    <t>河内長野市</t>
    <rPh sb="0" eb="5">
      <t>カワチナガノシ</t>
    </rPh>
    <phoneticPr fontId="1"/>
  </si>
  <si>
    <t>寝屋川市</t>
    <rPh sb="0" eb="4">
      <t>ネヤガワシ</t>
    </rPh>
    <phoneticPr fontId="1"/>
  </si>
  <si>
    <t>富田林市</t>
    <rPh sb="0" eb="4">
      <t>トンダバヤシシ</t>
    </rPh>
    <phoneticPr fontId="1"/>
  </si>
  <si>
    <t>泉佐野市</t>
    <rPh sb="0" eb="4">
      <t>イズミサノシ</t>
    </rPh>
    <phoneticPr fontId="1"/>
  </si>
  <si>
    <t>八尾市</t>
    <rPh sb="0" eb="3">
      <t>ヤオシ</t>
    </rPh>
    <phoneticPr fontId="1"/>
  </si>
  <si>
    <t>茨木市</t>
    <rPh sb="0" eb="3">
      <t>イバラキシ</t>
    </rPh>
    <phoneticPr fontId="1"/>
  </si>
  <si>
    <t>枚方市</t>
    <rPh sb="0" eb="3">
      <t>ヒラカタシ</t>
    </rPh>
    <phoneticPr fontId="1"/>
  </si>
  <si>
    <t>守口市</t>
    <rPh sb="0" eb="3">
      <t>モリグチシ</t>
    </rPh>
    <phoneticPr fontId="1"/>
  </si>
  <si>
    <t>貝塚市</t>
    <rPh sb="0" eb="3">
      <t>カイヅカシ</t>
    </rPh>
    <phoneticPr fontId="1"/>
  </si>
  <si>
    <t>高槻市</t>
    <rPh sb="0" eb="3">
      <t>タカツキシ</t>
    </rPh>
    <phoneticPr fontId="1"/>
  </si>
  <si>
    <t>泉大津市</t>
    <rPh sb="0" eb="4">
      <t>イズミオオツシ</t>
    </rPh>
    <phoneticPr fontId="1"/>
  </si>
  <si>
    <t>吹田市</t>
    <rPh sb="0" eb="3">
      <t>スイタシ</t>
    </rPh>
    <phoneticPr fontId="1"/>
  </si>
  <si>
    <t>池田市</t>
    <rPh sb="0" eb="3">
      <t>イケダシ</t>
    </rPh>
    <phoneticPr fontId="1"/>
  </si>
  <si>
    <t>豊中市</t>
    <rPh sb="0" eb="3">
      <t>トヨナカシ</t>
    </rPh>
    <phoneticPr fontId="1"/>
  </si>
  <si>
    <t>岸和田市</t>
    <rPh sb="0" eb="4">
      <t>キシワダシ</t>
    </rPh>
    <phoneticPr fontId="1"/>
  </si>
  <si>
    <t>総　計</t>
    <rPh sb="0" eb="1">
      <t>ソウ</t>
    </rPh>
    <rPh sb="2" eb="3">
      <t>ケイ</t>
    </rPh>
    <phoneticPr fontId="1"/>
  </si>
  <si>
    <t>計</t>
    <rPh sb="0" eb="1">
      <t>ケイ</t>
    </rPh>
    <phoneticPr fontId="1"/>
  </si>
  <si>
    <t>高圧ガス製造</t>
    <rPh sb="0" eb="2">
      <t>コウアツ</t>
    </rPh>
    <rPh sb="4" eb="6">
      <t>セイゾウ</t>
    </rPh>
    <phoneticPr fontId="1"/>
  </si>
  <si>
    <t>１種</t>
    <rPh sb="1" eb="2">
      <t>シュ</t>
    </rPh>
    <phoneticPr fontId="1"/>
  </si>
  <si>
    <t>２種</t>
    <rPh sb="1" eb="2">
      <t>シュ</t>
    </rPh>
    <phoneticPr fontId="1"/>
  </si>
  <si>
    <t>１種</t>
    <rPh sb="1" eb="2">
      <t>シュ</t>
    </rPh>
    <phoneticPr fontId="1"/>
  </si>
  <si>
    <t>２種</t>
    <rPh sb="1" eb="2">
      <t>シュ</t>
    </rPh>
    <phoneticPr fontId="1"/>
  </si>
  <si>
    <t>高圧ガス(冷凍)製造</t>
    <rPh sb="0" eb="2">
      <t>コウアツ</t>
    </rPh>
    <rPh sb="5" eb="7">
      <t>レイトウ</t>
    </rPh>
    <rPh sb="8" eb="10">
      <t>セイゾウ</t>
    </rPh>
    <phoneticPr fontId="1"/>
  </si>
  <si>
    <t>高圧ガス貯蔵所</t>
    <rPh sb="0" eb="2">
      <t>コウアツ</t>
    </rPh>
    <rPh sb="4" eb="6">
      <t>チョゾウ</t>
    </rPh>
    <rPh sb="6" eb="7">
      <t>ショ</t>
    </rPh>
    <phoneticPr fontId="1"/>
  </si>
  <si>
    <t>ＬＰガス</t>
    <phoneticPr fontId="1"/>
  </si>
  <si>
    <t>貯蔵施設等</t>
    <rPh sb="0" eb="2">
      <t>チョゾウ</t>
    </rPh>
    <rPh sb="2" eb="4">
      <t>シセツ</t>
    </rPh>
    <rPh sb="4" eb="5">
      <t>トウ</t>
    </rPh>
    <phoneticPr fontId="1"/>
  </si>
  <si>
    <t>堺　　市</t>
    <rPh sb="0" eb="1">
      <t>サカイ</t>
    </rPh>
    <rPh sb="3" eb="4">
      <t>シ</t>
    </rPh>
    <phoneticPr fontId="1"/>
  </si>
  <si>
    <t>大阪市</t>
    <rPh sb="0" eb="1">
      <t>ダイ</t>
    </rPh>
    <rPh sb="1" eb="2">
      <t>サカ</t>
    </rPh>
    <rPh sb="2" eb="3">
      <t>シ</t>
    </rPh>
    <phoneticPr fontId="1"/>
  </si>
  <si>
    <t>種別　</t>
    <rPh sb="0" eb="1">
      <t>タネ</t>
    </rPh>
    <rPh sb="1" eb="2">
      <t>ベツ</t>
    </rPh>
    <phoneticPr fontId="1"/>
  </si>
  <si>
    <t>市町村</t>
    <rPh sb="0" eb="3">
      <t>シチョウソン</t>
    </rPh>
    <phoneticPr fontId="1"/>
  </si>
  <si>
    <t>火薬庫</t>
    <phoneticPr fontId="1"/>
  </si>
  <si>
    <t>事業所数</t>
    <phoneticPr fontId="1"/>
  </si>
  <si>
    <t>高圧ガス、液化石油ガス、火薬類関係許可等事業所数</t>
    <rPh sb="0" eb="2">
      <t>コウアツ</t>
    </rPh>
    <rPh sb="5" eb="7">
      <t>エキカ</t>
    </rPh>
    <rPh sb="7" eb="9">
      <t>セキユ</t>
    </rPh>
    <rPh sb="15" eb="17">
      <t>カンケイ</t>
    </rPh>
    <rPh sb="17" eb="20">
      <t>キョカナド</t>
    </rPh>
    <rPh sb="20" eb="23">
      <t>ジギョウショ</t>
    </rPh>
    <rPh sb="23" eb="24">
      <t>スウ</t>
    </rPh>
    <phoneticPr fontId="1"/>
  </si>
  <si>
    <t>特定高圧ガス消費</t>
    <rPh sb="0" eb="2">
      <t>トクテイ</t>
    </rPh>
    <rPh sb="2" eb="4">
      <t>コウアツ</t>
    </rPh>
    <rPh sb="6" eb="8">
      <t>ショウヒ</t>
    </rPh>
    <phoneticPr fontId="1"/>
  </si>
  <si>
    <t>（令和４年３月現在）</t>
    <rPh sb="1" eb="3">
      <t>レイワ</t>
    </rPh>
    <rPh sb="4" eb="5">
      <t>ネン</t>
    </rPh>
    <rPh sb="5" eb="6">
      <t>ヘイネン</t>
    </rPh>
    <rPh sb="6" eb="7">
      <t>ガツ</t>
    </rPh>
    <rPh sb="7" eb="9">
      <t>ゲンザイ</t>
    </rPh>
    <phoneticPr fontId="1"/>
  </si>
  <si>
    <t>※事業所のカウントは、高圧ガス製造は敷地単位。冷凍製造は設備単位。（経済産業省通知）
　　高圧ガス製造は冷凍製造を含まない。２種製造は医療用在宅酸素を含まない。移動式製造設備及び貯蔵所は許可単位。
　　ＬＰガス貯蔵施設等は、ＬＰガス法第３６条に基づく「貯蔵施設及び特定供給設備」の許可施設数の合計。
    火薬庫事業所数は、令和３年度火薬類取締年報（令和3年4月１日～令和4年3月31日）を参照</t>
    <rPh sb="1" eb="3">
      <t>ジギョウ</t>
    </rPh>
    <rPh sb="3" eb="4">
      <t>ショ</t>
    </rPh>
    <rPh sb="11" eb="13">
      <t>コウアツ</t>
    </rPh>
    <rPh sb="15" eb="17">
      <t>セイゾウ</t>
    </rPh>
    <rPh sb="18" eb="20">
      <t>シキチ</t>
    </rPh>
    <rPh sb="20" eb="22">
      <t>タンイ</t>
    </rPh>
    <rPh sb="23" eb="25">
      <t>レイトウ</t>
    </rPh>
    <rPh sb="25" eb="27">
      <t>セイゾウ</t>
    </rPh>
    <rPh sb="28" eb="30">
      <t>セツビ</t>
    </rPh>
    <rPh sb="30" eb="32">
      <t>タンイ</t>
    </rPh>
    <rPh sb="34" eb="36">
      <t>ケイザイ</t>
    </rPh>
    <rPh sb="36" eb="38">
      <t>サンギョウ</t>
    </rPh>
    <rPh sb="38" eb="39">
      <t>ショウ</t>
    </rPh>
    <rPh sb="39" eb="41">
      <t>ツウチ</t>
    </rPh>
    <rPh sb="45" eb="47">
      <t>コウアツ</t>
    </rPh>
    <rPh sb="49" eb="51">
      <t>セイゾウ</t>
    </rPh>
    <rPh sb="52" eb="54">
      <t>レイトウ</t>
    </rPh>
    <rPh sb="54" eb="56">
      <t>セイゾウ</t>
    </rPh>
    <rPh sb="57" eb="58">
      <t>フク</t>
    </rPh>
    <rPh sb="63" eb="64">
      <t>シュ</t>
    </rPh>
    <rPh sb="64" eb="66">
      <t>セイゾウ</t>
    </rPh>
    <rPh sb="67" eb="70">
      <t>イリョウヨウ</t>
    </rPh>
    <rPh sb="70" eb="72">
      <t>ザイタク</t>
    </rPh>
    <rPh sb="72" eb="74">
      <t>サンソ</t>
    </rPh>
    <rPh sb="75" eb="76">
      <t>フク</t>
    </rPh>
    <rPh sb="80" eb="82">
      <t>イドウ</t>
    </rPh>
    <rPh sb="82" eb="83">
      <t>シキ</t>
    </rPh>
    <rPh sb="83" eb="85">
      <t>セイゾウ</t>
    </rPh>
    <rPh sb="85" eb="87">
      <t>セツビ</t>
    </rPh>
    <rPh sb="87" eb="88">
      <t>オヨ</t>
    </rPh>
    <rPh sb="89" eb="91">
      <t>チョゾウ</t>
    </rPh>
    <rPh sb="91" eb="92">
      <t>ショ</t>
    </rPh>
    <rPh sb="93" eb="95">
      <t>キョカ</t>
    </rPh>
    <rPh sb="95" eb="97">
      <t>タンイ</t>
    </rPh>
    <rPh sb="105" eb="107">
      <t>チョゾウ</t>
    </rPh>
    <rPh sb="107" eb="109">
      <t>シセツ</t>
    </rPh>
    <rPh sb="109" eb="110">
      <t>トウ</t>
    </rPh>
    <rPh sb="116" eb="117">
      <t>ホウ</t>
    </rPh>
    <rPh sb="117" eb="118">
      <t>ダイ</t>
    </rPh>
    <rPh sb="120" eb="121">
      <t>ジョウ</t>
    </rPh>
    <rPh sb="122" eb="123">
      <t>モト</t>
    </rPh>
    <rPh sb="128" eb="130">
      <t>シセツ</t>
    </rPh>
    <rPh sb="140" eb="142">
      <t>キョカ</t>
    </rPh>
    <rPh sb="142" eb="144">
      <t>シセツ</t>
    </rPh>
    <rPh sb="144" eb="145">
      <t>スウ</t>
    </rPh>
    <rPh sb="146" eb="148">
      <t>ゴウケイ</t>
    </rPh>
    <rPh sb="154" eb="157">
      <t>カヤクコ</t>
    </rPh>
    <rPh sb="157" eb="160">
      <t>ジギョウショ</t>
    </rPh>
    <rPh sb="160" eb="161">
      <t>スウ</t>
    </rPh>
    <rPh sb="163" eb="165">
      <t>レイワ</t>
    </rPh>
    <rPh sb="176" eb="178">
      <t>レイワ</t>
    </rPh>
    <rPh sb="185" eb="18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</si>
</sst>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i/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30" xfId="0" applyFont="1" applyBorder="1" applyAlignment="1">
      <alignment horizontal="right" vertical="center"/>
    </xf>
    <xf numFmtId="0" fontId="6" fillId="0" borderId="30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0" fontId="5" fillId="0" borderId="25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shrinkToFit="1"/>
    </xf>
    <xf numFmtId="0" fontId="6" fillId="0" borderId="10" xfId="0" applyFont="1" applyFill="1" applyBorder="1" applyAlignment="1">
      <alignment horizontal="center" vertical="top" shrinkToFit="1"/>
    </xf>
    <xf numFmtId="0" fontId="5" fillId="0" borderId="12" xfId="0" applyFont="1" applyBorder="1" applyAlignment="1">
      <alignment horizontal="center" vertical="center"/>
    </xf>
    <xf numFmtId="38" fontId="5" fillId="0" borderId="29" xfId="1" applyFont="1" applyBorder="1">
      <alignment vertical="center"/>
    </xf>
    <xf numFmtId="38" fontId="5" fillId="0" borderId="28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27" xfId="1" applyFont="1" applyBorder="1">
      <alignment vertical="center"/>
    </xf>
    <xf numFmtId="38" fontId="5" fillId="0" borderId="26" xfId="1" applyFont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38" fontId="5" fillId="2" borderId="22" xfId="1" applyFont="1" applyFill="1" applyBorder="1">
      <alignment vertical="center"/>
    </xf>
    <xf numFmtId="38" fontId="5" fillId="0" borderId="22" xfId="1" applyFont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38" fontId="5" fillId="2" borderId="5" xfId="1" applyFont="1" applyFill="1" applyBorder="1">
      <alignment vertical="center"/>
    </xf>
    <xf numFmtId="38" fontId="5" fillId="2" borderId="4" xfId="1" applyFont="1" applyFill="1" applyBorder="1">
      <alignment vertical="center"/>
    </xf>
    <xf numFmtId="38" fontId="5" fillId="2" borderId="6" xfId="1" applyFont="1" applyFill="1" applyBorder="1">
      <alignment vertical="center"/>
    </xf>
    <xf numFmtId="38" fontId="5" fillId="2" borderId="19" xfId="1" applyFont="1" applyFill="1" applyBorder="1">
      <alignment vertical="center"/>
    </xf>
    <xf numFmtId="38" fontId="5" fillId="2" borderId="23" xfId="1" applyFont="1" applyFill="1" applyBorder="1">
      <alignment vertical="center"/>
    </xf>
    <xf numFmtId="38" fontId="7" fillId="2" borderId="5" xfId="1" applyFont="1" applyFill="1" applyBorder="1">
      <alignment vertical="center"/>
    </xf>
    <xf numFmtId="38" fontId="7" fillId="2" borderId="4" xfId="1" applyFont="1" applyFill="1" applyBorder="1">
      <alignment vertical="center"/>
    </xf>
    <xf numFmtId="38" fontId="7" fillId="2" borderId="6" xfId="1" applyFont="1" applyFill="1" applyBorder="1">
      <alignment vertical="center"/>
    </xf>
    <xf numFmtId="38" fontId="7" fillId="2" borderId="19" xfId="1" applyFont="1" applyFill="1" applyBorder="1">
      <alignment vertical="center"/>
    </xf>
    <xf numFmtId="38" fontId="7" fillId="2" borderId="23" xfId="1" applyFont="1" applyFill="1" applyBorder="1">
      <alignment vertical="center"/>
    </xf>
    <xf numFmtId="38" fontId="5" fillId="2" borderId="2" xfId="1" applyFont="1" applyFill="1" applyBorder="1">
      <alignment vertical="center"/>
    </xf>
    <xf numFmtId="38" fontId="5" fillId="2" borderId="1" xfId="1" applyFont="1" applyFill="1" applyBorder="1">
      <alignment vertical="center"/>
    </xf>
    <xf numFmtId="38" fontId="5" fillId="2" borderId="3" xfId="1" applyFont="1" applyFill="1" applyBorder="1">
      <alignment vertical="center"/>
    </xf>
    <xf numFmtId="38" fontId="5" fillId="2" borderId="20" xfId="1" applyFont="1" applyFill="1" applyBorder="1">
      <alignment vertical="center"/>
    </xf>
    <xf numFmtId="38" fontId="5" fillId="2" borderId="24" xfId="1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38" fontId="7" fillId="2" borderId="22" xfId="1" applyFont="1" applyFill="1" applyBorder="1">
      <alignment vertical="center"/>
    </xf>
    <xf numFmtId="38" fontId="4" fillId="0" borderId="0" xfId="0" applyNumberFormat="1" applyFo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24" xfId="1" applyFont="1" applyBorder="1">
      <alignment vertical="center"/>
    </xf>
    <xf numFmtId="0" fontId="5" fillId="2" borderId="32" xfId="0" applyFont="1" applyFill="1" applyBorder="1" applyAlignment="1">
      <alignment horizontal="center" vertical="center"/>
    </xf>
    <xf numFmtId="38" fontId="5" fillId="2" borderId="9" xfId="1" applyFont="1" applyFill="1" applyBorder="1">
      <alignment vertical="center"/>
    </xf>
    <xf numFmtId="38" fontId="5" fillId="2" borderId="8" xfId="1" applyFont="1" applyFill="1" applyBorder="1">
      <alignment vertical="center"/>
    </xf>
    <xf numFmtId="38" fontId="5" fillId="2" borderId="7" xfId="1" applyFont="1" applyFill="1" applyBorder="1">
      <alignment vertical="center"/>
    </xf>
    <xf numFmtId="38" fontId="5" fillId="2" borderId="18" xfId="1" applyFont="1" applyFill="1" applyBorder="1">
      <alignment vertical="center"/>
    </xf>
    <xf numFmtId="38" fontId="5" fillId="2" borderId="10" xfId="1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  <xf numFmtId="0" fontId="6" fillId="0" borderId="1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885825</xdr:colOff>
      <xdr:row>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0" y="612913"/>
          <a:ext cx="885825" cy="33130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zoomScaleNormal="100" zoomScaleSheetLayoutView="115" workbookViewId="0">
      <selection activeCell="M11" sqref="M11"/>
    </sheetView>
  </sheetViews>
  <sheetFormatPr defaultRowHeight="15" customHeight="1" x14ac:dyDescent="0.15"/>
  <cols>
    <col min="1" max="1" width="9.625" style="38" bestFit="1" customWidth="1"/>
    <col min="2" max="8" width="8.25" style="38" customWidth="1"/>
    <col min="9" max="9" width="9.75" style="38" customWidth="1"/>
    <col min="10" max="10" width="8.25" style="38" customWidth="1"/>
    <col min="11" max="11" width="9.125" style="38" customWidth="1"/>
    <col min="12" max="16384" width="9" style="38"/>
  </cols>
  <sheetData>
    <row r="1" spans="1:12" ht="24" customHeight="1" x14ac:dyDescent="0.15">
      <c r="A1" s="51" t="s">
        <v>58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37"/>
    </row>
    <row r="2" spans="1:12" ht="7.5" customHeight="1" x14ac:dyDescent="0.15"/>
    <row r="3" spans="1:12" ht="15.95" customHeight="1" thickBot="1" x14ac:dyDescent="0.2">
      <c r="B3" s="39"/>
      <c r="C3" s="39"/>
      <c r="D3" s="39"/>
      <c r="E3" s="39"/>
      <c r="F3" s="39"/>
      <c r="G3" s="39"/>
      <c r="H3" s="58" t="s">
        <v>60</v>
      </c>
      <c r="I3" s="58"/>
      <c r="J3" s="58"/>
      <c r="K3" s="58"/>
    </row>
    <row r="4" spans="1:12" ht="12.95" customHeight="1" x14ac:dyDescent="0.15">
      <c r="A4" s="1" t="s">
        <v>54</v>
      </c>
      <c r="B4" s="55" t="s">
        <v>43</v>
      </c>
      <c r="C4" s="56"/>
      <c r="D4" s="59" t="s">
        <v>48</v>
      </c>
      <c r="E4" s="60"/>
      <c r="F4" s="55" t="s">
        <v>49</v>
      </c>
      <c r="G4" s="57"/>
      <c r="H4" s="61" t="s">
        <v>59</v>
      </c>
      <c r="I4" s="2" t="s">
        <v>50</v>
      </c>
      <c r="J4" s="3" t="s">
        <v>56</v>
      </c>
      <c r="K4" s="53" t="s">
        <v>42</v>
      </c>
    </row>
    <row r="5" spans="1:12" ht="12.95" customHeight="1" thickBot="1" x14ac:dyDescent="0.2">
      <c r="A5" s="4" t="s">
        <v>55</v>
      </c>
      <c r="B5" s="5" t="s">
        <v>44</v>
      </c>
      <c r="C5" s="6" t="s">
        <v>45</v>
      </c>
      <c r="D5" s="7" t="s">
        <v>46</v>
      </c>
      <c r="E5" s="6" t="s">
        <v>47</v>
      </c>
      <c r="F5" s="8" t="s">
        <v>46</v>
      </c>
      <c r="G5" s="9" t="s">
        <v>45</v>
      </c>
      <c r="H5" s="62"/>
      <c r="I5" s="10" t="s">
        <v>51</v>
      </c>
      <c r="J5" s="11" t="s">
        <v>57</v>
      </c>
      <c r="K5" s="54"/>
    </row>
    <row r="6" spans="1:12" ht="15.95" customHeight="1" thickBot="1" x14ac:dyDescent="0.2">
      <c r="A6" s="12" t="s">
        <v>41</v>
      </c>
      <c r="B6" s="13">
        <f t="shared" ref="B6:H6" si="0">SUM(B7:B49)</f>
        <v>357</v>
      </c>
      <c r="C6" s="14">
        <f t="shared" si="0"/>
        <v>1086</v>
      </c>
      <c r="D6" s="15">
        <f t="shared" si="0"/>
        <v>316</v>
      </c>
      <c r="E6" s="14">
        <f>SUM(E7:E49)</f>
        <v>2865</v>
      </c>
      <c r="F6" s="16">
        <f t="shared" si="0"/>
        <v>131</v>
      </c>
      <c r="G6" s="16">
        <f>SUM(G7:G49)</f>
        <v>843</v>
      </c>
      <c r="H6" s="17">
        <f t="shared" si="0"/>
        <v>206</v>
      </c>
      <c r="I6" s="17">
        <f>SUM(I7:I49)</f>
        <v>37</v>
      </c>
      <c r="J6" s="17">
        <f>SUM(J7:J49)</f>
        <v>55</v>
      </c>
      <c r="K6" s="17">
        <f>SUM(K7:K49)</f>
        <v>5896</v>
      </c>
      <c r="L6" s="41"/>
    </row>
    <row r="7" spans="1:12" ht="15.95" customHeight="1" x14ac:dyDescent="0.15">
      <c r="A7" s="18" t="s">
        <v>53</v>
      </c>
      <c r="B7" s="46">
        <v>97</v>
      </c>
      <c r="C7" s="47">
        <v>333</v>
      </c>
      <c r="D7" s="48">
        <v>182</v>
      </c>
      <c r="E7" s="47">
        <v>1554</v>
      </c>
      <c r="F7" s="49">
        <v>38</v>
      </c>
      <c r="G7" s="49">
        <v>375</v>
      </c>
      <c r="H7" s="19">
        <v>70</v>
      </c>
      <c r="I7" s="19">
        <v>3</v>
      </c>
      <c r="J7" s="19">
        <v>1</v>
      </c>
      <c r="K7" s="20">
        <f>SUM(B7:J7)</f>
        <v>2653</v>
      </c>
      <c r="L7" s="41"/>
    </row>
    <row r="8" spans="1:12" ht="15.95" customHeight="1" x14ac:dyDescent="0.15">
      <c r="A8" s="42" t="s">
        <v>52</v>
      </c>
      <c r="B8" s="22">
        <v>69</v>
      </c>
      <c r="C8" s="23">
        <v>75</v>
      </c>
      <c r="D8" s="24">
        <v>15</v>
      </c>
      <c r="E8" s="23">
        <v>240</v>
      </c>
      <c r="F8" s="25">
        <v>36</v>
      </c>
      <c r="G8" s="25">
        <v>101</v>
      </c>
      <c r="H8" s="26">
        <v>34</v>
      </c>
      <c r="I8" s="26">
        <v>4</v>
      </c>
      <c r="J8" s="19">
        <v>2</v>
      </c>
      <c r="K8" s="20">
        <f t="shared" ref="K8:K10" si="1">SUM(B8:J8)</f>
        <v>576</v>
      </c>
      <c r="L8" s="41"/>
    </row>
    <row r="9" spans="1:12" ht="15.95" customHeight="1" x14ac:dyDescent="0.15">
      <c r="A9" s="21" t="s">
        <v>40</v>
      </c>
      <c r="B9" s="22">
        <v>15</v>
      </c>
      <c r="C9" s="23">
        <v>84</v>
      </c>
      <c r="D9" s="24">
        <v>1</v>
      </c>
      <c r="E9" s="23">
        <v>58</v>
      </c>
      <c r="F9" s="25">
        <v>3</v>
      </c>
      <c r="G9" s="25">
        <v>10</v>
      </c>
      <c r="H9" s="26">
        <v>6</v>
      </c>
      <c r="I9" s="26">
        <v>1</v>
      </c>
      <c r="J9" s="19">
        <v>1</v>
      </c>
      <c r="K9" s="20">
        <f t="shared" si="1"/>
        <v>179</v>
      </c>
      <c r="L9" s="41"/>
    </row>
    <row r="10" spans="1:12" ht="15.95" customHeight="1" x14ac:dyDescent="0.15">
      <c r="A10" s="42" t="s">
        <v>39</v>
      </c>
      <c r="B10" s="22">
        <v>7</v>
      </c>
      <c r="C10" s="23">
        <v>31</v>
      </c>
      <c r="D10" s="24">
        <v>8</v>
      </c>
      <c r="E10" s="23">
        <v>54</v>
      </c>
      <c r="F10" s="25">
        <v>3</v>
      </c>
      <c r="G10" s="25">
        <v>22</v>
      </c>
      <c r="H10" s="26">
        <v>5</v>
      </c>
      <c r="I10" s="26">
        <v>1</v>
      </c>
      <c r="J10" s="19">
        <v>0</v>
      </c>
      <c r="K10" s="20">
        <f t="shared" si="1"/>
        <v>131</v>
      </c>
      <c r="L10" s="41"/>
    </row>
    <row r="11" spans="1:12" ht="15.95" customHeight="1" x14ac:dyDescent="0.15">
      <c r="A11" s="21" t="s">
        <v>38</v>
      </c>
      <c r="B11" s="22">
        <v>4</v>
      </c>
      <c r="C11" s="23">
        <v>13</v>
      </c>
      <c r="D11" s="24">
        <v>1</v>
      </c>
      <c r="E11" s="23">
        <v>27</v>
      </c>
      <c r="F11" s="25">
        <v>2</v>
      </c>
      <c r="G11" s="25">
        <v>8</v>
      </c>
      <c r="H11" s="26">
        <v>2</v>
      </c>
      <c r="I11" s="26">
        <v>0</v>
      </c>
      <c r="J11" s="19">
        <v>0</v>
      </c>
      <c r="K11" s="20">
        <f>SUM(B11:J11)</f>
        <v>57</v>
      </c>
      <c r="L11" s="41"/>
    </row>
    <row r="12" spans="1:12" ht="15.95" customHeight="1" x14ac:dyDescent="0.15">
      <c r="A12" s="21" t="s">
        <v>37</v>
      </c>
      <c r="B12" s="22">
        <v>7</v>
      </c>
      <c r="C12" s="23">
        <v>49</v>
      </c>
      <c r="D12" s="24">
        <v>5</v>
      </c>
      <c r="E12" s="23">
        <v>68</v>
      </c>
      <c r="F12" s="25">
        <v>2</v>
      </c>
      <c r="G12" s="25">
        <v>36</v>
      </c>
      <c r="H12" s="26">
        <v>9</v>
      </c>
      <c r="I12" s="26">
        <v>0</v>
      </c>
      <c r="J12" s="19">
        <v>0</v>
      </c>
      <c r="K12" s="20">
        <f t="shared" ref="K12:K49" si="2">SUM(B12:J12)</f>
        <v>176</v>
      </c>
      <c r="L12" s="41"/>
    </row>
    <row r="13" spans="1:12" ht="15.95" customHeight="1" x14ac:dyDescent="0.15">
      <c r="A13" s="21" t="s">
        <v>36</v>
      </c>
      <c r="B13" s="22">
        <v>8</v>
      </c>
      <c r="C13" s="23">
        <v>8</v>
      </c>
      <c r="D13" s="24">
        <v>1</v>
      </c>
      <c r="E13" s="23">
        <v>11</v>
      </c>
      <c r="F13" s="25">
        <v>2</v>
      </c>
      <c r="G13" s="25">
        <v>3</v>
      </c>
      <c r="H13" s="26">
        <v>0</v>
      </c>
      <c r="I13" s="26">
        <v>0</v>
      </c>
      <c r="J13" s="19">
        <v>0</v>
      </c>
      <c r="K13" s="20">
        <f t="shared" si="2"/>
        <v>33</v>
      </c>
      <c r="L13" s="41"/>
    </row>
    <row r="14" spans="1:12" ht="15.95" customHeight="1" x14ac:dyDescent="0.15">
      <c r="A14" s="21" t="s">
        <v>35</v>
      </c>
      <c r="B14" s="22">
        <v>7</v>
      </c>
      <c r="C14" s="23">
        <v>65</v>
      </c>
      <c r="D14" s="24">
        <v>11</v>
      </c>
      <c r="E14" s="23">
        <v>122</v>
      </c>
      <c r="F14" s="25">
        <v>3</v>
      </c>
      <c r="G14" s="25">
        <v>19</v>
      </c>
      <c r="H14" s="26">
        <v>5</v>
      </c>
      <c r="I14" s="26">
        <v>1</v>
      </c>
      <c r="J14" s="19">
        <v>4</v>
      </c>
      <c r="K14" s="20">
        <f t="shared" si="2"/>
        <v>237</v>
      </c>
      <c r="L14" s="41"/>
    </row>
    <row r="15" spans="1:12" ht="15.95" customHeight="1" x14ac:dyDescent="0.15">
      <c r="A15" s="21" t="s">
        <v>34</v>
      </c>
      <c r="B15" s="22">
        <v>5</v>
      </c>
      <c r="C15" s="23">
        <v>12</v>
      </c>
      <c r="D15" s="24">
        <v>14</v>
      </c>
      <c r="E15" s="23">
        <v>34</v>
      </c>
      <c r="F15" s="25">
        <v>0</v>
      </c>
      <c r="G15" s="25">
        <v>10</v>
      </c>
      <c r="H15" s="26">
        <v>2</v>
      </c>
      <c r="I15" s="26">
        <v>1</v>
      </c>
      <c r="J15" s="19">
        <v>7</v>
      </c>
      <c r="K15" s="20">
        <f t="shared" si="2"/>
        <v>85</v>
      </c>
      <c r="L15" s="41"/>
    </row>
    <row r="16" spans="1:12" ht="15.95" customHeight="1" x14ac:dyDescent="0.15">
      <c r="A16" s="42" t="s">
        <v>33</v>
      </c>
      <c r="B16" s="22">
        <v>4</v>
      </c>
      <c r="C16" s="23">
        <v>16</v>
      </c>
      <c r="D16" s="24">
        <v>3</v>
      </c>
      <c r="E16" s="23">
        <v>25</v>
      </c>
      <c r="F16" s="25">
        <v>2</v>
      </c>
      <c r="G16" s="25">
        <v>7</v>
      </c>
      <c r="H16" s="26">
        <v>2</v>
      </c>
      <c r="I16" s="26">
        <v>0</v>
      </c>
      <c r="J16" s="19">
        <v>0</v>
      </c>
      <c r="K16" s="20">
        <f t="shared" si="2"/>
        <v>59</v>
      </c>
      <c r="L16" s="41"/>
    </row>
    <row r="17" spans="1:12" ht="15.95" customHeight="1" x14ac:dyDescent="0.15">
      <c r="A17" s="42" t="s">
        <v>32</v>
      </c>
      <c r="B17" s="22">
        <v>14</v>
      </c>
      <c r="C17" s="23">
        <v>28</v>
      </c>
      <c r="D17" s="24">
        <v>8</v>
      </c>
      <c r="E17" s="23">
        <v>72</v>
      </c>
      <c r="F17" s="25">
        <v>3</v>
      </c>
      <c r="G17" s="25">
        <v>15</v>
      </c>
      <c r="H17" s="26">
        <v>7</v>
      </c>
      <c r="I17" s="26">
        <v>0</v>
      </c>
      <c r="J17" s="19">
        <v>0</v>
      </c>
      <c r="K17" s="20">
        <f t="shared" si="2"/>
        <v>147</v>
      </c>
      <c r="L17" s="41"/>
    </row>
    <row r="18" spans="1:12" ht="15.95" customHeight="1" x14ac:dyDescent="0.15">
      <c r="A18" s="21" t="s">
        <v>31</v>
      </c>
      <c r="B18" s="22">
        <v>7</v>
      </c>
      <c r="C18" s="23">
        <v>28</v>
      </c>
      <c r="D18" s="24">
        <v>11</v>
      </c>
      <c r="E18" s="23">
        <v>76</v>
      </c>
      <c r="F18" s="25">
        <v>4</v>
      </c>
      <c r="G18" s="25">
        <v>40</v>
      </c>
      <c r="H18" s="26">
        <v>4</v>
      </c>
      <c r="I18" s="26">
        <v>1</v>
      </c>
      <c r="J18" s="19">
        <v>0</v>
      </c>
      <c r="K18" s="20">
        <f t="shared" si="2"/>
        <v>171</v>
      </c>
      <c r="L18" s="41"/>
    </row>
    <row r="19" spans="1:12" ht="15.95" customHeight="1" x14ac:dyDescent="0.15">
      <c r="A19" s="21" t="s">
        <v>30</v>
      </c>
      <c r="B19" s="22">
        <v>9</v>
      </c>
      <c r="C19" s="23">
        <v>28</v>
      </c>
      <c r="D19" s="24">
        <v>6</v>
      </c>
      <c r="E19" s="23">
        <v>42</v>
      </c>
      <c r="F19" s="25">
        <v>2</v>
      </c>
      <c r="G19" s="25">
        <v>17</v>
      </c>
      <c r="H19" s="26">
        <v>5</v>
      </c>
      <c r="I19" s="26">
        <v>7</v>
      </c>
      <c r="J19" s="19">
        <v>0</v>
      </c>
      <c r="K19" s="20">
        <f t="shared" si="2"/>
        <v>116</v>
      </c>
      <c r="L19" s="41"/>
    </row>
    <row r="20" spans="1:12" ht="15.95" customHeight="1" x14ac:dyDescent="0.15">
      <c r="A20" s="42" t="s">
        <v>29</v>
      </c>
      <c r="B20" s="22">
        <v>8</v>
      </c>
      <c r="C20" s="23">
        <v>17</v>
      </c>
      <c r="D20" s="24">
        <v>17</v>
      </c>
      <c r="E20" s="23">
        <v>82</v>
      </c>
      <c r="F20" s="25">
        <v>3</v>
      </c>
      <c r="G20" s="25">
        <v>16</v>
      </c>
      <c r="H20" s="26">
        <v>3</v>
      </c>
      <c r="I20" s="26">
        <v>1</v>
      </c>
      <c r="J20" s="19">
        <v>1</v>
      </c>
      <c r="K20" s="20">
        <f t="shared" si="2"/>
        <v>148</v>
      </c>
      <c r="L20" s="41"/>
    </row>
    <row r="21" spans="1:12" ht="15.95" customHeight="1" x14ac:dyDescent="0.15">
      <c r="A21" s="42" t="s">
        <v>28</v>
      </c>
      <c r="B21" s="22">
        <v>3</v>
      </c>
      <c r="C21" s="23">
        <v>19</v>
      </c>
      <c r="D21" s="24">
        <v>0</v>
      </c>
      <c r="E21" s="23">
        <v>17</v>
      </c>
      <c r="F21" s="25">
        <v>0</v>
      </c>
      <c r="G21" s="25">
        <v>8</v>
      </c>
      <c r="H21" s="26">
        <v>2</v>
      </c>
      <c r="I21" s="26">
        <v>4</v>
      </c>
      <c r="J21" s="19">
        <v>0</v>
      </c>
      <c r="K21" s="20">
        <f t="shared" si="2"/>
        <v>53</v>
      </c>
      <c r="L21" s="41"/>
    </row>
    <row r="22" spans="1:12" ht="15.95" customHeight="1" x14ac:dyDescent="0.15">
      <c r="A22" s="42" t="s">
        <v>27</v>
      </c>
      <c r="B22" s="22">
        <v>4</v>
      </c>
      <c r="C22" s="23">
        <v>16</v>
      </c>
      <c r="D22" s="24">
        <v>0</v>
      </c>
      <c r="E22" s="23">
        <v>20</v>
      </c>
      <c r="F22" s="25">
        <v>1</v>
      </c>
      <c r="G22" s="25">
        <v>5</v>
      </c>
      <c r="H22" s="26">
        <v>4</v>
      </c>
      <c r="I22" s="26">
        <v>0</v>
      </c>
      <c r="J22" s="19">
        <v>0</v>
      </c>
      <c r="K22" s="20">
        <f t="shared" si="2"/>
        <v>50</v>
      </c>
      <c r="L22" s="41"/>
    </row>
    <row r="23" spans="1:12" ht="15.95" customHeight="1" x14ac:dyDescent="0.15">
      <c r="A23" s="21" t="s">
        <v>26</v>
      </c>
      <c r="B23" s="22">
        <v>3</v>
      </c>
      <c r="C23" s="23">
        <v>12</v>
      </c>
      <c r="D23" s="24">
        <v>0</v>
      </c>
      <c r="E23" s="23">
        <v>6</v>
      </c>
      <c r="F23" s="25">
        <v>0</v>
      </c>
      <c r="G23" s="25">
        <v>4</v>
      </c>
      <c r="H23" s="26">
        <v>1</v>
      </c>
      <c r="I23" s="26">
        <v>4</v>
      </c>
      <c r="J23" s="19">
        <v>0</v>
      </c>
      <c r="K23" s="20">
        <f t="shared" si="2"/>
        <v>30</v>
      </c>
      <c r="L23" s="41"/>
    </row>
    <row r="24" spans="1:12" ht="15.95" customHeight="1" x14ac:dyDescent="0.15">
      <c r="A24" s="21" t="s">
        <v>25</v>
      </c>
      <c r="B24" s="22">
        <v>3</v>
      </c>
      <c r="C24" s="23">
        <v>24</v>
      </c>
      <c r="D24" s="24">
        <v>0</v>
      </c>
      <c r="E24" s="23">
        <v>24</v>
      </c>
      <c r="F24" s="25">
        <v>0</v>
      </c>
      <c r="G24" s="25">
        <v>11</v>
      </c>
      <c r="H24" s="26">
        <v>3</v>
      </c>
      <c r="I24" s="26">
        <v>2</v>
      </c>
      <c r="J24" s="19">
        <v>0</v>
      </c>
      <c r="K24" s="20">
        <f t="shared" si="2"/>
        <v>67</v>
      </c>
      <c r="L24" s="41"/>
    </row>
    <row r="25" spans="1:12" ht="15.95" customHeight="1" x14ac:dyDescent="0.15">
      <c r="A25" s="42" t="s">
        <v>24</v>
      </c>
      <c r="B25" s="22">
        <v>7</v>
      </c>
      <c r="C25" s="23">
        <v>20</v>
      </c>
      <c r="D25" s="24">
        <v>0</v>
      </c>
      <c r="E25" s="23">
        <v>14</v>
      </c>
      <c r="F25" s="25">
        <v>0</v>
      </c>
      <c r="G25" s="25">
        <v>8</v>
      </c>
      <c r="H25" s="26">
        <v>1</v>
      </c>
      <c r="I25" s="26">
        <v>0</v>
      </c>
      <c r="J25" s="19">
        <v>6</v>
      </c>
      <c r="K25" s="20">
        <f t="shared" si="2"/>
        <v>56</v>
      </c>
      <c r="L25" s="41"/>
    </row>
    <row r="26" spans="1:12" ht="15.95" customHeight="1" x14ac:dyDescent="0.15">
      <c r="A26" s="21" t="s">
        <v>23</v>
      </c>
      <c r="B26" s="22">
        <v>5</v>
      </c>
      <c r="C26" s="23">
        <v>28</v>
      </c>
      <c r="D26" s="24">
        <v>6</v>
      </c>
      <c r="E26" s="23">
        <v>40</v>
      </c>
      <c r="F26" s="25">
        <v>1</v>
      </c>
      <c r="G26" s="25">
        <v>10</v>
      </c>
      <c r="H26" s="26">
        <v>6</v>
      </c>
      <c r="I26" s="26">
        <v>0</v>
      </c>
      <c r="J26" s="19">
        <v>0</v>
      </c>
      <c r="K26" s="20">
        <f t="shared" si="2"/>
        <v>96</v>
      </c>
      <c r="L26" s="41"/>
    </row>
    <row r="27" spans="1:12" ht="15.95" customHeight="1" x14ac:dyDescent="0.15">
      <c r="A27" s="42" t="s">
        <v>22</v>
      </c>
      <c r="B27" s="27">
        <v>1</v>
      </c>
      <c r="C27" s="28">
        <v>5</v>
      </c>
      <c r="D27" s="29">
        <v>3</v>
      </c>
      <c r="E27" s="28">
        <v>12</v>
      </c>
      <c r="F27" s="30">
        <v>0</v>
      </c>
      <c r="G27" s="30">
        <v>14</v>
      </c>
      <c r="H27" s="31">
        <v>0</v>
      </c>
      <c r="I27" s="31">
        <v>0</v>
      </c>
      <c r="J27" s="40">
        <v>2</v>
      </c>
      <c r="K27" s="20">
        <f t="shared" si="2"/>
        <v>37</v>
      </c>
      <c r="L27" s="41"/>
    </row>
    <row r="28" spans="1:12" ht="15.95" customHeight="1" x14ac:dyDescent="0.15">
      <c r="A28" s="42" t="s">
        <v>21</v>
      </c>
      <c r="B28" s="22">
        <v>6</v>
      </c>
      <c r="C28" s="23">
        <v>12</v>
      </c>
      <c r="D28" s="24">
        <v>3</v>
      </c>
      <c r="E28" s="23">
        <v>20</v>
      </c>
      <c r="F28" s="25">
        <v>0</v>
      </c>
      <c r="G28" s="25">
        <v>9</v>
      </c>
      <c r="H28" s="26">
        <v>2</v>
      </c>
      <c r="I28" s="26">
        <v>0</v>
      </c>
      <c r="J28" s="19">
        <v>0</v>
      </c>
      <c r="K28" s="20">
        <f t="shared" si="2"/>
        <v>52</v>
      </c>
      <c r="L28" s="41"/>
    </row>
    <row r="29" spans="1:12" ht="15.95" customHeight="1" x14ac:dyDescent="0.15">
      <c r="A29" s="42" t="s">
        <v>20</v>
      </c>
      <c r="B29" s="22">
        <v>4</v>
      </c>
      <c r="C29" s="23">
        <v>5</v>
      </c>
      <c r="D29" s="24">
        <v>2</v>
      </c>
      <c r="E29" s="23">
        <v>17</v>
      </c>
      <c r="F29" s="25">
        <v>6</v>
      </c>
      <c r="G29" s="25">
        <v>4</v>
      </c>
      <c r="H29" s="26">
        <v>3</v>
      </c>
      <c r="I29" s="26">
        <v>2</v>
      </c>
      <c r="J29" s="19">
        <v>0</v>
      </c>
      <c r="K29" s="20">
        <f t="shared" si="2"/>
        <v>43</v>
      </c>
      <c r="L29" s="41"/>
    </row>
    <row r="30" spans="1:12" ht="15.95" customHeight="1" x14ac:dyDescent="0.15">
      <c r="A30" s="42" t="s">
        <v>19</v>
      </c>
      <c r="B30" s="22">
        <v>5</v>
      </c>
      <c r="C30" s="23">
        <v>17</v>
      </c>
      <c r="D30" s="24">
        <v>2</v>
      </c>
      <c r="E30" s="23">
        <v>21</v>
      </c>
      <c r="F30" s="25">
        <v>0</v>
      </c>
      <c r="G30" s="25">
        <v>7</v>
      </c>
      <c r="H30" s="26">
        <v>0</v>
      </c>
      <c r="I30" s="26">
        <v>0</v>
      </c>
      <c r="J30" s="19">
        <v>0</v>
      </c>
      <c r="K30" s="20">
        <f t="shared" si="2"/>
        <v>52</v>
      </c>
      <c r="L30" s="41"/>
    </row>
    <row r="31" spans="1:12" ht="15.95" customHeight="1" x14ac:dyDescent="0.15">
      <c r="A31" s="21" t="s">
        <v>18</v>
      </c>
      <c r="B31" s="22">
        <v>5</v>
      </c>
      <c r="C31" s="23">
        <v>17</v>
      </c>
      <c r="D31" s="24">
        <v>1</v>
      </c>
      <c r="E31" s="23">
        <v>53</v>
      </c>
      <c r="F31" s="25">
        <v>1</v>
      </c>
      <c r="G31" s="25">
        <v>12</v>
      </c>
      <c r="H31" s="26">
        <v>2</v>
      </c>
      <c r="I31" s="26">
        <v>0</v>
      </c>
      <c r="J31" s="19">
        <v>0</v>
      </c>
      <c r="K31" s="20">
        <f t="shared" si="2"/>
        <v>91</v>
      </c>
      <c r="L31" s="41"/>
    </row>
    <row r="32" spans="1:12" ht="15.95" customHeight="1" x14ac:dyDescent="0.15">
      <c r="A32" s="42" t="s">
        <v>17</v>
      </c>
      <c r="B32" s="22">
        <v>16</v>
      </c>
      <c r="C32" s="23">
        <v>15</v>
      </c>
      <c r="D32" s="24">
        <v>3</v>
      </c>
      <c r="E32" s="23">
        <v>25</v>
      </c>
      <c r="F32" s="25">
        <v>9</v>
      </c>
      <c r="G32" s="25">
        <v>9</v>
      </c>
      <c r="H32" s="26">
        <v>4</v>
      </c>
      <c r="I32" s="26">
        <v>0</v>
      </c>
      <c r="J32" s="19">
        <v>0</v>
      </c>
      <c r="K32" s="20">
        <f t="shared" si="2"/>
        <v>81</v>
      </c>
      <c r="L32" s="41"/>
    </row>
    <row r="33" spans="1:12" ht="15.95" customHeight="1" x14ac:dyDescent="0.15">
      <c r="A33" s="42" t="s">
        <v>16</v>
      </c>
      <c r="B33" s="22">
        <v>2</v>
      </c>
      <c r="C33" s="23">
        <v>1</v>
      </c>
      <c r="D33" s="24">
        <v>0</v>
      </c>
      <c r="E33" s="23">
        <v>2</v>
      </c>
      <c r="F33" s="25">
        <v>0</v>
      </c>
      <c r="G33" s="25">
        <v>0</v>
      </c>
      <c r="H33" s="26">
        <v>0</v>
      </c>
      <c r="I33" s="26">
        <v>0</v>
      </c>
      <c r="J33" s="19">
        <v>0</v>
      </c>
      <c r="K33" s="20">
        <f t="shared" si="2"/>
        <v>5</v>
      </c>
      <c r="L33" s="41"/>
    </row>
    <row r="34" spans="1:12" ht="15.95" customHeight="1" x14ac:dyDescent="0.15">
      <c r="A34" s="21" t="s">
        <v>15</v>
      </c>
      <c r="B34" s="22">
        <v>16</v>
      </c>
      <c r="C34" s="23">
        <v>47</v>
      </c>
      <c r="D34" s="24">
        <v>4</v>
      </c>
      <c r="E34" s="23">
        <v>43</v>
      </c>
      <c r="F34" s="25">
        <v>6</v>
      </c>
      <c r="G34" s="25">
        <v>30</v>
      </c>
      <c r="H34" s="26">
        <v>11</v>
      </c>
      <c r="I34" s="26">
        <v>0</v>
      </c>
      <c r="J34" s="19">
        <v>0</v>
      </c>
      <c r="K34" s="20">
        <f t="shared" si="2"/>
        <v>157</v>
      </c>
      <c r="L34" s="41"/>
    </row>
    <row r="35" spans="1:12" ht="15.95" customHeight="1" x14ac:dyDescent="0.15">
      <c r="A35" s="42" t="s">
        <v>14</v>
      </c>
      <c r="B35" s="22">
        <v>3</v>
      </c>
      <c r="C35" s="23">
        <v>15</v>
      </c>
      <c r="D35" s="24">
        <v>1</v>
      </c>
      <c r="E35" s="23">
        <v>23</v>
      </c>
      <c r="F35" s="25">
        <v>0</v>
      </c>
      <c r="G35" s="25">
        <v>6</v>
      </c>
      <c r="H35" s="26">
        <v>3</v>
      </c>
      <c r="I35" s="26">
        <v>0</v>
      </c>
      <c r="J35" s="19">
        <v>1</v>
      </c>
      <c r="K35" s="20">
        <f t="shared" si="2"/>
        <v>52</v>
      </c>
      <c r="L35" s="41"/>
    </row>
    <row r="36" spans="1:12" ht="15.95" customHeight="1" x14ac:dyDescent="0.15">
      <c r="A36" s="42" t="s">
        <v>13</v>
      </c>
      <c r="B36" s="22">
        <v>0</v>
      </c>
      <c r="C36" s="23">
        <v>6</v>
      </c>
      <c r="D36" s="24">
        <v>0</v>
      </c>
      <c r="E36" s="23">
        <v>3</v>
      </c>
      <c r="F36" s="25">
        <v>0</v>
      </c>
      <c r="G36" s="25">
        <v>2</v>
      </c>
      <c r="H36" s="26">
        <v>1</v>
      </c>
      <c r="I36" s="26">
        <v>0</v>
      </c>
      <c r="J36" s="19">
        <v>0</v>
      </c>
      <c r="K36" s="20">
        <f t="shared" si="2"/>
        <v>12</v>
      </c>
      <c r="L36" s="41"/>
    </row>
    <row r="37" spans="1:12" ht="15.95" customHeight="1" x14ac:dyDescent="0.15">
      <c r="A37" s="21" t="s">
        <v>12</v>
      </c>
      <c r="B37" s="22">
        <v>3</v>
      </c>
      <c r="C37" s="23">
        <v>8</v>
      </c>
      <c r="D37" s="24">
        <v>1</v>
      </c>
      <c r="E37" s="23">
        <v>8</v>
      </c>
      <c r="F37" s="25">
        <v>1</v>
      </c>
      <c r="G37" s="25">
        <v>2</v>
      </c>
      <c r="H37" s="26">
        <v>2</v>
      </c>
      <c r="I37" s="26">
        <v>1</v>
      </c>
      <c r="J37" s="19">
        <v>7</v>
      </c>
      <c r="K37" s="20">
        <f t="shared" si="2"/>
        <v>33</v>
      </c>
      <c r="L37" s="41"/>
    </row>
    <row r="38" spans="1:12" ht="15.95" customHeight="1" x14ac:dyDescent="0.15">
      <c r="A38" s="21" t="s">
        <v>11</v>
      </c>
      <c r="B38" s="22">
        <v>2</v>
      </c>
      <c r="C38" s="23">
        <v>2</v>
      </c>
      <c r="D38" s="24">
        <v>0</v>
      </c>
      <c r="E38" s="23">
        <v>8</v>
      </c>
      <c r="F38" s="25">
        <v>1</v>
      </c>
      <c r="G38" s="25">
        <v>3</v>
      </c>
      <c r="H38" s="26">
        <v>1</v>
      </c>
      <c r="I38" s="26">
        <v>2</v>
      </c>
      <c r="J38" s="19">
        <v>0</v>
      </c>
      <c r="K38" s="20">
        <f t="shared" si="2"/>
        <v>19</v>
      </c>
      <c r="L38" s="41"/>
    </row>
    <row r="39" spans="1:12" ht="15.95" customHeight="1" x14ac:dyDescent="0.15">
      <c r="A39" s="42" t="s">
        <v>10</v>
      </c>
      <c r="B39" s="22">
        <v>1</v>
      </c>
      <c r="C39" s="23">
        <v>6</v>
      </c>
      <c r="D39" s="24">
        <v>4</v>
      </c>
      <c r="E39" s="23">
        <v>5</v>
      </c>
      <c r="F39" s="25">
        <v>0</v>
      </c>
      <c r="G39" s="25">
        <v>2</v>
      </c>
      <c r="H39" s="26">
        <v>1</v>
      </c>
      <c r="I39" s="26">
        <v>0</v>
      </c>
      <c r="J39" s="19">
        <v>7</v>
      </c>
      <c r="K39" s="20">
        <f t="shared" si="2"/>
        <v>26</v>
      </c>
      <c r="L39" s="41"/>
    </row>
    <row r="40" spans="1:12" ht="15.95" customHeight="1" x14ac:dyDescent="0.15">
      <c r="A40" s="21" t="s">
        <v>9</v>
      </c>
      <c r="B40" s="22">
        <v>1</v>
      </c>
      <c r="C40" s="23">
        <v>5</v>
      </c>
      <c r="D40" s="24">
        <v>2</v>
      </c>
      <c r="E40" s="23">
        <v>0</v>
      </c>
      <c r="F40" s="25">
        <v>1</v>
      </c>
      <c r="G40" s="25">
        <v>0</v>
      </c>
      <c r="H40" s="26">
        <v>1</v>
      </c>
      <c r="I40" s="26">
        <v>0</v>
      </c>
      <c r="J40" s="19">
        <v>0</v>
      </c>
      <c r="K40" s="20">
        <f t="shared" si="2"/>
        <v>10</v>
      </c>
      <c r="L40" s="41"/>
    </row>
    <row r="41" spans="1:12" ht="15.95" customHeight="1" x14ac:dyDescent="0.15">
      <c r="A41" s="42" t="s">
        <v>8</v>
      </c>
      <c r="B41" s="22">
        <v>0</v>
      </c>
      <c r="C41" s="23">
        <v>1</v>
      </c>
      <c r="D41" s="24">
        <v>0</v>
      </c>
      <c r="E41" s="23">
        <v>0</v>
      </c>
      <c r="F41" s="25">
        <v>0</v>
      </c>
      <c r="G41" s="25">
        <v>0</v>
      </c>
      <c r="H41" s="26">
        <v>0</v>
      </c>
      <c r="I41" s="26">
        <v>0</v>
      </c>
      <c r="J41" s="19">
        <v>0</v>
      </c>
      <c r="K41" s="20">
        <f t="shared" si="2"/>
        <v>1</v>
      </c>
      <c r="L41" s="41"/>
    </row>
    <row r="42" spans="1:12" ht="15.95" customHeight="1" x14ac:dyDescent="0.15">
      <c r="A42" s="42" t="s">
        <v>7</v>
      </c>
      <c r="B42" s="22">
        <v>0</v>
      </c>
      <c r="C42" s="23">
        <v>1</v>
      </c>
      <c r="D42" s="24">
        <v>0</v>
      </c>
      <c r="E42" s="23">
        <v>0</v>
      </c>
      <c r="F42" s="25">
        <v>0</v>
      </c>
      <c r="G42" s="25">
        <v>2</v>
      </c>
      <c r="H42" s="26">
        <v>0</v>
      </c>
      <c r="I42" s="26">
        <v>0</v>
      </c>
      <c r="J42" s="19">
        <v>15</v>
      </c>
      <c r="K42" s="20">
        <f t="shared" si="2"/>
        <v>18</v>
      </c>
      <c r="L42" s="41"/>
    </row>
    <row r="43" spans="1:12" ht="15.95" customHeight="1" x14ac:dyDescent="0.15">
      <c r="A43" s="21" t="s">
        <v>6</v>
      </c>
      <c r="B43" s="22">
        <v>2</v>
      </c>
      <c r="C43" s="23">
        <v>1</v>
      </c>
      <c r="D43" s="24">
        <v>0</v>
      </c>
      <c r="E43" s="23">
        <v>8</v>
      </c>
      <c r="F43" s="25">
        <v>0</v>
      </c>
      <c r="G43" s="25">
        <v>1</v>
      </c>
      <c r="H43" s="26">
        <v>1</v>
      </c>
      <c r="I43" s="26">
        <v>0</v>
      </c>
      <c r="J43" s="19">
        <v>0</v>
      </c>
      <c r="K43" s="20">
        <f t="shared" si="2"/>
        <v>13</v>
      </c>
      <c r="L43" s="41"/>
    </row>
    <row r="44" spans="1:12" ht="15.95" customHeight="1" x14ac:dyDescent="0.15">
      <c r="A44" s="42" t="s">
        <v>5</v>
      </c>
      <c r="B44" s="22">
        <v>1</v>
      </c>
      <c r="C44" s="23">
        <v>5</v>
      </c>
      <c r="D44" s="24">
        <v>0</v>
      </c>
      <c r="E44" s="23">
        <v>7</v>
      </c>
      <c r="F44" s="25">
        <v>0</v>
      </c>
      <c r="G44" s="25">
        <v>5</v>
      </c>
      <c r="H44" s="26">
        <v>2</v>
      </c>
      <c r="I44" s="26">
        <v>0</v>
      </c>
      <c r="J44" s="19">
        <v>0</v>
      </c>
      <c r="K44" s="20">
        <f t="shared" si="2"/>
        <v>20</v>
      </c>
      <c r="L44" s="41"/>
    </row>
    <row r="45" spans="1:12" ht="15.95" customHeight="1" x14ac:dyDescent="0.15">
      <c r="A45" s="42" t="s">
        <v>4</v>
      </c>
      <c r="B45" s="22">
        <v>1</v>
      </c>
      <c r="C45" s="23">
        <v>6</v>
      </c>
      <c r="D45" s="24">
        <v>0</v>
      </c>
      <c r="E45" s="23">
        <v>15</v>
      </c>
      <c r="F45" s="25">
        <v>0</v>
      </c>
      <c r="G45" s="25">
        <v>9</v>
      </c>
      <c r="H45" s="26">
        <v>0</v>
      </c>
      <c r="I45" s="26">
        <v>0</v>
      </c>
      <c r="J45" s="19">
        <v>1</v>
      </c>
      <c r="K45" s="20">
        <f t="shared" si="2"/>
        <v>32</v>
      </c>
      <c r="L45" s="41"/>
    </row>
    <row r="46" spans="1:12" ht="15.95" customHeight="1" x14ac:dyDescent="0.15">
      <c r="A46" s="42" t="s">
        <v>3</v>
      </c>
      <c r="B46" s="22">
        <v>1</v>
      </c>
      <c r="C46" s="23">
        <v>3</v>
      </c>
      <c r="D46" s="24">
        <v>1</v>
      </c>
      <c r="E46" s="23">
        <v>2</v>
      </c>
      <c r="F46" s="25">
        <v>0</v>
      </c>
      <c r="G46" s="25">
        <v>0</v>
      </c>
      <c r="H46" s="26">
        <v>1</v>
      </c>
      <c r="I46" s="26">
        <v>0</v>
      </c>
      <c r="J46" s="19">
        <v>0</v>
      </c>
      <c r="K46" s="20">
        <f t="shared" si="2"/>
        <v>8</v>
      </c>
      <c r="L46" s="41"/>
    </row>
    <row r="47" spans="1:12" ht="15.95" customHeight="1" x14ac:dyDescent="0.15">
      <c r="A47" s="42" t="s">
        <v>2</v>
      </c>
      <c r="B47" s="22">
        <v>1</v>
      </c>
      <c r="C47" s="23">
        <v>0</v>
      </c>
      <c r="D47" s="24">
        <v>0</v>
      </c>
      <c r="E47" s="23">
        <v>0</v>
      </c>
      <c r="F47" s="25">
        <v>1</v>
      </c>
      <c r="G47" s="25">
        <v>0</v>
      </c>
      <c r="H47" s="26">
        <v>0</v>
      </c>
      <c r="I47" s="26">
        <v>1</v>
      </c>
      <c r="J47" s="19">
        <v>0</v>
      </c>
      <c r="K47" s="20">
        <f t="shared" si="2"/>
        <v>3</v>
      </c>
      <c r="L47" s="41"/>
    </row>
    <row r="48" spans="1:12" ht="15.95" customHeight="1" x14ac:dyDescent="0.15">
      <c r="A48" s="42" t="s">
        <v>1</v>
      </c>
      <c r="B48" s="22">
        <v>0</v>
      </c>
      <c r="C48" s="23">
        <v>1</v>
      </c>
      <c r="D48" s="24">
        <v>0</v>
      </c>
      <c r="E48" s="23">
        <v>7</v>
      </c>
      <c r="F48" s="25">
        <v>0</v>
      </c>
      <c r="G48" s="25">
        <v>1</v>
      </c>
      <c r="H48" s="26">
        <v>0</v>
      </c>
      <c r="I48" s="26">
        <v>1</v>
      </c>
      <c r="J48" s="19">
        <v>0</v>
      </c>
      <c r="K48" s="20">
        <f t="shared" si="2"/>
        <v>10</v>
      </c>
      <c r="L48" s="41"/>
    </row>
    <row r="49" spans="1:12" ht="15" customHeight="1" thickBot="1" x14ac:dyDescent="0.2">
      <c r="A49" s="43" t="s">
        <v>0</v>
      </c>
      <c r="B49" s="32">
        <v>0</v>
      </c>
      <c r="C49" s="33">
        <v>1</v>
      </c>
      <c r="D49" s="34">
        <v>0</v>
      </c>
      <c r="E49" s="33">
        <v>0</v>
      </c>
      <c r="F49" s="35">
        <v>0</v>
      </c>
      <c r="G49" s="35">
        <v>0</v>
      </c>
      <c r="H49" s="36">
        <v>0</v>
      </c>
      <c r="I49" s="36">
        <v>0</v>
      </c>
      <c r="J49" s="50">
        <v>0</v>
      </c>
      <c r="K49" s="44">
        <f t="shared" si="2"/>
        <v>1</v>
      </c>
      <c r="L49" s="41"/>
    </row>
    <row r="50" spans="1:12" ht="9.75" customHeight="1" x14ac:dyDescent="0.15">
      <c r="A50" s="45"/>
      <c r="B50" s="41"/>
    </row>
    <row r="51" spans="1:12" ht="45.75" customHeight="1" x14ac:dyDescent="0.15">
      <c r="A51" s="52" t="s">
        <v>61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</row>
  </sheetData>
  <mergeCells count="8">
    <mergeCell ref="A1:K1"/>
    <mergeCell ref="A51:K51"/>
    <mergeCell ref="K4:K5"/>
    <mergeCell ref="B4:C4"/>
    <mergeCell ref="F4:G4"/>
    <mergeCell ref="H3:K3"/>
    <mergeCell ref="D4:E4"/>
    <mergeCell ref="H4:H5"/>
  </mergeCells>
  <phoneticPr fontId="1"/>
  <printOptions horizontalCentered="1"/>
  <pageMargins left="0.86614173228346458" right="0.70866141732283472" top="0.59055118110236227" bottom="0.39370078740157483" header="0.31496062992125984" footer="0.31496062992125984"/>
  <pageSetup paperSize="9" scale="9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2019-03-29T10:08:10Z</dcterms:created>
  <dcterms:modified xsi:type="dcterms:W3CDTF">2022-12-22T04:59:44Z</dcterms:modified>
</cp:coreProperties>
</file>