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HaraSh\Desktop\"/>
    </mc:Choice>
  </mc:AlternateContent>
  <xr:revisionPtr revIDLastSave="0" documentId="13_ncr:1_{7A6F1084-4B58-41D6-A2DA-2F2C56A7125B}" xr6:coauthVersionLast="47" xr6:coauthVersionMax="47" xr10:uidLastSave="{00000000-0000-0000-0000-000000000000}"/>
  <bookViews>
    <workbookView xWindow="-108" yWindow="-108" windowWidth="23256" windowHeight="14160" tabRatio="371" firstSheet="1" activeTab="1" xr2:uid="{00000000-000D-0000-FFFF-FFFF00000000}"/>
  </bookViews>
  <sheets>
    <sheet name="リスト" sheetId="68" state="hidden" r:id="rId1"/>
    <sheet name="別紙1" sheetId="59" r:id="rId2"/>
    <sheet name="別紙1 (記入例)" sheetId="76" r:id="rId3"/>
    <sheet name="別紙2" sheetId="60" r:id="rId4"/>
    <sheet name="別紙１（まとめ）" sheetId="73" state="hidden" r:id="rId5"/>
    <sheet name="市町村" sheetId="74" state="hidden" r:id="rId6"/>
    <sheet name="別紙2（案２）" sheetId="71" state="hidden" r:id="rId7"/>
    <sheet name="（積算）" sheetId="72" state="hidden" r:id="rId8"/>
    <sheet name="（別紙1）" sheetId="61" state="hidden" r:id="rId9"/>
    <sheet name="（別紙2）" sheetId="62" state="hidden" r:id="rId10"/>
    <sheet name="第3号様式" sheetId="47" state="hidden" r:id="rId11"/>
    <sheet name="〔別紙1〕" sheetId="65" state="hidden" r:id="rId12"/>
    <sheet name="〔別紙2〕" sheetId="63" state="hidden" r:id="rId13"/>
    <sheet name="第4号様式" sheetId="49" state="hidden" r:id="rId14"/>
    <sheet name="第5号様式" sheetId="50" state="hidden" r:id="rId15"/>
    <sheet name="第6号様式" sheetId="52" state="hidden" r:id="rId16"/>
    <sheet name="事業分類・区分" sheetId="45" state="hidden" r:id="rId17"/>
    <sheet name="補助率・係数" sheetId="54" state="hidden" r:id="rId18"/>
    <sheet name="【参考】算出区分" sheetId="66" state="hidden" r:id="rId19"/>
    <sheet name="【参考】計算方法早見表" sheetId="67" state="hidden" r:id="rId20"/>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 hidden="1">別紙1!#REF!</definedName>
    <definedName name="_xlnm._FilterDatabase" localSheetId="2" hidden="1">'別紙1 (記入例)'!#REF!</definedName>
    <definedName name="_xlnm._FilterDatabase" localSheetId="3" hidden="1">別紙2!$A$7:$M$8</definedName>
    <definedName name="_xlnm._FilterDatabase" localSheetId="6" hidden="1">'別紙2（案２）'!$A$7:$N$22</definedName>
    <definedName name="_xlnm._FilterDatabase" localSheetId="17"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8">'（別紙1）'!$B$1:$E$31</definedName>
    <definedName name="_xlnm.Print_Area" localSheetId="9">'（別紙2）'!$B$1:$Q$38</definedName>
    <definedName name="_xlnm.Print_Area" localSheetId="19">【参考】計算方法早見表!$A$1:$N$25</definedName>
    <definedName name="_xlnm.Print_Area" localSheetId="18">【参考】算出区分!$A$1:$I$68</definedName>
    <definedName name="_xlnm.Print_Area" localSheetId="11">〔別紙1〕!$B$1:$E$31</definedName>
    <definedName name="_xlnm.Print_Area" localSheetId="12">〔別紙2〕!$B$1:$R$38</definedName>
    <definedName name="_xlnm.Print_Area" localSheetId="15">第6号様式!$B$1:$N$26</definedName>
    <definedName name="_xlnm.Print_Area" localSheetId="1">別紙1!$B$1:$I$65</definedName>
    <definedName name="_xlnm.Print_Area" localSheetId="2">'別紙1 (記入例)'!$B$1:$I$65</definedName>
    <definedName name="_xlnm.Print_Area" localSheetId="3">別紙2!$B$1:$K$11</definedName>
    <definedName name="_xlnm.Print_Area" localSheetId="6">'別紙2（案２）'!$B$1:$L$25</definedName>
    <definedName name="_xlnm.Print_Titles" localSheetId="8">'（別紙1）'!$6:$6</definedName>
    <definedName name="_xlnm.Print_Titles" localSheetId="9">'（別紙2）'!$5:$7</definedName>
    <definedName name="_xlnm.Print_Titles" localSheetId="11">〔別紙1〕!$6:$6</definedName>
    <definedName name="_xlnm.Print_Titles" localSheetId="12">〔別紙2〕!$5:$7</definedName>
    <definedName name="_xlnm.Print_Titles" localSheetId="3">別紙2!$5:$7</definedName>
    <definedName name="_xlnm.Print_Titles" localSheetId="6">'別紙2（案２）'!$5:$7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60" l="1"/>
  <c r="Y5" i="73"/>
  <c r="AD5" i="73"/>
  <c r="AC5" i="73"/>
  <c r="AB5" i="73"/>
  <c r="AA5" i="73"/>
  <c r="Z5" i="73"/>
  <c r="W5" i="73"/>
  <c r="V5" i="73"/>
  <c r="U5" i="73"/>
  <c r="T5" i="73"/>
  <c r="S5" i="73"/>
  <c r="R5" i="73"/>
  <c r="Q5" i="73"/>
  <c r="P5" i="73"/>
  <c r="O5" i="73"/>
  <c r="N5" i="73"/>
  <c r="M5" i="73"/>
  <c r="L5" i="73"/>
  <c r="K5" i="73"/>
  <c r="J64" i="59"/>
  <c r="J53" i="59"/>
  <c r="J64" i="76"/>
  <c r="J53" i="76"/>
  <c r="W4" i="73"/>
  <c r="V4" i="73"/>
  <c r="U4" i="73"/>
  <c r="J5" i="73"/>
  <c r="I5" i="73"/>
  <c r="H5" i="73"/>
  <c r="G5" i="73"/>
  <c r="F5" i="73"/>
  <c r="C5" i="73"/>
  <c r="B5" i="73"/>
  <c r="AE5" i="73" l="1"/>
  <c r="X5" i="73"/>
  <c r="E5" i="73"/>
  <c r="D5" i="73"/>
  <c r="M8" i="60" l="1"/>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G48" i="66" s="1"/>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V25" i="63" s="1"/>
  <c r="M25" i="63" s="1"/>
  <c r="S25" i="62"/>
  <c r="U25" i="62" s="1"/>
  <c r="S23" i="62"/>
  <c r="U23" i="62" s="1"/>
  <c r="T32" i="63"/>
  <c r="V32" i="63" s="1"/>
  <c r="M32" i="63" s="1"/>
  <c r="T31" i="63"/>
  <c r="V31" i="63" s="1"/>
  <c r="M31" i="63" s="1"/>
  <c r="T27" i="63"/>
  <c r="V27" i="63" s="1"/>
  <c r="M27" i="63" s="1"/>
  <c r="S27" i="62"/>
  <c r="U27" i="62" s="1"/>
  <c r="T23" i="63"/>
  <c r="V23" i="63" s="1"/>
  <c r="M23" i="63" s="1"/>
  <c r="S28" i="62"/>
  <c r="U28" i="62" s="1"/>
  <c r="S20" i="62"/>
  <c r="U20" i="62" s="1"/>
  <c r="S29" i="62"/>
  <c r="U29" i="62" s="1"/>
  <c r="S17" i="62"/>
  <c r="U17" i="62" s="1"/>
  <c r="S32" i="62"/>
  <c r="S21" i="62"/>
  <c r="U21" i="62" s="1"/>
  <c r="T29" i="63"/>
  <c r="V29" i="63" s="1"/>
  <c r="M29" i="63" s="1"/>
  <c r="S13" i="62"/>
  <c r="U13" i="62" s="1"/>
  <c r="S15" i="62"/>
  <c r="U15" i="62" s="1"/>
  <c r="S30" i="62"/>
  <c r="U30" i="62" s="1"/>
  <c r="T26" i="63"/>
  <c r="V26" i="63" s="1"/>
  <c r="M26" i="63" s="1"/>
  <c r="V24" i="63"/>
  <c r="M24" i="63" s="1"/>
  <c r="U32" i="62"/>
  <c r="U24" i="62"/>
  <c r="U26" i="62"/>
  <c r="V28" i="63"/>
  <c r="M28" i="63" s="1"/>
  <c r="U16" i="62"/>
  <c r="U19" i="62"/>
  <c r="U18"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<sst xmlns="http://schemas.openxmlformats.org/spreadsheetml/2006/main" count="1587" uniqueCount="802">
  <si>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</si>
  <si>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</si>
  <si>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</si>
  <si>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</si>
  <si>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</si>
  <si>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</si>
  <si>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</si>
  <si>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</si>
  <si>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</si>
  <si>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</si>
  <si>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</si>
  <si>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</si>
  <si>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</si>
  <si>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</si>
  <si>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</si>
  <si>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</si>
  <si>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</si>
  <si>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</si>
  <si>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</si>
  <si>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</si>
  <si>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</si>
  <si>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</si>
  <si>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</si>
  <si>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</si>
  <si>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</si>
  <si>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</si>
  <si>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</si>
  <si>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</si>
  <si>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</si>
  <si>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</si>
  <si>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</si>
  <si>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</si>
  <si>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</si>
  <si>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</si>
  <si>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</si>
  <si>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</si>
  <si>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</si>
  <si>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</si>
  <si>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</si>
  <si>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</si>
  <si>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</si>
  <si>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</si>
  <si>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</si>
  <si>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</si>
  <si>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</si>
  <si>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</si>
  <si>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</si>
  <si>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</si>
  <si>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</si>
  <si>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</si>
  <si>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</si>
  <si>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</si>
  <si>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</si>
  <si>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</si>
  <si>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</si>
  <si>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</si>
  <si>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</si>
  <si>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</si>
  <si>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</si>
  <si>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</si>
  <si>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</si>
  <si>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</si>
  <si>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</si>
  <si>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</si>
  <si>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</si>
  <si>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</si>
  <si>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</si>
  <si>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</si>
  <si>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</si>
  <si>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</si>
  <si>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</si>
  <si>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</si>
  <si>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</si>
  <si>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</si>
  <si>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</si>
  <si>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</si>
  <si>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</si>
  <si>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</si>
  <si>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</si>
  <si>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</si>
  <si>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</si>
  <si>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</si>
  <si>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</si>
  <si>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</si>
  <si>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</si>
  <si>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</si>
  <si>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</si>
  <si>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</si>
  <si>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</si>
  <si>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</si>
  <si>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</si>
  <si>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</si>
  <si>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</si>
  <si>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</si>
  <si>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</si>
  <si>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</si>
  <si>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</si>
  <si>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</si>
  <si>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</si>
  <si>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</si>
  <si>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</si>
  <si>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</si>
  <si>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</si>
  <si>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</si>
  <si>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</si>
  <si>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</si>
  <si>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</si>
  <si>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</si>
  <si>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</si>
  <si>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</si>
  <si>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</si>
  <si>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</si>
  <si>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</si>
  <si>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</si>
  <si>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</si>
  <si>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</si>
  <si>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</si>
  <si>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</si>
  <si>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</si>
  <si>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</si>
  <si>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</si>
  <si>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</si>
  <si>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</si>
  <si>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</si>
  <si>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</si>
  <si>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</si>
  <si>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</si>
  <si>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</si>
  <si>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</si>
  <si>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</si>
  <si>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</si>
  <si>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</si>
  <si>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</si>
  <si>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</si>
  <si>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</si>
  <si>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</si>
  <si>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</si>
  <si>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</si>
  <si>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</si>
  <si>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</si>
  <si>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</si>
  <si>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</si>
  <si>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</si>
  <si>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</si>
  <si>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</si>
  <si>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</si>
  <si>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</si>
  <si>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</si>
  <si>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</si>
  <si>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</si>
  <si>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</si>
  <si>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</si>
  <si>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</si>
  <si>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</si>
  <si>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</si>
  <si>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</si>
  <si>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</si>
  <si>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</si>
  <si>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</si>
  <si>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</si>
  <si>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</si>
  <si>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</si>
  <si>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</si>
  <si>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</si>
  <si>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</si>
  <si>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</si>
  <si>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</si>
  <si>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</si>
  <si>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</si>
  <si>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</si>
  <si>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</si>
  <si>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</si>
  <si>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</si>
  <si>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</si>
  <si>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</si>
  <si>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</si>
  <si>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</si>
  <si>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</si>
  <si>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</si>
  <si>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</si>
  <si>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</si>
  <si>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</si>
  <si>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</si>
  <si>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</si>
  <si>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</si>
  <si>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</si>
  <si>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</si>
  <si>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</si>
  <si>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</si>
  <si>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</si>
  <si>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</si>
  <si>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</si>
  <si>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</si>
  <si>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</si>
  <si>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</si>
  <si>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</si>
  <si>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</si>
  <si>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</si>
  <si>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</si>
  <si>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</si>
  <si>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</si>
  <si>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</si>
  <si>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</si>
  <si>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</si>
  <si>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</si>
  <si>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</si>
  <si>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</si>
  <si>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</si>
  <si>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</si>
  <si>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</si>
  <si>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</si>
  <si>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</si>
  <si>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</si>
  <si>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</si>
  <si>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</si>
  <si>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</si>
  <si>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</si>
  <si>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</si>
  <si>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</si>
  <si>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</si>
  <si>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</si>
  <si>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</si>
  <si>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</si>
  <si>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</si>
  <si>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</si>
  <si>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</si>
  <si>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</si>
  <si>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</si>
  <si>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</si>
  <si>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</si>
  <si>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</si>
  <si>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</si>
  <si>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</si>
  <si>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</si>
  <si>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</si>
  <si>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</si>
  <si>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</si>
  <si>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</si>
  <si>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</si>
  <si>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</si>
  <si>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</si>
  <si>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</si>
  <si>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</si>
  <si>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</si>
  <si>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</si>
  <si>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</si>
  <si>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</si>
  <si>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</si>
  <si>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</si>
  <si>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</si>
  <si>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</si>
  <si>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</si>
  <si>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</si>
  <si>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</si>
  <si>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</si>
  <si>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</si>
  <si>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</si>
  <si>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</si>
  <si>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</si>
  <si>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</si>
  <si>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</si>
  <si>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</si>
  <si>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</si>
  <si>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</si>
  <si>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</si>
  <si>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</si>
  <si>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</si>
  <si>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</si>
  <si>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</si>
  <si>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</si>
  <si>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</si>
  <si>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</si>
  <si>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</si>
  <si>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</si>
  <si>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</si>
  <si>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</si>
  <si>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</si>
  <si>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</si>
  <si>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</si>
  <si>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</si>
  <si>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</si>
  <si>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</si>
  <si>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</si>
  <si>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</si>
  <si>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</si>
  <si>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</si>
  <si>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</si>
  <si>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</si>
  <si>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</si>
  <si>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</si>
  <si>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</si>
  <si>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</si>
  <si>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</si>
  <si>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</si>
  <si>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</si>
  <si>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</si>
  <si>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</si>
  <si>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</si>
  <si>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</si>
  <si>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</si>
  <si>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</si>
  <si>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</si>
  <si>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</si>
  <si>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</si>
  <si>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</si>
  <si>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</si>
  <si>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</si>
  <si>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</si>
  <si>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</si>
  <si>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</si>
  <si>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</si>
  <si>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</si>
  <si>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</si>
  <si>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</si>
  <si>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</si>
  <si>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</si>
  <si>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</si>
  <si>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</si>
  <si>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</si>
  <si>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</si>
  <si>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</si>
  <si>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</si>
  <si>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</si>
  <si>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</si>
  <si>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</si>
  <si>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</si>
  <si>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</si>
  <si>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</si>
  <si>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</si>
  <si>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</si>
  <si>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</si>
  <si>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</si>
  <si>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</si>
  <si>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</si>
  <si>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</si>
  <si>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</si>
  <si>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</si>
  <si>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</si>
  <si>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</si>
  <si>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</si>
  <si>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</si>
  <si>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</si>
  <si>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</si>
  <si>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</si>
  <si>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</si>
  <si>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</si>
  <si>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</si>
  <si>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</si>
  <si>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</si>
  <si>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</si>
  <si>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</si>
  <si>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</si>
  <si>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</si>
  <si>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</si>
  <si>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</si>
  <si>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</si>
  <si>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</si>
  <si>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</si>
  <si>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</si>
  <si>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</si>
  <si>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</si>
  <si>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</si>
  <si>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</si>
  <si>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</si>
  <si>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</si>
  <si>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</si>
  <si>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</si>
  <si>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</si>
  <si>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</si>
  <si>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</si>
  <si>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</si>
  <si>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</si>
  <si>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</si>
  <si>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</si>
  <si>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</si>
  <si>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</si>
  <si>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</si>
  <si>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</si>
  <si>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</si>
  <si>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</si>
  <si>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</si>
  <si>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</si>
  <si>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</si>
  <si>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</si>
  <si>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</si>
  <si>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</si>
  <si>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</si>
  <si>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</si>
  <si>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</si>
  <si>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</si>
  <si>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</si>
  <si>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</si>
  <si>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</si>
  <si>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</si>
  <si>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</si>
  <si>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</si>
  <si>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</si>
  <si>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</si>
  <si>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</si>
  <si>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</si>
  <si>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</si>
  <si>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</si>
  <si>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</si>
  <si>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</si>
  <si>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</si>
  <si>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</si>
  <si>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</si>
  <si>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</si>
  <si>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</si>
  <si>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</si>
  <si>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</si>
  <si>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</si>
  <si>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</si>
  <si>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</si>
  <si>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</si>
  <si>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</si>
  <si>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</si>
  <si>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</si>
  <si>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</si>
  <si>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</si>
  <si>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</si>
  <si>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</si>
  <si>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</si>
  <si>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</si>
  <si>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</si>
  <si>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</si>
  <si>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</si>
  <si>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</si>
  <si>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</si>
  <si>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</si>
  <si>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</si>
  <si>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</si>
  <si>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</si>
  <si>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</si>
  <si>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</si>
  <si>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</si>
  <si>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</si>
  <si>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</si>
  <si>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</si>
  <si>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</si>
  <si>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</si>
  <si>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</si>
  <si>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</si>
  <si>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</si>
  <si>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</si>
  <si>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</si>
  <si>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</si>
  <si>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</si>
  <si>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</si>
  <si>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</si>
  <si>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</si>
  <si>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</si>
  <si>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</si>
  <si>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</si>
  <si>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</si>
  <si>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</si>
  <si>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</si>
  <si>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</si>
  <si>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</si>
  <si>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</si>
  <si>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</si>
  <si>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</si>
  <si>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</si>
  <si>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</si>
  <si>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</si>
  <si>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</si>
  <si>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</si>
  <si>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</si>
  <si>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</si>
  <si>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</si>
  <si>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</si>
  <si>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</si>
  <si>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</si>
  <si>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</si>
  <si>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</si>
  <si>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</si>
  <si>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</si>
  <si>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</si>
  <si>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</si>
  <si>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</si>
  <si>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</si>
  <si>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</si>
  <si>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</si>
  <si>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</si>
  <si>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</si>
  <si>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</si>
  <si>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</si>
  <si>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</si>
  <si>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</si>
  <si>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</si>
  <si>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</si>
  <si>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</si>
  <si>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</si>
  <si>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</si>
  <si>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</si>
  <si>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</si>
  <si>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</si>
  <si>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</si>
  <si>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</si>
  <si>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</si>
  <si>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</si>
  <si>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</si>
  <si>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</si>
  <si>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</si>
  <si>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</si>
  <si>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</si>
  <si>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</si>
  <si>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</si>
  <si>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</si>
  <si>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</si>
  <si>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</si>
  <si>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</si>
  <si>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</si>
  <si>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</si>
  <si>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</si>
  <si>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</si>
  <si>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</si>
  <si>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</si>
  <si>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</si>
  <si>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</si>
  <si>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</si>
  <si>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</si>
  <si>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</si>
  <si>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</si>
  <si>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</si>
  <si>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</si>
  <si>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</si>
  <si>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</si>
  <si>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</si>
  <si>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</si>
  <si>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</si>
  <si>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</si>
  <si>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</si>
  <si>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</si>
  <si>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</si>
  <si>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</si>
  <si>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</si>
  <si>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</si>
  <si>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</si>
  <si>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</si>
  <si>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</si>
  <si>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</si>
  <si>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</si>
  <si>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</si>
  <si>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</si>
  <si>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</si>
  <si>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</si>
  <si>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</si>
  <si>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</si>
  <si>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</si>
  <si>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</si>
  <si>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</si>
  <si>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</si>
  <si>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</si>
  <si>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</si>
  <si>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</si>
  <si>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</si>
  <si>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</si>
  <si>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</si>
  <si>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</si>
  <si>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</si>
  <si>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</si>
  <si>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</si>
  <si>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</si>
  <si>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</si>
  <si>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</si>
  <si>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</si>
  <si>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</si>
  <si>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</si>
  <si>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</si>
  <si>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</si>
  <si>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</si>
  <si>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</si>
  <si>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</si>
  <si>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</si>
  <si>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</si>
  <si>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</si>
  <si>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</si>
  <si>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</si>
  <si>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</si>
  <si>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</si>
  <si>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</si>
  <si>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</si>
  <si>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</si>
  <si>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</si>
  <si>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</si>
  <si>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</si>
  <si>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</si>
  <si>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</si>
  <si>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</si>
  <si>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</si>
  <si>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</si>
  <si>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</si>
  <si>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</si>
  <si>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</si>
  <si>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</si>
  <si>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</si>
  <si>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</si>
  <si>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</si>
  <si>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</si>
  <si>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</si>
  <si>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</si>
  <si>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</si>
  <si>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</si>
  <si>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</si>
  <si>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</si>
  <si>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</si>
  <si>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</si>
  <si>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</si>
  <si>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</si>
  <si>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</si>
  <si>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</si>
  <si>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</si>
  <si>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</si>
  <si>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</si>
  <si>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</si>
  <si>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</si>
  <si>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</si>
  <si>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</si>
  <si>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</si>
  <si>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</si>
  <si>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</si>
  <si>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</si>
  <si>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</si>
  <si>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</si>
  <si>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</si>
  <si>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</si>
  <si>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</si>
  <si>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</si>
  <si>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</si>
  <si>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</si>
  <si>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</si>
  <si>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</si>
  <si>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</si>
  <si>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</si>
  <si>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</si>
  <si>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</si>
  <si>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医療機関名（　　　　　　　　　　　　）</t>
    <rPh sb="0" eb="2">
      <t>イリョウ</t>
    </rPh>
    <rPh sb="2" eb="4">
      <t>キカン</t>
    </rPh>
    <rPh sb="4" eb="5">
      <t>メイ</t>
    </rPh>
    <phoneticPr fontId="2"/>
  </si>
  <si>
    <t>別表の第１欄に定める基準額　　　</t>
    <phoneticPr fontId="2"/>
  </si>
  <si>
    <t>様式第１号の別紙１</t>
    <rPh sb="0" eb="2">
      <t>ヨウシキ</t>
    </rPh>
    <rPh sb="2" eb="3">
      <t>ダイ</t>
    </rPh>
    <rPh sb="4" eb="5">
      <t>ゴウ</t>
    </rPh>
    <rPh sb="6" eb="8">
      <t>ベッシ</t>
    </rPh>
    <phoneticPr fontId="2"/>
  </si>
  <si>
    <t>様式第１号の別紙２</t>
    <rPh sb="0" eb="2">
      <t>ヨウシキ</t>
    </rPh>
    <rPh sb="2" eb="3">
      <t>ダイ</t>
    </rPh>
    <rPh sb="4" eb="5">
      <t>ゴウベッシ</t>
    </rPh>
    <phoneticPr fontId="2"/>
  </si>
  <si>
    <t>大阪府外国人患者受入れ医療機関整備事業に関する事業実施計画</t>
    <rPh sb="11" eb="15">
      <t>イリョウキカン</t>
    </rPh>
    <rPh sb="15" eb="17">
      <t>セイビ</t>
    </rPh>
    <rPh sb="17" eb="19">
      <t>ジギョウ</t>
    </rPh>
    <rPh sb="23" eb="25">
      <t>ジギョウ</t>
    </rPh>
    <rPh sb="25" eb="27">
      <t>ジッシ</t>
    </rPh>
    <phoneticPr fontId="2"/>
  </si>
  <si>
    <t>大阪府外国人患者受入れ医療機関整備事業の実施に要する経費に関する調書</t>
    <rPh sb="11" eb="15">
      <t>イリョウキカン</t>
    </rPh>
    <rPh sb="15" eb="17">
      <t>セイビ</t>
    </rPh>
    <rPh sb="17" eb="19">
      <t>ジギョウ</t>
    </rPh>
    <rPh sb="20" eb="22">
      <t>ジッシ</t>
    </rPh>
    <rPh sb="23" eb="24">
      <t>ヨウ</t>
    </rPh>
    <rPh sb="26" eb="28">
      <t>ケイヒ</t>
    </rPh>
    <rPh sb="29" eb="30">
      <t>カン</t>
    </rPh>
    <rPh sb="32" eb="34">
      <t>チョウショ</t>
    </rPh>
    <phoneticPr fontId="2"/>
  </si>
  <si>
    <t>対象経費の実支出額</t>
    <rPh sb="0" eb="4">
      <t>タイショウケイヒ</t>
    </rPh>
    <rPh sb="5" eb="6">
      <t>ジツ</t>
    </rPh>
    <rPh sb="6" eb="8">
      <t>シシュツ</t>
    </rPh>
    <rPh sb="8" eb="9">
      <t>ガク</t>
    </rPh>
    <phoneticPr fontId="2"/>
  </si>
  <si>
    <t>総事業費から寄付金その他の収入額を控除した額</t>
    <rPh sb="0" eb="4">
      <t>ソウジギョウヒ</t>
    </rPh>
    <rPh sb="6" eb="9">
      <t>キフキン</t>
    </rPh>
    <rPh sb="11" eb="12">
      <t>タ</t>
    </rPh>
    <rPh sb="13" eb="16">
      <t>シュウニュウガク</t>
    </rPh>
    <rPh sb="17" eb="19">
      <t>コウジョ</t>
    </rPh>
    <rPh sb="21" eb="22">
      <t>ガク</t>
    </rPh>
    <phoneticPr fontId="2"/>
  </si>
  <si>
    <t>（１）病床</t>
    <rPh sb="3" eb="5">
      <t>ビョウショウ</t>
    </rPh>
    <phoneticPr fontId="2"/>
  </si>
  <si>
    <t>（うち、外国人への診療が可能な診療科）</t>
    <rPh sb="4" eb="7">
      <t>ガイコクジン</t>
    </rPh>
    <rPh sb="9" eb="11">
      <t>シンリョウ</t>
    </rPh>
    <rPh sb="12" eb="14">
      <t>カノウ</t>
    </rPh>
    <rPh sb="15" eb="18">
      <t>シンリョウカ</t>
    </rPh>
    <phoneticPr fontId="2"/>
  </si>
  <si>
    <t>標榜診療科</t>
    <rPh sb="0" eb="5">
      <t>ヒョウボウシンリョウカ</t>
    </rPh>
    <phoneticPr fontId="2"/>
  </si>
  <si>
    <t>外国人対応部署名</t>
    <rPh sb="0" eb="3">
      <t>ガイコクジン</t>
    </rPh>
    <rPh sb="3" eb="5">
      <t>タイオウ</t>
    </rPh>
    <rPh sb="5" eb="7">
      <t>ブショ</t>
    </rPh>
    <rPh sb="7" eb="8">
      <t>メイ</t>
    </rPh>
    <phoneticPr fontId="2"/>
  </si>
  <si>
    <t>連絡先</t>
    <rPh sb="0" eb="3">
      <t>レンラクサキ</t>
    </rPh>
    <phoneticPr fontId="2"/>
  </si>
  <si>
    <t>言語</t>
    <rPh sb="0" eb="2">
      <t>ゲンゴ</t>
    </rPh>
    <phoneticPr fontId="2"/>
  </si>
  <si>
    <t>（A）</t>
    <phoneticPr fontId="2"/>
  </si>
  <si>
    <t>交付申請額</t>
    <rPh sb="0" eb="2">
      <t>コウフ</t>
    </rPh>
    <rPh sb="2" eb="4">
      <t>シンセイ</t>
    </rPh>
    <rPh sb="4" eb="5">
      <t>ガク</t>
    </rPh>
    <phoneticPr fontId="2"/>
  </si>
  <si>
    <t>（C）＝（A）－（B）</t>
    <phoneticPr fontId="2"/>
  </si>
  <si>
    <t>（D）</t>
    <phoneticPr fontId="2"/>
  </si>
  <si>
    <t>府費補助基本額</t>
    <rPh sb="0" eb="1">
      <t>フ</t>
    </rPh>
    <rPh sb="1" eb="2">
      <t>ヒ</t>
    </rPh>
    <rPh sb="4" eb="6">
      <t>キホン</t>
    </rPh>
    <phoneticPr fontId="2"/>
  </si>
  <si>
    <t>※許可病床：医療法等に届出を行っている許可病床数</t>
    <rPh sb="1" eb="3">
      <t>キョカ</t>
    </rPh>
    <rPh sb="3" eb="5">
      <t>ビョウショウ</t>
    </rPh>
    <rPh sb="6" eb="9">
      <t>イリョウホウ</t>
    </rPh>
    <rPh sb="9" eb="10">
      <t>トウ</t>
    </rPh>
    <rPh sb="11" eb="13">
      <t>トドケデ</t>
    </rPh>
    <rPh sb="14" eb="15">
      <t>オコナ</t>
    </rPh>
    <rPh sb="19" eb="24">
      <t>キョカビョウショウスウ</t>
    </rPh>
    <phoneticPr fontId="2"/>
  </si>
  <si>
    <t>１ 事業概要</t>
    <rPh sb="2" eb="6">
      <t>ジギョウガイヨウ</t>
    </rPh>
    <phoneticPr fontId="2"/>
  </si>
  <si>
    <t>２ 外国人患者受入れ体制について</t>
    <rPh sb="2" eb="5">
      <t>ガイコクジン</t>
    </rPh>
    <rPh sb="5" eb="7">
      <t>カンジャ</t>
    </rPh>
    <rPh sb="7" eb="9">
      <t>ウケイ</t>
    </rPh>
    <rPh sb="10" eb="12">
      <t>タイセイ</t>
    </rPh>
    <phoneticPr fontId="2"/>
  </si>
  <si>
    <t>（E）</t>
    <phoneticPr fontId="2"/>
  </si>
  <si>
    <t>海外医療保険</t>
    <rPh sb="0" eb="6">
      <t>カイガイイリョウホケン</t>
    </rPh>
    <phoneticPr fontId="2"/>
  </si>
  <si>
    <t>その他</t>
    <rPh sb="2" eb="3">
      <t>タ</t>
    </rPh>
    <phoneticPr fontId="2"/>
  </si>
  <si>
    <t>無保険</t>
    <rPh sb="0" eb="3">
      <t>ムホケン</t>
    </rPh>
    <phoneticPr fontId="2"/>
  </si>
  <si>
    <t>合計</t>
    <rPh sb="0" eb="2">
      <t>ゴウケイ</t>
    </rPh>
    <phoneticPr fontId="2"/>
  </si>
  <si>
    <t>外国人患者数</t>
    <rPh sb="0" eb="3">
      <t>ガイコクジン</t>
    </rPh>
    <rPh sb="3" eb="6">
      <t>カンジャスウ</t>
    </rPh>
    <phoneticPr fontId="2"/>
  </si>
  <si>
    <t>（F）=（D）or（E）
を比較し少ない方の額</t>
    <rPh sb="14" eb="16">
      <t>ヒカク</t>
    </rPh>
    <rPh sb="17" eb="18">
      <t>スク</t>
    </rPh>
    <rPh sb="20" eb="21">
      <t>ホウ</t>
    </rPh>
    <rPh sb="22" eb="23">
      <t>ガク</t>
    </rPh>
    <phoneticPr fontId="2"/>
  </si>
  <si>
    <t>（G）=（C）or（F）
を比較し少ない方の額</t>
    <phoneticPr fontId="2"/>
  </si>
  <si>
    <t>英語</t>
    <rPh sb="0" eb="2">
      <t>エイゴ</t>
    </rPh>
    <phoneticPr fontId="2"/>
  </si>
  <si>
    <t>中国語</t>
    <rPh sb="0" eb="3">
      <t>チュウゴクゴ</t>
    </rPh>
    <phoneticPr fontId="2"/>
  </si>
  <si>
    <t>韓国語</t>
    <rPh sb="0" eb="3">
      <t>カンコクゴ</t>
    </rPh>
    <phoneticPr fontId="2"/>
  </si>
  <si>
    <t>ポルトガル語</t>
    <rPh sb="5" eb="6">
      <t>ゴ</t>
    </rPh>
    <phoneticPr fontId="2"/>
  </si>
  <si>
    <t>スペイン語</t>
    <rPh sb="4" eb="5">
      <t>ゴ</t>
    </rPh>
    <phoneticPr fontId="2"/>
  </si>
  <si>
    <t>ベトナム語</t>
    <rPh sb="4" eb="5">
      <t>ゴ</t>
    </rPh>
    <phoneticPr fontId="2"/>
  </si>
  <si>
    <t>タイ語</t>
    <rPh sb="2" eb="3">
      <t>ゴ</t>
    </rPh>
    <phoneticPr fontId="2"/>
  </si>
  <si>
    <t>フランス語</t>
    <rPh sb="4" eb="5">
      <t>ゴ</t>
    </rPh>
    <phoneticPr fontId="2"/>
  </si>
  <si>
    <t>（２）外国人患者以外も含めた総外来患者数（昨年度 4/1～3/31）</t>
    <rPh sb="3" eb="8">
      <t>ガイコクジンカンジャ</t>
    </rPh>
    <rPh sb="8" eb="10">
      <t>イガイ</t>
    </rPh>
    <rPh sb="11" eb="12">
      <t>フク</t>
    </rPh>
    <rPh sb="14" eb="17">
      <t>ソウガイライ</t>
    </rPh>
    <rPh sb="17" eb="20">
      <t>カンジャスウ</t>
    </rPh>
    <phoneticPr fontId="2"/>
  </si>
  <si>
    <t>（３）１日あたり外国人患者受入れ総数（受入れ可能な最大人数）</t>
    <rPh sb="4" eb="5">
      <t>ニチ</t>
    </rPh>
    <rPh sb="8" eb="11">
      <t>ガイコクジン</t>
    </rPh>
    <rPh sb="11" eb="13">
      <t>カンジャ</t>
    </rPh>
    <rPh sb="13" eb="15">
      <t>ウケイ</t>
    </rPh>
    <rPh sb="16" eb="17">
      <t>ソウ</t>
    </rPh>
    <rPh sb="17" eb="18">
      <t>スウ</t>
    </rPh>
    <rPh sb="19" eb="21">
      <t>ウケイ</t>
    </rPh>
    <rPh sb="22" eb="24">
      <t>カノウ</t>
    </rPh>
    <rPh sb="25" eb="29">
      <t>サイダイニンズウ</t>
    </rPh>
    <phoneticPr fontId="2"/>
  </si>
  <si>
    <t>（４）標榜診療科</t>
    <rPh sb="3" eb="5">
      <t>ヒョウボウ</t>
    </rPh>
    <rPh sb="5" eb="8">
      <t>シンリョウカ</t>
    </rPh>
    <phoneticPr fontId="2"/>
  </si>
  <si>
    <t>（５）外国人対応部署</t>
    <rPh sb="3" eb="6">
      <t>ガイコクジン</t>
    </rPh>
    <rPh sb="6" eb="10">
      <t>タイオウブショ</t>
    </rPh>
    <phoneticPr fontId="2"/>
  </si>
  <si>
    <t>（６）外国人患者受入れ実績（昨年度 4/1～3/31）</t>
    <rPh sb="3" eb="6">
      <t>ガイコクジン</t>
    </rPh>
    <rPh sb="6" eb="8">
      <t>カンジャ</t>
    </rPh>
    <rPh sb="8" eb="10">
      <t>ウケイ</t>
    </rPh>
    <rPh sb="11" eb="13">
      <t>ジッセキ</t>
    </rPh>
    <rPh sb="14" eb="17">
      <t>サクネンド</t>
    </rPh>
    <phoneticPr fontId="2"/>
  </si>
  <si>
    <t>（７）日本語で対応した外国人患者数（昨年度 4/1～3/31）</t>
    <rPh sb="3" eb="6">
      <t>ニホンゴ</t>
    </rPh>
    <rPh sb="7" eb="9">
      <t>タイオウ</t>
    </rPh>
    <rPh sb="11" eb="14">
      <t>ガイコクジン</t>
    </rPh>
    <rPh sb="14" eb="17">
      <t>カンジャスウ</t>
    </rPh>
    <phoneticPr fontId="2"/>
  </si>
  <si>
    <t>（８）外国人患者の医療保険加入状況</t>
    <rPh sb="3" eb="6">
      <t>ガイコクジン</t>
    </rPh>
    <rPh sb="6" eb="8">
      <t>カンジャ</t>
    </rPh>
    <rPh sb="9" eb="11">
      <t>イリョウ</t>
    </rPh>
    <rPh sb="11" eb="13">
      <t>ホケン</t>
    </rPh>
    <rPh sb="13" eb="15">
      <t>カニュウ</t>
    </rPh>
    <rPh sb="15" eb="17">
      <t>ジョウキョウ</t>
    </rPh>
    <phoneticPr fontId="2"/>
  </si>
  <si>
    <t>医療機関名</t>
    <rPh sb="0" eb="2">
      <t>イリョウ</t>
    </rPh>
    <rPh sb="2" eb="4">
      <t>キカン</t>
    </rPh>
    <rPh sb="4" eb="5">
      <t>メイ</t>
    </rPh>
    <phoneticPr fontId="2"/>
  </si>
  <si>
    <t>床</t>
    <rPh sb="0" eb="1">
      <t>ユカ</t>
    </rPh>
    <phoneticPr fontId="2"/>
  </si>
  <si>
    <t>➡</t>
    <phoneticPr fontId="2"/>
  </si>
  <si>
    <t>ありの場合は、許可病床数を記入</t>
    <rPh sb="13" eb="15">
      <t>キニュウ</t>
    </rPh>
    <phoneticPr fontId="2"/>
  </si>
  <si>
    <t>人</t>
    <rPh sb="0" eb="1">
      <t>ヒト</t>
    </rPh>
    <phoneticPr fontId="2"/>
  </si>
  <si>
    <t>病床の有無（あり／なし）を選択</t>
    <rPh sb="0" eb="2">
      <t>ビョウショウ</t>
    </rPh>
    <rPh sb="3" eb="5">
      <t>ウム</t>
    </rPh>
    <rPh sb="13" eb="15">
      <t>センタク</t>
    </rPh>
    <phoneticPr fontId="2"/>
  </si>
  <si>
    <t>●●科、○○科、△△科</t>
    <rPh sb="2" eb="3">
      <t>カ</t>
    </rPh>
    <rPh sb="6" eb="7">
      <t>カ</t>
    </rPh>
    <rPh sb="10" eb="11">
      <t>カ</t>
    </rPh>
    <phoneticPr fontId="2"/>
  </si>
  <si>
    <t>●●科、○○科</t>
    <rPh sb="2" eb="3">
      <t>カ</t>
    </rPh>
    <phoneticPr fontId="2"/>
  </si>
  <si>
    <t>外国人患者受入合計数</t>
    <phoneticPr fontId="2"/>
  </si>
  <si>
    <t>２ 外国人患者受入れ体制について</t>
    <phoneticPr fontId="2"/>
  </si>
  <si>
    <t>１ 事業概要</t>
    <rPh sb="2" eb="4">
      <t>ジギョウ</t>
    </rPh>
    <rPh sb="4" eb="6">
      <t>ガイヨウ</t>
    </rPh>
    <phoneticPr fontId="2"/>
  </si>
  <si>
    <t>あり／なし</t>
    <phoneticPr fontId="2"/>
  </si>
  <si>
    <t>許可病床数</t>
    <rPh sb="0" eb="2">
      <t>キョカ</t>
    </rPh>
    <rPh sb="2" eb="4">
      <t>ビョウショウ</t>
    </rPh>
    <rPh sb="4" eb="5">
      <t>スウ</t>
    </rPh>
    <phoneticPr fontId="2"/>
  </si>
  <si>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</si>
  <si>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</si>
  <si>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</si>
  <si>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</si>
  <si>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</si>
  <si>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</si>
  <si>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</si>
  <si>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</si>
  <si>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</si>
  <si>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</si>
  <si>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</si>
  <si>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</si>
  <si>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</si>
  <si>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</si>
  <si>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</si>
  <si>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</si>
  <si>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</si>
  <si>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</si>
  <si>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</si>
  <si>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</si>
  <si>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</si>
  <si>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</si>
  <si>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</si>
  <si>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</si>
  <si>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</si>
  <si>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</si>
  <si>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</si>
  <si>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</si>
  <si>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</si>
  <si>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</si>
  <si>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</si>
  <si>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phoneticPr fontId="34"/>
  </si>
  <si>
    <t>豊能町</t>
    <phoneticPr fontId="34"/>
  </si>
  <si>
    <t>能勢町</t>
    <phoneticPr fontId="34"/>
  </si>
  <si>
    <t>忠岡町</t>
    <phoneticPr fontId="34"/>
  </si>
  <si>
    <t>熊取町</t>
    <phoneticPr fontId="34"/>
  </si>
  <si>
    <t>田尻町</t>
    <phoneticPr fontId="34"/>
  </si>
  <si>
    <t>岬町</t>
    <phoneticPr fontId="34"/>
  </si>
  <si>
    <t>太子町</t>
    <phoneticPr fontId="34"/>
  </si>
  <si>
    <t>河南町</t>
    <phoneticPr fontId="34"/>
  </si>
  <si>
    <t>千早赤阪村</t>
    <phoneticPr fontId="34"/>
  </si>
  <si>
    <t>大阪市都島区</t>
    <phoneticPr fontId="2"/>
  </si>
  <si>
    <t>大阪市福島区</t>
    <phoneticPr fontId="2"/>
  </si>
  <si>
    <t>大阪市此花区</t>
    <phoneticPr fontId="2"/>
  </si>
  <si>
    <t>大阪市西区</t>
    <phoneticPr fontId="2"/>
  </si>
  <si>
    <t>大阪市港区</t>
    <phoneticPr fontId="2"/>
  </si>
  <si>
    <t>大阪市大正区</t>
    <phoneticPr fontId="2"/>
  </si>
  <si>
    <t>大阪市天王寺区</t>
    <phoneticPr fontId="2"/>
  </si>
  <si>
    <t>大阪市浪速区</t>
    <phoneticPr fontId="2"/>
  </si>
  <si>
    <t>大阪市西淀川区</t>
    <phoneticPr fontId="2"/>
  </si>
  <si>
    <t>大阪市東淀川区</t>
    <phoneticPr fontId="2"/>
  </si>
  <si>
    <t>大阪市東成区</t>
    <phoneticPr fontId="2"/>
  </si>
  <si>
    <t>大阪市生野区</t>
    <phoneticPr fontId="2"/>
  </si>
  <si>
    <t>大阪市旭区</t>
    <phoneticPr fontId="2"/>
  </si>
  <si>
    <t>大阪市城東区</t>
    <phoneticPr fontId="2"/>
  </si>
  <si>
    <t>大阪市阿倍野区</t>
    <phoneticPr fontId="2"/>
  </si>
  <si>
    <t>大阪市住吉区</t>
    <phoneticPr fontId="2"/>
  </si>
  <si>
    <t>大阪市東住吉区</t>
    <phoneticPr fontId="2"/>
  </si>
  <si>
    <t>大阪市西成区</t>
    <phoneticPr fontId="2"/>
  </si>
  <si>
    <t>大阪市淀川区</t>
    <phoneticPr fontId="2"/>
  </si>
  <si>
    <t>大阪市鶴見区</t>
    <phoneticPr fontId="2"/>
  </si>
  <si>
    <t>大阪市住之江区</t>
    <phoneticPr fontId="2"/>
  </si>
  <si>
    <t>大阪市平野区</t>
    <phoneticPr fontId="2"/>
  </si>
  <si>
    <t>大阪市北区</t>
    <phoneticPr fontId="2"/>
  </si>
  <si>
    <t>大阪市中央区</t>
  </si>
  <si>
    <t>大阪市中央区</t>
    <phoneticPr fontId="2"/>
  </si>
  <si>
    <t>堺市堺区</t>
    <rPh sb="2" eb="4">
      <t>サカイク</t>
    </rPh>
    <phoneticPr fontId="32"/>
  </si>
  <si>
    <t>堺市中区</t>
    <rPh sb="2" eb="3">
      <t>ナカ</t>
    </rPh>
    <rPh sb="3" eb="4">
      <t>ク</t>
    </rPh>
    <phoneticPr fontId="32"/>
  </si>
  <si>
    <t>堺市東区</t>
    <rPh sb="2" eb="4">
      <t>ヒガシク</t>
    </rPh>
    <phoneticPr fontId="32"/>
  </si>
  <si>
    <t>堺市西区</t>
    <rPh sb="2" eb="4">
      <t>ニシク</t>
    </rPh>
    <phoneticPr fontId="32"/>
  </si>
  <si>
    <t>堺市南区</t>
    <rPh sb="2" eb="4">
      <t>ミナミク</t>
    </rPh>
    <phoneticPr fontId="32"/>
  </si>
  <si>
    <t>堺市北区</t>
    <rPh sb="2" eb="4">
      <t>キタク</t>
    </rPh>
    <phoneticPr fontId="32"/>
  </si>
  <si>
    <t>堺市美原区</t>
    <rPh sb="2" eb="3">
      <t>ミ</t>
    </rPh>
    <rPh sb="3" eb="4">
      <t>ハラ</t>
    </rPh>
    <rPh sb="4" eb="5">
      <t>ク</t>
    </rPh>
    <phoneticPr fontId="32"/>
  </si>
  <si>
    <t>医療機関名</t>
    <rPh sb="0" eb="4">
      <t>イリョウキカン</t>
    </rPh>
    <rPh sb="4" eb="5">
      <t>メイ</t>
    </rPh>
    <phoneticPr fontId="2"/>
  </si>
  <si>
    <t>所在地市町村を選択</t>
    <rPh sb="0" eb="3">
      <t>ショザイチ</t>
    </rPh>
    <rPh sb="3" eb="6">
      <t>シチョウソン</t>
    </rPh>
    <rPh sb="7" eb="9">
      <t>センタク</t>
    </rPh>
    <phoneticPr fontId="2"/>
  </si>
  <si>
    <t>所在地
市町村</t>
    <rPh sb="0" eb="3">
      <t>ショザイチ</t>
    </rPh>
    <rPh sb="4" eb="7">
      <t>シチョウソン</t>
    </rPh>
    <phoneticPr fontId="2"/>
  </si>
  <si>
    <t>（１）病床</t>
    <rPh sb="2" eb="4">
      <t>ビョウショウ</t>
    </rPh>
    <phoneticPr fontId="2"/>
  </si>
  <si>
    <t>（４）標榜診療科</t>
    <phoneticPr fontId="2"/>
  </si>
  <si>
    <t>標榜診療科</t>
    <phoneticPr fontId="2"/>
  </si>
  <si>
    <t>うち外国人診療可能</t>
    <rPh sb="2" eb="5">
      <t>ガイコクジン</t>
    </rPh>
    <rPh sb="5" eb="7">
      <t>シンリョウ</t>
    </rPh>
    <rPh sb="7" eb="9">
      <t>カノウ</t>
    </rPh>
    <phoneticPr fontId="2"/>
  </si>
  <si>
    <t>（５）外国人対応部署</t>
    <phoneticPr fontId="2"/>
  </si>
  <si>
    <t>外国人対応部署名</t>
    <phoneticPr fontId="2"/>
  </si>
  <si>
    <t>（６）外国人患者受入れ実績</t>
    <phoneticPr fontId="2"/>
  </si>
  <si>
    <t>英語</t>
  </si>
  <si>
    <t>中国語</t>
  </si>
  <si>
    <t>韓国語</t>
  </si>
  <si>
    <t>ポルトガル語</t>
  </si>
  <si>
    <t>スペイン語</t>
  </si>
  <si>
    <t>ベトナム語</t>
  </si>
  <si>
    <t>タイ語</t>
  </si>
  <si>
    <t>フランス語</t>
  </si>
  <si>
    <t>（７）日本語で対応した外国人患者数</t>
    <phoneticPr fontId="2"/>
  </si>
  <si>
    <t>（８）外国人患者の医療保険加入状況</t>
    <phoneticPr fontId="2"/>
  </si>
  <si>
    <t>※上記以外の言語があれば、以下に記載願います。（欄が足りない場合、提出メールに記入願います。）</t>
    <rPh sb="24" eb="25">
      <t>ラン</t>
    </rPh>
    <rPh sb="26" eb="27">
      <t>タ</t>
    </rPh>
    <rPh sb="30" eb="32">
      <t>バアイ</t>
    </rPh>
    <rPh sb="33" eb="35">
      <t>テイシュツ</t>
    </rPh>
    <rPh sb="39" eb="41">
      <t>キニュウ</t>
    </rPh>
    <rPh sb="41" eb="42">
      <t>ネガ</t>
    </rPh>
    <phoneticPr fontId="2"/>
  </si>
  <si>
    <t>（例）外国人患者受入れにかかる整備事業
　・希少言語にも対応可能な翻訳機、外国人患者対応部署への電子カルテ整備用のノートPC費用、院内各種案内表示板のサイネージなど</t>
    <phoneticPr fontId="2"/>
  </si>
  <si>
    <t>○○病院</t>
    <rPh sb="2" eb="4">
      <t>ビョウイン</t>
    </rPh>
    <phoneticPr fontId="2"/>
  </si>
  <si>
    <t>あり</t>
  </si>
  <si>
    <t>●●-○○-▲▲</t>
    <phoneticPr fontId="2"/>
  </si>
  <si>
    <t>●●語</t>
    <rPh sb="2" eb="3">
      <t>ゴ</t>
    </rPh>
    <phoneticPr fontId="2"/>
  </si>
  <si>
    <t>○○語</t>
    <rPh sb="2" eb="3">
      <t>ゴ</t>
    </rPh>
    <phoneticPr fontId="2"/>
  </si>
  <si>
    <t>無保険</t>
    <rPh sb="0" eb="1">
      <t>ム</t>
    </rPh>
    <rPh sb="1" eb="3">
      <t>ホケン</t>
    </rPh>
    <phoneticPr fontId="2"/>
  </si>
  <si>
    <t>（２）総外来患者数</t>
    <rPh sb="1" eb="2">
      <t>ソウ</t>
    </rPh>
    <rPh sb="2" eb="6">
      <t>ガイライカンジャ</t>
    </rPh>
    <rPh sb="6" eb="7">
      <t>カズ</t>
    </rPh>
    <phoneticPr fontId="2"/>
  </si>
  <si>
    <t>（３）総外来患者数</t>
    <rPh sb="3" eb="4">
      <t>ソウ</t>
    </rPh>
    <rPh sb="4" eb="8">
      <t>ガイライカンジャ</t>
    </rPh>
    <rPh sb="8" eb="9">
      <t>カズ</t>
    </rPh>
    <phoneticPr fontId="2"/>
  </si>
  <si>
    <t>国民健康保険</t>
    <rPh sb="0" eb="2">
      <t>コクミン</t>
    </rPh>
    <rPh sb="2" eb="6">
      <t>ケンコウホケン</t>
    </rPh>
    <phoneticPr fontId="2"/>
  </si>
  <si>
    <t>社会保険</t>
    <rPh sb="0" eb="2">
      <t>シャカイ</t>
    </rPh>
    <rPh sb="2" eb="4">
      <t>ホケン</t>
    </rPh>
    <phoneticPr fontId="2"/>
  </si>
  <si>
    <t>●●課</t>
    <rPh sb="2" eb="3">
      <t>カ</t>
    </rPh>
    <phoneticPr fontId="2"/>
  </si>
  <si>
    <t>大阪府外国人患者受入れ医療機関整備事業</t>
    <rPh sb="0" eb="3">
      <t>オオサカフ</t>
    </rPh>
    <rPh sb="3" eb="6">
      <t>ガイコクジン</t>
    </rPh>
    <rPh sb="6" eb="8">
      <t>カンジャ</t>
    </rPh>
    <rPh sb="8" eb="10">
      <t>ウケイ</t>
    </rPh>
    <rPh sb="11" eb="13">
      <t>イリョウ</t>
    </rPh>
    <rPh sb="13" eb="15">
      <t>キカン</t>
    </rPh>
    <rPh sb="15" eb="17">
      <t>セイビ</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</si>
</sst>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quot;金&quot;#,##0&quot;円&quot;_ ;[Red]\-#,##0\ "/>
    <numFmt numFmtId="178" formatCode="#;\-#;&quot;&quot;;@"/>
    <numFmt numFmtId="179" formatCode="#,##0.000_ "/>
    <numFmt numFmtId="180"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1"/>
      <color rgb="FFFFFF00"/>
      <name val="ＭＳ ゴシック"/>
      <family val="3"/>
      <charset val="128"/>
    </font>
    <font>
      <sz val="14"/>
      <name val="ＭＳ Ｐゴシック"/>
      <family val="3"/>
      <charset val="128"/>
      <scheme val="minor"/>
    </font>
    <font>
      <sz val="7"/>
      <name val="ＭＳ Ｐ明朝"/>
      <family val="1"/>
      <charset val="128"/>
    </font>
    <font>
      <sz val="14"/>
      <color rgb="FF0000FF"/>
      <name val="ＭＳ Ｐゴシック"/>
      <family val="3"/>
      <charset val="128"/>
      <scheme val="minor"/>
    </font>
    <font>
      <sz val="11"/>
      <color indexed="60"/>
      <name val="ＭＳ Ｐゴシック"/>
      <family val="3"/>
      <charset val="128"/>
    </font>
    <font>
      <sz val="14"/>
      <name val="ＭＳ 明朝"/>
      <family val="1"/>
      <charset val="128"/>
    </font>
    <font>
      <sz val="8"/>
      <name val="ＭＳ Ｐ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top style="thin">
        <color indexed="64"/>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0" fillId="0" borderId="0"/>
    <xf numFmtId="1" fontId="35" fillId="0" borderId="0"/>
  </cellStyleXfs>
  <cellXfs count="47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31" fillId="0" borderId="0" xfId="0" applyFont="1" applyBorder="1" applyAlignment="1">
      <alignment horizontal="left" vertical="center"/>
    </xf>
    <xf numFmtId="1" fontId="31" fillId="0" borderId="0" xfId="3" applyFont="1" applyBorder="1" applyAlignment="1">
      <alignment horizontal="left" vertical="center"/>
    </xf>
    <xf numFmtId="0" fontId="0" fillId="0" borderId="0" xfId="0" applyBorder="1" applyAlignment="1">
      <alignment horizontal="left" vertical="center"/>
    </xf>
    <xf numFmtId="0" fontId="33" fillId="0" borderId="0" xfId="0" applyFont="1" applyBorder="1" applyAlignment="1">
      <alignment horizontal="left" vertical="center"/>
    </xf>
    <xf numFmtId="180" fontId="27" fillId="0" borderId="0" xfId="0" applyNumberFormat="1" applyFont="1" applyFill="1" applyAlignment="1" applyProtection="1">
      <alignment vertical="center"/>
      <protection locked="0"/>
    </xf>
    <xf numFmtId="180" fontId="30" fillId="0" borderId="0" xfId="0" applyNumberFormat="1" applyFont="1" applyFill="1" applyAlignment="1" applyProtection="1">
      <alignment vertical="center" wrapText="1"/>
      <protection locked="0"/>
    </xf>
    <xf numFmtId="180" fontId="27" fillId="0" borderId="0" xfId="0" applyNumberFormat="1" applyFont="1" applyFill="1" applyAlignment="1" applyProtection="1">
      <alignment horizontal="centerContinuous" vertical="center"/>
      <protection locked="0"/>
    </xf>
    <xf numFmtId="180" fontId="27" fillId="0" borderId="0" xfId="0" applyNumberFormat="1" applyFont="1" applyFill="1" applyAlignment="1" applyProtection="1">
      <alignment horizontal="center" vertical="center"/>
      <protection locked="0"/>
    </xf>
    <xf numFmtId="180" fontId="27" fillId="0" borderId="0" xfId="0" applyNumberFormat="1" applyFont="1" applyFill="1" applyBorder="1" applyAlignment="1" applyProtection="1">
      <alignment vertical="center"/>
      <protection locked="0"/>
    </xf>
    <xf numFmtId="180" fontId="27" fillId="0" borderId="48" xfId="0" applyNumberFormat="1" applyFont="1" applyFill="1" applyBorder="1" applyAlignment="1" applyProtection="1">
      <alignment vertical="center"/>
      <protection locked="0"/>
    </xf>
    <xf numFmtId="180" fontId="21" fillId="2" borderId="56" xfId="0" applyNumberFormat="1" applyFont="1" applyFill="1" applyBorder="1" applyAlignment="1" applyProtection="1">
      <alignment horizontal="center" vertical="center"/>
      <protection locked="0"/>
    </xf>
    <xf numFmtId="180" fontId="27" fillId="0" borderId="0" xfId="0" applyNumberFormat="1" applyFont="1" applyFill="1" applyBorder="1" applyAlignment="1" applyProtection="1">
      <alignment horizontal="left" vertical="top"/>
      <protection locked="0"/>
    </xf>
    <xf numFmtId="180" fontId="27" fillId="0" borderId="0" xfId="0" applyNumberFormat="1" applyFont="1" applyFill="1" applyAlignment="1" applyProtection="1">
      <alignment vertical="center" wrapText="1"/>
      <protection locked="0"/>
    </xf>
    <xf numFmtId="180" fontId="27" fillId="0" borderId="0" xfId="0" applyNumberFormat="1" applyFont="1" applyFill="1" applyBorder="1" applyAlignment="1" applyProtection="1">
      <alignment horizontal="center" vertical="center"/>
      <protection locked="0"/>
    </xf>
    <xf numFmtId="180" fontId="21" fillId="2" borderId="57" xfId="0" applyNumberFormat="1" applyFont="1" applyFill="1" applyBorder="1" applyAlignment="1" applyProtection="1">
      <alignment horizontal="right" vertical="center"/>
      <protection locked="0"/>
    </xf>
    <xf numFmtId="180" fontId="27" fillId="0" borderId="55" xfId="0" applyNumberFormat="1" applyFont="1" applyFill="1" applyBorder="1" applyAlignment="1" applyProtection="1">
      <alignment horizontal="center" vertical="center"/>
      <protection locked="0"/>
    </xf>
    <xf numFmtId="180" fontId="29" fillId="0" borderId="0" xfId="0" applyNumberFormat="1" applyFont="1" applyFill="1" applyAlignment="1" applyProtection="1">
      <alignment vertical="center"/>
      <protection locked="0"/>
    </xf>
    <xf numFmtId="180" fontId="21" fillId="2" borderId="62" xfId="0" applyNumberFormat="1" applyFont="1" applyFill="1" applyBorder="1" applyAlignment="1" applyProtection="1">
      <alignment horizontal="right" vertical="center"/>
      <protection locked="0"/>
    </xf>
    <xf numFmtId="180" fontId="27" fillId="0" borderId="61" xfId="0" applyNumberFormat="1" applyFont="1" applyFill="1" applyBorder="1" applyAlignment="1" applyProtection="1">
      <alignment horizontal="center" vertical="center"/>
      <protection locked="0"/>
    </xf>
    <xf numFmtId="180" fontId="27" fillId="0" borderId="47" xfId="0" applyNumberFormat="1" applyFont="1" applyFill="1" applyBorder="1" applyAlignment="1" applyProtection="1">
      <alignment horizontal="center" vertical="center"/>
      <protection locked="0"/>
    </xf>
    <xf numFmtId="180" fontId="27" fillId="0" borderId="44" xfId="0" applyNumberFormat="1" applyFont="1" applyFill="1" applyBorder="1" applyAlignment="1" applyProtection="1">
      <alignment vertical="center"/>
      <protection locked="0"/>
    </xf>
    <xf numFmtId="180" fontId="27" fillId="0" borderId="45" xfId="0" applyNumberFormat="1" applyFont="1" applyFill="1" applyBorder="1" applyAlignment="1" applyProtection="1">
      <alignment vertical="center"/>
      <protection locked="0"/>
    </xf>
    <xf numFmtId="180" fontId="27" fillId="0" borderId="46" xfId="0" applyNumberFormat="1" applyFont="1" applyFill="1" applyBorder="1" applyAlignment="1" applyProtection="1">
      <alignment vertical="center"/>
      <protection locked="0"/>
    </xf>
    <xf numFmtId="180" fontId="27" fillId="0" borderId="67" xfId="0" applyNumberFormat="1" applyFont="1" applyFill="1" applyBorder="1" applyAlignment="1" applyProtection="1">
      <alignment vertical="center"/>
      <protection locked="0"/>
    </xf>
    <xf numFmtId="180" fontId="27" fillId="0" borderId="10" xfId="0" applyNumberFormat="1" applyFont="1" applyFill="1" applyBorder="1" applyAlignment="1" applyProtection="1">
      <alignment vertical="center"/>
      <protection locked="0"/>
    </xf>
    <xf numFmtId="180" fontId="27" fillId="0" borderId="66" xfId="0" applyNumberFormat="1" applyFont="1" applyFill="1" applyBorder="1" applyAlignment="1" applyProtection="1">
      <alignment vertical="center"/>
      <protection locked="0"/>
    </xf>
    <xf numFmtId="180" fontId="27" fillId="0" borderId="0" xfId="0" applyNumberFormat="1" applyFont="1" applyFill="1" applyBorder="1" applyAlignment="1" applyProtection="1">
      <alignment horizontal="left" vertical="center"/>
      <protection locked="0"/>
    </xf>
    <xf numFmtId="180" fontId="21" fillId="2" borderId="81" xfId="0" applyNumberFormat="1" applyFont="1" applyFill="1" applyBorder="1" applyAlignment="1" applyProtection="1">
      <alignment horizontal="right" vertical="center"/>
      <protection locked="0"/>
    </xf>
    <xf numFmtId="180" fontId="27" fillId="0" borderId="48" xfId="0" applyNumberFormat="1" applyFont="1" applyFill="1" applyBorder="1" applyAlignment="1" applyProtection="1">
      <alignment horizontal="center" vertical="center"/>
      <protection locked="0"/>
    </xf>
    <xf numFmtId="180" fontId="21" fillId="2" borderId="82" xfId="0" applyNumberFormat="1" applyFont="1" applyFill="1" applyBorder="1" applyAlignment="1" applyProtection="1">
      <alignment horizontal="right" vertical="center"/>
      <protection locked="0"/>
    </xf>
    <xf numFmtId="180" fontId="27" fillId="0" borderId="71" xfId="0" applyNumberFormat="1" applyFont="1" applyFill="1" applyBorder="1" applyAlignment="1" applyProtection="1">
      <alignment horizontal="center" vertical="center"/>
      <protection locked="0"/>
    </xf>
    <xf numFmtId="180" fontId="21" fillId="2" borderId="84" xfId="0" applyNumberFormat="1" applyFont="1" applyFill="1" applyBorder="1" applyAlignment="1" applyProtection="1">
      <alignment horizontal="right" vertical="center"/>
      <protection locked="0"/>
    </xf>
    <xf numFmtId="180" fontId="27" fillId="0" borderId="69" xfId="0" applyNumberFormat="1" applyFont="1" applyFill="1" applyBorder="1" applyAlignment="1" applyProtection="1">
      <alignment horizontal="center" vertical="center"/>
      <protection locked="0"/>
    </xf>
    <xf numFmtId="180" fontId="21" fillId="2" borderId="68" xfId="0" applyNumberFormat="1" applyFont="1" applyFill="1" applyBorder="1" applyAlignment="1" applyProtection="1">
      <alignment horizontal="right" vertical="center"/>
      <protection locked="0"/>
    </xf>
    <xf numFmtId="180" fontId="27" fillId="0" borderId="83" xfId="0" applyNumberFormat="1" applyFont="1" applyFill="1" applyBorder="1" applyAlignment="1" applyProtection="1">
      <alignment horizontal="center" vertical="center"/>
      <protection locked="0"/>
    </xf>
    <xf numFmtId="180" fontId="21" fillId="0" borderId="0" xfId="0" applyNumberFormat="1" applyFont="1" applyFill="1" applyAlignment="1" applyProtection="1">
      <alignment vertical="center"/>
      <protection locked="0"/>
    </xf>
    <xf numFmtId="180" fontId="21" fillId="2" borderId="85" xfId="0" applyNumberFormat="1" applyFont="1" applyFill="1" applyBorder="1" applyAlignment="1" applyProtection="1">
      <alignment horizontal="right" vertical="center"/>
      <protection locked="0"/>
    </xf>
    <xf numFmtId="180" fontId="27" fillId="0" borderId="86" xfId="0" applyNumberFormat="1" applyFont="1" applyFill="1" applyBorder="1" applyAlignment="1" applyProtection="1">
      <alignment horizontal="center" vertical="center"/>
      <protection locked="0"/>
    </xf>
    <xf numFmtId="180" fontId="21" fillId="2" borderId="87" xfId="0" applyNumberFormat="1" applyFont="1" applyFill="1" applyBorder="1" applyAlignment="1" applyProtection="1">
      <alignment horizontal="right" vertical="center"/>
      <protection locked="0"/>
    </xf>
    <xf numFmtId="180" fontId="27" fillId="0" borderId="73" xfId="0" applyNumberFormat="1" applyFont="1" applyFill="1" applyBorder="1" applyAlignment="1" applyProtection="1">
      <alignment horizontal="center" vertical="center"/>
      <protection locked="0"/>
    </xf>
    <xf numFmtId="180" fontId="27" fillId="0" borderId="74" xfId="0" applyNumberFormat="1" applyFont="1" applyFill="1" applyBorder="1" applyAlignment="1" applyProtection="1">
      <alignment horizontal="center" vertical="center"/>
      <protection locked="0"/>
    </xf>
    <xf numFmtId="180" fontId="21" fillId="2" borderId="88" xfId="0" applyNumberFormat="1" applyFont="1" applyFill="1" applyBorder="1" applyAlignment="1" applyProtection="1">
      <alignment horizontal="right" vertical="center"/>
      <protection locked="0"/>
    </xf>
    <xf numFmtId="180" fontId="27" fillId="0" borderId="51" xfId="0" applyNumberFormat="1" applyFont="1" applyFill="1" applyBorder="1" applyAlignment="1" applyProtection="1">
      <alignment horizontal="center" vertical="center"/>
      <protection locked="0"/>
    </xf>
    <xf numFmtId="180" fontId="29" fillId="0" borderId="0" xfId="0" applyNumberFormat="1" applyFont="1" applyFill="1" applyAlignment="1" applyProtection="1">
      <alignment vertical="center" wrapText="1"/>
      <protection locked="0"/>
    </xf>
    <xf numFmtId="180" fontId="27" fillId="2" borderId="56" xfId="0" applyNumberFormat="1" applyFont="1" applyFill="1" applyBorder="1" applyAlignment="1" applyProtection="1">
      <alignment horizontal="center" vertical="center"/>
      <protection locked="0"/>
    </xf>
    <xf numFmtId="180" fontId="27" fillId="2" borderId="57" xfId="0" applyNumberFormat="1" applyFont="1" applyFill="1" applyBorder="1" applyAlignment="1" applyProtection="1">
      <alignment horizontal="right" vertical="center"/>
      <protection locked="0"/>
    </xf>
    <xf numFmtId="180" fontId="27" fillId="2" borderId="62" xfId="0" applyNumberFormat="1" applyFont="1" applyFill="1" applyBorder="1" applyAlignment="1" applyProtection="1">
      <alignment horizontal="right" vertical="center"/>
      <protection locked="0"/>
    </xf>
    <xf numFmtId="180" fontId="27" fillId="2" borderId="81" xfId="0" applyNumberFormat="1" applyFont="1" applyFill="1" applyBorder="1" applyAlignment="1" applyProtection="1">
      <alignment horizontal="right" vertical="center"/>
      <protection locked="0"/>
    </xf>
    <xf numFmtId="180" fontId="27" fillId="2" borderId="82" xfId="0" applyNumberFormat="1" applyFont="1" applyFill="1" applyBorder="1" applyAlignment="1" applyProtection="1">
      <alignment horizontal="right" vertical="center"/>
      <protection locked="0"/>
    </xf>
    <xf numFmtId="180" fontId="27" fillId="2" borderId="84" xfId="0" applyNumberFormat="1" applyFont="1" applyFill="1" applyBorder="1" applyAlignment="1" applyProtection="1">
      <alignment horizontal="right" vertical="center"/>
      <protection locked="0"/>
    </xf>
    <xf numFmtId="180" fontId="27" fillId="2" borderId="68" xfId="0" applyNumberFormat="1" applyFont="1" applyFill="1" applyBorder="1" applyAlignment="1" applyProtection="1">
      <alignment horizontal="right" vertical="center"/>
      <protection locked="0"/>
    </xf>
    <xf numFmtId="180" fontId="27" fillId="2" borderId="85" xfId="0" applyNumberFormat="1" applyFont="1" applyFill="1" applyBorder="1" applyAlignment="1" applyProtection="1">
      <alignment horizontal="right" vertical="center"/>
      <protection locked="0"/>
    </xf>
    <xf numFmtId="180" fontId="27" fillId="2" borderId="87" xfId="0" applyNumberFormat="1" applyFont="1" applyFill="1" applyBorder="1" applyAlignment="1" applyProtection="1">
      <alignment horizontal="right" vertical="center"/>
      <protection locked="0"/>
    </xf>
    <xf numFmtId="180" fontId="27" fillId="2" borderId="88" xfId="0" applyNumberFormat="1" applyFont="1" applyFill="1" applyBorder="1" applyAlignment="1" applyProtection="1">
      <alignment horizontal="right" vertical="center"/>
      <protection locked="0"/>
    </xf>
    <xf numFmtId="0" fontId="36" fillId="0" borderId="0" xfId="0" applyFont="1" applyAlignment="1" applyProtection="1">
      <alignment vertical="center" shrinkToFit="1"/>
      <protection locked="0"/>
    </xf>
    <xf numFmtId="0" fontId="36" fillId="0" borderId="1" xfId="0" applyFont="1" applyBorder="1" applyAlignment="1" applyProtection="1">
      <alignment horizontal="center" vertical="center" shrinkToFit="1"/>
      <protection locked="0"/>
    </xf>
    <xf numFmtId="180" fontId="36" fillId="2" borderId="1" xfId="0" applyNumberFormat="1" applyFont="1" applyFill="1" applyBorder="1" applyAlignment="1" applyProtection="1">
      <alignment horizontal="center" vertical="center" shrinkToFit="1"/>
      <protection locked="0"/>
    </xf>
    <xf numFmtId="180" fontId="36" fillId="2" borderId="13" xfId="0" applyNumberFormat="1" applyFont="1" applyFill="1" applyBorder="1" applyAlignment="1" applyProtection="1">
      <alignment horizontal="center" vertical="center" shrinkToFit="1"/>
      <protection locked="0"/>
    </xf>
    <xf numFmtId="180" fontId="2" fillId="2" borderId="13" xfId="0" applyNumberFormat="1" applyFont="1" applyFill="1" applyBorder="1" applyAlignment="1" applyProtection="1">
      <alignment horizontal="left" vertical="center" wrapText="1" shrinkToFit="1"/>
      <protection locked="0"/>
    </xf>
    <xf numFmtId="180" fontId="36" fillId="2" borderId="1" xfId="0" applyNumberFormat="1" applyFont="1" applyFill="1" applyBorder="1" applyAlignment="1" applyProtection="1">
      <alignment horizontal="right" vertical="center" shrinkToFit="1"/>
      <protection locked="0"/>
    </xf>
    <xf numFmtId="180" fontId="2" fillId="2" borderId="1" xfId="0" applyNumberFormat="1" applyFont="1" applyFill="1" applyBorder="1" applyAlignment="1" applyProtection="1">
      <alignment horizontal="left" vertical="center" wrapText="1" shrinkToFit="1"/>
      <protection locked="0"/>
    </xf>
    <xf numFmtId="180" fontId="2" fillId="2" borderId="1" xfId="0" applyNumberFormat="1" applyFont="1" applyFill="1" applyBorder="1" applyAlignment="1" applyProtection="1">
      <alignment horizontal="center" vertical="center" shrinkToFit="1"/>
      <protection locked="0"/>
    </xf>
    <xf numFmtId="180" fontId="36" fillId="0" borderId="0" xfId="0" applyNumberFormat="1" applyFont="1" applyAlignment="1" applyProtection="1">
      <alignment vertical="center" shrinkToFit="1"/>
      <protection locked="0"/>
    </xf>
    <xf numFmtId="180" fontId="27" fillId="0" borderId="0" xfId="0" applyNumberFormat="1" applyFont="1" applyFill="1" applyBorder="1" applyAlignment="1" applyProtection="1">
      <alignment horizontal="right" vertical="center"/>
      <protection locked="0"/>
    </xf>
    <xf numFmtId="180" fontId="21" fillId="0" borderId="0" xfId="0" applyNumberFormat="1" applyFont="1" applyFill="1" applyBorder="1" applyAlignment="1" applyProtection="1">
      <alignment horizontal="right" vertical="center"/>
      <protection locked="0"/>
    </xf>
    <xf numFmtId="180" fontId="27" fillId="0" borderId="0" xfId="0" applyNumberFormat="1" applyFont="1" applyFill="1" applyBorder="1" applyAlignment="1" applyProtection="1">
      <alignment horizontal="left" vertical="center" wrapText="1"/>
      <protection locked="0"/>
    </xf>
    <xf numFmtId="180" fontId="27" fillId="2" borderId="80" xfId="0" applyNumberFormat="1" applyFont="1" applyFill="1" applyBorder="1" applyAlignment="1" applyProtection="1">
      <alignment horizontal="center" vertical="center"/>
      <protection locked="0"/>
    </xf>
    <xf numFmtId="180" fontId="27" fillId="2" borderId="11" xfId="0" applyNumberFormat="1" applyFont="1" applyFill="1" applyBorder="1" applyAlignment="1" applyProtection="1">
      <alignment horizontal="center" vertical="center"/>
      <protection locked="0"/>
    </xf>
    <xf numFmtId="180" fontId="27" fillId="2" borderId="77" xfId="0" applyNumberFormat="1" applyFont="1" applyFill="1" applyBorder="1" applyAlignment="1" applyProtection="1">
      <alignment horizontal="center" vertical="center"/>
      <protection locked="0"/>
    </xf>
    <xf numFmtId="180" fontId="27" fillId="2" borderId="60" xfId="0" applyNumberFormat="1" applyFont="1" applyFill="1" applyBorder="1" applyAlignment="1" applyProtection="1">
      <alignment horizontal="center" vertical="center"/>
      <protection locked="0"/>
    </xf>
    <xf numFmtId="180" fontId="27" fillId="2" borderId="72" xfId="0" applyNumberFormat="1" applyFont="1" applyFill="1" applyBorder="1" applyAlignment="1" applyProtection="1">
      <alignment horizontal="center" vertical="center"/>
      <protection locked="0"/>
    </xf>
    <xf numFmtId="180" fontId="27" fillId="2" borderId="46" xfId="0" applyNumberFormat="1" applyFont="1" applyFill="1" applyBorder="1" applyAlignment="1" applyProtection="1">
      <alignment horizontal="center" vertical="center"/>
      <protection locked="0"/>
    </xf>
    <xf numFmtId="180" fontId="27" fillId="2" borderId="68" xfId="0" applyNumberFormat="1" applyFont="1" applyFill="1" applyBorder="1" applyAlignment="1" applyProtection="1">
      <alignment horizontal="center" vertical="center"/>
      <protection locked="0"/>
    </xf>
    <xf numFmtId="180" fontId="27" fillId="2" borderId="69" xfId="0" applyNumberFormat="1" applyFont="1" applyFill="1" applyBorder="1" applyAlignment="1" applyProtection="1">
      <alignment horizontal="center" vertical="center"/>
      <protection locked="0"/>
    </xf>
    <xf numFmtId="180" fontId="27" fillId="0" borderId="76" xfId="0" applyNumberFormat="1" applyFont="1" applyFill="1" applyBorder="1" applyAlignment="1" applyProtection="1">
      <alignment horizontal="center" vertical="center"/>
      <protection locked="0"/>
    </xf>
    <xf numFmtId="180" fontId="27" fillId="0" borderId="78" xfId="0" applyNumberFormat="1" applyFont="1" applyFill="1" applyBorder="1" applyAlignment="1" applyProtection="1">
      <alignment horizontal="center" vertical="center"/>
      <protection locked="0"/>
    </xf>
    <xf numFmtId="180" fontId="27" fillId="0" borderId="77" xfId="0" applyNumberFormat="1" applyFont="1" applyFill="1" applyBorder="1" applyAlignment="1" applyProtection="1">
      <alignment horizontal="center" vertical="center"/>
      <protection locked="0"/>
    </xf>
    <xf numFmtId="180" fontId="27" fillId="0" borderId="79" xfId="0" applyNumberFormat="1" applyFont="1" applyFill="1" applyBorder="1" applyAlignment="1" applyProtection="1">
      <alignment horizontal="center" vertical="center"/>
      <protection locked="0"/>
    </xf>
    <xf numFmtId="180" fontId="27" fillId="0" borderId="45" xfId="0" applyNumberFormat="1" applyFont="1" applyFill="1" applyBorder="1" applyAlignment="1" applyProtection="1">
      <alignment horizontal="center" vertical="center"/>
      <protection locked="0"/>
    </xf>
    <xf numFmtId="180" fontId="27" fillId="0" borderId="70" xfId="0" applyNumberFormat="1" applyFont="1" applyFill="1" applyBorder="1" applyAlignment="1" applyProtection="1">
      <alignment horizontal="center" vertical="center"/>
      <protection locked="0"/>
    </xf>
    <xf numFmtId="180" fontId="27" fillId="0" borderId="55" xfId="0" applyNumberFormat="1" applyFont="1" applyFill="1" applyBorder="1" applyAlignment="1" applyProtection="1">
      <alignment horizontal="center" vertical="center"/>
      <protection locked="0"/>
    </xf>
    <xf numFmtId="180" fontId="27" fillId="0" borderId="80" xfId="0" applyNumberFormat="1" applyFont="1" applyFill="1" applyBorder="1" applyAlignment="1" applyProtection="1">
      <alignment horizontal="center" vertical="center"/>
      <protection locked="0"/>
    </xf>
    <xf numFmtId="180" fontId="27" fillId="0" borderId="11" xfId="0" applyNumberFormat="1" applyFont="1" applyFill="1" applyBorder="1" applyAlignment="1" applyProtection="1">
      <alignment horizontal="center" vertical="center"/>
      <protection locked="0"/>
    </xf>
    <xf numFmtId="180" fontId="27" fillId="0" borderId="60" xfId="0" applyNumberFormat="1" applyFont="1" applyFill="1" applyBorder="1" applyAlignment="1" applyProtection="1">
      <alignment horizontal="center" vertical="center"/>
      <protection locked="0"/>
    </xf>
    <xf numFmtId="180" fontId="27" fillId="0" borderId="59" xfId="0" applyNumberFormat="1" applyFont="1" applyFill="1" applyBorder="1" applyAlignment="1" applyProtection="1">
      <alignment horizontal="center" vertical="center"/>
      <protection locked="0"/>
    </xf>
    <xf numFmtId="180" fontId="27" fillId="0" borderId="62" xfId="0" applyNumberFormat="1" applyFont="1" applyFill="1" applyBorder="1" applyAlignment="1" applyProtection="1">
      <alignment horizontal="center" vertical="center"/>
      <protection locked="0"/>
    </xf>
    <xf numFmtId="180" fontId="27" fillId="0" borderId="58" xfId="0" applyNumberFormat="1" applyFont="1" applyFill="1" applyBorder="1" applyAlignment="1" applyProtection="1">
      <alignment horizontal="center" vertical="center"/>
      <protection locked="0"/>
    </xf>
    <xf numFmtId="180" fontId="27" fillId="0" borderId="13" xfId="0" applyNumberFormat="1" applyFont="1" applyFill="1" applyBorder="1" applyAlignment="1" applyProtection="1">
      <alignment horizontal="center" vertical="center"/>
      <protection locked="0"/>
    </xf>
    <xf numFmtId="180" fontId="27" fillId="0" borderId="75" xfId="0" applyNumberFormat="1" applyFont="1" applyFill="1" applyBorder="1" applyAlignment="1" applyProtection="1">
      <alignment horizontal="center" vertical="center"/>
      <protection locked="0"/>
    </xf>
    <xf numFmtId="180" fontId="27" fillId="0" borderId="52" xfId="0" applyNumberFormat="1" applyFont="1" applyFill="1" applyBorder="1" applyAlignment="1" applyProtection="1">
      <alignment horizontal="center" vertical="center"/>
      <protection locked="0"/>
    </xf>
    <xf numFmtId="180" fontId="27" fillId="0" borderId="7" xfId="0" applyNumberFormat="1" applyFont="1" applyFill="1" applyBorder="1" applyAlignment="1" applyProtection="1">
      <alignment horizontal="center" vertical="center"/>
      <protection locked="0"/>
    </xf>
    <xf numFmtId="180" fontId="27" fillId="2" borderId="64" xfId="0" applyNumberFormat="1" applyFont="1" applyFill="1" applyBorder="1" applyAlignment="1" applyProtection="1">
      <alignment horizontal="left" vertical="center"/>
      <protection locked="0"/>
    </xf>
    <xf numFmtId="180" fontId="27" fillId="2" borderId="63" xfId="0" applyNumberFormat="1" applyFont="1" applyFill="1" applyBorder="1" applyAlignment="1" applyProtection="1">
      <alignment horizontal="left" vertical="center"/>
      <protection locked="0"/>
    </xf>
    <xf numFmtId="180" fontId="27" fillId="2" borderId="65" xfId="0" applyNumberFormat="1" applyFont="1" applyFill="1" applyBorder="1" applyAlignment="1" applyProtection="1">
      <alignment horizontal="left" vertical="center"/>
      <protection locked="0"/>
    </xf>
    <xf numFmtId="180" fontId="27" fillId="2" borderId="49" xfId="0" applyNumberFormat="1" applyFont="1" applyFill="1" applyBorder="1" applyAlignment="1" applyProtection="1">
      <alignment horizontal="left" vertical="center"/>
      <protection locked="0"/>
    </xf>
    <xf numFmtId="180" fontId="27" fillId="2" borderId="50" xfId="0" applyNumberFormat="1" applyFont="1" applyFill="1" applyBorder="1" applyAlignment="1" applyProtection="1">
      <alignment horizontal="left" vertical="center"/>
      <protection locked="0"/>
    </xf>
    <xf numFmtId="180" fontId="27" fillId="2" borderId="51" xfId="0" applyNumberFormat="1" applyFont="1" applyFill="1" applyBorder="1" applyAlignment="1" applyProtection="1">
      <alignment horizontal="left" vertical="center"/>
      <protection locked="0"/>
    </xf>
    <xf numFmtId="180" fontId="27" fillId="2" borderId="52" xfId="0" applyNumberFormat="1" applyFont="1" applyFill="1" applyBorder="1" applyAlignment="1" applyProtection="1">
      <alignment horizontal="left" vertical="center"/>
      <protection locked="0"/>
    </xf>
    <xf numFmtId="180" fontId="27" fillId="2" borderId="53" xfId="0" applyNumberFormat="1" applyFont="1" applyFill="1" applyBorder="1" applyAlignment="1" applyProtection="1">
      <alignment horizontal="left" vertical="center"/>
      <protection locked="0"/>
    </xf>
    <xf numFmtId="180" fontId="27" fillId="2" borderId="54" xfId="0" applyNumberFormat="1" applyFont="1" applyFill="1" applyBorder="1" applyAlignment="1" applyProtection="1">
      <alignment horizontal="left" vertical="center"/>
      <protection locked="0"/>
    </xf>
    <xf numFmtId="180" fontId="28" fillId="0" borderId="0" xfId="0" applyNumberFormat="1" applyFont="1" applyFill="1" applyAlignment="1" applyProtection="1">
      <alignment horizontal="center" vertical="center"/>
      <protection locked="0"/>
    </xf>
    <xf numFmtId="180" fontId="27" fillId="2" borderId="44" xfId="0" applyNumberFormat="1" applyFont="1" applyFill="1" applyBorder="1" applyAlignment="1" applyProtection="1">
      <alignment horizontal="left" vertical="center" wrapText="1"/>
      <protection locked="0"/>
    </xf>
    <xf numFmtId="180" fontId="27" fillId="2" borderId="45" xfId="0" applyNumberFormat="1" applyFont="1" applyFill="1" applyBorder="1" applyAlignment="1" applyProtection="1">
      <alignment horizontal="left" vertical="center" wrapText="1"/>
      <protection locked="0"/>
    </xf>
    <xf numFmtId="180" fontId="27" fillId="2" borderId="45" xfId="0" applyNumberFormat="1" applyFont="1" applyFill="1" applyBorder="1" applyAlignment="1" applyProtection="1">
      <alignment horizontal="left" vertical="center"/>
      <protection locked="0"/>
    </xf>
    <xf numFmtId="180" fontId="27" fillId="2" borderId="46" xfId="0" applyNumberFormat="1" applyFont="1" applyFill="1" applyBorder="1" applyAlignment="1" applyProtection="1">
      <alignment horizontal="left" vertical="center"/>
      <protection locked="0"/>
    </xf>
    <xf numFmtId="180" fontId="27" fillId="2" borderId="47" xfId="0" applyNumberFormat="1" applyFont="1" applyFill="1" applyBorder="1" applyAlignment="1" applyProtection="1">
      <alignment horizontal="left" vertical="center"/>
      <protection locked="0"/>
    </xf>
    <xf numFmtId="180" fontId="27" fillId="2" borderId="0" xfId="0" applyNumberFormat="1" applyFont="1" applyFill="1" applyBorder="1" applyAlignment="1" applyProtection="1">
      <alignment horizontal="left" vertical="center"/>
      <protection locked="0"/>
    </xf>
    <xf numFmtId="180" fontId="27" fillId="2" borderId="48" xfId="0" applyNumberFormat="1" applyFont="1" applyFill="1" applyBorder="1" applyAlignment="1" applyProtection="1">
      <alignment horizontal="left" vertical="center"/>
      <protection locked="0"/>
    </xf>
    <xf numFmtId="180" fontId="27" fillId="0" borderId="50" xfId="0" applyNumberFormat="1" applyFont="1" applyFill="1" applyBorder="1" applyAlignment="1" applyProtection="1">
      <alignment horizontal="center" vertical="center"/>
      <protection locked="0"/>
    </xf>
    <xf numFmtId="180" fontId="27" fillId="2" borderId="62" xfId="0" applyNumberFormat="1" applyFont="1" applyFill="1" applyBorder="1" applyAlignment="1" applyProtection="1">
      <alignment horizontal="center" vertical="center"/>
      <protection locked="0"/>
    </xf>
    <xf numFmtId="180" fontId="27" fillId="2" borderId="55" xfId="0" applyNumberFormat="1" applyFont="1" applyFill="1" applyBorder="1" applyAlignment="1" applyProtection="1">
      <alignment horizontal="center" vertical="center"/>
      <protection locked="0"/>
    </xf>
    <xf numFmtId="180" fontId="27" fillId="0" borderId="0" xfId="0" applyNumberFormat="1" applyFont="1" applyFill="1" applyAlignment="1" applyProtection="1">
      <alignment horizontal="center" vertical="center"/>
      <protection locked="0"/>
    </xf>
    <xf numFmtId="180" fontId="21" fillId="2" borderId="77" xfId="0" applyNumberFormat="1" applyFont="1" applyFill="1" applyBorder="1" applyAlignment="1" applyProtection="1">
      <alignment horizontal="center" vertical="center"/>
      <protection locked="0"/>
    </xf>
    <xf numFmtId="180" fontId="21" fillId="2" borderId="60" xfId="0" applyNumberFormat="1" applyFont="1" applyFill="1" applyBorder="1" applyAlignment="1" applyProtection="1">
      <alignment horizontal="center" vertical="center"/>
      <protection locked="0"/>
    </xf>
    <xf numFmtId="180" fontId="21" fillId="2" borderId="80" xfId="0" applyNumberFormat="1" applyFont="1" applyFill="1" applyBorder="1" applyAlignment="1" applyProtection="1">
      <alignment horizontal="center" vertical="center"/>
      <protection locked="0"/>
    </xf>
    <xf numFmtId="180" fontId="21" fillId="2" borderId="11" xfId="0" applyNumberFormat="1" applyFont="1" applyFill="1" applyBorder="1" applyAlignment="1" applyProtection="1">
      <alignment horizontal="center" vertical="center"/>
      <protection locked="0"/>
    </xf>
    <xf numFmtId="180" fontId="21" fillId="2" borderId="64" xfId="0" applyNumberFormat="1" applyFont="1" applyFill="1" applyBorder="1" applyAlignment="1" applyProtection="1">
      <alignment horizontal="left" vertical="center"/>
      <protection locked="0"/>
    </xf>
    <xf numFmtId="180" fontId="21" fillId="2" borderId="63" xfId="0" applyNumberFormat="1" applyFont="1" applyFill="1" applyBorder="1" applyAlignment="1" applyProtection="1">
      <alignment horizontal="left" vertical="center"/>
      <protection locked="0"/>
    </xf>
    <xf numFmtId="180" fontId="21" fillId="2" borderId="65" xfId="0" applyNumberFormat="1" applyFont="1" applyFill="1" applyBorder="1" applyAlignment="1" applyProtection="1">
      <alignment horizontal="left" vertical="center"/>
      <protection locked="0"/>
    </xf>
    <xf numFmtId="180" fontId="21" fillId="2" borderId="52" xfId="0" applyNumberFormat="1" applyFont="1" applyFill="1" applyBorder="1" applyAlignment="1" applyProtection="1">
      <alignment horizontal="left" vertical="center"/>
      <protection locked="0"/>
    </xf>
    <xf numFmtId="180" fontId="21" fillId="2" borderId="53" xfId="0" applyNumberFormat="1" applyFont="1" applyFill="1" applyBorder="1" applyAlignment="1" applyProtection="1">
      <alignment horizontal="left" vertical="center"/>
      <protection locked="0"/>
    </xf>
    <xf numFmtId="180" fontId="21" fillId="2" borderId="54" xfId="0" applyNumberFormat="1" applyFont="1" applyFill="1" applyBorder="1" applyAlignment="1" applyProtection="1">
      <alignment horizontal="left" vertical="center"/>
      <protection locked="0"/>
    </xf>
    <xf numFmtId="180" fontId="21" fillId="2" borderId="49" xfId="0" applyNumberFormat="1" applyFont="1" applyFill="1" applyBorder="1" applyAlignment="1" applyProtection="1">
      <alignment horizontal="left" vertical="center"/>
      <protection locked="0"/>
    </xf>
    <xf numFmtId="180" fontId="21" fillId="2" borderId="50" xfId="0" applyNumberFormat="1" applyFont="1" applyFill="1" applyBorder="1" applyAlignment="1" applyProtection="1">
      <alignment horizontal="left" vertical="center"/>
      <protection locked="0"/>
    </xf>
    <xf numFmtId="180" fontId="21" fillId="2" borderId="51" xfId="0" applyNumberFormat="1" applyFont="1" applyFill="1" applyBorder="1" applyAlignment="1" applyProtection="1">
      <alignment horizontal="left" vertical="center"/>
      <protection locked="0"/>
    </xf>
    <xf numFmtId="180" fontId="21" fillId="2" borderId="72" xfId="0" applyNumberFormat="1" applyFont="1" applyFill="1" applyBorder="1" applyAlignment="1" applyProtection="1">
      <alignment horizontal="center" vertical="center"/>
      <protection locked="0"/>
    </xf>
    <xf numFmtId="180" fontId="21" fillId="2" borderId="46" xfId="0" applyNumberFormat="1" applyFont="1" applyFill="1" applyBorder="1" applyAlignment="1" applyProtection="1">
      <alignment horizontal="center" vertical="center"/>
      <protection locked="0"/>
    </xf>
    <xf numFmtId="180" fontId="21" fillId="2" borderId="68" xfId="0" applyNumberFormat="1" applyFont="1" applyFill="1" applyBorder="1" applyAlignment="1" applyProtection="1">
      <alignment horizontal="center" vertical="center"/>
      <protection locked="0"/>
    </xf>
    <xf numFmtId="180" fontId="21" fillId="2" borderId="69" xfId="0" applyNumberFormat="1" applyFont="1" applyFill="1" applyBorder="1" applyAlignment="1" applyProtection="1">
      <alignment horizontal="center" vertical="center"/>
      <protection locked="0"/>
    </xf>
    <xf numFmtId="180" fontId="21" fillId="2" borderId="62" xfId="0" applyNumberFormat="1" applyFont="1" applyFill="1" applyBorder="1" applyAlignment="1" applyProtection="1">
      <alignment horizontal="center" vertical="center"/>
      <protection locked="0"/>
    </xf>
    <xf numFmtId="180" fontId="21" fillId="2" borderId="55" xfId="0" applyNumberFormat="1" applyFont="1" applyFill="1" applyBorder="1" applyAlignment="1" applyProtection="1">
      <alignment horizontal="center" vertical="center"/>
      <protection locked="0"/>
    </xf>
    <xf numFmtId="180" fontId="21" fillId="2" borderId="44" xfId="0" applyNumberFormat="1" applyFont="1" applyFill="1" applyBorder="1" applyAlignment="1" applyProtection="1">
      <alignment horizontal="left" vertical="center" wrapText="1"/>
      <protection locked="0"/>
    </xf>
    <xf numFmtId="180" fontId="21" fillId="2" borderId="45" xfId="0" applyNumberFormat="1" applyFont="1" applyFill="1" applyBorder="1" applyAlignment="1" applyProtection="1">
      <alignment horizontal="left" vertical="center" wrapText="1"/>
      <protection locked="0"/>
    </xf>
    <xf numFmtId="180" fontId="21" fillId="2" borderId="45" xfId="0" applyNumberFormat="1" applyFont="1" applyFill="1" applyBorder="1" applyAlignment="1" applyProtection="1">
      <alignment horizontal="left" vertical="center"/>
      <protection locked="0"/>
    </xf>
    <xf numFmtId="180" fontId="21" fillId="2" borderId="46" xfId="0" applyNumberFormat="1" applyFont="1" applyFill="1" applyBorder="1" applyAlignment="1" applyProtection="1">
      <alignment horizontal="left" vertical="center"/>
      <protection locked="0"/>
    </xf>
    <xf numFmtId="180" fontId="21" fillId="2" borderId="47" xfId="0" applyNumberFormat="1" applyFont="1" applyFill="1" applyBorder="1" applyAlignment="1" applyProtection="1">
      <alignment horizontal="left" vertical="center"/>
      <protection locked="0"/>
    </xf>
    <xf numFmtId="180" fontId="21" fillId="2" borderId="0" xfId="0" applyNumberFormat="1" applyFont="1" applyFill="1" applyBorder="1" applyAlignment="1" applyProtection="1">
      <alignment horizontal="left" vertical="center"/>
      <protection locked="0"/>
    </xf>
    <xf numFmtId="180" fontId="21" fillId="2" borderId="48" xfId="0" applyNumberFormat="1" applyFont="1" applyFill="1" applyBorder="1" applyAlignment="1" applyProtection="1">
      <alignment horizontal="left" vertical="center"/>
      <protection locked="0"/>
    </xf>
    <xf numFmtId="0" fontId="7" fillId="17" borderId="0" xfId="0" applyFont="1" applyFill="1" applyBorder="1" applyAlignment="1">
      <alignment horizontal="right" vertical="center"/>
    </xf>
    <xf numFmtId="0" fontId="27" fillId="0" borderId="0" xfId="0" applyFont="1" applyFill="1" applyAlignment="1">
      <alignment horizontal="center" vertical="center"/>
    </xf>
    <xf numFmtId="0" fontId="36" fillId="0" borderId="1" xfId="0" applyFont="1" applyBorder="1" applyAlignment="1" applyProtection="1">
      <alignment horizontal="center" vertical="center" shrinkToFit="1"/>
      <protection locked="0"/>
    </xf>
    <xf numFmtId="0" fontId="36" fillId="0" borderId="1" xfId="0" quotePrefix="1"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5" xfId="0" quotePrefix="1" applyFont="1" applyBorder="1" applyAlignment="1" applyProtection="1">
      <alignment horizontal="center" vertical="center" shrinkToFit="1"/>
      <protection locked="0"/>
    </xf>
    <xf numFmtId="0" fontId="36" fillId="0" borderId="6" xfId="0" quotePrefix="1"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_【大阪府】（第１表～第１の３表）" xfId="3" xr:uid="{D330FDB4-8EFE-4385-9A0A-17AC01DEC24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x14ac:dyDescent="0.2"/>
  <cols>
    <col min="3" max="3" width="79.21875" bestFit="1" customWidth="1"/>
  </cols>
  <sheetData>
    <row r="4" spans="1:3" x14ac:dyDescent="0.2">
      <c r="A4" t="s">
        <v>572</v>
      </c>
      <c r="B4" t="s">
        <v>524</v>
      </c>
      <c r="C4" t="s">
        <v>3</v>
      </c>
    </row>
    <row r="5" spans="1:3" x14ac:dyDescent="0.2">
      <c r="A5">
        <v>1</v>
      </c>
      <c r="B5" t="s">
        <v>525</v>
      </c>
      <c r="C5" t="s">
        <v>573</v>
      </c>
    </row>
    <row r="6" spans="1:3" x14ac:dyDescent="0.2">
      <c r="A6">
        <v>2</v>
      </c>
      <c r="B6" t="s">
        <v>526</v>
      </c>
      <c r="C6" t="s">
        <v>574</v>
      </c>
    </row>
    <row r="7" spans="1:3" x14ac:dyDescent="0.2">
      <c r="A7">
        <v>3</v>
      </c>
      <c r="B7" t="s">
        <v>527</v>
      </c>
      <c r="C7" t="s">
        <v>575</v>
      </c>
    </row>
    <row r="8" spans="1:3" x14ac:dyDescent="0.2">
      <c r="A8">
        <v>4</v>
      </c>
      <c r="B8" t="s">
        <v>528</v>
      </c>
      <c r="C8" t="s">
        <v>576</v>
      </c>
    </row>
    <row r="9" spans="1:3" x14ac:dyDescent="0.2">
      <c r="A9">
        <v>5</v>
      </c>
      <c r="B9" t="s">
        <v>529</v>
      </c>
      <c r="C9" t="s">
        <v>577</v>
      </c>
    </row>
    <row r="10" spans="1:3" x14ac:dyDescent="0.2">
      <c r="A10">
        <v>6</v>
      </c>
      <c r="B10" t="s">
        <v>530</v>
      </c>
      <c r="C10" t="s">
        <v>578</v>
      </c>
    </row>
    <row r="11" spans="1:3" x14ac:dyDescent="0.2">
      <c r="A11">
        <v>7</v>
      </c>
      <c r="B11" t="s">
        <v>531</v>
      </c>
      <c r="C11" t="s">
        <v>579</v>
      </c>
    </row>
    <row r="12" spans="1:3" x14ac:dyDescent="0.2">
      <c r="A12">
        <v>8</v>
      </c>
      <c r="B12" t="s">
        <v>532</v>
      </c>
      <c r="C12" t="s">
        <v>580</v>
      </c>
    </row>
    <row r="13" spans="1:3" x14ac:dyDescent="0.2">
      <c r="A13">
        <v>9</v>
      </c>
      <c r="B13" t="s">
        <v>533</v>
      </c>
      <c r="C13" t="s">
        <v>581</v>
      </c>
    </row>
    <row r="14" spans="1:3" x14ac:dyDescent="0.2">
      <c r="A14">
        <v>10</v>
      </c>
      <c r="B14" t="s">
        <v>534</v>
      </c>
      <c r="C14" t="s">
        <v>582</v>
      </c>
    </row>
    <row r="15" spans="1:3" x14ac:dyDescent="0.2">
      <c r="A15">
        <v>11</v>
      </c>
      <c r="B15" t="s">
        <v>535</v>
      </c>
      <c r="C15" t="s">
        <v>583</v>
      </c>
    </row>
    <row r="16" spans="1:3" x14ac:dyDescent="0.2">
      <c r="A16">
        <v>12</v>
      </c>
      <c r="B16" t="s">
        <v>536</v>
      </c>
      <c r="C16" t="s">
        <v>584</v>
      </c>
    </row>
    <row r="17" spans="1:3" x14ac:dyDescent="0.2">
      <c r="A17">
        <v>13</v>
      </c>
      <c r="B17" t="s">
        <v>537</v>
      </c>
      <c r="C17" t="s">
        <v>585</v>
      </c>
    </row>
    <row r="18" spans="1:3" x14ac:dyDescent="0.2">
      <c r="A18">
        <v>14</v>
      </c>
      <c r="B18" t="s">
        <v>538</v>
      </c>
      <c r="C18" t="s">
        <v>586</v>
      </c>
    </row>
    <row r="19" spans="1:3" x14ac:dyDescent="0.2">
      <c r="A19">
        <v>15</v>
      </c>
      <c r="B19" t="s">
        <v>539</v>
      </c>
    </row>
    <row r="20" spans="1:3" x14ac:dyDescent="0.2">
      <c r="A20">
        <v>16</v>
      </c>
      <c r="B20" t="s">
        <v>540</v>
      </c>
    </row>
    <row r="21" spans="1:3" x14ac:dyDescent="0.2">
      <c r="A21">
        <v>17</v>
      </c>
      <c r="B21" t="s">
        <v>541</v>
      </c>
    </row>
    <row r="22" spans="1:3" x14ac:dyDescent="0.2">
      <c r="A22">
        <v>18</v>
      </c>
      <c r="B22" t="s">
        <v>542</v>
      </c>
    </row>
    <row r="23" spans="1:3" x14ac:dyDescent="0.2">
      <c r="A23">
        <v>19</v>
      </c>
      <c r="B23" t="s">
        <v>543</v>
      </c>
    </row>
    <row r="24" spans="1:3" x14ac:dyDescent="0.2">
      <c r="A24">
        <v>20</v>
      </c>
      <c r="B24" t="s">
        <v>544</v>
      </c>
    </row>
    <row r="25" spans="1:3" x14ac:dyDescent="0.2">
      <c r="A25">
        <v>21</v>
      </c>
      <c r="B25" t="s">
        <v>545</v>
      </c>
    </row>
    <row r="26" spans="1:3" x14ac:dyDescent="0.2">
      <c r="A26">
        <v>22</v>
      </c>
      <c r="B26" t="s">
        <v>546</v>
      </c>
    </row>
    <row r="27" spans="1:3" x14ac:dyDescent="0.2">
      <c r="A27">
        <v>23</v>
      </c>
      <c r="B27" t="s">
        <v>547</v>
      </c>
    </row>
    <row r="28" spans="1:3" x14ac:dyDescent="0.2">
      <c r="A28">
        <v>24</v>
      </c>
      <c r="B28" t="s">
        <v>548</v>
      </c>
    </row>
    <row r="29" spans="1:3" x14ac:dyDescent="0.2">
      <c r="A29">
        <v>25</v>
      </c>
      <c r="B29" t="s">
        <v>549</v>
      </c>
    </row>
    <row r="30" spans="1:3" x14ac:dyDescent="0.2">
      <c r="A30">
        <v>26</v>
      </c>
      <c r="B30" t="s">
        <v>550</v>
      </c>
    </row>
    <row r="31" spans="1:3" x14ac:dyDescent="0.2">
      <c r="A31">
        <v>27</v>
      </c>
      <c r="B31" t="s">
        <v>551</v>
      </c>
    </row>
    <row r="32" spans="1:3" x14ac:dyDescent="0.2">
      <c r="A32">
        <v>28</v>
      </c>
      <c r="B32" t="s">
        <v>552</v>
      </c>
    </row>
    <row r="33" spans="1:2" x14ac:dyDescent="0.2">
      <c r="A33">
        <v>29</v>
      </c>
      <c r="B33" t="s">
        <v>553</v>
      </c>
    </row>
    <row r="34" spans="1:2" x14ac:dyDescent="0.2">
      <c r="A34">
        <v>30</v>
      </c>
      <c r="B34" t="s">
        <v>554</v>
      </c>
    </row>
    <row r="35" spans="1:2" x14ac:dyDescent="0.2">
      <c r="A35">
        <v>31</v>
      </c>
      <c r="B35" t="s">
        <v>555</v>
      </c>
    </row>
    <row r="36" spans="1:2" x14ac:dyDescent="0.2">
      <c r="A36">
        <v>32</v>
      </c>
      <c r="B36" t="s">
        <v>556</v>
      </c>
    </row>
    <row r="37" spans="1:2" x14ac:dyDescent="0.2">
      <c r="A37">
        <v>33</v>
      </c>
      <c r="B37" t="s">
        <v>557</v>
      </c>
    </row>
    <row r="38" spans="1:2" x14ac:dyDescent="0.2">
      <c r="A38">
        <v>34</v>
      </c>
      <c r="B38" t="s">
        <v>558</v>
      </c>
    </row>
    <row r="39" spans="1:2" x14ac:dyDescent="0.2">
      <c r="A39">
        <v>35</v>
      </c>
      <c r="B39" t="s">
        <v>559</v>
      </c>
    </row>
    <row r="40" spans="1:2" x14ac:dyDescent="0.2">
      <c r="A40">
        <v>36</v>
      </c>
      <c r="B40" t="s">
        <v>560</v>
      </c>
    </row>
    <row r="41" spans="1:2" x14ac:dyDescent="0.2">
      <c r="A41">
        <v>37</v>
      </c>
      <c r="B41" t="s">
        <v>561</v>
      </c>
    </row>
    <row r="42" spans="1:2" x14ac:dyDescent="0.2">
      <c r="A42">
        <v>38</v>
      </c>
      <c r="B42" t="s">
        <v>562</v>
      </c>
    </row>
    <row r="43" spans="1:2" x14ac:dyDescent="0.2">
      <c r="A43">
        <v>39</v>
      </c>
      <c r="B43" t="s">
        <v>563</v>
      </c>
    </row>
    <row r="44" spans="1:2" x14ac:dyDescent="0.2">
      <c r="A44">
        <v>40</v>
      </c>
      <c r="B44" t="s">
        <v>564</v>
      </c>
    </row>
    <row r="45" spans="1:2" x14ac:dyDescent="0.2">
      <c r="A45">
        <v>41</v>
      </c>
      <c r="B45" t="s">
        <v>565</v>
      </c>
    </row>
    <row r="46" spans="1:2" x14ac:dyDescent="0.2">
      <c r="A46">
        <v>42</v>
      </c>
      <c r="B46" t="s">
        <v>566</v>
      </c>
    </row>
    <row r="47" spans="1:2" x14ac:dyDescent="0.2">
      <c r="A47">
        <v>43</v>
      </c>
      <c r="B47" t="s">
        <v>567</v>
      </c>
    </row>
    <row r="48" spans="1:2" x14ac:dyDescent="0.2">
      <c r="A48">
        <v>44</v>
      </c>
      <c r="B48" t="s">
        <v>568</v>
      </c>
    </row>
    <row r="49" spans="1:2" x14ac:dyDescent="0.2">
      <c r="A49">
        <v>45</v>
      </c>
      <c r="B49" t="s">
        <v>569</v>
      </c>
    </row>
    <row r="50" spans="1:2" x14ac:dyDescent="0.2">
      <c r="A50">
        <v>46</v>
      </c>
      <c r="B50" t="s">
        <v>570</v>
      </c>
    </row>
    <row r="51" spans="1:2" x14ac:dyDescent="0.2">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65"/>
  <sheetViews>
    <sheetView tabSelected="1" view="pageBreakPreview" zoomScale="86" zoomScaleNormal="100" zoomScaleSheetLayoutView="86" workbookViewId="0">
      <pane ySplit="6" topLeftCell="A7" activePane="bottomLeft" state="frozen"/>
      <selection activeCell="D15" sqref="D15"/>
      <selection pane="bottomLeft" activeCell="N13" sqref="N13"/>
    </sheetView>
  </sheetViews>
  <sheetFormatPr defaultColWidth="16.6640625" defaultRowHeight="13.2" x14ac:dyDescent="0.2"/>
  <cols>
    <col min="1" max="1" width="3.44140625" style="297" bestFit="1" customWidth="1"/>
    <col min="2" max="2" width="1.77734375" style="297" customWidth="1"/>
    <col min="3" max="3" width="30.77734375" style="297" customWidth="1"/>
    <col min="4" max="4" width="5.77734375" style="297" customWidth="1"/>
    <col min="5" max="5" width="30.77734375" style="297" customWidth="1"/>
    <col min="6" max="7" width="5.77734375" style="297" customWidth="1"/>
    <col min="8" max="8" width="30.77734375" style="297" customWidth="1"/>
    <col min="9" max="9" width="1.77734375" style="297" customWidth="1"/>
    <col min="10" max="11" width="16.6640625" style="297" customWidth="1"/>
    <col min="12" max="16384" width="16.6640625" style="297"/>
  </cols>
  <sheetData>
    <row r="1" spans="1:11" ht="15" customHeight="1" x14ac:dyDescent="0.2">
      <c r="C1" s="297" t="s">
        <v>639</v>
      </c>
      <c r="J1" s="336"/>
      <c r="K1" s="336"/>
    </row>
    <row r="2" spans="1:11" ht="28.05" customHeight="1" x14ac:dyDescent="0.2">
      <c r="A2" s="299"/>
      <c r="B2" s="299"/>
      <c r="C2" s="393" t="s">
        <v>641</v>
      </c>
      <c r="D2" s="393"/>
      <c r="E2" s="393"/>
      <c r="F2" s="393"/>
      <c r="G2" s="393"/>
      <c r="H2" s="393"/>
      <c r="J2" s="336"/>
      <c r="K2" s="336"/>
    </row>
    <row r="3" spans="1:11" ht="4.95" customHeight="1" x14ac:dyDescent="0.2">
      <c r="J3" s="336"/>
      <c r="K3" s="336"/>
    </row>
    <row r="4" spans="1:11" ht="14.55" customHeight="1" thickBot="1" x14ac:dyDescent="0.25">
      <c r="E4" s="404" t="s">
        <v>768</v>
      </c>
      <c r="F4" s="404"/>
      <c r="H4" s="300" t="s">
        <v>769</v>
      </c>
      <c r="J4" s="336"/>
      <c r="K4" s="336"/>
    </row>
    <row r="5" spans="1:11" ht="28.05" customHeight="1" thickBot="1" x14ac:dyDescent="0.25">
      <c r="C5" s="301"/>
      <c r="D5" s="301"/>
      <c r="E5" s="402"/>
      <c r="F5" s="403"/>
      <c r="G5" s="302"/>
      <c r="H5" s="337"/>
      <c r="J5" s="336"/>
      <c r="K5" s="336"/>
    </row>
    <row r="6" spans="1:11" ht="4.95" customHeight="1" x14ac:dyDescent="0.2">
      <c r="J6" s="336"/>
      <c r="K6" s="336"/>
    </row>
    <row r="7" spans="1:11" ht="14.55" customHeight="1" thickBot="1" x14ac:dyDescent="0.25">
      <c r="C7" s="297" t="s">
        <v>657</v>
      </c>
    </row>
    <row r="8" spans="1:11" ht="14.55" customHeight="1" x14ac:dyDescent="0.2">
      <c r="C8" s="394"/>
      <c r="D8" s="395"/>
      <c r="E8" s="396"/>
      <c r="F8" s="396"/>
      <c r="G8" s="396"/>
      <c r="H8" s="397"/>
    </row>
    <row r="9" spans="1:11" ht="14.55" customHeight="1" x14ac:dyDescent="0.2">
      <c r="C9" s="398"/>
      <c r="D9" s="399"/>
      <c r="E9" s="399"/>
      <c r="F9" s="399"/>
      <c r="G9" s="399"/>
      <c r="H9" s="400"/>
    </row>
    <row r="10" spans="1:11" ht="14.55" customHeight="1" x14ac:dyDescent="0.2">
      <c r="C10" s="398"/>
      <c r="D10" s="399"/>
      <c r="E10" s="399"/>
      <c r="F10" s="399"/>
      <c r="G10" s="399"/>
      <c r="H10" s="400"/>
    </row>
    <row r="11" spans="1:11" ht="14.55" customHeight="1" x14ac:dyDescent="0.2">
      <c r="C11" s="398"/>
      <c r="D11" s="399"/>
      <c r="E11" s="399"/>
      <c r="F11" s="399"/>
      <c r="G11" s="399"/>
      <c r="H11" s="400"/>
    </row>
    <row r="12" spans="1:11" ht="14.55" customHeight="1" thickBot="1" x14ac:dyDescent="0.25">
      <c r="C12" s="387"/>
      <c r="D12" s="388"/>
      <c r="E12" s="388"/>
      <c r="F12" s="388"/>
      <c r="G12" s="388"/>
      <c r="H12" s="389"/>
    </row>
    <row r="13" spans="1:11" ht="14.55" customHeight="1" x14ac:dyDescent="0.2">
      <c r="C13" s="304"/>
      <c r="D13" s="304"/>
      <c r="E13" s="304"/>
      <c r="F13" s="304"/>
      <c r="G13" s="304"/>
      <c r="H13" s="304"/>
    </row>
    <row r="14" spans="1:11" ht="14.55" customHeight="1" x14ac:dyDescent="0.2">
      <c r="C14" s="297" t="s">
        <v>658</v>
      </c>
      <c r="J14" s="305"/>
    </row>
    <row r="15" spans="1:11" ht="14.55" customHeight="1" x14ac:dyDescent="0.2">
      <c r="C15" s="297" t="s">
        <v>645</v>
      </c>
    </row>
    <row r="16" spans="1:11" ht="14.55" customHeight="1" thickBot="1" x14ac:dyDescent="0.25">
      <c r="C16" s="300" t="s">
        <v>687</v>
      </c>
      <c r="D16" s="300"/>
      <c r="E16" s="401" t="s">
        <v>685</v>
      </c>
      <c r="F16" s="401"/>
    </row>
    <row r="17" spans="3:8" ht="27.6" customHeight="1" thickBot="1" x14ac:dyDescent="0.25">
      <c r="C17" s="337"/>
      <c r="D17" s="306" t="s">
        <v>684</v>
      </c>
      <c r="E17" s="338"/>
      <c r="F17" s="308" t="s">
        <v>683</v>
      </c>
    </row>
    <row r="18" spans="3:8" ht="14.55" customHeight="1" x14ac:dyDescent="0.2">
      <c r="C18" s="309" t="s">
        <v>656</v>
      </c>
      <c r="D18" s="309"/>
    </row>
    <row r="19" spans="3:8" ht="14.55" customHeight="1" x14ac:dyDescent="0.2">
      <c r="C19" s="309"/>
      <c r="D19" s="309"/>
    </row>
    <row r="20" spans="3:8" ht="14.55" customHeight="1" thickBot="1" x14ac:dyDescent="0.25">
      <c r="C20" s="297" t="s">
        <v>675</v>
      </c>
    </row>
    <row r="21" spans="3:8" ht="28.05" customHeight="1" thickBot="1" x14ac:dyDescent="0.25">
      <c r="C21" s="339"/>
      <c r="D21" s="311" t="s">
        <v>686</v>
      </c>
      <c r="E21" s="306"/>
      <c r="F21" s="306"/>
    </row>
    <row r="22" spans="3:8" ht="14.55" customHeight="1" x14ac:dyDescent="0.2">
      <c r="C22" s="309"/>
      <c r="D22" s="309"/>
    </row>
    <row r="23" spans="3:8" ht="14.55" customHeight="1" thickBot="1" x14ac:dyDescent="0.25">
      <c r="C23" s="297" t="s">
        <v>676</v>
      </c>
      <c r="E23" s="301"/>
    </row>
    <row r="24" spans="3:8" ht="28.05" customHeight="1" thickBot="1" x14ac:dyDescent="0.25">
      <c r="C24" s="339"/>
      <c r="D24" s="311" t="s">
        <v>686</v>
      </c>
      <c r="E24" s="312"/>
      <c r="F24" s="306"/>
    </row>
    <row r="25" spans="3:8" ht="14.55" customHeight="1" x14ac:dyDescent="0.2"/>
    <row r="26" spans="3:8" ht="14.55" customHeight="1" thickBot="1" x14ac:dyDescent="0.25">
      <c r="C26" s="297" t="s">
        <v>677</v>
      </c>
    </row>
    <row r="27" spans="3:8" ht="14.55" customHeight="1" x14ac:dyDescent="0.2">
      <c r="C27" s="313" t="s">
        <v>647</v>
      </c>
      <c r="D27" s="314"/>
      <c r="E27" s="314"/>
      <c r="F27" s="314"/>
      <c r="G27" s="314"/>
      <c r="H27" s="315"/>
    </row>
    <row r="28" spans="3:8" ht="14.55" customHeight="1" x14ac:dyDescent="0.2">
      <c r="C28" s="384"/>
      <c r="D28" s="385"/>
      <c r="E28" s="385"/>
      <c r="F28" s="385"/>
      <c r="G28" s="385"/>
      <c r="H28" s="386"/>
    </row>
    <row r="29" spans="3:8" ht="14.55" customHeight="1" x14ac:dyDescent="0.2">
      <c r="C29" s="390"/>
      <c r="D29" s="391"/>
      <c r="E29" s="391"/>
      <c r="F29" s="391"/>
      <c r="G29" s="391"/>
      <c r="H29" s="392"/>
    </row>
    <row r="30" spans="3:8" ht="14.55" customHeight="1" x14ac:dyDescent="0.2">
      <c r="C30" s="316" t="s">
        <v>646</v>
      </c>
      <c r="D30" s="301"/>
      <c r="E30" s="317"/>
      <c r="F30" s="301"/>
      <c r="G30" s="318"/>
      <c r="H30" s="302"/>
    </row>
    <row r="31" spans="3:8" ht="14.55" customHeight="1" x14ac:dyDescent="0.2">
      <c r="C31" s="384"/>
      <c r="D31" s="385"/>
      <c r="E31" s="385"/>
      <c r="F31" s="385"/>
      <c r="G31" s="385"/>
      <c r="H31" s="386"/>
    </row>
    <row r="32" spans="3:8" ht="14.55" customHeight="1" thickBot="1" x14ac:dyDescent="0.25">
      <c r="C32" s="387"/>
      <c r="D32" s="388"/>
      <c r="E32" s="388"/>
      <c r="F32" s="388"/>
      <c r="G32" s="388"/>
      <c r="H32" s="389"/>
    </row>
    <row r="33" spans="3:8" ht="14.55" customHeight="1" x14ac:dyDescent="0.2">
      <c r="C33" s="319"/>
      <c r="D33" s="319"/>
      <c r="E33" s="319"/>
      <c r="F33" s="319"/>
      <c r="G33" s="319"/>
      <c r="H33" s="319"/>
    </row>
    <row r="34" spans="3:8" ht="14.55" customHeight="1" thickBot="1" x14ac:dyDescent="0.25">
      <c r="C34" s="297" t="s">
        <v>678</v>
      </c>
    </row>
    <row r="35" spans="3:8" ht="28.05" customHeight="1" x14ac:dyDescent="0.2">
      <c r="C35" s="367" t="s">
        <v>648</v>
      </c>
      <c r="D35" s="368"/>
      <c r="E35" s="363"/>
      <c r="F35" s="364"/>
    </row>
    <row r="36" spans="3:8" ht="28.05" customHeight="1" thickBot="1" x14ac:dyDescent="0.25">
      <c r="C36" s="369" t="s">
        <v>649</v>
      </c>
      <c r="D36" s="370"/>
      <c r="E36" s="365"/>
      <c r="F36" s="366"/>
    </row>
    <row r="37" spans="3:8" ht="14.55" customHeight="1" x14ac:dyDescent="0.2">
      <c r="C37" s="301"/>
      <c r="D37" s="301"/>
      <c r="E37" s="301"/>
      <c r="F37" s="301"/>
    </row>
    <row r="38" spans="3:8" ht="14.55" customHeight="1" thickBot="1" x14ac:dyDescent="0.25">
      <c r="C38" s="297" t="s">
        <v>679</v>
      </c>
    </row>
    <row r="39" spans="3:8" ht="28.05" customHeight="1" thickBot="1" x14ac:dyDescent="0.25">
      <c r="C39" s="378" t="s">
        <v>650</v>
      </c>
      <c r="D39" s="379"/>
      <c r="E39" s="372" t="s">
        <v>690</v>
      </c>
      <c r="F39" s="373"/>
    </row>
    <row r="40" spans="3:8" ht="28.05" customHeight="1" x14ac:dyDescent="0.2">
      <c r="C40" s="367" t="s">
        <v>667</v>
      </c>
      <c r="D40" s="377"/>
      <c r="E40" s="340"/>
      <c r="F40" s="321" t="s">
        <v>686</v>
      </c>
    </row>
    <row r="41" spans="3:8" ht="28.05" customHeight="1" x14ac:dyDescent="0.2">
      <c r="C41" s="374" t="s">
        <v>668</v>
      </c>
      <c r="D41" s="375"/>
      <c r="E41" s="341"/>
      <c r="F41" s="323" t="s">
        <v>686</v>
      </c>
    </row>
    <row r="42" spans="3:8" ht="28.05" customHeight="1" x14ac:dyDescent="0.2">
      <c r="C42" s="374" t="s">
        <v>669</v>
      </c>
      <c r="D42" s="375"/>
      <c r="E42" s="341"/>
      <c r="F42" s="323" t="s">
        <v>686</v>
      </c>
    </row>
    <row r="43" spans="3:8" ht="28.05" customHeight="1" x14ac:dyDescent="0.2">
      <c r="C43" s="374" t="s">
        <v>670</v>
      </c>
      <c r="D43" s="375"/>
      <c r="E43" s="341"/>
      <c r="F43" s="323" t="s">
        <v>686</v>
      </c>
    </row>
    <row r="44" spans="3:8" ht="28.05" customHeight="1" x14ac:dyDescent="0.2">
      <c r="C44" s="374" t="s">
        <v>671</v>
      </c>
      <c r="D44" s="375"/>
      <c r="E44" s="341"/>
      <c r="F44" s="323" t="s">
        <v>686</v>
      </c>
    </row>
    <row r="45" spans="3:8" ht="28.05" customHeight="1" x14ac:dyDescent="0.2">
      <c r="C45" s="374" t="s">
        <v>672</v>
      </c>
      <c r="D45" s="375"/>
      <c r="E45" s="341"/>
      <c r="F45" s="323" t="s">
        <v>686</v>
      </c>
    </row>
    <row r="46" spans="3:8" ht="28.05" customHeight="1" x14ac:dyDescent="0.2">
      <c r="C46" s="374" t="s">
        <v>673</v>
      </c>
      <c r="D46" s="375"/>
      <c r="E46" s="341"/>
      <c r="F46" s="323" t="s">
        <v>686</v>
      </c>
    </row>
    <row r="47" spans="3:8" ht="28.05" customHeight="1" thickBot="1" x14ac:dyDescent="0.25">
      <c r="C47" s="369" t="s">
        <v>674</v>
      </c>
      <c r="D47" s="376"/>
      <c r="E47" s="342"/>
      <c r="F47" s="325" t="s">
        <v>686</v>
      </c>
    </row>
    <row r="48" spans="3:8" ht="14.55" customHeight="1" x14ac:dyDescent="0.2">
      <c r="C48" s="371"/>
      <c r="D48" s="371"/>
      <c r="E48" s="371"/>
      <c r="F48" s="371"/>
    </row>
    <row r="49" spans="3:10" s="301" customFormat="1" ht="14.55" customHeight="1" thickBot="1" x14ac:dyDescent="0.25">
      <c r="C49" s="358" t="s">
        <v>788</v>
      </c>
      <c r="D49" s="358"/>
      <c r="E49" s="358"/>
      <c r="F49" s="358"/>
      <c r="G49" s="358"/>
      <c r="H49" s="358"/>
    </row>
    <row r="50" spans="3:10" ht="28.05" customHeight="1" thickBot="1" x14ac:dyDescent="0.25">
      <c r="C50" s="378" t="s">
        <v>650</v>
      </c>
      <c r="D50" s="379"/>
      <c r="E50" s="372" t="s">
        <v>690</v>
      </c>
      <c r="F50" s="373"/>
    </row>
    <row r="51" spans="3:10" ht="28.05" customHeight="1" x14ac:dyDescent="0.2">
      <c r="C51" s="359"/>
      <c r="D51" s="360"/>
      <c r="E51" s="341"/>
      <c r="F51" s="323" t="s">
        <v>686</v>
      </c>
    </row>
    <row r="52" spans="3:10" ht="28.05" customHeight="1" x14ac:dyDescent="0.2">
      <c r="C52" s="359"/>
      <c r="D52" s="360"/>
      <c r="E52" s="341"/>
      <c r="F52" s="323" t="s">
        <v>686</v>
      </c>
    </row>
    <row r="53" spans="3:10" ht="28.05" customHeight="1" thickBot="1" x14ac:dyDescent="0.25">
      <c r="C53" s="361"/>
      <c r="D53" s="362"/>
      <c r="E53" s="343"/>
      <c r="F53" s="327" t="s">
        <v>686</v>
      </c>
      <c r="J53" s="297">
        <f>SUM(E40:E47)+SUM(E51:E53)</f>
        <v>0</v>
      </c>
    </row>
    <row r="54" spans="3:10" ht="14.55" customHeight="1" x14ac:dyDescent="0.2">
      <c r="C54" s="301"/>
      <c r="D54" s="301"/>
      <c r="E54" s="306"/>
      <c r="F54" s="306"/>
    </row>
    <row r="55" spans="3:10" ht="14.55" customHeight="1" thickBot="1" x14ac:dyDescent="0.25">
      <c r="C55" s="297" t="s">
        <v>680</v>
      </c>
    </row>
    <row r="56" spans="3:10" s="301" customFormat="1" ht="28.05" customHeight="1" thickBot="1" x14ac:dyDescent="0.25">
      <c r="C56" s="339"/>
      <c r="D56" s="311" t="s">
        <v>686</v>
      </c>
      <c r="E56" s="356"/>
      <c r="F56" s="306"/>
    </row>
    <row r="57" spans="3:10" ht="14.55" customHeight="1" x14ac:dyDescent="0.2"/>
    <row r="58" spans="3:10" ht="14.55" customHeight="1" thickBot="1" x14ac:dyDescent="0.25">
      <c r="C58" s="297" t="s">
        <v>681</v>
      </c>
    </row>
    <row r="59" spans="3:10" ht="28.05" customHeight="1" thickBot="1" x14ac:dyDescent="0.25">
      <c r="C59" s="378" t="s">
        <v>370</v>
      </c>
      <c r="D59" s="381"/>
      <c r="E59" s="372" t="s">
        <v>664</v>
      </c>
      <c r="F59" s="373"/>
    </row>
    <row r="60" spans="3:10" ht="28.05" customHeight="1" x14ac:dyDescent="0.2">
      <c r="C60" s="382" t="s">
        <v>660</v>
      </c>
      <c r="D60" s="383"/>
      <c r="E60" s="344"/>
      <c r="F60" s="330" t="s">
        <v>686</v>
      </c>
    </row>
    <row r="61" spans="3:10" ht="28.05" customHeight="1" x14ac:dyDescent="0.2">
      <c r="C61" s="374" t="s">
        <v>798</v>
      </c>
      <c r="D61" s="380"/>
      <c r="E61" s="345"/>
      <c r="F61" s="321" t="s">
        <v>686</v>
      </c>
    </row>
    <row r="62" spans="3:10" ht="28.05" customHeight="1" x14ac:dyDescent="0.2">
      <c r="C62" s="374" t="s">
        <v>799</v>
      </c>
      <c r="D62" s="380"/>
      <c r="E62" s="341"/>
      <c r="F62" s="332" t="s">
        <v>686</v>
      </c>
    </row>
    <row r="63" spans="3:10" ht="28.05" customHeight="1" x14ac:dyDescent="0.2">
      <c r="C63" s="374" t="s">
        <v>795</v>
      </c>
      <c r="D63" s="380"/>
      <c r="E63" s="341"/>
      <c r="F63" s="333" t="s">
        <v>686</v>
      </c>
    </row>
    <row r="64" spans="3:10" ht="28.05" customHeight="1" thickBot="1" x14ac:dyDescent="0.25">
      <c r="C64" s="369" t="s">
        <v>661</v>
      </c>
      <c r="D64" s="370"/>
      <c r="E64" s="346"/>
      <c r="F64" s="335" t="s">
        <v>686</v>
      </c>
      <c r="J64" s="297">
        <f>SUM(E60:E64)</f>
        <v>0</v>
      </c>
    </row>
    <row r="65" s="297" customFormat="1" ht="15" customHeight="1" x14ac:dyDescent="0.2"/>
  </sheetData>
  <sheetProtection sheet="1" objects="1" scenarios="1" formatCells="0" selectLockedCells="1"/>
  <mergeCells count="36">
    <mergeCell ref="C2:H2"/>
    <mergeCell ref="C8:H12"/>
    <mergeCell ref="E16:F16"/>
    <mergeCell ref="E5:F5"/>
    <mergeCell ref="E4:F4"/>
    <mergeCell ref="C41:D41"/>
    <mergeCell ref="C42:D42"/>
    <mergeCell ref="C43:D43"/>
    <mergeCell ref="C31:H32"/>
    <mergeCell ref="C28:H29"/>
    <mergeCell ref="C63:D63"/>
    <mergeCell ref="C64:D64"/>
    <mergeCell ref="C50:D50"/>
    <mergeCell ref="E50:F50"/>
    <mergeCell ref="E59:F59"/>
    <mergeCell ref="C59:D59"/>
    <mergeCell ref="C60:D60"/>
    <mergeCell ref="C61:D61"/>
    <mergeCell ref="C62:D62"/>
    <mergeCell ref="C51:D51"/>
    <mergeCell ref="C49:H49"/>
    <mergeCell ref="C52:D52"/>
    <mergeCell ref="C53:D53"/>
    <mergeCell ref="E35:F35"/>
    <mergeCell ref="E36:F36"/>
    <mergeCell ref="C35:D35"/>
    <mergeCell ref="C36:D36"/>
    <mergeCell ref="C48:D48"/>
    <mergeCell ref="E48:F48"/>
    <mergeCell ref="E39:F39"/>
    <mergeCell ref="C44:D44"/>
    <mergeCell ref="C45:D45"/>
    <mergeCell ref="C46:D46"/>
    <mergeCell ref="C47:D47"/>
    <mergeCell ref="C40:D40"/>
    <mergeCell ref="C39:D39"/>
  </mergeCells>
  <phoneticPr fontId="2"/>
  <dataValidations count="1">
    <dataValidation type="list" allowBlank="1" showInputMessage="1" showErrorMessage="1" sqref="C17" xr:uid="{BD9FCB38-3B19-4703-B21C-7470BBA273B0}">
      <formula1>"あり,なし"</formula1>
    </dataValidation>
  </dataValidations>
  <printOptions horizontalCentered="1"/>
  <pageMargins left="0.39370078740157483" right="0.39370078740157483" top="0.59055118110236227" bottom="0.39370078740157483" header="0.31496062992125984" footer="0.31496062992125984"/>
  <pageSetup paperSize="9" scale="6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32B355D0-011C-4EFB-8B1F-0C450B31BDAC}">
          <x14:formula1>
            <xm:f>市町村!$B$3:$B$74</xm:f>
          </x14:formula1>
          <xm:sqref>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7B4E-1045-4F78-980E-128E9FAAEC26}">
  <sheetPr>
    <tabColor rgb="FF00B0F0"/>
  </sheetPr>
  <dimension ref="A1:K65"/>
  <sheetViews>
    <sheetView view="pageBreakPreview" zoomScale="85" zoomScaleNormal="100" zoomScaleSheetLayoutView="85" workbookViewId="0">
      <pane ySplit="6" topLeftCell="A7" activePane="bottomLeft" state="frozen"/>
      <selection activeCell="D15" sqref="D15"/>
      <selection pane="bottomLeft" activeCell="E36" sqref="E36:F36"/>
    </sheetView>
  </sheetViews>
  <sheetFormatPr defaultColWidth="16.6640625" defaultRowHeight="13.2" x14ac:dyDescent="0.2"/>
  <cols>
    <col min="1" max="1" width="3.44140625" style="297" bestFit="1" customWidth="1"/>
    <col min="2" max="2" width="1.77734375" style="297" customWidth="1"/>
    <col min="3" max="3" width="30.77734375" style="297" customWidth="1"/>
    <col min="4" max="4" width="5.77734375" style="297" customWidth="1"/>
    <col min="5" max="5" width="30.77734375" style="297" customWidth="1"/>
    <col min="6" max="7" width="5.77734375" style="297" customWidth="1"/>
    <col min="8" max="8" width="30.77734375" style="297" customWidth="1"/>
    <col min="9" max="9" width="1.77734375" style="297" customWidth="1"/>
    <col min="10" max="11" width="16.6640625" style="297" customWidth="1"/>
    <col min="12" max="16384" width="16.6640625" style="297"/>
  </cols>
  <sheetData>
    <row r="1" spans="1:11" ht="15" customHeight="1" x14ac:dyDescent="0.2">
      <c r="C1" s="297" t="s">
        <v>639</v>
      </c>
      <c r="J1" s="298"/>
      <c r="K1" s="298"/>
    </row>
    <row r="2" spans="1:11" ht="28.05" customHeight="1" x14ac:dyDescent="0.2">
      <c r="A2" s="299"/>
      <c r="B2" s="299"/>
      <c r="C2" s="393" t="s">
        <v>641</v>
      </c>
      <c r="D2" s="393"/>
      <c r="E2" s="393"/>
      <c r="F2" s="393"/>
      <c r="G2" s="393"/>
      <c r="H2" s="393"/>
      <c r="J2" s="298"/>
      <c r="K2" s="298"/>
    </row>
    <row r="3" spans="1:11" ht="4.95" customHeight="1" x14ac:dyDescent="0.2">
      <c r="J3" s="298"/>
      <c r="K3" s="298"/>
    </row>
    <row r="4" spans="1:11" ht="14.55" customHeight="1" thickBot="1" x14ac:dyDescent="0.25">
      <c r="E4" s="404" t="s">
        <v>768</v>
      </c>
      <c r="F4" s="404"/>
      <c r="H4" s="300" t="s">
        <v>769</v>
      </c>
      <c r="J4" s="298"/>
      <c r="K4" s="298"/>
    </row>
    <row r="5" spans="1:11" ht="28.05" customHeight="1" thickBot="1" x14ac:dyDescent="0.25">
      <c r="C5" s="301"/>
      <c r="D5" s="301"/>
      <c r="E5" s="422" t="s">
        <v>790</v>
      </c>
      <c r="F5" s="423"/>
      <c r="G5" s="302"/>
      <c r="H5" s="303" t="s">
        <v>759</v>
      </c>
      <c r="J5" s="298"/>
      <c r="K5" s="298"/>
    </row>
    <row r="6" spans="1:11" ht="4.95" customHeight="1" x14ac:dyDescent="0.2">
      <c r="J6" s="298"/>
      <c r="K6" s="298"/>
    </row>
    <row r="7" spans="1:11" ht="14.55" customHeight="1" thickBot="1" x14ac:dyDescent="0.25">
      <c r="C7" s="297" t="s">
        <v>657</v>
      </c>
    </row>
    <row r="8" spans="1:11" ht="14.55" customHeight="1" x14ac:dyDescent="0.2">
      <c r="C8" s="424" t="s">
        <v>789</v>
      </c>
      <c r="D8" s="425"/>
      <c r="E8" s="426"/>
      <c r="F8" s="426"/>
      <c r="G8" s="426"/>
      <c r="H8" s="427"/>
    </row>
    <row r="9" spans="1:11" ht="14.55" customHeight="1" x14ac:dyDescent="0.2">
      <c r="C9" s="428"/>
      <c r="D9" s="429"/>
      <c r="E9" s="429"/>
      <c r="F9" s="429"/>
      <c r="G9" s="429"/>
      <c r="H9" s="430"/>
    </row>
    <row r="10" spans="1:11" ht="14.55" customHeight="1" x14ac:dyDescent="0.2">
      <c r="C10" s="428"/>
      <c r="D10" s="429"/>
      <c r="E10" s="429"/>
      <c r="F10" s="429"/>
      <c r="G10" s="429"/>
      <c r="H10" s="430"/>
    </row>
    <row r="11" spans="1:11" ht="14.55" customHeight="1" x14ac:dyDescent="0.2">
      <c r="C11" s="428"/>
      <c r="D11" s="429"/>
      <c r="E11" s="429"/>
      <c r="F11" s="429"/>
      <c r="G11" s="429"/>
      <c r="H11" s="430"/>
    </row>
    <row r="12" spans="1:11" ht="14.55" customHeight="1" thickBot="1" x14ac:dyDescent="0.25">
      <c r="C12" s="415"/>
      <c r="D12" s="416"/>
      <c r="E12" s="416"/>
      <c r="F12" s="416"/>
      <c r="G12" s="416"/>
      <c r="H12" s="417"/>
    </row>
    <row r="13" spans="1:11" ht="14.55" customHeight="1" x14ac:dyDescent="0.2">
      <c r="C13" s="304"/>
      <c r="D13" s="304"/>
      <c r="E13" s="304"/>
      <c r="F13" s="304"/>
      <c r="G13" s="304"/>
      <c r="H13" s="304"/>
    </row>
    <row r="14" spans="1:11" ht="14.55" customHeight="1" x14ac:dyDescent="0.2">
      <c r="C14" s="297" t="s">
        <v>658</v>
      </c>
      <c r="J14" s="305"/>
    </row>
    <row r="15" spans="1:11" ht="14.55" customHeight="1" x14ac:dyDescent="0.2">
      <c r="C15" s="297" t="s">
        <v>645</v>
      </c>
    </row>
    <row r="16" spans="1:11" ht="14.55" customHeight="1" thickBot="1" x14ac:dyDescent="0.25">
      <c r="C16" s="300" t="s">
        <v>687</v>
      </c>
      <c r="D16" s="300"/>
      <c r="E16" s="401" t="s">
        <v>685</v>
      </c>
      <c r="F16" s="401"/>
    </row>
    <row r="17" spans="3:8" ht="27.6" customHeight="1" thickBot="1" x14ac:dyDescent="0.25">
      <c r="C17" s="303" t="s">
        <v>791</v>
      </c>
      <c r="D17" s="306" t="s">
        <v>684</v>
      </c>
      <c r="E17" s="307">
        <v>20</v>
      </c>
      <c r="F17" s="308" t="s">
        <v>683</v>
      </c>
    </row>
    <row r="18" spans="3:8" ht="14.55" customHeight="1" x14ac:dyDescent="0.2">
      <c r="C18" s="309" t="s">
        <v>656</v>
      </c>
      <c r="D18" s="309"/>
    </row>
    <row r="19" spans="3:8" ht="14.55" customHeight="1" x14ac:dyDescent="0.2">
      <c r="C19" s="309"/>
      <c r="D19" s="309"/>
    </row>
    <row r="20" spans="3:8" ht="14.55" customHeight="1" thickBot="1" x14ac:dyDescent="0.25">
      <c r="C20" s="297" t="s">
        <v>675</v>
      </c>
    </row>
    <row r="21" spans="3:8" ht="28.05" customHeight="1" thickBot="1" x14ac:dyDescent="0.25">
      <c r="C21" s="310">
        <v>3000</v>
      </c>
      <c r="D21" s="311" t="s">
        <v>686</v>
      </c>
      <c r="E21" s="306"/>
      <c r="F21" s="306"/>
    </row>
    <row r="22" spans="3:8" ht="14.55" customHeight="1" x14ac:dyDescent="0.2">
      <c r="C22" s="309"/>
      <c r="D22" s="309"/>
    </row>
    <row r="23" spans="3:8" ht="14.55" customHeight="1" thickBot="1" x14ac:dyDescent="0.25">
      <c r="C23" s="297" t="s">
        <v>676</v>
      </c>
      <c r="E23" s="301"/>
    </row>
    <row r="24" spans="3:8" ht="28.05" customHeight="1" thickBot="1" x14ac:dyDescent="0.25">
      <c r="C24" s="310">
        <v>20</v>
      </c>
      <c r="D24" s="311" t="s">
        <v>686</v>
      </c>
      <c r="E24" s="312"/>
      <c r="F24" s="306"/>
    </row>
    <row r="25" spans="3:8" ht="14.55" customHeight="1" x14ac:dyDescent="0.2"/>
    <row r="26" spans="3:8" ht="14.55" customHeight="1" thickBot="1" x14ac:dyDescent="0.25">
      <c r="C26" s="297" t="s">
        <v>677</v>
      </c>
    </row>
    <row r="27" spans="3:8" ht="14.55" customHeight="1" x14ac:dyDescent="0.2">
      <c r="C27" s="313" t="s">
        <v>647</v>
      </c>
      <c r="D27" s="314"/>
      <c r="E27" s="314"/>
      <c r="F27" s="314"/>
      <c r="G27" s="314"/>
      <c r="H27" s="315"/>
    </row>
    <row r="28" spans="3:8" ht="14.55" customHeight="1" x14ac:dyDescent="0.2">
      <c r="C28" s="409" t="s">
        <v>688</v>
      </c>
      <c r="D28" s="410"/>
      <c r="E28" s="410"/>
      <c r="F28" s="410"/>
      <c r="G28" s="410"/>
      <c r="H28" s="411"/>
    </row>
    <row r="29" spans="3:8" ht="14.55" customHeight="1" x14ac:dyDescent="0.2">
      <c r="C29" s="412"/>
      <c r="D29" s="413"/>
      <c r="E29" s="413"/>
      <c r="F29" s="413"/>
      <c r="G29" s="413"/>
      <c r="H29" s="414"/>
    </row>
    <row r="30" spans="3:8" ht="14.55" customHeight="1" x14ac:dyDescent="0.2">
      <c r="C30" s="316" t="s">
        <v>646</v>
      </c>
      <c r="D30" s="301"/>
      <c r="E30" s="317"/>
      <c r="F30" s="301"/>
      <c r="G30" s="318"/>
      <c r="H30" s="302"/>
    </row>
    <row r="31" spans="3:8" ht="14.55" customHeight="1" x14ac:dyDescent="0.2">
      <c r="C31" s="409" t="s">
        <v>689</v>
      </c>
      <c r="D31" s="410"/>
      <c r="E31" s="410"/>
      <c r="F31" s="410"/>
      <c r="G31" s="410"/>
      <c r="H31" s="411"/>
    </row>
    <row r="32" spans="3:8" ht="14.55" customHeight="1" thickBot="1" x14ac:dyDescent="0.25">
      <c r="C32" s="415"/>
      <c r="D32" s="416"/>
      <c r="E32" s="416"/>
      <c r="F32" s="416"/>
      <c r="G32" s="416"/>
      <c r="H32" s="417"/>
    </row>
    <row r="33" spans="3:8" ht="14.55" customHeight="1" x14ac:dyDescent="0.2">
      <c r="C33" s="319"/>
      <c r="D33" s="319"/>
      <c r="E33" s="319"/>
      <c r="F33" s="319"/>
      <c r="G33" s="319"/>
      <c r="H33" s="319"/>
    </row>
    <row r="34" spans="3:8" ht="14.55" customHeight="1" thickBot="1" x14ac:dyDescent="0.25">
      <c r="C34" s="297" t="s">
        <v>678</v>
      </c>
    </row>
    <row r="35" spans="3:8" ht="28.05" customHeight="1" x14ac:dyDescent="0.2">
      <c r="C35" s="367" t="s">
        <v>648</v>
      </c>
      <c r="D35" s="368"/>
      <c r="E35" s="418" t="s">
        <v>800</v>
      </c>
      <c r="F35" s="419"/>
    </row>
    <row r="36" spans="3:8" ht="28.05" customHeight="1" thickBot="1" x14ac:dyDescent="0.25">
      <c r="C36" s="369" t="s">
        <v>649</v>
      </c>
      <c r="D36" s="370"/>
      <c r="E36" s="420" t="s">
        <v>792</v>
      </c>
      <c r="F36" s="421"/>
    </row>
    <row r="37" spans="3:8" ht="14.55" customHeight="1" x14ac:dyDescent="0.2">
      <c r="C37" s="301"/>
      <c r="D37" s="301"/>
      <c r="E37" s="301"/>
      <c r="F37" s="301"/>
    </row>
    <row r="38" spans="3:8" ht="14.55" customHeight="1" thickBot="1" x14ac:dyDescent="0.25">
      <c r="C38" s="297" t="s">
        <v>679</v>
      </c>
    </row>
    <row r="39" spans="3:8" ht="28.05" customHeight="1" thickBot="1" x14ac:dyDescent="0.25">
      <c r="C39" s="378" t="s">
        <v>650</v>
      </c>
      <c r="D39" s="379"/>
      <c r="E39" s="372" t="s">
        <v>690</v>
      </c>
      <c r="F39" s="373"/>
    </row>
    <row r="40" spans="3:8" ht="28.05" customHeight="1" x14ac:dyDescent="0.2">
      <c r="C40" s="367" t="s">
        <v>667</v>
      </c>
      <c r="D40" s="377"/>
      <c r="E40" s="320">
        <v>100</v>
      </c>
      <c r="F40" s="321" t="s">
        <v>686</v>
      </c>
    </row>
    <row r="41" spans="3:8" ht="28.05" customHeight="1" x14ac:dyDescent="0.2">
      <c r="C41" s="374" t="s">
        <v>668</v>
      </c>
      <c r="D41" s="375"/>
      <c r="E41" s="322">
        <v>90</v>
      </c>
      <c r="F41" s="323" t="s">
        <v>686</v>
      </c>
    </row>
    <row r="42" spans="3:8" ht="28.05" customHeight="1" x14ac:dyDescent="0.2">
      <c r="C42" s="374" t="s">
        <v>669</v>
      </c>
      <c r="D42" s="375"/>
      <c r="E42" s="322">
        <v>80</v>
      </c>
      <c r="F42" s="323" t="s">
        <v>686</v>
      </c>
    </row>
    <row r="43" spans="3:8" ht="28.05" customHeight="1" x14ac:dyDescent="0.2">
      <c r="C43" s="374" t="s">
        <v>670</v>
      </c>
      <c r="D43" s="375"/>
      <c r="E43" s="322">
        <v>70</v>
      </c>
      <c r="F43" s="323" t="s">
        <v>686</v>
      </c>
    </row>
    <row r="44" spans="3:8" ht="28.05" customHeight="1" x14ac:dyDescent="0.2">
      <c r="C44" s="374" t="s">
        <v>671</v>
      </c>
      <c r="D44" s="375"/>
      <c r="E44" s="322">
        <v>60</v>
      </c>
      <c r="F44" s="323" t="s">
        <v>686</v>
      </c>
    </row>
    <row r="45" spans="3:8" ht="28.05" customHeight="1" x14ac:dyDescent="0.2">
      <c r="C45" s="374" t="s">
        <v>672</v>
      </c>
      <c r="D45" s="375"/>
      <c r="E45" s="322">
        <v>50</v>
      </c>
      <c r="F45" s="323" t="s">
        <v>686</v>
      </c>
    </row>
    <row r="46" spans="3:8" ht="28.05" customHeight="1" x14ac:dyDescent="0.2">
      <c r="C46" s="374" t="s">
        <v>673</v>
      </c>
      <c r="D46" s="375"/>
      <c r="E46" s="322">
        <v>40</v>
      </c>
      <c r="F46" s="323" t="s">
        <v>686</v>
      </c>
    </row>
    <row r="47" spans="3:8" ht="28.05" customHeight="1" thickBot="1" x14ac:dyDescent="0.25">
      <c r="C47" s="369" t="s">
        <v>674</v>
      </c>
      <c r="D47" s="376"/>
      <c r="E47" s="324">
        <v>30</v>
      </c>
      <c r="F47" s="325" t="s">
        <v>686</v>
      </c>
    </row>
    <row r="48" spans="3:8" ht="14.55" customHeight="1" x14ac:dyDescent="0.2">
      <c r="C48" s="371"/>
      <c r="D48" s="371"/>
      <c r="E48" s="371"/>
      <c r="F48" s="371"/>
    </row>
    <row r="49" spans="3:10" s="301" customFormat="1" ht="14.55" customHeight="1" thickBot="1" x14ac:dyDescent="0.25">
      <c r="C49" s="358" t="s">
        <v>788</v>
      </c>
      <c r="D49" s="358"/>
      <c r="E49" s="358"/>
      <c r="F49" s="358"/>
      <c r="G49" s="358"/>
      <c r="H49" s="358"/>
    </row>
    <row r="50" spans="3:10" ht="28.05" customHeight="1" thickBot="1" x14ac:dyDescent="0.25">
      <c r="C50" s="378" t="s">
        <v>650</v>
      </c>
      <c r="D50" s="379"/>
      <c r="E50" s="372" t="s">
        <v>690</v>
      </c>
      <c r="F50" s="373"/>
    </row>
    <row r="51" spans="3:10" ht="28.05" customHeight="1" x14ac:dyDescent="0.2">
      <c r="C51" s="407" t="s">
        <v>793</v>
      </c>
      <c r="D51" s="408"/>
      <c r="E51" s="322">
        <v>20</v>
      </c>
      <c r="F51" s="323" t="s">
        <v>686</v>
      </c>
    </row>
    <row r="52" spans="3:10" ht="28.05" customHeight="1" x14ac:dyDescent="0.2">
      <c r="C52" s="407" t="s">
        <v>794</v>
      </c>
      <c r="D52" s="408"/>
      <c r="E52" s="322">
        <v>10</v>
      </c>
      <c r="F52" s="323" t="s">
        <v>686</v>
      </c>
    </row>
    <row r="53" spans="3:10" ht="28.05" customHeight="1" thickBot="1" x14ac:dyDescent="0.25">
      <c r="C53" s="405"/>
      <c r="D53" s="406"/>
      <c r="E53" s="326"/>
      <c r="F53" s="327" t="s">
        <v>686</v>
      </c>
      <c r="J53" s="328">
        <f>SUM(E40:E47)+SUM(E51:E53)</f>
        <v>550</v>
      </c>
    </row>
    <row r="54" spans="3:10" ht="14.55" customHeight="1" x14ac:dyDescent="0.2">
      <c r="C54" s="301"/>
      <c r="D54" s="301"/>
      <c r="E54" s="306"/>
      <c r="F54" s="306"/>
    </row>
    <row r="55" spans="3:10" ht="14.55" customHeight="1" thickBot="1" x14ac:dyDescent="0.25">
      <c r="C55" s="297" t="s">
        <v>680</v>
      </c>
    </row>
    <row r="56" spans="3:10" ht="28.05" customHeight="1" thickBot="1" x14ac:dyDescent="0.25">
      <c r="C56" s="310">
        <v>200</v>
      </c>
      <c r="D56" s="311" t="s">
        <v>686</v>
      </c>
      <c r="E56" s="357"/>
      <c r="F56" s="306"/>
    </row>
    <row r="57" spans="3:10" ht="14.55" customHeight="1" x14ac:dyDescent="0.2"/>
    <row r="58" spans="3:10" ht="14.55" customHeight="1" thickBot="1" x14ac:dyDescent="0.25">
      <c r="C58" s="297" t="s">
        <v>681</v>
      </c>
    </row>
    <row r="59" spans="3:10" ht="28.05" customHeight="1" thickBot="1" x14ac:dyDescent="0.25">
      <c r="C59" s="378" t="s">
        <v>370</v>
      </c>
      <c r="D59" s="381"/>
      <c r="E59" s="372" t="s">
        <v>664</v>
      </c>
      <c r="F59" s="373"/>
    </row>
    <row r="60" spans="3:10" ht="28.05" customHeight="1" x14ac:dyDescent="0.2">
      <c r="C60" s="382" t="s">
        <v>660</v>
      </c>
      <c r="D60" s="383"/>
      <c r="E60" s="329">
        <v>200</v>
      </c>
      <c r="F60" s="330" t="s">
        <v>686</v>
      </c>
    </row>
    <row r="61" spans="3:10" ht="28.05" customHeight="1" x14ac:dyDescent="0.2">
      <c r="C61" s="374" t="s">
        <v>798</v>
      </c>
      <c r="D61" s="380"/>
      <c r="E61" s="331">
        <v>150</v>
      </c>
      <c r="F61" s="321" t="s">
        <v>686</v>
      </c>
    </row>
    <row r="62" spans="3:10" ht="28.05" customHeight="1" x14ac:dyDescent="0.2">
      <c r="C62" s="374" t="s">
        <v>799</v>
      </c>
      <c r="D62" s="380"/>
      <c r="E62" s="322">
        <v>100</v>
      </c>
      <c r="F62" s="332" t="s">
        <v>686</v>
      </c>
    </row>
    <row r="63" spans="3:10" ht="28.05" customHeight="1" x14ac:dyDescent="0.2">
      <c r="C63" s="374" t="s">
        <v>795</v>
      </c>
      <c r="D63" s="380"/>
      <c r="E63" s="322">
        <v>50</v>
      </c>
      <c r="F63" s="333" t="s">
        <v>686</v>
      </c>
    </row>
    <row r="64" spans="3:10" ht="28.05" customHeight="1" thickBot="1" x14ac:dyDescent="0.25">
      <c r="C64" s="369" t="s">
        <v>661</v>
      </c>
      <c r="D64" s="370"/>
      <c r="E64" s="334">
        <v>50</v>
      </c>
      <c r="F64" s="335" t="s">
        <v>686</v>
      </c>
      <c r="J64" s="328">
        <f>SUM(E60:E64)</f>
        <v>550</v>
      </c>
    </row>
    <row r="65" ht="15" customHeight="1" x14ac:dyDescent="0.2"/>
  </sheetData>
  <sheetProtection sheet="1" objects="1" scenarios="1" formatCells="0" selectLockedCells="1"/>
  <mergeCells count="36">
    <mergeCell ref="C2:H2"/>
    <mergeCell ref="E4:F4"/>
    <mergeCell ref="E5:F5"/>
    <mergeCell ref="C8:H12"/>
    <mergeCell ref="E16:F16"/>
    <mergeCell ref="C43:D43"/>
    <mergeCell ref="C28:H29"/>
    <mergeCell ref="C31:H32"/>
    <mergeCell ref="C35:D35"/>
    <mergeCell ref="E35:F35"/>
    <mergeCell ref="C36:D36"/>
    <mergeCell ref="E36:F36"/>
    <mergeCell ref="C39:D39"/>
    <mergeCell ref="E39:F39"/>
    <mergeCell ref="C40:D40"/>
    <mergeCell ref="C41:D41"/>
    <mergeCell ref="C42:D42"/>
    <mergeCell ref="C53:D53"/>
    <mergeCell ref="C44:D44"/>
    <mergeCell ref="C45:D45"/>
    <mergeCell ref="C46:D46"/>
    <mergeCell ref="C47:D47"/>
    <mergeCell ref="C48:D48"/>
    <mergeCell ref="C49:H49"/>
    <mergeCell ref="C50:D50"/>
    <mergeCell ref="E50:F50"/>
    <mergeCell ref="C51:D51"/>
    <mergeCell ref="C52:D52"/>
    <mergeCell ref="E48:F48"/>
    <mergeCell ref="C63:D63"/>
    <mergeCell ref="C64:D64"/>
    <mergeCell ref="C59:D59"/>
    <mergeCell ref="E59:F59"/>
    <mergeCell ref="C60:D60"/>
    <mergeCell ref="C61:D61"/>
    <mergeCell ref="C62:D62"/>
  </mergeCells>
  <phoneticPr fontId="2"/>
  <dataValidations count="1">
    <dataValidation type="list" allowBlank="1" showInputMessage="1" showErrorMessage="1" sqref="C17" xr:uid="{CE3F3036-6FCE-4ADB-B7B6-387BFD843823}">
      <formula1>"あり,なし"</formula1>
    </dataValidation>
  </dataValidations>
  <printOptions horizontalCentered="1"/>
  <pageMargins left="0.39370078740157483" right="0.39370078740157483" top="0.59055118110236227" bottom="0.39370078740157483" header="0.31496062992125984" footer="0.31496062992125984"/>
  <pageSetup paperSize="9" scale="6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F4087614-FD6F-46AC-AAA5-E7132DB17C68}">
          <x14:formula1>
            <xm:f>市町村!$B$3:$B$74</xm:f>
          </x14:formula1>
          <xm:sqref>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S12"/>
  <sheetViews>
    <sheetView view="pageBreakPreview" zoomScaleNormal="70" zoomScaleSheetLayoutView="100" workbookViewId="0">
      <pane xSplit="2" ySplit="7" topLeftCell="C8" activePane="bottomRight" state="frozen"/>
      <selection activeCell="D15" sqref="D15:D16"/>
      <selection pane="topRight" activeCell="D15" sqref="D15:D16"/>
      <selection pane="bottomLeft" activeCell="D15" sqref="D15:D16"/>
      <selection pane="bottomRight" activeCell="F22" sqref="F22"/>
    </sheetView>
  </sheetViews>
  <sheetFormatPr defaultColWidth="12.6640625" defaultRowHeight="12" x14ac:dyDescent="0.2"/>
  <cols>
    <col min="1" max="1" width="4" style="56" bestFit="1" customWidth="1"/>
    <col min="2" max="2" width="30.33203125" style="56" customWidth="1"/>
    <col min="3" max="4" width="16.109375" style="56" customWidth="1"/>
    <col min="5" max="5" width="17.6640625" style="56" customWidth="1"/>
    <col min="6" max="6" width="17.88671875" style="56" customWidth="1"/>
    <col min="7" max="7" width="16.109375" style="56" customWidth="1"/>
    <col min="8" max="9" width="19.21875" style="56" customWidth="1"/>
    <col min="10" max="10" width="16.109375" style="56" customWidth="1"/>
    <col min="11" max="11" width="42.77734375" style="56" customWidth="1"/>
    <col min="12" max="16" width="16.109375" style="56" customWidth="1"/>
    <col min="17" max="17" width="39.33203125" style="56" customWidth="1"/>
    <col min="18" max="18" width="3" style="56" bestFit="1" customWidth="1"/>
    <col min="19" max="19" width="10.77734375" style="56" hidden="1" customWidth="1"/>
    <col min="20" max="16384" width="12.6640625" style="56"/>
  </cols>
  <sheetData>
    <row r="1" spans="1:17" ht="12.75" customHeight="1" x14ac:dyDescent="0.2">
      <c r="B1" s="291" t="s">
        <v>640</v>
      </c>
    </row>
    <row r="2" spans="1:17" ht="12.75" customHeight="1" x14ac:dyDescent="0.2">
      <c r="B2" s="432" t="s">
        <v>642</v>
      </c>
      <c r="C2" s="432"/>
      <c r="D2" s="432"/>
      <c r="E2" s="432"/>
      <c r="F2" s="432"/>
      <c r="G2" s="432"/>
      <c r="H2" s="432"/>
      <c r="I2" s="432"/>
      <c r="J2" s="432"/>
      <c r="K2" s="432"/>
      <c r="L2" s="291"/>
      <c r="M2" s="291"/>
      <c r="N2" s="291"/>
      <c r="O2" s="291"/>
      <c r="P2" s="291"/>
      <c r="Q2" s="291"/>
    </row>
    <row r="3" spans="1:17" ht="12.75" customHeight="1" x14ac:dyDescent="0.2">
      <c r="I3" s="431" t="s">
        <v>637</v>
      </c>
      <c r="J3" s="431"/>
      <c r="K3" s="431"/>
      <c r="L3" s="68"/>
    </row>
    <row r="4" spans="1:17" ht="4.2" customHeight="1" x14ac:dyDescent="0.2">
      <c r="G4" s="68"/>
      <c r="H4" s="68"/>
      <c r="J4" s="68"/>
    </row>
    <row r="5" spans="1:17" ht="51.6" customHeight="1" x14ac:dyDescent="0.2">
      <c r="B5" s="77" t="s">
        <v>635</v>
      </c>
      <c r="C5" s="79" t="s">
        <v>593</v>
      </c>
      <c r="D5" s="78" t="s">
        <v>594</v>
      </c>
      <c r="E5" s="78" t="s">
        <v>644</v>
      </c>
      <c r="F5" s="78" t="s">
        <v>643</v>
      </c>
      <c r="G5" s="78" t="s">
        <v>638</v>
      </c>
      <c r="H5" s="77" t="s">
        <v>13</v>
      </c>
      <c r="I5" s="79" t="s">
        <v>655</v>
      </c>
      <c r="J5" s="77" t="s">
        <v>652</v>
      </c>
      <c r="K5" s="77" t="s">
        <v>12</v>
      </c>
      <c r="M5" s="159"/>
    </row>
    <row r="6" spans="1:17" s="274" customFormat="1" ht="29.4" customHeight="1" x14ac:dyDescent="0.2">
      <c r="B6" s="80"/>
      <c r="C6" s="80" t="s">
        <v>651</v>
      </c>
      <c r="D6" s="80" t="s">
        <v>601</v>
      </c>
      <c r="E6" s="80" t="s">
        <v>653</v>
      </c>
      <c r="F6" s="80" t="s">
        <v>654</v>
      </c>
      <c r="G6" s="80" t="s">
        <v>659</v>
      </c>
      <c r="H6" s="108" t="s">
        <v>665</v>
      </c>
      <c r="I6" s="108" t="s">
        <v>666</v>
      </c>
      <c r="J6" s="108" t="s">
        <v>133</v>
      </c>
      <c r="K6" s="80"/>
    </row>
    <row r="7" spans="1:17" x14ac:dyDescent="0.2">
      <c r="A7" s="259"/>
      <c r="B7" s="83"/>
      <c r="C7" s="85" t="s">
        <v>9</v>
      </c>
      <c r="D7" s="85" t="s">
        <v>9</v>
      </c>
      <c r="E7" s="85" t="s">
        <v>9</v>
      </c>
      <c r="F7" s="85" t="s">
        <v>9</v>
      </c>
      <c r="G7" s="85" t="s">
        <v>9</v>
      </c>
      <c r="H7" s="85" t="s">
        <v>9</v>
      </c>
      <c r="I7" s="85" t="s">
        <v>9</v>
      </c>
      <c r="J7" s="85" t="s">
        <v>9</v>
      </c>
      <c r="K7" s="85"/>
      <c r="M7" s="172"/>
    </row>
    <row r="8" spans="1:17" s="64" customFormat="1" ht="56.25" customHeight="1" x14ac:dyDescent="0.2">
      <c r="B8" s="132" t="s">
        <v>801</v>
      </c>
      <c r="C8" s="102"/>
      <c r="D8" s="102"/>
      <c r="E8" s="102">
        <f>C8-D8</f>
        <v>0</v>
      </c>
      <c r="F8" s="102"/>
      <c r="G8" s="103">
        <v>1000000</v>
      </c>
      <c r="H8" s="102"/>
      <c r="I8" s="102"/>
      <c r="J8" s="105"/>
      <c r="K8" s="204"/>
      <c r="L8" s="257"/>
      <c r="M8" s="169" t="str">
        <f>IFERROR(VLOOKUP(#REF!,【参考】算出区分!$C$2:$E$67,2,0),"")</f>
        <v/>
      </c>
    </row>
    <row r="9" spans="1:17" ht="3" customHeight="1" x14ac:dyDescent="0.2"/>
    <row r="10" spans="1:17" ht="12.75" customHeight="1" x14ac:dyDescent="0.2"/>
    <row r="11" spans="1:17" ht="12.75" customHeight="1" x14ac:dyDescent="0.2"/>
    <row r="12" spans="1:17" ht="12.75" customHeight="1" x14ac:dyDescent="0.2"/>
  </sheetData>
  <mergeCells count="2">
    <mergeCell ref="I3:K3"/>
    <mergeCell ref="B2:K2"/>
  </mergeCells>
  <phoneticPr fontId="2"/>
  <printOptions horizontalCentered="1" verticalCentered="1"/>
  <pageMargins left="0.19685039370078741" right="0.19685039370078741" top="0.19685039370078741" bottom="0.19685039370078741" header="0.11811023622047245" footer="0.11811023622047245"/>
  <pageSetup paperSize="9" scale="7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9821-2721-47D5-90B4-08B5A4E5840E}">
  <sheetPr>
    <tabColor rgb="FF00B0F0"/>
  </sheetPr>
  <dimension ref="B2:AE5"/>
  <sheetViews>
    <sheetView zoomScale="130" zoomScaleNormal="130" workbookViewId="0">
      <selection activeCell="E11" sqref="E11"/>
    </sheetView>
  </sheetViews>
  <sheetFormatPr defaultRowHeight="9.6" x14ac:dyDescent="0.2"/>
  <cols>
    <col min="1" max="1" width="3.77734375" style="347" customWidth="1"/>
    <col min="2" max="3" width="10.77734375" style="347" customWidth="1"/>
    <col min="4" max="4" width="25.77734375" style="347" customWidth="1"/>
    <col min="5" max="8" width="10.77734375" style="347" customWidth="1"/>
    <col min="9" max="11" width="13.77734375" style="347" customWidth="1"/>
    <col min="12" max="12" width="10.77734375" style="347" customWidth="1"/>
    <col min="13" max="24" width="5.77734375" style="347" customWidth="1"/>
    <col min="25" max="25" width="8.88671875" style="347"/>
    <col min="26" max="31" width="5.77734375" style="347" customWidth="1"/>
    <col min="32" max="16384" width="8.88671875" style="347"/>
  </cols>
  <sheetData>
    <row r="2" spans="2:31" ht="12" customHeight="1" x14ac:dyDescent="0.2">
      <c r="B2" s="433" t="s">
        <v>682</v>
      </c>
      <c r="C2" s="435" t="s">
        <v>770</v>
      </c>
      <c r="D2" s="433" t="s">
        <v>692</v>
      </c>
      <c r="E2" s="433" t="s">
        <v>691</v>
      </c>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row>
    <row r="3" spans="2:31" ht="12" customHeight="1" x14ac:dyDescent="0.2">
      <c r="B3" s="433"/>
      <c r="C3" s="436"/>
      <c r="D3" s="433"/>
      <c r="E3" s="434" t="s">
        <v>771</v>
      </c>
      <c r="F3" s="434"/>
      <c r="G3" s="438" t="s">
        <v>796</v>
      </c>
      <c r="H3" s="435" t="s">
        <v>797</v>
      </c>
      <c r="I3" s="440" t="s">
        <v>772</v>
      </c>
      <c r="J3" s="442"/>
      <c r="K3" s="440" t="s">
        <v>775</v>
      </c>
      <c r="L3" s="442"/>
      <c r="M3" s="440" t="s">
        <v>777</v>
      </c>
      <c r="N3" s="441"/>
      <c r="O3" s="441"/>
      <c r="P3" s="441"/>
      <c r="Q3" s="441"/>
      <c r="R3" s="441"/>
      <c r="S3" s="441"/>
      <c r="T3" s="441"/>
      <c r="U3" s="441"/>
      <c r="V3" s="441"/>
      <c r="W3" s="441"/>
      <c r="X3" s="442"/>
      <c r="Y3" s="433" t="s">
        <v>786</v>
      </c>
      <c r="Z3" s="433" t="s">
        <v>787</v>
      </c>
      <c r="AA3" s="433"/>
      <c r="AB3" s="433"/>
      <c r="AC3" s="433"/>
      <c r="AD3" s="433"/>
      <c r="AE3" s="433"/>
    </row>
    <row r="4" spans="2:31" ht="12" customHeight="1" x14ac:dyDescent="0.2">
      <c r="B4" s="433"/>
      <c r="C4" s="437"/>
      <c r="D4" s="433"/>
      <c r="E4" s="348" t="s">
        <v>693</v>
      </c>
      <c r="F4" s="348" t="s">
        <v>694</v>
      </c>
      <c r="G4" s="439"/>
      <c r="H4" s="437"/>
      <c r="I4" s="348" t="s">
        <v>773</v>
      </c>
      <c r="J4" s="348" t="s">
        <v>774</v>
      </c>
      <c r="K4" s="348" t="s">
        <v>776</v>
      </c>
      <c r="L4" s="348" t="s">
        <v>649</v>
      </c>
      <c r="M4" s="348" t="s">
        <v>778</v>
      </c>
      <c r="N4" s="348" t="s">
        <v>779</v>
      </c>
      <c r="O4" s="348" t="s">
        <v>780</v>
      </c>
      <c r="P4" s="348" t="s">
        <v>781</v>
      </c>
      <c r="Q4" s="348" t="s">
        <v>782</v>
      </c>
      <c r="R4" s="348" t="s">
        <v>783</v>
      </c>
      <c r="S4" s="348" t="s">
        <v>784</v>
      </c>
      <c r="T4" s="348" t="s">
        <v>785</v>
      </c>
      <c r="U4" s="348">
        <f>別紙1!C51</f>
        <v>0</v>
      </c>
      <c r="V4" s="348">
        <f>別紙1!C52</f>
        <v>0</v>
      </c>
      <c r="W4" s="348">
        <f>別紙1!C53</f>
        <v>0</v>
      </c>
      <c r="X4" s="348" t="s">
        <v>663</v>
      </c>
      <c r="Y4" s="433"/>
      <c r="Z4" s="348" t="s">
        <v>660</v>
      </c>
      <c r="AA4" s="348" t="s">
        <v>798</v>
      </c>
      <c r="AB4" s="348" t="s">
        <v>799</v>
      </c>
      <c r="AC4" s="348" t="s">
        <v>662</v>
      </c>
      <c r="AD4" s="348" t="s">
        <v>661</v>
      </c>
      <c r="AE4" s="348" t="s">
        <v>663</v>
      </c>
    </row>
    <row r="5" spans="2:31" s="355" customFormat="1" ht="40.049999999999997" customHeight="1" x14ac:dyDescent="0.2">
      <c r="B5" s="349">
        <f>別紙1!E5</f>
        <v>0</v>
      </c>
      <c r="C5" s="350">
        <f>別紙1!H5</f>
        <v>0</v>
      </c>
      <c r="D5" s="351">
        <f>別紙1!C8</f>
        <v>0</v>
      </c>
      <c r="E5" s="349">
        <f>別紙1!C17</f>
        <v>0</v>
      </c>
      <c r="F5" s="352">
        <f>別紙1!E17</f>
        <v>0</v>
      </c>
      <c r="G5" s="352">
        <f>別紙1!C21</f>
        <v>0</v>
      </c>
      <c r="H5" s="352">
        <f>別紙1!C24</f>
        <v>0</v>
      </c>
      <c r="I5" s="353">
        <f>別紙1!C28</f>
        <v>0</v>
      </c>
      <c r="J5" s="353">
        <f>別紙1!C31</f>
        <v>0</v>
      </c>
      <c r="K5" s="354">
        <f>別紙1!E35</f>
        <v>0</v>
      </c>
      <c r="L5" s="354">
        <f>別紙1!E36</f>
        <v>0</v>
      </c>
      <c r="M5" s="352">
        <f>別紙1!E40</f>
        <v>0</v>
      </c>
      <c r="N5" s="352">
        <f>別紙1!E41</f>
        <v>0</v>
      </c>
      <c r="O5" s="352">
        <f>別紙1!E42</f>
        <v>0</v>
      </c>
      <c r="P5" s="352">
        <f>別紙1!E43</f>
        <v>0</v>
      </c>
      <c r="Q5" s="352">
        <f>別紙1!E44</f>
        <v>0</v>
      </c>
      <c r="R5" s="352">
        <f>別紙1!E45</f>
        <v>0</v>
      </c>
      <c r="S5" s="352">
        <f>別紙1!E46</f>
        <v>0</v>
      </c>
      <c r="T5" s="352">
        <f>別紙1!E47</f>
        <v>0</v>
      </c>
      <c r="U5" s="352">
        <f>別紙1!E51</f>
        <v>0</v>
      </c>
      <c r="V5" s="352">
        <f>別紙1!E52</f>
        <v>0</v>
      </c>
      <c r="W5" s="352">
        <f>別紙1!E53</f>
        <v>0</v>
      </c>
      <c r="X5" s="352">
        <f>SUM(M5:W5)</f>
        <v>0</v>
      </c>
      <c r="Y5" s="352">
        <f>別紙1!C56</f>
        <v>0</v>
      </c>
      <c r="Z5" s="352">
        <f>別紙1!E60</f>
        <v>0</v>
      </c>
      <c r="AA5" s="352">
        <f>別紙1!E61</f>
        <v>0</v>
      </c>
      <c r="AB5" s="352">
        <f>別紙1!E62</f>
        <v>0</v>
      </c>
      <c r="AC5" s="352">
        <f>別紙1!E63</f>
        <v>0</v>
      </c>
      <c r="AD5" s="352">
        <f>別紙1!E64</f>
        <v>0</v>
      </c>
      <c r="AE5" s="352">
        <f>SUM(Z5:AD5)</f>
        <v>0</v>
      </c>
    </row>
  </sheetData>
  <sheetProtection sheet="1" objects="1" scenarios="1" formatCells="0" selectLockedCells="1"/>
  <mergeCells count="12">
    <mergeCell ref="E2:AE2"/>
    <mergeCell ref="B2:B4"/>
    <mergeCell ref="D2:D4"/>
    <mergeCell ref="E3:F3"/>
    <mergeCell ref="C2:C4"/>
    <mergeCell ref="G3:G4"/>
    <mergeCell ref="Y3:Y4"/>
    <mergeCell ref="M3:X3"/>
    <mergeCell ref="Z3:AE3"/>
    <mergeCell ref="H3:H4"/>
    <mergeCell ref="I3:J3"/>
    <mergeCell ref="K3:L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2368-AD05-4356-8200-5C6E7E619833}">
  <sheetPr>
    <tabColor rgb="FF00B0F0"/>
  </sheetPr>
  <dimension ref="B2:C74"/>
  <sheetViews>
    <sheetView topLeftCell="A46" workbookViewId="0">
      <selection activeCell="G20" sqref="G20"/>
    </sheetView>
  </sheetViews>
  <sheetFormatPr defaultRowHeight="13.2" x14ac:dyDescent="0.2"/>
  <cols>
    <col min="1" max="16384" width="8.88671875" style="295"/>
  </cols>
  <sheetData>
    <row r="2" spans="2:3" ht="16.2" x14ac:dyDescent="0.2">
      <c r="B2" s="293"/>
      <c r="C2" s="296"/>
    </row>
    <row r="3" spans="2:3" ht="16.2" x14ac:dyDescent="0.2">
      <c r="B3" s="293" t="s">
        <v>736</v>
      </c>
      <c r="C3" s="293"/>
    </row>
    <row r="4" spans="2:3" ht="16.2" x14ac:dyDescent="0.2">
      <c r="B4" s="293" t="s">
        <v>737</v>
      </c>
      <c r="C4" s="293"/>
    </row>
    <row r="5" spans="2:3" ht="16.2" x14ac:dyDescent="0.2">
      <c r="B5" s="293" t="s">
        <v>738</v>
      </c>
      <c r="C5" s="293"/>
    </row>
    <row r="6" spans="2:3" ht="16.2" x14ac:dyDescent="0.2">
      <c r="B6" s="293" t="s">
        <v>739</v>
      </c>
      <c r="C6" s="293"/>
    </row>
    <row r="7" spans="2:3" ht="16.2" x14ac:dyDescent="0.2">
      <c r="B7" s="293" t="s">
        <v>740</v>
      </c>
      <c r="C7" s="293"/>
    </row>
    <row r="8" spans="2:3" ht="16.2" x14ac:dyDescent="0.2">
      <c r="B8" s="293" t="s">
        <v>741</v>
      </c>
      <c r="C8" s="293"/>
    </row>
    <row r="9" spans="2:3" ht="16.2" x14ac:dyDescent="0.2">
      <c r="B9" s="293" t="s">
        <v>742</v>
      </c>
      <c r="C9" s="293"/>
    </row>
    <row r="10" spans="2:3" ht="16.2" x14ac:dyDescent="0.2">
      <c r="B10" s="293" t="s">
        <v>743</v>
      </c>
      <c r="C10" s="293"/>
    </row>
    <row r="11" spans="2:3" ht="16.2" x14ac:dyDescent="0.2">
      <c r="B11" s="293" t="s">
        <v>744</v>
      </c>
      <c r="C11" s="293"/>
    </row>
    <row r="12" spans="2:3" ht="16.2" x14ac:dyDescent="0.2">
      <c r="B12" s="293" t="s">
        <v>745</v>
      </c>
      <c r="C12" s="293"/>
    </row>
    <row r="13" spans="2:3" ht="16.2" x14ac:dyDescent="0.2">
      <c r="B13" s="293" t="s">
        <v>746</v>
      </c>
      <c r="C13" s="293"/>
    </row>
    <row r="14" spans="2:3" ht="16.2" x14ac:dyDescent="0.2">
      <c r="B14" s="293" t="s">
        <v>747</v>
      </c>
      <c r="C14" s="293"/>
    </row>
    <row r="15" spans="2:3" ht="16.2" x14ac:dyDescent="0.2">
      <c r="B15" s="293" t="s">
        <v>748</v>
      </c>
      <c r="C15" s="293"/>
    </row>
    <row r="16" spans="2:3" ht="16.2" x14ac:dyDescent="0.2">
      <c r="B16" s="293" t="s">
        <v>749</v>
      </c>
      <c r="C16" s="293"/>
    </row>
    <row r="17" spans="2:3" ht="16.2" x14ac:dyDescent="0.2">
      <c r="B17" s="293" t="s">
        <v>750</v>
      </c>
      <c r="C17" s="293"/>
    </row>
    <row r="18" spans="2:3" ht="16.2" x14ac:dyDescent="0.2">
      <c r="B18" s="293" t="s">
        <v>751</v>
      </c>
      <c r="C18" s="293"/>
    </row>
    <row r="19" spans="2:3" ht="16.2" x14ac:dyDescent="0.2">
      <c r="B19" s="293" t="s">
        <v>752</v>
      </c>
      <c r="C19" s="293"/>
    </row>
    <row r="20" spans="2:3" ht="16.2" x14ac:dyDescent="0.2">
      <c r="B20" s="293" t="s">
        <v>753</v>
      </c>
      <c r="C20" s="293"/>
    </row>
    <row r="21" spans="2:3" ht="16.2" x14ac:dyDescent="0.2">
      <c r="B21" s="293" t="s">
        <v>754</v>
      </c>
      <c r="C21" s="293"/>
    </row>
    <row r="22" spans="2:3" ht="16.2" x14ac:dyDescent="0.2">
      <c r="B22" s="293" t="s">
        <v>755</v>
      </c>
      <c r="C22" s="293"/>
    </row>
    <row r="23" spans="2:3" ht="16.2" x14ac:dyDescent="0.2">
      <c r="B23" s="293" t="s">
        <v>756</v>
      </c>
      <c r="C23" s="293"/>
    </row>
    <row r="24" spans="2:3" ht="16.2" x14ac:dyDescent="0.2">
      <c r="B24" s="293" t="s">
        <v>757</v>
      </c>
      <c r="C24" s="293"/>
    </row>
    <row r="25" spans="2:3" ht="16.2" x14ac:dyDescent="0.2">
      <c r="B25" s="293" t="s">
        <v>758</v>
      </c>
      <c r="C25" s="293"/>
    </row>
    <row r="26" spans="2:3" ht="16.2" x14ac:dyDescent="0.2">
      <c r="B26" s="293" t="s">
        <v>760</v>
      </c>
      <c r="C26" s="293"/>
    </row>
    <row r="27" spans="2:3" ht="16.2" x14ac:dyDescent="0.2">
      <c r="B27" s="293" t="s">
        <v>761</v>
      </c>
      <c r="C27" s="293"/>
    </row>
    <row r="28" spans="2:3" ht="16.2" x14ac:dyDescent="0.2">
      <c r="B28" s="293" t="s">
        <v>762</v>
      </c>
      <c r="C28" s="293"/>
    </row>
    <row r="29" spans="2:3" ht="16.2" x14ac:dyDescent="0.2">
      <c r="B29" s="293" t="s">
        <v>763</v>
      </c>
      <c r="C29" s="293"/>
    </row>
    <row r="30" spans="2:3" ht="16.2" x14ac:dyDescent="0.2">
      <c r="B30" s="293" t="s">
        <v>764</v>
      </c>
      <c r="C30" s="293"/>
    </row>
    <row r="31" spans="2:3" ht="16.2" x14ac:dyDescent="0.2">
      <c r="B31" s="293" t="s">
        <v>765</v>
      </c>
      <c r="C31" s="293"/>
    </row>
    <row r="32" spans="2:3" ht="16.2" x14ac:dyDescent="0.2">
      <c r="B32" s="293" t="s">
        <v>766</v>
      </c>
      <c r="C32" s="293"/>
    </row>
    <row r="33" spans="2:3" ht="16.2" x14ac:dyDescent="0.2">
      <c r="B33" s="293" t="s">
        <v>767</v>
      </c>
      <c r="C33" s="293"/>
    </row>
    <row r="34" spans="2:3" ht="16.2" x14ac:dyDescent="0.2">
      <c r="B34" s="293" t="s">
        <v>695</v>
      </c>
      <c r="C34" s="293"/>
    </row>
    <row r="35" spans="2:3" ht="16.2" x14ac:dyDescent="0.2">
      <c r="B35" s="293" t="s">
        <v>696</v>
      </c>
      <c r="C35" s="293"/>
    </row>
    <row r="36" spans="2:3" ht="16.2" x14ac:dyDescent="0.2">
      <c r="B36" s="293" t="s">
        <v>697</v>
      </c>
      <c r="C36" s="293"/>
    </row>
    <row r="37" spans="2:3" ht="16.2" x14ac:dyDescent="0.2">
      <c r="B37" s="293" t="s">
        <v>698</v>
      </c>
      <c r="C37" s="293"/>
    </row>
    <row r="38" spans="2:3" ht="16.2" x14ac:dyDescent="0.2">
      <c r="B38" s="293" t="s">
        <v>699</v>
      </c>
      <c r="C38" s="293"/>
    </row>
    <row r="39" spans="2:3" ht="16.2" x14ac:dyDescent="0.2">
      <c r="B39" s="293" t="s">
        <v>700</v>
      </c>
      <c r="C39" s="293"/>
    </row>
    <row r="40" spans="2:3" ht="16.2" x14ac:dyDescent="0.2">
      <c r="B40" s="293" t="s">
        <v>701</v>
      </c>
      <c r="C40" s="293"/>
    </row>
    <row r="41" spans="2:3" ht="16.2" x14ac:dyDescent="0.2">
      <c r="B41" s="293" t="s">
        <v>702</v>
      </c>
      <c r="C41" s="293"/>
    </row>
    <row r="42" spans="2:3" ht="16.2" x14ac:dyDescent="0.2">
      <c r="B42" s="293" t="s">
        <v>703</v>
      </c>
      <c r="C42" s="293"/>
    </row>
    <row r="43" spans="2:3" ht="16.2" x14ac:dyDescent="0.2">
      <c r="B43" s="293" t="s">
        <v>704</v>
      </c>
      <c r="C43" s="293"/>
    </row>
    <row r="44" spans="2:3" ht="16.2" x14ac:dyDescent="0.2">
      <c r="B44" s="293" t="s">
        <v>705</v>
      </c>
      <c r="C44" s="293"/>
    </row>
    <row r="45" spans="2:3" ht="16.2" x14ac:dyDescent="0.2">
      <c r="B45" s="293" t="s">
        <v>706</v>
      </c>
      <c r="C45" s="293"/>
    </row>
    <row r="46" spans="2:3" ht="16.2" x14ac:dyDescent="0.2">
      <c r="B46" s="293" t="s">
        <v>707</v>
      </c>
      <c r="C46" s="293"/>
    </row>
    <row r="47" spans="2:3" ht="16.2" x14ac:dyDescent="0.2">
      <c r="B47" s="293" t="s">
        <v>708</v>
      </c>
      <c r="C47" s="293"/>
    </row>
    <row r="48" spans="2:3" ht="16.2" x14ac:dyDescent="0.2">
      <c r="B48" s="293" t="s">
        <v>709</v>
      </c>
      <c r="C48" s="293"/>
    </row>
    <row r="49" spans="2:3" ht="16.2" x14ac:dyDescent="0.2">
      <c r="B49" s="293" t="s">
        <v>710</v>
      </c>
      <c r="C49" s="293"/>
    </row>
    <row r="50" spans="2:3" ht="16.2" x14ac:dyDescent="0.2">
      <c r="B50" s="293" t="s">
        <v>711</v>
      </c>
      <c r="C50" s="293"/>
    </row>
    <row r="51" spans="2:3" ht="16.2" x14ac:dyDescent="0.2">
      <c r="B51" s="293" t="s">
        <v>712</v>
      </c>
      <c r="C51" s="293"/>
    </row>
    <row r="52" spans="2:3" ht="16.2" x14ac:dyDescent="0.2">
      <c r="B52" s="293" t="s">
        <v>713</v>
      </c>
      <c r="C52" s="293"/>
    </row>
    <row r="53" spans="2:3" ht="16.2" x14ac:dyDescent="0.2">
      <c r="B53" s="293" t="s">
        <v>714</v>
      </c>
      <c r="C53" s="293"/>
    </row>
    <row r="54" spans="2:3" ht="16.2" x14ac:dyDescent="0.2">
      <c r="B54" s="293" t="s">
        <v>715</v>
      </c>
      <c r="C54" s="293"/>
    </row>
    <row r="55" spans="2:3" ht="16.2" x14ac:dyDescent="0.2">
      <c r="B55" s="293" t="s">
        <v>716</v>
      </c>
      <c r="C55" s="293"/>
    </row>
    <row r="56" spans="2:3" ht="16.2" x14ac:dyDescent="0.2">
      <c r="B56" s="293" t="s">
        <v>717</v>
      </c>
      <c r="C56" s="293"/>
    </row>
    <row r="57" spans="2:3" ht="16.2" x14ac:dyDescent="0.2">
      <c r="B57" s="293" t="s">
        <v>718</v>
      </c>
      <c r="C57" s="293"/>
    </row>
    <row r="58" spans="2:3" ht="16.2" x14ac:dyDescent="0.2">
      <c r="B58" s="293" t="s">
        <v>719</v>
      </c>
      <c r="C58" s="293"/>
    </row>
    <row r="59" spans="2:3" ht="16.2" x14ac:dyDescent="0.2">
      <c r="B59" s="293" t="s">
        <v>720</v>
      </c>
      <c r="C59" s="293"/>
    </row>
    <row r="60" spans="2:3" ht="16.2" x14ac:dyDescent="0.2">
      <c r="B60" s="294" t="s">
        <v>721</v>
      </c>
      <c r="C60" s="294"/>
    </row>
    <row r="61" spans="2:3" ht="16.2" x14ac:dyDescent="0.2">
      <c r="B61" s="293" t="s">
        <v>722</v>
      </c>
      <c r="C61" s="293"/>
    </row>
    <row r="62" spans="2:3" ht="16.2" x14ac:dyDescent="0.2">
      <c r="B62" s="293" t="s">
        <v>723</v>
      </c>
      <c r="C62" s="293"/>
    </row>
    <row r="63" spans="2:3" ht="16.2" x14ac:dyDescent="0.2">
      <c r="B63" s="293" t="s">
        <v>724</v>
      </c>
      <c r="C63" s="293"/>
    </row>
    <row r="64" spans="2:3" ht="16.2" x14ac:dyDescent="0.2">
      <c r="B64" s="293" t="s">
        <v>725</v>
      </c>
      <c r="C64" s="293"/>
    </row>
    <row r="65" spans="2:3" ht="16.2" x14ac:dyDescent="0.2">
      <c r="B65" s="293" t="s">
        <v>726</v>
      </c>
      <c r="C65" s="293"/>
    </row>
    <row r="66" spans="2:3" ht="16.2" x14ac:dyDescent="0.2">
      <c r="B66" s="293" t="s">
        <v>727</v>
      </c>
      <c r="C66" s="293"/>
    </row>
    <row r="67" spans="2:3" ht="16.2" x14ac:dyDescent="0.2">
      <c r="B67" s="293" t="s">
        <v>728</v>
      </c>
      <c r="C67" s="293"/>
    </row>
    <row r="68" spans="2:3" ht="16.2" x14ac:dyDescent="0.2">
      <c r="B68" s="293" t="s">
        <v>729</v>
      </c>
      <c r="C68" s="293"/>
    </row>
    <row r="69" spans="2:3" ht="16.2" x14ac:dyDescent="0.2">
      <c r="B69" s="293" t="s">
        <v>730</v>
      </c>
      <c r="C69" s="293"/>
    </row>
    <row r="70" spans="2:3" ht="16.2" x14ac:dyDescent="0.2">
      <c r="B70" s="293" t="s">
        <v>731</v>
      </c>
      <c r="C70" s="293"/>
    </row>
    <row r="71" spans="2:3" ht="16.2" x14ac:dyDescent="0.2">
      <c r="B71" s="293" t="s">
        <v>732</v>
      </c>
      <c r="C71" s="293"/>
    </row>
    <row r="72" spans="2:3" ht="16.2" x14ac:dyDescent="0.2">
      <c r="B72" s="293" t="s">
        <v>733</v>
      </c>
      <c r="C72" s="293"/>
    </row>
    <row r="73" spans="2:3" ht="16.2" x14ac:dyDescent="0.2">
      <c r="B73" s="293" t="s">
        <v>734</v>
      </c>
      <c r="C73" s="293"/>
    </row>
    <row r="74" spans="2:3" ht="16.2" x14ac:dyDescent="0.2">
      <c r="B74" s="293" t="s">
        <v>735</v>
      </c>
      <c r="C74" s="293"/>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x14ac:dyDescent="0.2">
      <c r="B1" s="56" t="s">
        <v>145</v>
      </c>
    </row>
    <row r="2" spans="1:14" ht="12.75" customHeight="1" x14ac:dyDescent="0.2">
      <c r="B2" s="443" t="s">
        <v>523</v>
      </c>
      <c r="C2" s="443"/>
      <c r="D2" s="443"/>
      <c r="E2" s="443"/>
      <c r="F2" s="443"/>
      <c r="G2" s="443"/>
      <c r="H2" s="443"/>
      <c r="I2" s="443"/>
      <c r="J2" s="443"/>
      <c r="K2" s="443"/>
      <c r="L2" s="443"/>
    </row>
    <row r="3" spans="1:14" ht="12.75" customHeight="1" x14ac:dyDescent="0.2">
      <c r="J3" s="431">
        <f>別紙1!E5</f>
        <v>0</v>
      </c>
      <c r="K3" s="431"/>
      <c r="L3" s="431"/>
      <c r="M3" s="68"/>
    </row>
    <row r="4" spans="1:14" ht="12.75" customHeight="1" x14ac:dyDescent="0.2">
      <c r="D4" s="68"/>
      <c r="E4" s="68"/>
      <c r="G4" s="68"/>
    </row>
    <row r="5" spans="1:14" ht="73.5" customHeight="1" x14ac:dyDescent="0.2">
      <c r="B5" s="77" t="s">
        <v>3</v>
      </c>
      <c r="C5" s="78" t="s">
        <v>593</v>
      </c>
      <c r="D5" s="278" t="s">
        <v>595</v>
      </c>
      <c r="E5" s="278" t="s">
        <v>597</v>
      </c>
      <c r="F5" s="278" t="s">
        <v>598</v>
      </c>
      <c r="G5" s="278" t="s">
        <v>596</v>
      </c>
      <c r="H5" s="77" t="s">
        <v>13</v>
      </c>
      <c r="I5" s="79" t="s">
        <v>155</v>
      </c>
      <c r="J5" s="78" t="s">
        <v>599</v>
      </c>
      <c r="K5" s="77" t="s">
        <v>128</v>
      </c>
      <c r="L5" s="77" t="s">
        <v>12</v>
      </c>
      <c r="N5" s="159"/>
    </row>
    <row r="6" spans="1:14" s="274" customFormat="1" ht="36" x14ac:dyDescent="0.2">
      <c r="B6" s="80"/>
      <c r="C6" s="80"/>
      <c r="D6" s="80" t="s">
        <v>600</v>
      </c>
      <c r="E6" s="80" t="s">
        <v>601</v>
      </c>
      <c r="F6" s="80" t="s">
        <v>602</v>
      </c>
      <c r="G6" s="80" t="s">
        <v>603</v>
      </c>
      <c r="H6" s="108" t="s">
        <v>606</v>
      </c>
      <c r="I6" s="80" t="s">
        <v>604</v>
      </c>
      <c r="J6" s="80"/>
      <c r="K6" s="108" t="s">
        <v>605</v>
      </c>
      <c r="L6" s="80"/>
    </row>
    <row r="7" spans="1:14" x14ac:dyDescent="0.2">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2">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2">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2">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2">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2">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2">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2">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2">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2">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2">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2">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2">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2">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2">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2">
      <c r="B22" s="108" t="s">
        <v>8</v>
      </c>
      <c r="C22" s="103"/>
      <c r="D22" s="103"/>
      <c r="E22" s="103"/>
      <c r="F22" s="103"/>
      <c r="G22" s="103"/>
      <c r="H22" s="103"/>
      <c r="I22" s="103"/>
      <c r="J22" s="128"/>
      <c r="K22" s="103">
        <f>SUM(K8:K21)</f>
        <v>0</v>
      </c>
      <c r="L22" s="256"/>
    </row>
    <row r="23" spans="1:14" ht="12.75" customHeight="1" x14ac:dyDescent="0.2"/>
    <row r="24" spans="1:14" ht="12.75" customHeight="1" x14ac:dyDescent="0.2">
      <c r="B24" s="56" t="s">
        <v>7</v>
      </c>
    </row>
    <row r="25" spans="1:14" ht="12.75" customHeight="1" x14ac:dyDescent="0.2">
      <c r="B25" s="56" t="s">
        <v>607</v>
      </c>
    </row>
    <row r="26" spans="1:14" ht="12.75" customHeight="1" x14ac:dyDescent="0.2"/>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x14ac:dyDescent="0.2">
      <c r="A1" s="292"/>
    </row>
    <row r="2" spans="1:7" ht="13.2" x14ac:dyDescent="0.2">
      <c r="A2" s="446" t="s">
        <v>636</v>
      </c>
      <c r="B2" s="446"/>
      <c r="C2" s="446"/>
      <c r="D2" s="446"/>
      <c r="E2" s="446"/>
      <c r="F2" s="446"/>
    </row>
    <row r="4" spans="1:7" ht="27" customHeight="1" x14ac:dyDescent="0.15">
      <c r="A4" s="444" t="s">
        <v>579</v>
      </c>
      <c r="B4" s="279" t="s">
        <v>608</v>
      </c>
      <c r="C4" s="279" t="s">
        <v>614</v>
      </c>
      <c r="D4" s="280"/>
      <c r="E4" s="280"/>
      <c r="F4" s="280"/>
      <c r="G4" s="280"/>
    </row>
    <row r="5" spans="1:7" ht="27" customHeight="1" x14ac:dyDescent="0.15">
      <c r="A5" s="445"/>
      <c r="B5" s="282"/>
      <c r="C5" s="282"/>
      <c r="D5" s="283"/>
      <c r="E5" s="283"/>
      <c r="F5" s="283"/>
    </row>
    <row r="6" spans="1:7" ht="27" customHeight="1" x14ac:dyDescent="0.15">
      <c r="A6" s="444" t="s">
        <v>580</v>
      </c>
      <c r="B6" s="279" t="s">
        <v>608</v>
      </c>
      <c r="C6" s="279" t="s">
        <v>614</v>
      </c>
      <c r="D6" s="279" t="s">
        <v>616</v>
      </c>
      <c r="E6" s="279" t="s">
        <v>629</v>
      </c>
      <c r="F6" s="280"/>
      <c r="G6" s="280"/>
    </row>
    <row r="7" spans="1:7" ht="27" customHeight="1" x14ac:dyDescent="0.15">
      <c r="A7" s="445"/>
      <c r="B7" s="282"/>
      <c r="C7" s="282"/>
      <c r="D7" s="282"/>
      <c r="E7" s="282"/>
      <c r="F7" s="283"/>
    </row>
    <row r="8" spans="1:7" ht="27" customHeight="1" x14ac:dyDescent="0.15">
      <c r="A8" s="444" t="s">
        <v>581</v>
      </c>
      <c r="B8" s="279" t="s">
        <v>609</v>
      </c>
      <c r="C8" s="279" t="s">
        <v>610</v>
      </c>
      <c r="D8" s="279" t="s">
        <v>617</v>
      </c>
      <c r="E8" s="279" t="s">
        <v>611</v>
      </c>
      <c r="F8" s="279" t="s">
        <v>612</v>
      </c>
    </row>
    <row r="9" spans="1:7" ht="27" customHeight="1" x14ac:dyDescent="0.15">
      <c r="A9" s="445"/>
      <c r="B9" s="284"/>
      <c r="C9" s="284"/>
      <c r="D9" s="284"/>
      <c r="E9" s="284"/>
      <c r="F9" s="284"/>
    </row>
    <row r="10" spans="1:7" ht="27" customHeight="1" x14ac:dyDescent="0.15">
      <c r="A10" s="444" t="s">
        <v>582</v>
      </c>
      <c r="B10" s="285" t="s">
        <v>618</v>
      </c>
      <c r="C10" s="285" t="s">
        <v>619</v>
      </c>
      <c r="D10" s="285" t="s">
        <v>620</v>
      </c>
      <c r="E10" s="279" t="s">
        <v>621</v>
      </c>
      <c r="F10" s="283"/>
    </row>
    <row r="11" spans="1:7" ht="27" customHeight="1" x14ac:dyDescent="0.15">
      <c r="A11" s="445"/>
      <c r="B11" s="284"/>
      <c r="C11" s="284"/>
      <c r="D11" s="284"/>
      <c r="E11" s="284"/>
      <c r="F11" s="283"/>
    </row>
    <row r="12" spans="1:7" ht="27" customHeight="1" x14ac:dyDescent="0.15">
      <c r="A12" s="444" t="s">
        <v>583</v>
      </c>
      <c r="B12" s="279" t="s">
        <v>613</v>
      </c>
      <c r="C12" s="279" t="s">
        <v>614</v>
      </c>
      <c r="D12" s="279" t="s">
        <v>615</v>
      </c>
      <c r="E12" s="279" t="s">
        <v>616</v>
      </c>
      <c r="F12" s="283"/>
    </row>
    <row r="13" spans="1:7" ht="27" customHeight="1" x14ac:dyDescent="0.15">
      <c r="A13" s="447"/>
      <c r="B13" s="284"/>
      <c r="C13" s="284"/>
      <c r="D13" s="284"/>
      <c r="E13" s="284"/>
      <c r="F13" s="283"/>
    </row>
    <row r="14" spans="1:7" ht="27" customHeight="1" x14ac:dyDescent="0.15">
      <c r="A14" s="447"/>
      <c r="B14" s="279" t="s">
        <v>622</v>
      </c>
      <c r="C14" s="279" t="s">
        <v>623</v>
      </c>
      <c r="D14" s="286" t="s">
        <v>624</v>
      </c>
      <c r="E14" s="287"/>
      <c r="F14" s="283"/>
    </row>
    <row r="15" spans="1:7" ht="27" customHeight="1" x14ac:dyDescent="0.15">
      <c r="A15" s="445"/>
      <c r="B15" s="288"/>
      <c r="C15" s="284"/>
      <c r="D15" s="284"/>
      <c r="E15" s="289"/>
      <c r="F15" s="283"/>
    </row>
    <row r="16" spans="1:7" ht="27" customHeight="1" x14ac:dyDescent="0.15">
      <c r="A16" s="444" t="s">
        <v>584</v>
      </c>
      <c r="B16" s="279" t="s">
        <v>625</v>
      </c>
      <c r="C16" s="286" t="s">
        <v>626</v>
      </c>
      <c r="D16" s="286" t="s">
        <v>627</v>
      </c>
      <c r="E16" s="286" t="s">
        <v>628</v>
      </c>
      <c r="F16" s="283"/>
    </row>
    <row r="17" spans="1:6" ht="27" customHeight="1" x14ac:dyDescent="0.15">
      <c r="A17" s="445"/>
      <c r="B17" s="284"/>
      <c r="C17" s="284"/>
      <c r="D17" s="284"/>
      <c r="E17" s="284"/>
      <c r="F17" s="283"/>
    </row>
    <row r="18" spans="1:6" ht="27" customHeight="1" x14ac:dyDescent="0.15">
      <c r="A18" s="444" t="s">
        <v>585</v>
      </c>
      <c r="B18" s="279" t="s">
        <v>608</v>
      </c>
      <c r="C18" s="279" t="s">
        <v>630</v>
      </c>
      <c r="D18" s="279" t="s">
        <v>631</v>
      </c>
      <c r="E18" s="283"/>
      <c r="F18" s="283"/>
    </row>
    <row r="19" spans="1:6" ht="27" customHeight="1" x14ac:dyDescent="0.15">
      <c r="A19" s="445"/>
      <c r="B19" s="284"/>
      <c r="C19" s="284"/>
      <c r="D19" s="284"/>
      <c r="E19" s="283"/>
      <c r="F19" s="283"/>
    </row>
    <row r="20" spans="1:6" ht="27" customHeight="1" x14ac:dyDescent="0.15">
      <c r="A20" s="444" t="s">
        <v>586</v>
      </c>
      <c r="B20" s="285" t="s">
        <v>632</v>
      </c>
      <c r="C20" s="279" t="s">
        <v>634</v>
      </c>
      <c r="D20" s="279" t="s">
        <v>633</v>
      </c>
      <c r="E20" s="283"/>
      <c r="F20" s="283"/>
    </row>
    <row r="21" spans="1:6" ht="27" customHeight="1" x14ac:dyDescent="0.15">
      <c r="A21" s="445"/>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x14ac:dyDescent="0.2">
      <c r="B1" s="56" t="s">
        <v>47</v>
      </c>
      <c r="G1" s="448"/>
      <c r="H1" s="448"/>
    </row>
    <row r="2" spans="1:8" ht="12.75" customHeight="1" x14ac:dyDescent="0.2">
      <c r="A2" s="67"/>
      <c r="B2" s="443" t="s">
        <v>182</v>
      </c>
      <c r="C2" s="443"/>
      <c r="D2" s="443"/>
      <c r="E2" s="443"/>
      <c r="G2" s="448"/>
      <c r="H2" s="448"/>
    </row>
    <row r="3" spans="1:8" ht="12.75" customHeight="1" x14ac:dyDescent="0.2">
      <c r="G3" s="448"/>
      <c r="H3" s="448"/>
    </row>
    <row r="4" spans="1:8" ht="12.75" customHeight="1" x14ac:dyDescent="0.2">
      <c r="D4" s="68"/>
      <c r="E4" s="69" t="s">
        <v>197</v>
      </c>
      <c r="G4" s="448"/>
      <c r="H4" s="448"/>
    </row>
    <row r="5" spans="1:8" ht="12.75" customHeight="1" x14ac:dyDescent="0.2">
      <c r="B5" s="56" t="s">
        <v>142</v>
      </c>
      <c r="G5" s="448"/>
      <c r="H5" s="448"/>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2">
      <c r="A17" s="64">
        <f t="shared" si="0"/>
        <v>11</v>
      </c>
      <c r="B17" s="73"/>
      <c r="C17" s="73"/>
      <c r="D17" s="75"/>
      <c r="E17" s="76"/>
      <c r="F17" s="47"/>
    </row>
    <row r="18" spans="1:6" s="64" customFormat="1" x14ac:dyDescent="0.2">
      <c r="A18" s="64">
        <f t="shared" si="0"/>
        <v>12</v>
      </c>
      <c r="B18" s="73"/>
      <c r="C18" s="73"/>
      <c r="D18" s="74"/>
      <c r="E18" s="73"/>
    </row>
    <row r="19" spans="1:6" s="64" customFormat="1" x14ac:dyDescent="0.2">
      <c r="A19" s="64">
        <f t="shared" si="0"/>
        <v>13</v>
      </c>
      <c r="B19" s="73"/>
      <c r="C19" s="73"/>
      <c r="D19" s="75"/>
      <c r="E19" s="76"/>
    </row>
    <row r="20" spans="1:6" s="64" customFormat="1" x14ac:dyDescent="0.2">
      <c r="A20" s="64">
        <f t="shared" si="0"/>
        <v>14</v>
      </c>
      <c r="B20" s="73"/>
      <c r="C20" s="73"/>
      <c r="D20" s="75"/>
      <c r="E20" s="76"/>
    </row>
    <row r="21" spans="1:6" s="64" customFormat="1" x14ac:dyDescent="0.2">
      <c r="A21" s="64">
        <f t="shared" si="0"/>
        <v>15</v>
      </c>
      <c r="B21" s="73"/>
      <c r="C21" s="73"/>
      <c r="D21" s="75"/>
      <c r="E21" s="76"/>
    </row>
    <row r="22" spans="1:6" s="64" customFormat="1" x14ac:dyDescent="0.2">
      <c r="A22" s="64">
        <f t="shared" si="0"/>
        <v>16</v>
      </c>
      <c r="B22" s="73"/>
      <c r="C22" s="73"/>
      <c r="D22" s="75"/>
      <c r="E22" s="76"/>
    </row>
    <row r="23" spans="1:6" s="64" customFormat="1" x14ac:dyDescent="0.2">
      <c r="A23" s="64">
        <f t="shared" si="0"/>
        <v>17</v>
      </c>
      <c r="B23" s="73"/>
      <c r="C23" s="73"/>
      <c r="D23" s="75"/>
      <c r="E23" s="76"/>
    </row>
    <row r="24" spans="1:6" s="64" customFormat="1" x14ac:dyDescent="0.2">
      <c r="A24" s="64">
        <f t="shared" si="0"/>
        <v>18</v>
      </c>
      <c r="B24" s="73"/>
      <c r="C24" s="73"/>
      <c r="D24" s="75"/>
      <c r="E24" s="76"/>
    </row>
    <row r="25" spans="1:6" s="64" customFormat="1" x14ac:dyDescent="0.2">
      <c r="A25" s="64">
        <f t="shared" si="0"/>
        <v>19</v>
      </c>
      <c r="B25" s="73"/>
      <c r="C25" s="73"/>
      <c r="D25" s="75"/>
      <c r="E25" s="76"/>
    </row>
    <row r="26" spans="1:6" s="64" customFormat="1" x14ac:dyDescent="0.2">
      <c r="A26" s="64">
        <f t="shared" si="0"/>
        <v>20</v>
      </c>
      <c r="B26" s="73"/>
      <c r="C26" s="73"/>
      <c r="D26" s="75"/>
      <c r="E26" s="76"/>
    </row>
    <row r="27" spans="1:6" s="64" customFormat="1" x14ac:dyDescent="0.2">
      <c r="A27" s="64">
        <f t="shared" si="0"/>
        <v>21</v>
      </c>
      <c r="B27" s="73"/>
      <c r="C27" s="73"/>
      <c r="D27" s="75"/>
      <c r="E27" s="76"/>
    </row>
    <row r="28" spans="1:6" s="64" customFormat="1" x14ac:dyDescent="0.2">
      <c r="A28" s="64">
        <f t="shared" si="0"/>
        <v>22</v>
      </c>
      <c r="B28" s="73"/>
      <c r="C28" s="73"/>
      <c r="D28" s="75"/>
      <c r="E28" s="76"/>
    </row>
    <row r="29" spans="1:6" s="64" customFormat="1" x14ac:dyDescent="0.2">
      <c r="A29" s="64">
        <f t="shared" si="0"/>
        <v>23</v>
      </c>
      <c r="B29" s="73"/>
      <c r="C29" s="73"/>
      <c r="D29" s="75"/>
      <c r="E29" s="76"/>
    </row>
    <row r="30" spans="1:6" s="64" customFormat="1" x14ac:dyDescent="0.2">
      <c r="A30" s="64">
        <f t="shared" si="0"/>
        <v>24</v>
      </c>
      <c r="B30" s="73"/>
      <c r="C30" s="73"/>
      <c r="D30" s="75"/>
      <c r="E30" s="76"/>
    </row>
    <row r="31" spans="1:6" s="64" customFormat="1" x14ac:dyDescent="0.2">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x14ac:dyDescent="0.2">
      <c r="B1" s="56" t="s">
        <v>145</v>
      </c>
    </row>
    <row r="2" spans="1:21" ht="12.75" customHeight="1" x14ac:dyDescent="0.2">
      <c r="B2" s="450" t="s">
        <v>161</v>
      </c>
      <c r="C2" s="450"/>
      <c r="D2" s="450"/>
      <c r="E2" s="450"/>
      <c r="F2" s="450"/>
      <c r="G2" s="450"/>
      <c r="H2" s="450"/>
      <c r="I2" s="450"/>
      <c r="J2" s="450"/>
      <c r="K2" s="450"/>
      <c r="L2" s="450"/>
      <c r="M2" s="450"/>
      <c r="N2" s="450"/>
      <c r="O2" s="450"/>
      <c r="P2" s="450"/>
      <c r="Q2" s="450"/>
      <c r="T2" s="275"/>
      <c r="U2" s="275"/>
    </row>
    <row r="3" spans="1:21" ht="12.75" customHeight="1" x14ac:dyDescent="0.2">
      <c r="N3" s="68"/>
      <c r="O3" s="449" t="str">
        <f>'（別紙1）'!E4</f>
        <v>（事業者名）</v>
      </c>
      <c r="P3" s="449"/>
      <c r="Q3" s="449"/>
      <c r="R3" s="68"/>
      <c r="T3" s="275"/>
      <c r="U3" s="275"/>
    </row>
    <row r="4" spans="1:21" ht="12.75" customHeight="1" x14ac:dyDescent="0.2">
      <c r="E4" s="68"/>
      <c r="F4" s="68"/>
      <c r="G4" s="68"/>
      <c r="T4" s="275"/>
      <c r="U4" s="275"/>
    </row>
    <row r="5" spans="1:21" ht="84" x14ac:dyDescent="0.2">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2">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2">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2">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2">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2">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2">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2">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2">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2">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2">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2">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2">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2">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2">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2">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2">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2">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2">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2">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2">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2">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2">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2">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2">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2">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2">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x14ac:dyDescent="0.25">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2">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2"/>
    <row r="35" spans="2:21" ht="12.75" customHeight="1" x14ac:dyDescent="0.2">
      <c r="B35" s="56" t="s">
        <v>7</v>
      </c>
    </row>
    <row r="36" spans="2:21" ht="12.75" customHeight="1" x14ac:dyDescent="0.2">
      <c r="B36" s="56" t="s">
        <v>196</v>
      </c>
    </row>
    <row r="37" spans="2:21" ht="12.75" customHeight="1" x14ac:dyDescent="0.2">
      <c r="B37" s="56" t="s">
        <v>469</v>
      </c>
    </row>
    <row r="38" spans="2:21" ht="12.75" customHeight="1" x14ac:dyDescent="0.2"/>
    <row r="39" spans="2:21" ht="12.75" customHeight="1" x14ac:dyDescent="0.2"/>
    <row r="40" spans="2:21" ht="12.75" customHeight="1" x14ac:dyDescent="0.2"/>
    <row r="41" spans="2:21" ht="12.75" customHeight="1" x14ac:dyDescent="0.2">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2">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2">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2">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2">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2">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2">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5">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2">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1"/>
  </cols>
  <sheetData>
    <row r="1" spans="1:9" ht="18" customHeight="1" x14ac:dyDescent="0.2">
      <c r="A1" s="21" t="s">
        <v>138</v>
      </c>
    </row>
    <row r="3" spans="1:9" ht="18" customHeight="1" x14ac:dyDescent="0.2">
      <c r="H3" s="22"/>
      <c r="I3" s="23" t="s">
        <v>4</v>
      </c>
    </row>
    <row r="4" spans="1:9" ht="18" customHeight="1" x14ac:dyDescent="0.2">
      <c r="H4" s="22"/>
      <c r="I4" s="23" t="s">
        <v>5</v>
      </c>
    </row>
    <row r="7" spans="1:9" ht="18" customHeight="1" x14ac:dyDescent="0.2">
      <c r="A7" s="21" t="s">
        <v>6</v>
      </c>
    </row>
    <row r="10" spans="1:9" ht="18" customHeight="1" x14ac:dyDescent="0.2">
      <c r="F10" s="24"/>
      <c r="G10" s="24"/>
      <c r="H10" s="24"/>
    </row>
    <row r="11" spans="1:9" ht="18" customHeight="1" x14ac:dyDescent="0.2">
      <c r="F11" s="454" t="s">
        <v>203</v>
      </c>
      <c r="G11" s="454"/>
      <c r="H11" s="454"/>
      <c r="I11" s="21" t="s">
        <v>202</v>
      </c>
    </row>
    <row r="12" spans="1:9" ht="18" customHeight="1" x14ac:dyDescent="0.2">
      <c r="F12" s="24"/>
      <c r="G12" s="24"/>
      <c r="H12" s="24"/>
    </row>
    <row r="16" spans="1:9" ht="18" customHeight="1" x14ac:dyDescent="0.2">
      <c r="A16" s="452" t="s">
        <v>198</v>
      </c>
      <c r="B16" s="452"/>
      <c r="C16" s="452"/>
      <c r="D16" s="452"/>
      <c r="E16" s="452"/>
      <c r="F16" s="452"/>
      <c r="G16" s="452"/>
      <c r="H16" s="452"/>
      <c r="I16" s="452"/>
    </row>
    <row r="19" spans="1:9" ht="18" customHeight="1" x14ac:dyDescent="0.2">
      <c r="A19" s="451" t="s">
        <v>143</v>
      </c>
      <c r="B19" s="451"/>
      <c r="C19" s="451"/>
      <c r="D19" s="451"/>
      <c r="E19" s="451"/>
      <c r="F19" s="451"/>
      <c r="G19" s="451"/>
      <c r="H19" s="451"/>
      <c r="I19" s="451"/>
    </row>
    <row r="20" spans="1:9" ht="18" customHeight="1" x14ac:dyDescent="0.2">
      <c r="A20" s="451"/>
      <c r="B20" s="451"/>
      <c r="C20" s="451"/>
      <c r="D20" s="451"/>
      <c r="E20" s="451"/>
      <c r="F20" s="451"/>
      <c r="G20" s="451"/>
      <c r="H20" s="451"/>
      <c r="I20" s="451"/>
    </row>
    <row r="21" spans="1:9" ht="18" customHeight="1" x14ac:dyDescent="0.2">
      <c r="A21" s="451"/>
      <c r="B21" s="451"/>
      <c r="C21" s="451"/>
      <c r="D21" s="451"/>
      <c r="E21" s="451"/>
      <c r="F21" s="451"/>
      <c r="G21" s="451"/>
      <c r="H21" s="451"/>
      <c r="I21" s="451"/>
    </row>
    <row r="22" spans="1:9" ht="18" customHeight="1" x14ac:dyDescent="0.2">
      <c r="A22" s="124"/>
      <c r="B22" s="124"/>
      <c r="C22" s="124"/>
      <c r="D22" s="124"/>
      <c r="E22" s="124"/>
      <c r="F22" s="124"/>
      <c r="G22" s="124"/>
      <c r="H22" s="124"/>
      <c r="I22" s="124"/>
    </row>
    <row r="23" spans="1:9" ht="18" customHeight="1" x14ac:dyDescent="0.2">
      <c r="A23" s="124"/>
      <c r="B23" s="124"/>
      <c r="C23" s="124"/>
      <c r="D23" s="124"/>
      <c r="E23" s="124"/>
      <c r="F23" s="124"/>
      <c r="G23" s="124"/>
      <c r="H23" s="124"/>
      <c r="I23" s="124"/>
    </row>
    <row r="24" spans="1:9" ht="18" customHeight="1" x14ac:dyDescent="0.2">
      <c r="A24" s="21" t="s">
        <v>21</v>
      </c>
      <c r="C24" s="453" t="s">
        <v>31</v>
      </c>
      <c r="D24" s="453"/>
      <c r="E24" s="453"/>
      <c r="F24" s="133"/>
    </row>
    <row r="25" spans="1:9" ht="18" customHeight="1" x14ac:dyDescent="0.2">
      <c r="C25" s="125"/>
      <c r="D25" s="125"/>
      <c r="E25" s="125"/>
      <c r="F25" s="125"/>
    </row>
    <row r="26" spans="1:9" ht="18" customHeight="1" x14ac:dyDescent="0.2">
      <c r="A26" s="21" t="s">
        <v>199</v>
      </c>
      <c r="I26" s="131" t="s">
        <v>15</v>
      </c>
    </row>
    <row r="27" spans="1:9" ht="18" customHeight="1" x14ac:dyDescent="0.2">
      <c r="F27" s="26"/>
    </row>
    <row r="28" spans="1:9" ht="18" customHeight="1" x14ac:dyDescent="0.2">
      <c r="A28" s="21" t="s">
        <v>22</v>
      </c>
      <c r="I28" s="131" t="s">
        <v>16</v>
      </c>
    </row>
    <row r="29" spans="1:9" ht="18" customHeight="1" x14ac:dyDescent="0.2">
      <c r="F29" s="26"/>
    </row>
    <row r="30" spans="1:9" ht="18" customHeight="1" x14ac:dyDescent="0.2">
      <c r="A30" s="21" t="s">
        <v>20</v>
      </c>
    </row>
    <row r="31" spans="1:9" ht="18" customHeight="1" x14ac:dyDescent="0.2">
      <c r="A31" s="27" t="s">
        <v>206</v>
      </c>
    </row>
    <row r="32" spans="1:9" ht="18" customHeight="1" x14ac:dyDescent="0.2">
      <c r="A32" s="27" t="s">
        <v>144</v>
      </c>
    </row>
    <row r="33" spans="1:1" ht="18" customHeight="1" x14ac:dyDescent="0.2">
      <c r="A33" s="27" t="s">
        <v>23</v>
      </c>
    </row>
    <row r="34" spans="1:1" ht="18" customHeight="1" x14ac:dyDescent="0.2">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x14ac:dyDescent="0.2">
      <c r="B1" s="56" t="s">
        <v>47</v>
      </c>
      <c r="G1" s="448"/>
      <c r="H1" s="448"/>
    </row>
    <row r="2" spans="1:8" ht="12.75" customHeight="1" x14ac:dyDescent="0.2">
      <c r="A2" s="67" t="s">
        <v>130</v>
      </c>
      <c r="B2" s="67"/>
      <c r="C2" s="67"/>
      <c r="D2" s="67"/>
      <c r="E2" s="67"/>
      <c r="G2" s="448"/>
      <c r="H2" s="448"/>
    </row>
    <row r="3" spans="1:8" ht="12.75" customHeight="1" x14ac:dyDescent="0.2">
      <c r="G3" s="448"/>
      <c r="H3" s="448"/>
    </row>
    <row r="4" spans="1:8" ht="12.75" customHeight="1" x14ac:dyDescent="0.2">
      <c r="D4" s="68"/>
      <c r="E4" s="69" t="s">
        <v>197</v>
      </c>
      <c r="G4" s="448"/>
      <c r="H4" s="448"/>
    </row>
    <row r="5" spans="1:8" ht="12.75" customHeight="1" x14ac:dyDescent="0.2">
      <c r="B5" s="56" t="s">
        <v>142</v>
      </c>
      <c r="G5" s="448"/>
      <c r="H5" s="448"/>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2">
      <c r="A17" s="64">
        <f t="shared" si="0"/>
        <v>11</v>
      </c>
      <c r="B17" s="73"/>
      <c r="C17" s="73"/>
      <c r="D17" s="75"/>
      <c r="E17" s="76"/>
      <c r="F17" s="47"/>
    </row>
    <row r="18" spans="1:6" s="64" customFormat="1" x14ac:dyDescent="0.2">
      <c r="A18" s="64">
        <f t="shared" si="0"/>
        <v>12</v>
      </c>
      <c r="B18" s="73"/>
      <c r="C18" s="73"/>
      <c r="D18" s="74"/>
      <c r="E18" s="73"/>
    </row>
    <row r="19" spans="1:6" s="64" customFormat="1" x14ac:dyDescent="0.2">
      <c r="A19" s="64">
        <f t="shared" si="0"/>
        <v>13</v>
      </c>
      <c r="B19" s="73"/>
      <c r="C19" s="73"/>
      <c r="D19" s="75"/>
      <c r="E19" s="76"/>
    </row>
    <row r="20" spans="1:6" s="64" customFormat="1" x14ac:dyDescent="0.2">
      <c r="A20" s="64">
        <f t="shared" si="0"/>
        <v>14</v>
      </c>
      <c r="B20" s="73"/>
      <c r="C20" s="73"/>
      <c r="D20" s="75"/>
      <c r="E20" s="76"/>
    </row>
    <row r="21" spans="1:6" s="64" customFormat="1" x14ac:dyDescent="0.2">
      <c r="A21" s="64">
        <f t="shared" si="0"/>
        <v>15</v>
      </c>
      <c r="B21" s="73"/>
      <c r="C21" s="73"/>
      <c r="D21" s="75"/>
      <c r="E21" s="75"/>
    </row>
    <row r="22" spans="1:6" s="64" customFormat="1" x14ac:dyDescent="0.2">
      <c r="A22" s="64">
        <f t="shared" si="0"/>
        <v>16</v>
      </c>
      <c r="B22" s="73"/>
      <c r="C22" s="73"/>
      <c r="D22" s="75"/>
      <c r="E22" s="75"/>
    </row>
    <row r="23" spans="1:6" s="64" customFormat="1" x14ac:dyDescent="0.2">
      <c r="A23" s="64">
        <f t="shared" si="0"/>
        <v>17</v>
      </c>
      <c r="B23" s="73"/>
      <c r="C23" s="73"/>
      <c r="D23" s="75"/>
      <c r="E23" s="75"/>
    </row>
    <row r="24" spans="1:6" s="64" customFormat="1" x14ac:dyDescent="0.2">
      <c r="A24" s="64">
        <f t="shared" si="0"/>
        <v>18</v>
      </c>
      <c r="B24" s="73"/>
      <c r="C24" s="73"/>
      <c r="D24" s="75"/>
      <c r="E24" s="75"/>
    </row>
    <row r="25" spans="1:6" s="64" customFormat="1" x14ac:dyDescent="0.2">
      <c r="A25" s="64">
        <f t="shared" si="0"/>
        <v>19</v>
      </c>
      <c r="B25" s="73"/>
      <c r="C25" s="73"/>
      <c r="D25" s="75"/>
      <c r="E25" s="75"/>
    </row>
    <row r="26" spans="1:6" s="64" customFormat="1" x14ac:dyDescent="0.2">
      <c r="A26" s="64">
        <f t="shared" si="0"/>
        <v>20</v>
      </c>
      <c r="B26" s="73"/>
      <c r="C26" s="73"/>
      <c r="D26" s="75"/>
      <c r="E26" s="75"/>
    </row>
    <row r="27" spans="1:6" s="64" customFormat="1" x14ac:dyDescent="0.2">
      <c r="A27" s="64">
        <f t="shared" si="0"/>
        <v>21</v>
      </c>
      <c r="B27" s="73"/>
      <c r="C27" s="73"/>
      <c r="D27" s="74"/>
      <c r="E27" s="74"/>
    </row>
    <row r="28" spans="1:6" s="64" customFormat="1" x14ac:dyDescent="0.2">
      <c r="A28" s="64">
        <f t="shared" si="0"/>
        <v>22</v>
      </c>
      <c r="B28" s="73"/>
      <c r="C28" s="73"/>
      <c r="D28" s="74"/>
      <c r="E28" s="74"/>
    </row>
    <row r="29" spans="1:6" s="64" customFormat="1" x14ac:dyDescent="0.2">
      <c r="A29" s="64">
        <f t="shared" si="0"/>
        <v>23</v>
      </c>
      <c r="B29" s="73"/>
      <c r="C29" s="73"/>
      <c r="D29" s="74"/>
      <c r="E29" s="74"/>
    </row>
    <row r="30" spans="1:6" s="64" customFormat="1" x14ac:dyDescent="0.2">
      <c r="A30" s="64">
        <f t="shared" si="0"/>
        <v>24</v>
      </c>
      <c r="B30" s="73"/>
      <c r="C30" s="73"/>
      <c r="D30" s="74"/>
      <c r="E30" s="74"/>
    </row>
    <row r="31" spans="1:6" s="64" customFormat="1" x14ac:dyDescent="0.2">
      <c r="A31" s="64">
        <f t="shared" si="0"/>
        <v>25</v>
      </c>
      <c r="B31" s="73"/>
      <c r="C31" s="73"/>
      <c r="D31" s="74"/>
      <c r="E31" s="74"/>
    </row>
  </sheetData>
  <mergeCells count="1">
    <mergeCell ref="G1:H5"/>
  </mergeCells>
  <phoneticPr fontId="2"/>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x14ac:dyDescent="0.2">
      <c r="B1" s="56" t="s">
        <v>145</v>
      </c>
    </row>
    <row r="2" spans="1:22" ht="12.75" customHeight="1" x14ac:dyDescent="0.2">
      <c r="B2" s="67" t="s">
        <v>462</v>
      </c>
      <c r="C2" s="67"/>
      <c r="D2" s="67"/>
      <c r="E2" s="67"/>
      <c r="F2" s="67"/>
      <c r="G2" s="67"/>
      <c r="H2" s="67"/>
      <c r="I2" s="67"/>
      <c r="J2" s="67"/>
      <c r="K2" s="67"/>
      <c r="L2" s="67"/>
      <c r="M2" s="67"/>
      <c r="N2" s="67"/>
      <c r="O2" s="67"/>
      <c r="P2" s="67"/>
      <c r="Q2" s="67"/>
      <c r="R2" s="67"/>
      <c r="S2" s="67"/>
      <c r="U2" s="275"/>
      <c r="V2" s="275"/>
    </row>
    <row r="3" spans="1:22" ht="12.75" customHeight="1" x14ac:dyDescent="0.2">
      <c r="N3" s="68"/>
      <c r="O3" s="449" t="str">
        <f>〔別紙1〕!E4</f>
        <v>（事業者名）</v>
      </c>
      <c r="P3" s="449"/>
      <c r="Q3" s="449"/>
      <c r="R3" s="449"/>
      <c r="S3" s="198"/>
      <c r="U3" s="275"/>
      <c r="V3" s="275"/>
    </row>
    <row r="4" spans="1:22" ht="12.75" customHeight="1" x14ac:dyDescent="0.2">
      <c r="E4" s="68"/>
      <c r="F4" s="68"/>
      <c r="G4" s="68"/>
      <c r="U4" s="275"/>
      <c r="V4" s="275"/>
    </row>
    <row r="5" spans="1:22" ht="84" x14ac:dyDescent="0.2">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2">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2">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2">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2">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2">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2">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2">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2">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2">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2">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2">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2">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2">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2">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2">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2">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2">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2">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2">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2">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2">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2">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2">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2">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x14ac:dyDescent="0.25">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2">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2"/>
    <row r="35" spans="2:22" ht="12.75" customHeight="1" x14ac:dyDescent="0.2">
      <c r="B35" s="56" t="s">
        <v>7</v>
      </c>
    </row>
    <row r="36" spans="2:22" ht="12.75" customHeight="1" x14ac:dyDescent="0.2">
      <c r="B36" s="56" t="s">
        <v>196</v>
      </c>
    </row>
    <row r="37" spans="2:22" ht="12.75" customHeight="1" x14ac:dyDescent="0.2">
      <c r="B37" s="56" t="s">
        <v>470</v>
      </c>
    </row>
    <row r="38" spans="2:22" ht="12.75" customHeight="1" x14ac:dyDescent="0.2"/>
    <row r="39" spans="2:22" ht="12.75" customHeight="1" x14ac:dyDescent="0.2"/>
    <row r="40" spans="2:22" ht="12.75" customHeight="1" x14ac:dyDescent="0.2"/>
    <row r="41" spans="2:22" ht="12.75" customHeight="1" x14ac:dyDescent="0.2">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2">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2">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2">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2">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2">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2">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5">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2">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1"/>
  </cols>
  <sheetData>
    <row r="1" spans="1:9" ht="18" customHeight="1" x14ac:dyDescent="0.2">
      <c r="A1" s="21" t="s">
        <v>139</v>
      </c>
    </row>
    <row r="3" spans="1:9" ht="18" customHeight="1" x14ac:dyDescent="0.2">
      <c r="H3" s="22"/>
      <c r="I3" s="23" t="s">
        <v>4</v>
      </c>
    </row>
    <row r="4" spans="1:9" ht="18" customHeight="1" x14ac:dyDescent="0.2">
      <c r="H4" s="22"/>
      <c r="I4" s="23" t="s">
        <v>5</v>
      </c>
    </row>
    <row r="7" spans="1:9" ht="18" customHeight="1" x14ac:dyDescent="0.2">
      <c r="A7" s="21" t="s">
        <v>27</v>
      </c>
    </row>
    <row r="10" spans="1:9" ht="18" customHeight="1" x14ac:dyDescent="0.2">
      <c r="F10" s="24"/>
      <c r="G10" s="24"/>
      <c r="H10" s="24"/>
    </row>
    <row r="11" spans="1:9" ht="18" customHeight="1" x14ac:dyDescent="0.2">
      <c r="F11" s="454" t="s">
        <v>203</v>
      </c>
      <c r="G11" s="454"/>
      <c r="H11" s="454"/>
      <c r="I11" s="21" t="s">
        <v>202</v>
      </c>
    </row>
    <row r="12" spans="1:9" ht="18" customHeight="1" x14ac:dyDescent="0.2">
      <c r="F12" s="24"/>
      <c r="G12" s="24"/>
      <c r="H12" s="24"/>
    </row>
    <row r="15" spans="1:9" ht="18" customHeight="1" x14ac:dyDescent="0.2">
      <c r="A15" s="25" t="s">
        <v>28</v>
      </c>
      <c r="B15" s="25"/>
      <c r="C15" s="25"/>
      <c r="D15" s="25"/>
      <c r="E15" s="25"/>
      <c r="F15" s="25"/>
      <c r="G15" s="25"/>
      <c r="H15" s="25"/>
      <c r="I15" s="25"/>
    </row>
    <row r="18" spans="1:9" ht="18" customHeight="1" x14ac:dyDescent="0.2">
      <c r="A18" s="451" t="s">
        <v>147</v>
      </c>
      <c r="B18" s="451"/>
      <c r="C18" s="451"/>
      <c r="D18" s="451"/>
      <c r="E18" s="451"/>
      <c r="F18" s="451"/>
      <c r="G18" s="451"/>
      <c r="H18" s="451"/>
      <c r="I18" s="451"/>
    </row>
    <row r="19" spans="1:9" ht="18" customHeight="1" x14ac:dyDescent="0.2">
      <c r="A19" s="451"/>
      <c r="B19" s="451"/>
      <c r="C19" s="451"/>
      <c r="D19" s="451"/>
      <c r="E19" s="451"/>
      <c r="F19" s="451"/>
      <c r="G19" s="451"/>
      <c r="H19" s="451"/>
      <c r="I19" s="451"/>
    </row>
    <row r="20" spans="1:9" ht="18" customHeight="1" x14ac:dyDescent="0.2">
      <c r="A20" s="451"/>
      <c r="B20" s="451"/>
      <c r="C20" s="451"/>
      <c r="D20" s="451"/>
      <c r="E20" s="451"/>
      <c r="F20" s="451"/>
      <c r="G20" s="451"/>
      <c r="H20" s="451"/>
      <c r="I20" s="451"/>
    </row>
    <row r="22" spans="1:9" ht="18" customHeight="1" x14ac:dyDescent="0.2">
      <c r="A22" s="25" t="s">
        <v>29</v>
      </c>
      <c r="B22" s="25"/>
      <c r="C22" s="25"/>
      <c r="D22" s="25"/>
      <c r="E22" s="25"/>
      <c r="F22" s="25"/>
      <c r="G22" s="25"/>
      <c r="H22" s="25"/>
      <c r="I22" s="25"/>
    </row>
    <row r="24" spans="1:9" ht="18" customHeight="1" x14ac:dyDescent="0.2">
      <c r="A24" s="21" t="s">
        <v>30</v>
      </c>
    </row>
    <row r="26" spans="1:9" ht="18" customHeight="1" x14ac:dyDescent="0.2">
      <c r="A26" s="455" t="s">
        <v>149</v>
      </c>
      <c r="B26" s="455"/>
      <c r="C26" s="455"/>
      <c r="D26" s="455"/>
      <c r="E26" s="455"/>
      <c r="F26" s="455"/>
      <c r="G26" s="455"/>
      <c r="H26" s="455"/>
      <c r="I26" s="455"/>
    </row>
    <row r="27" spans="1:9" ht="18" customHeight="1" x14ac:dyDescent="0.2">
      <c r="A27" s="455"/>
      <c r="B27" s="455"/>
      <c r="C27" s="455"/>
      <c r="D27" s="455"/>
      <c r="E27" s="455"/>
      <c r="F27" s="455"/>
      <c r="G27" s="455"/>
      <c r="H27" s="455"/>
      <c r="I27" s="455"/>
    </row>
    <row r="28" spans="1:9" ht="18" customHeight="1" x14ac:dyDescent="0.2">
      <c r="G28" s="456" t="s">
        <v>31</v>
      </c>
      <c r="H28" s="456"/>
      <c r="I28" s="456"/>
    </row>
    <row r="30" spans="1:9" ht="18" customHeight="1" x14ac:dyDescent="0.2">
      <c r="A30" s="455" t="s">
        <v>151</v>
      </c>
      <c r="B30" s="455"/>
      <c r="C30" s="455"/>
      <c r="D30" s="455"/>
      <c r="E30" s="455"/>
      <c r="F30" s="455"/>
      <c r="G30" s="455"/>
      <c r="H30" s="455"/>
      <c r="I30" s="455"/>
    </row>
    <row r="31" spans="1:9" ht="18" customHeight="1" x14ac:dyDescent="0.2">
      <c r="A31" s="455"/>
      <c r="B31" s="455"/>
      <c r="C31" s="455"/>
      <c r="D31" s="455"/>
      <c r="E31" s="455"/>
      <c r="F31" s="455"/>
      <c r="G31" s="455"/>
      <c r="H31" s="455"/>
      <c r="I31" s="455"/>
    </row>
    <row r="32" spans="1:9" ht="18" customHeight="1" x14ac:dyDescent="0.2">
      <c r="G32" s="456" t="s">
        <v>31</v>
      </c>
      <c r="H32" s="456"/>
      <c r="I32" s="456"/>
    </row>
    <row r="34" spans="1:9" ht="27" customHeight="1" x14ac:dyDescent="0.2">
      <c r="A34" s="455" t="s">
        <v>148</v>
      </c>
      <c r="B34" s="455"/>
      <c r="C34" s="455"/>
      <c r="D34" s="455"/>
      <c r="E34" s="455"/>
      <c r="F34" s="455"/>
      <c r="G34" s="455"/>
      <c r="H34" s="455"/>
      <c r="I34" s="455"/>
    </row>
    <row r="35" spans="1:9" ht="27" customHeight="1" x14ac:dyDescent="0.2">
      <c r="A35" s="455"/>
      <c r="B35" s="455"/>
      <c r="C35" s="455"/>
      <c r="D35" s="455"/>
      <c r="E35" s="455"/>
      <c r="F35" s="455"/>
      <c r="G35" s="455"/>
      <c r="H35" s="455"/>
      <c r="I35" s="455"/>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1"/>
  </cols>
  <sheetData>
    <row r="1" spans="1:9" ht="18" customHeight="1" x14ac:dyDescent="0.2">
      <c r="A1" s="21" t="s">
        <v>140</v>
      </c>
    </row>
    <row r="3" spans="1:9" ht="18" customHeight="1" x14ac:dyDescent="0.2">
      <c r="H3" s="22"/>
      <c r="I3" s="23" t="s">
        <v>4</v>
      </c>
    </row>
    <row r="4" spans="1:9" ht="18" customHeight="1" x14ac:dyDescent="0.2">
      <c r="H4" s="22"/>
      <c r="I4" s="23" t="s">
        <v>5</v>
      </c>
    </row>
    <row r="6" spans="1:9" ht="18" customHeight="1" x14ac:dyDescent="0.2">
      <c r="A6" s="21" t="s">
        <v>49</v>
      </c>
      <c r="B6" s="26"/>
    </row>
    <row r="7" spans="1:9" ht="18" customHeight="1" x14ac:dyDescent="0.2">
      <c r="A7" s="457" t="s">
        <v>51</v>
      </c>
      <c r="B7" s="457"/>
      <c r="C7" s="457"/>
      <c r="D7" s="125" t="s">
        <v>48</v>
      </c>
    </row>
    <row r="8" spans="1:9" ht="18" customHeight="1" x14ac:dyDescent="0.2">
      <c r="A8" s="21" t="s">
        <v>50</v>
      </c>
      <c r="B8" s="26"/>
    </row>
    <row r="9" spans="1:9" ht="18" customHeight="1" x14ac:dyDescent="0.2">
      <c r="F9" s="24"/>
      <c r="G9" s="24"/>
      <c r="H9" s="24"/>
    </row>
    <row r="10" spans="1:9" ht="18" customHeight="1" x14ac:dyDescent="0.2">
      <c r="F10" s="454" t="s">
        <v>204</v>
      </c>
      <c r="G10" s="454"/>
      <c r="H10" s="454"/>
      <c r="I10" s="21" t="s">
        <v>202</v>
      </c>
    </row>
    <row r="11" spans="1:9" ht="18" customHeight="1" x14ac:dyDescent="0.2">
      <c r="F11" s="24"/>
      <c r="G11" s="24"/>
      <c r="H11" s="24"/>
    </row>
    <row r="14" spans="1:9" ht="18" customHeight="1" x14ac:dyDescent="0.2">
      <c r="A14" s="25" t="s">
        <v>28</v>
      </c>
      <c r="B14" s="25"/>
      <c r="C14" s="25"/>
      <c r="D14" s="25"/>
      <c r="E14" s="25"/>
      <c r="F14" s="25"/>
      <c r="G14" s="25"/>
      <c r="H14" s="25"/>
      <c r="I14" s="25"/>
    </row>
    <row r="17" spans="1:9" ht="18" customHeight="1" x14ac:dyDescent="0.2">
      <c r="A17" s="451" t="s">
        <v>137</v>
      </c>
      <c r="B17" s="451"/>
      <c r="C17" s="451"/>
      <c r="D17" s="451"/>
      <c r="E17" s="451"/>
      <c r="F17" s="451"/>
      <c r="G17" s="451"/>
      <c r="H17" s="451"/>
      <c r="I17" s="451"/>
    </row>
    <row r="18" spans="1:9" ht="18" customHeight="1" x14ac:dyDescent="0.2">
      <c r="A18" s="451"/>
      <c r="B18" s="451"/>
      <c r="C18" s="451"/>
      <c r="D18" s="451"/>
      <c r="E18" s="451"/>
      <c r="F18" s="451"/>
      <c r="G18" s="451"/>
      <c r="H18" s="451"/>
      <c r="I18" s="451"/>
    </row>
    <row r="20" spans="1:9" ht="18" customHeight="1" x14ac:dyDescent="0.2">
      <c r="A20" s="25" t="s">
        <v>29</v>
      </c>
      <c r="B20" s="25"/>
      <c r="C20" s="25"/>
      <c r="D20" s="25"/>
      <c r="E20" s="25"/>
      <c r="F20" s="25"/>
      <c r="G20" s="25"/>
      <c r="H20" s="25"/>
      <c r="I20" s="25"/>
    </row>
    <row r="22" spans="1:9" ht="18" customHeight="1" x14ac:dyDescent="0.2">
      <c r="A22" s="21" t="s">
        <v>30</v>
      </c>
    </row>
    <row r="24" spans="1:9" ht="18" customHeight="1" x14ac:dyDescent="0.2">
      <c r="A24" s="455" t="s">
        <v>149</v>
      </c>
      <c r="B24" s="455"/>
      <c r="C24" s="455"/>
      <c r="D24" s="455"/>
      <c r="E24" s="455"/>
      <c r="F24" s="455"/>
      <c r="G24" s="455"/>
      <c r="H24" s="455"/>
      <c r="I24" s="455"/>
    </row>
    <row r="25" spans="1:9" ht="18" customHeight="1" x14ac:dyDescent="0.2">
      <c r="A25" s="455"/>
      <c r="B25" s="455"/>
      <c r="C25" s="455"/>
      <c r="D25" s="455"/>
      <c r="E25" s="455"/>
      <c r="F25" s="455"/>
      <c r="G25" s="455"/>
      <c r="H25" s="455"/>
      <c r="I25" s="455"/>
    </row>
    <row r="26" spans="1:9" ht="18" customHeight="1" x14ac:dyDescent="0.2">
      <c r="A26" s="28"/>
      <c r="B26" s="28"/>
      <c r="C26" s="28"/>
      <c r="D26" s="28"/>
      <c r="E26" s="28"/>
      <c r="F26" s="28"/>
      <c r="G26" s="456" t="s">
        <v>31</v>
      </c>
      <c r="H26" s="456"/>
      <c r="I26" s="456"/>
    </row>
    <row r="27" spans="1:9" ht="18" customHeight="1" x14ac:dyDescent="0.2">
      <c r="A27" s="28"/>
      <c r="B27" s="28"/>
      <c r="C27" s="28"/>
      <c r="D27" s="28"/>
      <c r="E27" s="28"/>
      <c r="F27" s="28"/>
      <c r="G27" s="28"/>
      <c r="H27" s="28"/>
      <c r="I27" s="126"/>
    </row>
    <row r="28" spans="1:9" ht="18" customHeight="1" x14ac:dyDescent="0.2">
      <c r="A28" s="458" t="s">
        <v>150</v>
      </c>
      <c r="B28" s="458"/>
      <c r="C28" s="458"/>
      <c r="D28" s="458"/>
      <c r="E28" s="458"/>
      <c r="F28" s="458"/>
      <c r="G28" s="458"/>
      <c r="H28" s="458"/>
      <c r="I28" s="458"/>
    </row>
    <row r="29" spans="1:9" ht="18" customHeight="1" x14ac:dyDescent="0.2">
      <c r="A29" s="458"/>
      <c r="B29" s="458"/>
      <c r="C29" s="458"/>
      <c r="D29" s="458"/>
      <c r="E29" s="458"/>
      <c r="F29" s="458"/>
      <c r="G29" s="458"/>
      <c r="H29" s="458"/>
      <c r="I29" s="458"/>
    </row>
    <row r="30" spans="1:9" ht="18" customHeight="1" x14ac:dyDescent="0.2">
      <c r="A30" s="28"/>
      <c r="B30" s="28"/>
      <c r="C30" s="28"/>
      <c r="D30" s="28"/>
      <c r="E30" s="28"/>
      <c r="F30" s="28"/>
      <c r="G30" s="456" t="s">
        <v>31</v>
      </c>
      <c r="H30" s="456"/>
      <c r="I30" s="456"/>
    </row>
    <row r="32" spans="1:9" ht="27" customHeight="1" x14ac:dyDescent="0.2">
      <c r="A32" s="455" t="s">
        <v>148</v>
      </c>
      <c r="B32" s="455"/>
      <c r="C32" s="455"/>
      <c r="D32" s="455"/>
      <c r="E32" s="455"/>
      <c r="F32" s="455"/>
      <c r="G32" s="455"/>
      <c r="H32" s="455"/>
      <c r="I32" s="455"/>
    </row>
    <row r="33" spans="1:9" ht="27" customHeight="1" x14ac:dyDescent="0.2">
      <c r="A33" s="455"/>
      <c r="B33" s="455"/>
      <c r="C33" s="455"/>
      <c r="D33" s="455"/>
      <c r="E33" s="455"/>
      <c r="F33" s="455"/>
      <c r="G33" s="455"/>
      <c r="H33" s="455"/>
      <c r="I33" s="455"/>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462" t="s">
        <v>152</v>
      </c>
      <c r="C2" s="462"/>
      <c r="D2" s="462"/>
      <c r="E2" s="462"/>
      <c r="F2" s="462"/>
      <c r="G2" s="462"/>
      <c r="H2" s="462"/>
      <c r="I2" s="462"/>
      <c r="J2" s="462"/>
      <c r="K2" s="462"/>
      <c r="L2" s="462"/>
      <c r="M2" s="462"/>
      <c r="N2" s="462"/>
    </row>
    <row r="3" spans="1:14" ht="24" customHeight="1" x14ac:dyDescent="0.2">
      <c r="B3" s="134" t="s">
        <v>201</v>
      </c>
      <c r="F3" s="2"/>
      <c r="G3" s="2"/>
      <c r="L3" s="461" t="s">
        <v>194</v>
      </c>
      <c r="M3" s="461"/>
      <c r="N3" s="461"/>
    </row>
    <row r="4" spans="1:14" ht="7.5" customHeight="1" x14ac:dyDescent="0.2"/>
    <row r="5" spans="1:14" ht="24" customHeight="1" x14ac:dyDescent="0.2">
      <c r="B5" s="463" t="s">
        <v>46</v>
      </c>
      <c r="C5" s="464"/>
      <c r="D5" s="463" t="s">
        <v>45</v>
      </c>
      <c r="E5" s="465"/>
      <c r="F5" s="465"/>
      <c r="G5" s="465"/>
      <c r="H5" s="465"/>
      <c r="I5" s="465"/>
      <c r="J5" s="465"/>
      <c r="K5" s="465"/>
      <c r="L5" s="465"/>
      <c r="M5" s="464"/>
      <c r="N5" s="3"/>
    </row>
    <row r="6" spans="1:14" ht="24" customHeight="1" x14ac:dyDescent="0.2">
      <c r="B6" s="4"/>
      <c r="C6" s="5"/>
      <c r="D6" s="463" t="s">
        <v>207</v>
      </c>
      <c r="E6" s="465"/>
      <c r="F6" s="464"/>
      <c r="G6" s="463" t="s">
        <v>208</v>
      </c>
      <c r="H6" s="465"/>
      <c r="I6" s="465"/>
      <c r="J6" s="465"/>
      <c r="K6" s="465"/>
      <c r="L6" s="465"/>
      <c r="M6" s="464"/>
      <c r="N6" s="5"/>
    </row>
    <row r="7" spans="1:14" ht="24" customHeight="1" x14ac:dyDescent="0.2">
      <c r="B7" s="6" t="s">
        <v>153</v>
      </c>
      <c r="C7" s="7" t="s">
        <v>44</v>
      </c>
      <c r="D7" s="8"/>
      <c r="E7" s="8"/>
      <c r="F7" s="7"/>
      <c r="G7" s="8"/>
      <c r="H7" s="459" t="s">
        <v>43</v>
      </c>
      <c r="I7" s="460"/>
      <c r="J7" s="459" t="s">
        <v>42</v>
      </c>
      <c r="K7" s="460"/>
      <c r="L7" s="459" t="s">
        <v>41</v>
      </c>
      <c r="M7" s="460"/>
      <c r="N7" s="7" t="s">
        <v>12</v>
      </c>
    </row>
    <row r="8" spans="1:14" ht="24" customHeight="1" x14ac:dyDescent="0.2">
      <c r="B8" s="4"/>
      <c r="C8" s="7" t="s">
        <v>40</v>
      </c>
      <c r="D8" s="6" t="s">
        <v>37</v>
      </c>
      <c r="E8" s="6" t="s">
        <v>39</v>
      </c>
      <c r="F8" s="7" t="s">
        <v>38</v>
      </c>
      <c r="G8" s="6" t="s">
        <v>37</v>
      </c>
      <c r="H8" s="6"/>
      <c r="I8" s="8" t="s">
        <v>36</v>
      </c>
      <c r="J8" s="6"/>
      <c r="K8" s="8" t="s">
        <v>36</v>
      </c>
      <c r="L8" s="6"/>
      <c r="M8" s="8" t="s">
        <v>36</v>
      </c>
      <c r="N8" s="5"/>
    </row>
    <row r="9" spans="1:14" ht="24" customHeight="1" x14ac:dyDescent="0.2">
      <c r="B9" s="9"/>
      <c r="C9" s="10"/>
      <c r="D9" s="11"/>
      <c r="E9" s="11"/>
      <c r="F9" s="10"/>
      <c r="G9" s="11"/>
      <c r="H9" s="11"/>
      <c r="I9" s="11" t="s">
        <v>35</v>
      </c>
      <c r="J9" s="11"/>
      <c r="K9" s="11" t="s">
        <v>35</v>
      </c>
      <c r="L9" s="11"/>
      <c r="M9" s="11" t="s">
        <v>35</v>
      </c>
      <c r="N9" s="12"/>
    </row>
    <row r="10" spans="1:14" ht="20.100000000000001" customHeight="1" x14ac:dyDescent="0.2">
      <c r="B10" s="4"/>
      <c r="C10" s="13" t="s">
        <v>9</v>
      </c>
      <c r="D10" s="14"/>
      <c r="E10" s="14" t="s">
        <v>9</v>
      </c>
      <c r="F10" s="13" t="s">
        <v>9</v>
      </c>
      <c r="G10" s="14"/>
      <c r="H10" s="14" t="s">
        <v>9</v>
      </c>
      <c r="I10" s="14" t="s">
        <v>9</v>
      </c>
      <c r="J10" s="14" t="s">
        <v>9</v>
      </c>
      <c r="K10" s="14" t="s">
        <v>9</v>
      </c>
      <c r="L10" s="14" t="s">
        <v>9</v>
      </c>
      <c r="M10" s="13" t="s">
        <v>9</v>
      </c>
      <c r="N10" s="13"/>
    </row>
    <row r="11" spans="1:14" ht="24" customHeight="1" x14ac:dyDescent="0.2">
      <c r="B11" s="4" t="s">
        <v>34</v>
      </c>
      <c r="C11" s="15"/>
      <c r="D11" s="16"/>
      <c r="E11" s="16"/>
      <c r="F11" s="15"/>
      <c r="G11" s="16"/>
      <c r="H11" s="16"/>
      <c r="I11" s="16"/>
      <c r="J11" s="16"/>
      <c r="K11" s="16"/>
      <c r="L11" s="16"/>
      <c r="M11" s="15"/>
      <c r="N11" s="5"/>
    </row>
    <row r="12" spans="1:14" ht="24" customHeight="1" x14ac:dyDescent="0.2">
      <c r="B12" s="4"/>
      <c r="C12" s="15"/>
      <c r="D12" s="16"/>
      <c r="E12" s="16"/>
      <c r="F12" s="15"/>
      <c r="G12" s="16"/>
      <c r="H12" s="16"/>
      <c r="I12" s="16"/>
      <c r="J12" s="16"/>
      <c r="K12" s="16"/>
      <c r="L12" s="16"/>
      <c r="M12" s="15"/>
      <c r="N12" s="5"/>
    </row>
    <row r="13" spans="1:14" ht="24" customHeight="1" x14ac:dyDescent="0.2">
      <c r="B13" s="4" t="s">
        <v>33</v>
      </c>
      <c r="C13" s="17"/>
      <c r="D13" s="18"/>
      <c r="E13" s="18"/>
      <c r="F13" s="17"/>
      <c r="G13" s="18"/>
      <c r="H13" s="18"/>
      <c r="I13" s="18"/>
      <c r="J13" s="18"/>
      <c r="K13" s="18"/>
      <c r="L13" s="18"/>
      <c r="M13" s="17"/>
      <c r="N13" s="5"/>
    </row>
    <row r="14" spans="1:14" ht="24" customHeight="1" x14ac:dyDescent="0.2">
      <c r="B14" s="4" t="s">
        <v>32</v>
      </c>
      <c r="C14" s="17"/>
      <c r="D14" s="18"/>
      <c r="E14" s="18"/>
      <c r="F14" s="17"/>
      <c r="G14" s="18"/>
      <c r="H14" s="18"/>
      <c r="I14" s="18"/>
      <c r="J14" s="18"/>
      <c r="K14" s="18"/>
      <c r="L14" s="18"/>
      <c r="M14" s="17"/>
      <c r="N14" s="5"/>
    </row>
    <row r="15" spans="1:14" ht="24" customHeight="1" x14ac:dyDescent="0.2">
      <c r="B15" s="4"/>
      <c r="C15" s="17"/>
      <c r="D15" s="18"/>
      <c r="E15" s="18"/>
      <c r="F15" s="17"/>
      <c r="G15" s="18"/>
      <c r="H15" s="18"/>
      <c r="I15" s="18"/>
      <c r="J15" s="18"/>
      <c r="K15" s="18"/>
      <c r="L15" s="18"/>
      <c r="M15" s="17"/>
      <c r="N15" s="5"/>
    </row>
    <row r="16" spans="1:14" ht="24" customHeight="1" x14ac:dyDescent="0.2">
      <c r="A16" s="21"/>
      <c r="B16" s="4"/>
      <c r="C16" s="17"/>
      <c r="D16" s="18"/>
      <c r="E16" s="18"/>
      <c r="F16" s="17"/>
      <c r="G16" s="18"/>
      <c r="H16" s="18"/>
      <c r="I16" s="18"/>
      <c r="J16" s="18"/>
      <c r="K16" s="18"/>
      <c r="L16" s="18"/>
      <c r="M16" s="17"/>
      <c r="N16" s="5"/>
    </row>
    <row r="17" spans="2:14" ht="24" customHeight="1" x14ac:dyDescent="0.2">
      <c r="B17" s="9"/>
      <c r="C17" s="19"/>
      <c r="D17" s="20"/>
      <c r="E17" s="20"/>
      <c r="F17" s="19"/>
      <c r="G17" s="20"/>
      <c r="H17" s="20"/>
      <c r="I17" s="20"/>
      <c r="J17" s="20"/>
      <c r="K17" s="20"/>
      <c r="L17" s="20"/>
      <c r="M17" s="19"/>
      <c r="N17" s="12"/>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50" customWidth="1"/>
    <col min="2" max="9" width="26.88671875" style="50" customWidth="1"/>
    <col min="10" max="16384" width="9" style="50"/>
  </cols>
  <sheetData>
    <row r="1" spans="1:9" s="30" customFormat="1" ht="28.5" customHeight="1" x14ac:dyDescent="0.2">
      <c r="A1" s="29" t="s">
        <v>116</v>
      </c>
    </row>
    <row r="2" spans="1:9" s="30" customFormat="1" ht="28.5" customHeight="1" x14ac:dyDescent="0.2">
      <c r="A2" s="31" t="s">
        <v>52</v>
      </c>
      <c r="B2" s="32" t="s">
        <v>54</v>
      </c>
      <c r="C2" s="33" t="s">
        <v>55</v>
      </c>
      <c r="D2" s="34" t="s">
        <v>56</v>
      </c>
      <c r="E2" s="35" t="s">
        <v>57</v>
      </c>
      <c r="F2" s="36" t="s">
        <v>58</v>
      </c>
      <c r="G2" s="37" t="s">
        <v>59</v>
      </c>
      <c r="H2" s="38" t="s">
        <v>60</v>
      </c>
      <c r="I2" s="51" t="s">
        <v>174</v>
      </c>
    </row>
    <row r="3" spans="1:9" s="30" customFormat="1" ht="28.5" customHeight="1" x14ac:dyDescent="0.2">
      <c r="A3" s="39" t="s">
        <v>53</v>
      </c>
      <c r="B3" s="40" t="s">
        <v>86</v>
      </c>
      <c r="C3" s="41" t="s">
        <v>87</v>
      </c>
      <c r="D3" s="42" t="s">
        <v>17</v>
      </c>
      <c r="E3" s="35" t="s">
        <v>465</v>
      </c>
      <c r="F3" s="36" t="s">
        <v>468</v>
      </c>
      <c r="G3" s="37" t="s">
        <v>180</v>
      </c>
      <c r="H3" s="38" t="s">
        <v>101</v>
      </c>
      <c r="I3" s="51" t="s">
        <v>176</v>
      </c>
    </row>
    <row r="4" spans="1:9" s="30" customFormat="1" ht="28.5" customHeight="1" x14ac:dyDescent="0.2">
      <c r="A4" s="39"/>
      <c r="B4" s="40" t="s">
        <v>88</v>
      </c>
      <c r="C4" s="41" t="s">
        <v>89</v>
      </c>
      <c r="D4" s="42" t="s">
        <v>18</v>
      </c>
      <c r="E4" s="31"/>
      <c r="F4" s="31"/>
      <c r="G4" s="31"/>
      <c r="H4" s="38" t="s">
        <v>102</v>
      </c>
      <c r="I4" s="31"/>
    </row>
    <row r="5" spans="1:9" s="30" customFormat="1" ht="28.5" customHeight="1" x14ac:dyDescent="0.2">
      <c r="A5" s="39"/>
      <c r="B5" s="40" t="s">
        <v>163</v>
      </c>
      <c r="C5" s="41" t="s">
        <v>91</v>
      </c>
      <c r="D5" s="42" t="s">
        <v>472</v>
      </c>
      <c r="E5" s="31"/>
      <c r="F5" s="31"/>
      <c r="G5" s="31"/>
      <c r="H5" s="38" t="s">
        <v>103</v>
      </c>
      <c r="I5" s="31"/>
    </row>
    <row r="6" spans="1:9" s="30" customFormat="1" ht="28.5" customHeight="1" x14ac:dyDescent="0.2">
      <c r="A6" s="39"/>
      <c r="B6" s="40" t="s">
        <v>85</v>
      </c>
      <c r="C6" s="31"/>
      <c r="D6" s="31"/>
      <c r="E6" s="31"/>
      <c r="F6" s="31"/>
      <c r="G6" s="31"/>
      <c r="H6" s="38" t="s">
        <v>181</v>
      </c>
      <c r="I6" s="31"/>
    </row>
    <row r="7" spans="1:9" s="30" customFormat="1" ht="28.5" customHeight="1" x14ac:dyDescent="0.2">
      <c r="A7" s="39"/>
      <c r="B7" s="40" t="s">
        <v>92</v>
      </c>
      <c r="C7" s="31"/>
      <c r="D7" s="31"/>
      <c r="E7" s="31"/>
      <c r="F7" s="31"/>
      <c r="G7" s="31"/>
      <c r="H7" s="38" t="s">
        <v>105</v>
      </c>
      <c r="I7" s="31"/>
    </row>
    <row r="8" spans="1:9" s="30" customFormat="1" ht="28.5" customHeight="1" x14ac:dyDescent="0.2">
      <c r="A8" s="39"/>
      <c r="B8" s="40" t="s">
        <v>165</v>
      </c>
      <c r="C8" s="31"/>
      <c r="D8" s="31"/>
      <c r="E8" s="31"/>
      <c r="F8" s="31"/>
      <c r="G8" s="31"/>
      <c r="H8" s="38" t="s">
        <v>106</v>
      </c>
      <c r="I8" s="31"/>
    </row>
    <row r="9" spans="1:9" s="30" customFormat="1" ht="28.5" customHeight="1" x14ac:dyDescent="0.2">
      <c r="A9" s="39"/>
      <c r="B9" s="40" t="s">
        <v>94</v>
      </c>
      <c r="C9" s="31"/>
      <c r="D9" s="31"/>
      <c r="E9" s="31"/>
      <c r="F9" s="31"/>
      <c r="G9" s="31"/>
      <c r="H9" s="38" t="s">
        <v>107</v>
      </c>
      <c r="I9" s="31"/>
    </row>
    <row r="10" spans="1:9" s="30" customFormat="1" ht="28.5" customHeight="1" x14ac:dyDescent="0.2">
      <c r="A10" s="39"/>
      <c r="B10" s="40" t="s">
        <v>185</v>
      </c>
      <c r="C10" s="31"/>
      <c r="D10" s="31"/>
      <c r="E10" s="31"/>
      <c r="F10" s="31"/>
      <c r="G10" s="31"/>
      <c r="H10" s="38" t="s">
        <v>90</v>
      </c>
      <c r="I10" s="31"/>
    </row>
    <row r="11" spans="1:9" s="30" customFormat="1" ht="36" x14ac:dyDescent="0.2">
      <c r="A11" s="39"/>
      <c r="B11" s="40" t="s">
        <v>186</v>
      </c>
      <c r="C11" s="31"/>
      <c r="D11" s="31"/>
      <c r="E11" s="31"/>
      <c r="F11" s="31"/>
      <c r="G11" s="31"/>
      <c r="H11" s="38" t="s">
        <v>108</v>
      </c>
      <c r="I11" s="31"/>
    </row>
    <row r="12" spans="1:9" s="30" customFormat="1" ht="28.5" customHeight="1" x14ac:dyDescent="0.2">
      <c r="A12" s="39"/>
      <c r="B12" s="40" t="s">
        <v>167</v>
      </c>
      <c r="C12" s="31"/>
      <c r="D12" s="31"/>
      <c r="E12" s="31"/>
      <c r="F12" s="31"/>
      <c r="G12" s="31"/>
      <c r="H12" s="38" t="s">
        <v>109</v>
      </c>
      <c r="I12" s="31"/>
    </row>
    <row r="13" spans="1:9" s="30" customFormat="1" ht="28.5" customHeight="1" x14ac:dyDescent="0.2">
      <c r="A13" s="39"/>
      <c r="B13" s="40" t="s">
        <v>169</v>
      </c>
      <c r="C13" s="31"/>
      <c r="D13" s="31"/>
      <c r="E13" s="31"/>
      <c r="F13" s="31"/>
      <c r="G13" s="31"/>
      <c r="H13" s="38" t="s">
        <v>19</v>
      </c>
      <c r="I13" s="31"/>
    </row>
    <row r="14" spans="1:9" s="30" customFormat="1" ht="28.5" customHeight="1" x14ac:dyDescent="0.2">
      <c r="A14" s="39"/>
      <c r="B14" s="31"/>
      <c r="C14" s="31"/>
      <c r="D14" s="31"/>
      <c r="E14" s="31"/>
      <c r="F14" s="31"/>
      <c r="G14" s="31"/>
      <c r="H14" s="38" t="s">
        <v>188</v>
      </c>
      <c r="I14" s="31"/>
    </row>
    <row r="15" spans="1:9" s="30" customFormat="1" ht="28.5" customHeight="1" x14ac:dyDescent="0.2">
      <c r="A15" s="39"/>
      <c r="B15" s="31"/>
      <c r="C15" s="31"/>
      <c r="D15" s="31"/>
      <c r="E15" s="31"/>
      <c r="F15" s="31"/>
      <c r="G15" s="31"/>
      <c r="H15" s="38" t="s">
        <v>190</v>
      </c>
      <c r="I15" s="31"/>
    </row>
    <row r="16" spans="1:9" s="30" customFormat="1" ht="28.5" customHeight="1" x14ac:dyDescent="0.2">
      <c r="A16" s="39"/>
      <c r="B16" s="31"/>
      <c r="C16" s="31"/>
      <c r="D16" s="31"/>
      <c r="E16" s="31"/>
      <c r="F16" s="31"/>
      <c r="G16" s="31"/>
      <c r="H16" s="38" t="s">
        <v>110</v>
      </c>
      <c r="I16" s="31"/>
    </row>
    <row r="17" spans="1:9" s="30" customFormat="1" ht="28.5" customHeight="1" x14ac:dyDescent="0.2">
      <c r="A17" s="39"/>
      <c r="B17" s="31"/>
      <c r="C17" s="31"/>
      <c r="D17" s="31"/>
      <c r="E17" s="31"/>
      <c r="F17" s="31"/>
      <c r="G17" s="31"/>
      <c r="H17" s="38" t="s">
        <v>111</v>
      </c>
      <c r="I17" s="31"/>
    </row>
    <row r="18" spans="1:9" s="30" customFormat="1" ht="28.5" customHeight="1" x14ac:dyDescent="0.2">
      <c r="A18" s="39"/>
      <c r="B18" s="31"/>
      <c r="C18" s="31"/>
      <c r="D18" s="31"/>
      <c r="E18" s="31"/>
      <c r="F18" s="31"/>
      <c r="G18" s="31"/>
      <c r="H18" s="38" t="s">
        <v>78</v>
      </c>
      <c r="I18" s="31"/>
    </row>
    <row r="19" spans="1:9" s="30" customFormat="1" ht="28.5" customHeight="1" x14ac:dyDescent="0.2">
      <c r="A19" s="39"/>
      <c r="B19" s="31"/>
      <c r="C19" s="31"/>
      <c r="D19" s="31"/>
      <c r="E19" s="31"/>
      <c r="F19" s="31"/>
      <c r="G19" s="31"/>
      <c r="H19" s="38" t="s">
        <v>112</v>
      </c>
      <c r="I19" s="31"/>
    </row>
    <row r="20" spans="1:9" s="30" customFormat="1" ht="28.5" customHeight="1" x14ac:dyDescent="0.2">
      <c r="A20" s="39"/>
      <c r="B20" s="31"/>
      <c r="C20" s="31"/>
      <c r="D20" s="31"/>
      <c r="E20" s="31"/>
      <c r="F20" s="31"/>
      <c r="G20" s="31"/>
      <c r="H20" s="38" t="s">
        <v>480</v>
      </c>
      <c r="I20" s="31"/>
    </row>
    <row r="21" spans="1:9" s="30" customFormat="1" ht="28.5" customHeight="1" x14ac:dyDescent="0.2">
      <c r="A21" s="39"/>
      <c r="B21" s="31"/>
      <c r="C21" s="31"/>
      <c r="D21" s="31"/>
      <c r="E21" s="31"/>
      <c r="F21" s="31"/>
      <c r="G21" s="31"/>
      <c r="H21" s="38" t="s">
        <v>93</v>
      </c>
      <c r="I21" s="31"/>
    </row>
    <row r="22" spans="1:9" s="30" customFormat="1" ht="28.5" customHeight="1" x14ac:dyDescent="0.2">
      <c r="A22" s="39"/>
      <c r="B22" s="31"/>
      <c r="C22" s="31"/>
      <c r="D22" s="31"/>
      <c r="E22" s="31"/>
      <c r="F22" s="31"/>
      <c r="G22" s="31"/>
      <c r="H22" s="38" t="s">
        <v>95</v>
      </c>
      <c r="I22" s="31"/>
    </row>
    <row r="23" spans="1:9" s="30" customFormat="1" ht="28.5" customHeight="1" x14ac:dyDescent="0.2">
      <c r="A23" s="39"/>
      <c r="B23" s="31"/>
      <c r="C23" s="31"/>
      <c r="D23" s="31"/>
      <c r="E23" s="31"/>
      <c r="F23" s="31"/>
      <c r="G23" s="31"/>
      <c r="H23" s="38" t="s">
        <v>96</v>
      </c>
      <c r="I23" s="31"/>
    </row>
    <row r="24" spans="1:9" s="30" customFormat="1" ht="28.5" customHeight="1" x14ac:dyDescent="0.2">
      <c r="A24" s="39"/>
      <c r="B24" s="31"/>
      <c r="C24" s="31"/>
      <c r="D24" s="31"/>
      <c r="E24" s="31"/>
      <c r="F24" s="31"/>
      <c r="G24" s="31"/>
      <c r="H24" s="38" t="s">
        <v>97</v>
      </c>
      <c r="I24" s="31"/>
    </row>
    <row r="25" spans="1:9" s="30" customFormat="1" ht="28.5" customHeight="1" x14ac:dyDescent="0.2">
      <c r="A25" s="39"/>
      <c r="B25" s="31"/>
      <c r="C25" s="31"/>
      <c r="D25" s="31"/>
      <c r="E25" s="31"/>
      <c r="F25" s="31"/>
      <c r="G25" s="31"/>
      <c r="H25" s="38" t="s">
        <v>98</v>
      </c>
      <c r="I25" s="31"/>
    </row>
    <row r="26" spans="1:9" s="30" customFormat="1" ht="28.5" customHeight="1" x14ac:dyDescent="0.2">
      <c r="A26" s="43"/>
      <c r="B26" s="31"/>
      <c r="C26" s="31"/>
      <c r="D26" s="31"/>
      <c r="E26" s="31"/>
      <c r="F26" s="31"/>
      <c r="G26" s="31"/>
      <c r="H26" s="38" t="s">
        <v>99</v>
      </c>
      <c r="I26" s="31"/>
    </row>
    <row r="27" spans="1:9" s="46" customFormat="1" ht="28.5" customHeight="1" x14ac:dyDescent="0.2">
      <c r="A27" s="44"/>
      <c r="B27" s="45"/>
      <c r="H27" s="47"/>
    </row>
    <row r="28" spans="1:9" s="46" customFormat="1" ht="28.5" customHeight="1" x14ac:dyDescent="0.2">
      <c r="A28" s="31" t="s">
        <v>53</v>
      </c>
      <c r="B28" s="48" t="s">
        <v>61</v>
      </c>
      <c r="C28" s="45"/>
      <c r="D28" s="45"/>
      <c r="E28" s="45"/>
      <c r="F28" s="49"/>
      <c r="H28" s="47"/>
    </row>
    <row r="29" spans="1:9" s="30" customFormat="1" ht="28.5" customHeight="1" x14ac:dyDescent="0.2">
      <c r="A29" s="40" t="s">
        <v>86</v>
      </c>
      <c r="B29" s="31" t="s">
        <v>467</v>
      </c>
      <c r="C29" s="31"/>
      <c r="D29" s="31"/>
      <c r="E29" s="31"/>
      <c r="F29" s="31"/>
    </row>
    <row r="30" spans="1:9" s="30" customFormat="1" ht="28.5" customHeight="1" x14ac:dyDescent="0.2">
      <c r="A30" s="40" t="s">
        <v>88</v>
      </c>
      <c r="B30" s="31" t="s">
        <v>467</v>
      </c>
      <c r="C30" s="31"/>
      <c r="D30" s="31"/>
      <c r="E30" s="31"/>
      <c r="F30" s="31"/>
    </row>
    <row r="31" spans="1:9" s="30" customFormat="1" ht="28.5" customHeight="1" x14ac:dyDescent="0.2">
      <c r="A31" s="40" t="s">
        <v>163</v>
      </c>
      <c r="B31" s="31" t="s">
        <v>467</v>
      </c>
      <c r="C31" s="31"/>
      <c r="D31" s="31"/>
      <c r="E31" s="31"/>
      <c r="F31" s="31"/>
    </row>
    <row r="32" spans="1:9" s="30" customFormat="1" ht="28.5" customHeight="1" x14ac:dyDescent="0.2">
      <c r="A32" s="40" t="s">
        <v>85</v>
      </c>
      <c r="B32" s="31" t="s">
        <v>62</v>
      </c>
      <c r="C32" s="31" t="s">
        <v>63</v>
      </c>
      <c r="D32" s="31"/>
      <c r="E32" s="31"/>
      <c r="F32" s="31"/>
    </row>
    <row r="33" spans="1:6" s="30" customFormat="1" ht="28.5" customHeight="1" x14ac:dyDescent="0.2">
      <c r="A33" s="40" t="s">
        <v>92</v>
      </c>
      <c r="B33" s="31" t="s">
        <v>467</v>
      </c>
      <c r="C33" s="31"/>
      <c r="D33" s="31"/>
      <c r="E33" s="31"/>
      <c r="F33" s="31"/>
    </row>
    <row r="34" spans="1:6" s="30" customFormat="1" ht="28.5" customHeight="1" x14ac:dyDescent="0.2">
      <c r="A34" s="40" t="s">
        <v>165</v>
      </c>
      <c r="B34" s="31" t="s">
        <v>467</v>
      </c>
      <c r="C34" s="31"/>
      <c r="D34" s="31"/>
      <c r="E34" s="31"/>
      <c r="F34" s="31"/>
    </row>
    <row r="35" spans="1:6" s="30" customFormat="1" ht="28.5" customHeight="1" x14ac:dyDescent="0.2">
      <c r="A35" s="40" t="s">
        <v>94</v>
      </c>
      <c r="B35" s="31" t="s">
        <v>467</v>
      </c>
      <c r="C35" s="31"/>
      <c r="D35" s="31"/>
      <c r="E35" s="31"/>
      <c r="F35" s="31"/>
    </row>
    <row r="36" spans="1:6" s="30" customFormat="1" ht="36" x14ac:dyDescent="0.2">
      <c r="A36" s="40" t="s">
        <v>184</v>
      </c>
      <c r="B36" s="31" t="s">
        <v>467</v>
      </c>
      <c r="C36" s="31"/>
      <c r="D36" s="31"/>
      <c r="E36" s="31"/>
      <c r="F36" s="31"/>
    </row>
    <row r="37" spans="1:6" s="30" customFormat="1" ht="48" x14ac:dyDescent="0.2">
      <c r="A37" s="40" t="s">
        <v>183</v>
      </c>
      <c r="B37" s="31" t="s">
        <v>467</v>
      </c>
      <c r="C37" s="31"/>
      <c r="D37" s="31"/>
      <c r="E37" s="31"/>
      <c r="F37" s="31"/>
    </row>
    <row r="38" spans="1:6" s="30" customFormat="1" ht="36" x14ac:dyDescent="0.2">
      <c r="A38" s="40" t="s">
        <v>167</v>
      </c>
      <c r="B38" s="31" t="s">
        <v>467</v>
      </c>
      <c r="C38" s="31"/>
      <c r="D38" s="31"/>
      <c r="E38" s="31"/>
      <c r="F38" s="31"/>
    </row>
    <row r="39" spans="1:6" s="30" customFormat="1" ht="28.5" customHeight="1" x14ac:dyDescent="0.2">
      <c r="A39" s="40" t="s">
        <v>169</v>
      </c>
      <c r="B39" s="31" t="s">
        <v>467</v>
      </c>
      <c r="C39" s="31"/>
      <c r="D39" s="31"/>
      <c r="E39" s="31"/>
      <c r="F39" s="31"/>
    </row>
    <row r="40" spans="1:6" s="30" customFormat="1" ht="28.5" customHeight="1" x14ac:dyDescent="0.2">
      <c r="A40" s="41" t="s">
        <v>87</v>
      </c>
      <c r="B40" s="31" t="s">
        <v>64</v>
      </c>
      <c r="C40" s="31" t="s">
        <v>65</v>
      </c>
      <c r="D40" s="31"/>
      <c r="E40" s="31"/>
      <c r="F40" s="31"/>
    </row>
    <row r="41" spans="1:6" s="30" customFormat="1" ht="28.5" customHeight="1" x14ac:dyDescent="0.2">
      <c r="A41" s="41" t="s">
        <v>89</v>
      </c>
      <c r="B41" s="31" t="s">
        <v>170</v>
      </c>
      <c r="C41" s="31" t="s">
        <v>66</v>
      </c>
      <c r="D41" s="31" t="s">
        <v>476</v>
      </c>
      <c r="E41" s="31" t="s">
        <v>67</v>
      </c>
      <c r="F41" s="31" t="s">
        <v>115</v>
      </c>
    </row>
    <row r="42" spans="1:6" s="30" customFormat="1" ht="28.5" customHeight="1" x14ac:dyDescent="0.2">
      <c r="A42" s="41" t="s">
        <v>91</v>
      </c>
      <c r="B42" s="31" t="s">
        <v>113</v>
      </c>
      <c r="C42" s="31" t="s">
        <v>114</v>
      </c>
      <c r="D42" s="31"/>
      <c r="E42" s="31"/>
      <c r="F42" s="31"/>
    </row>
    <row r="43" spans="1:6" s="30" customFormat="1" ht="28.5" customHeight="1" x14ac:dyDescent="0.2">
      <c r="A43" s="42" t="s">
        <v>177</v>
      </c>
      <c r="B43" s="31" t="s">
        <v>467</v>
      </c>
      <c r="C43" s="31"/>
      <c r="D43" s="31"/>
      <c r="E43" s="31"/>
      <c r="F43" s="31"/>
    </row>
    <row r="44" spans="1:6" s="30" customFormat="1" ht="28.5" customHeight="1" x14ac:dyDescent="0.2">
      <c r="A44" s="42" t="s">
        <v>178</v>
      </c>
      <c r="B44" s="31" t="s">
        <v>467</v>
      </c>
      <c r="C44" s="31"/>
      <c r="D44" s="31"/>
      <c r="E44" s="31"/>
      <c r="F44" s="31"/>
    </row>
    <row r="45" spans="1:6" s="30" customFormat="1" ht="28.5" customHeight="1" x14ac:dyDescent="0.2">
      <c r="A45" s="42" t="s">
        <v>179</v>
      </c>
      <c r="B45" s="31" t="s">
        <v>467</v>
      </c>
      <c r="C45" s="31"/>
      <c r="D45" s="31"/>
      <c r="E45" s="31"/>
      <c r="F45" s="31"/>
    </row>
    <row r="46" spans="1:6" s="30" customFormat="1" ht="28.5" customHeight="1" x14ac:dyDescent="0.2">
      <c r="A46" s="35" t="s">
        <v>471</v>
      </c>
      <c r="B46" s="31" t="s">
        <v>467</v>
      </c>
      <c r="C46" s="31"/>
      <c r="D46" s="31"/>
      <c r="E46" s="31"/>
      <c r="F46" s="31"/>
    </row>
    <row r="47" spans="1:6" s="30" customFormat="1" ht="28.5" customHeight="1" x14ac:dyDescent="0.2">
      <c r="A47" s="36" t="s">
        <v>468</v>
      </c>
      <c r="B47" s="89" t="s">
        <v>467</v>
      </c>
      <c r="C47" s="31"/>
      <c r="D47" s="31"/>
      <c r="E47" s="31"/>
      <c r="F47" s="31"/>
    </row>
    <row r="48" spans="1:6" s="30" customFormat="1" ht="28.5" customHeight="1" x14ac:dyDescent="0.2">
      <c r="A48" s="37" t="s">
        <v>180</v>
      </c>
      <c r="B48" s="31" t="s">
        <v>467</v>
      </c>
      <c r="C48" s="31"/>
      <c r="D48" s="31"/>
      <c r="E48" s="31"/>
      <c r="F48" s="31"/>
    </row>
    <row r="49" spans="1:6" s="30" customFormat="1" ht="28.5" customHeight="1" x14ac:dyDescent="0.2">
      <c r="A49" s="38" t="s">
        <v>101</v>
      </c>
      <c r="B49" s="31" t="s">
        <v>77</v>
      </c>
      <c r="C49" s="31"/>
      <c r="D49" s="31"/>
      <c r="E49" s="31"/>
      <c r="F49" s="31"/>
    </row>
    <row r="50" spans="1:6" s="30" customFormat="1" ht="28.5" customHeight="1" x14ac:dyDescent="0.2">
      <c r="A50" s="38" t="s">
        <v>102</v>
      </c>
      <c r="B50" s="31" t="s">
        <v>68</v>
      </c>
      <c r="C50" s="31"/>
      <c r="D50" s="31"/>
      <c r="E50" s="31"/>
      <c r="F50" s="31"/>
    </row>
    <row r="51" spans="1:6" s="30" customFormat="1" ht="36" x14ac:dyDescent="0.2">
      <c r="A51" s="38" t="s">
        <v>103</v>
      </c>
      <c r="B51" s="31" t="s">
        <v>68</v>
      </c>
      <c r="C51" s="31" t="s">
        <v>69</v>
      </c>
      <c r="D51" s="31"/>
      <c r="E51" s="31"/>
      <c r="F51" s="31"/>
    </row>
    <row r="52" spans="1:6" s="30" customFormat="1" ht="28.5" customHeight="1" x14ac:dyDescent="0.2">
      <c r="A52" s="38" t="s">
        <v>104</v>
      </c>
      <c r="B52" s="31" t="s">
        <v>68</v>
      </c>
      <c r="C52" s="31" t="s">
        <v>70</v>
      </c>
      <c r="D52" s="31" t="s">
        <v>69</v>
      </c>
      <c r="E52" s="31" t="s">
        <v>71</v>
      </c>
      <c r="F52" s="31"/>
    </row>
    <row r="53" spans="1:6" s="30" customFormat="1" ht="28.5" customHeight="1" x14ac:dyDescent="0.2">
      <c r="A53" s="38" t="s">
        <v>105</v>
      </c>
      <c r="B53" s="31" t="s">
        <v>72</v>
      </c>
      <c r="C53" s="31" t="s">
        <v>73</v>
      </c>
      <c r="D53" s="31" t="s">
        <v>74</v>
      </c>
      <c r="E53" s="31"/>
      <c r="F53" s="31"/>
    </row>
    <row r="54" spans="1:6" s="30" customFormat="1" ht="28.5" customHeight="1" x14ac:dyDescent="0.2">
      <c r="A54" s="38" t="s">
        <v>106</v>
      </c>
      <c r="B54" s="31" t="s">
        <v>68</v>
      </c>
      <c r="C54" s="31"/>
      <c r="D54" s="31"/>
      <c r="E54" s="31"/>
      <c r="F54" s="31"/>
    </row>
    <row r="55" spans="1:6" s="30" customFormat="1" ht="28.5" customHeight="1" x14ac:dyDescent="0.2">
      <c r="A55" s="38" t="s">
        <v>107</v>
      </c>
      <c r="B55" s="31" t="s">
        <v>68</v>
      </c>
      <c r="C55" s="31"/>
      <c r="D55" s="31"/>
      <c r="E55" s="31"/>
      <c r="F55" s="31"/>
    </row>
    <row r="56" spans="1:6" s="30" customFormat="1" ht="28.5" customHeight="1" x14ac:dyDescent="0.2">
      <c r="A56" s="38" t="s">
        <v>90</v>
      </c>
      <c r="B56" s="31" t="s">
        <v>75</v>
      </c>
      <c r="C56" s="31"/>
      <c r="D56" s="31"/>
      <c r="E56" s="31"/>
      <c r="F56" s="31"/>
    </row>
    <row r="57" spans="1:6" s="30" customFormat="1" ht="28.5" customHeight="1" x14ac:dyDescent="0.2">
      <c r="A57" s="38" t="s">
        <v>108</v>
      </c>
      <c r="B57" s="31" t="s">
        <v>68</v>
      </c>
      <c r="C57" s="31"/>
      <c r="D57" s="31"/>
      <c r="E57" s="31"/>
      <c r="F57" s="31"/>
    </row>
    <row r="58" spans="1:6" s="30" customFormat="1" ht="28.5" customHeight="1" x14ac:dyDescent="0.2">
      <c r="A58" s="38" t="s">
        <v>109</v>
      </c>
      <c r="B58" s="31" t="s">
        <v>68</v>
      </c>
      <c r="C58" s="31" t="s">
        <v>70</v>
      </c>
      <c r="D58" s="31"/>
      <c r="E58" s="31"/>
      <c r="F58" s="31"/>
    </row>
    <row r="59" spans="1:6" s="30" customFormat="1" ht="28.5" customHeight="1" x14ac:dyDescent="0.2">
      <c r="A59" s="38" t="s">
        <v>19</v>
      </c>
      <c r="B59" s="31" t="s">
        <v>68</v>
      </c>
      <c r="C59" s="31"/>
      <c r="D59" s="31"/>
      <c r="E59" s="31"/>
      <c r="F59" s="31"/>
    </row>
    <row r="60" spans="1:6" s="30" customFormat="1" ht="48" x14ac:dyDescent="0.2">
      <c r="A60" s="38" t="s">
        <v>187</v>
      </c>
      <c r="B60" s="31" t="s">
        <v>76</v>
      </c>
      <c r="C60" s="31"/>
      <c r="D60" s="31"/>
      <c r="E60" s="31"/>
      <c r="F60" s="31"/>
    </row>
    <row r="61" spans="1:6" s="30" customFormat="1" ht="48" x14ac:dyDescent="0.2">
      <c r="A61" s="38" t="s">
        <v>191</v>
      </c>
      <c r="B61" s="31" t="s">
        <v>76</v>
      </c>
      <c r="C61" s="31"/>
      <c r="D61" s="31"/>
      <c r="E61" s="31"/>
      <c r="F61" s="31"/>
    </row>
    <row r="62" spans="1:6" s="30" customFormat="1" ht="28.5" customHeight="1" x14ac:dyDescent="0.2">
      <c r="A62" s="38" t="s">
        <v>110</v>
      </c>
      <c r="B62" s="31" t="s">
        <v>77</v>
      </c>
      <c r="C62" s="31"/>
      <c r="D62" s="31"/>
      <c r="E62" s="31"/>
      <c r="F62" s="31"/>
    </row>
    <row r="63" spans="1:6" s="30" customFormat="1" ht="28.5" customHeight="1" x14ac:dyDescent="0.2">
      <c r="A63" s="38" t="s">
        <v>111</v>
      </c>
      <c r="B63" s="31" t="s">
        <v>77</v>
      </c>
      <c r="C63" s="31"/>
      <c r="D63" s="31"/>
      <c r="E63" s="31"/>
      <c r="F63" s="31"/>
    </row>
    <row r="64" spans="1:6" s="30" customFormat="1" ht="28.5" customHeight="1" x14ac:dyDescent="0.2">
      <c r="A64" s="38" t="s">
        <v>78</v>
      </c>
      <c r="B64" s="31" t="s">
        <v>79</v>
      </c>
      <c r="C64" s="31"/>
      <c r="D64" s="31"/>
      <c r="E64" s="31"/>
      <c r="F64" s="31"/>
    </row>
    <row r="65" spans="1:6" s="30" customFormat="1" ht="36" x14ac:dyDescent="0.2">
      <c r="A65" s="38" t="s">
        <v>112</v>
      </c>
      <c r="B65" s="31" t="s">
        <v>77</v>
      </c>
      <c r="C65" s="31"/>
      <c r="D65" s="31"/>
      <c r="E65" s="31"/>
      <c r="F65" s="31"/>
    </row>
    <row r="66" spans="1:6" s="30" customFormat="1" ht="24" customHeight="1" x14ac:dyDescent="0.2">
      <c r="A66" s="38" t="s">
        <v>479</v>
      </c>
      <c r="B66" s="31" t="s">
        <v>478</v>
      </c>
      <c r="C66" s="31"/>
      <c r="D66" s="31"/>
      <c r="E66" s="31"/>
      <c r="F66" s="31"/>
    </row>
    <row r="67" spans="1:6" s="30" customFormat="1" ht="28.5" customHeight="1" x14ac:dyDescent="0.2">
      <c r="A67" s="38" t="s">
        <v>93</v>
      </c>
      <c r="B67" s="31" t="s">
        <v>80</v>
      </c>
      <c r="C67" s="31"/>
      <c r="D67" s="31"/>
      <c r="E67" s="31"/>
      <c r="F67" s="31"/>
    </row>
    <row r="68" spans="1:6" s="30" customFormat="1" ht="28.5" customHeight="1" x14ac:dyDescent="0.2">
      <c r="A68" s="38" t="s">
        <v>95</v>
      </c>
      <c r="B68" s="31" t="s">
        <v>68</v>
      </c>
      <c r="C68" s="31"/>
      <c r="D68" s="31"/>
      <c r="E68" s="31"/>
      <c r="F68" s="31"/>
    </row>
    <row r="69" spans="1:6" s="30" customFormat="1" ht="28.5" customHeight="1" x14ac:dyDescent="0.2">
      <c r="A69" s="38" t="s">
        <v>96</v>
      </c>
      <c r="B69" s="31" t="s">
        <v>81</v>
      </c>
      <c r="C69" s="31"/>
      <c r="D69" s="31"/>
      <c r="E69" s="31"/>
      <c r="F69" s="31"/>
    </row>
    <row r="70" spans="1:6" s="30" customFormat="1" ht="28.5" customHeight="1" x14ac:dyDescent="0.2">
      <c r="A70" s="38" t="s">
        <v>97</v>
      </c>
      <c r="B70" s="31" t="s">
        <v>82</v>
      </c>
      <c r="C70" s="31"/>
      <c r="D70" s="31"/>
      <c r="E70" s="31"/>
      <c r="F70" s="31"/>
    </row>
    <row r="71" spans="1:6" s="30" customFormat="1" ht="28.5" customHeight="1" x14ac:dyDescent="0.2">
      <c r="A71" s="38" t="s">
        <v>98</v>
      </c>
      <c r="B71" s="31" t="s">
        <v>83</v>
      </c>
      <c r="C71" s="31"/>
      <c r="D71" s="31"/>
      <c r="E71" s="31"/>
      <c r="F71" s="31"/>
    </row>
    <row r="72" spans="1:6" s="30" customFormat="1" ht="28.5" customHeight="1" x14ac:dyDescent="0.2">
      <c r="A72" s="38" t="s">
        <v>100</v>
      </c>
      <c r="B72" s="31" t="s">
        <v>172</v>
      </c>
      <c r="C72" s="31" t="s">
        <v>84</v>
      </c>
      <c r="D72" s="31"/>
      <c r="E72" s="31"/>
      <c r="F72" s="31"/>
    </row>
    <row r="73" spans="1:6" ht="28.5" customHeight="1" x14ac:dyDescent="0.2">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50" customWidth="1"/>
    <col min="2" max="3" width="26.88671875" style="50" customWidth="1"/>
    <col min="4" max="6" width="13.33203125" style="50" customWidth="1"/>
    <col min="7" max="16384" width="9" style="50"/>
  </cols>
  <sheetData>
    <row r="1" spans="1:6" ht="28.5" customHeight="1" x14ac:dyDescent="0.2">
      <c r="C1" s="52"/>
      <c r="E1" s="52"/>
    </row>
    <row r="2" spans="1:6" ht="28.5" customHeight="1" x14ac:dyDescent="0.2">
      <c r="A2" s="31" t="s">
        <v>117</v>
      </c>
      <c r="B2" s="31" t="s">
        <v>118</v>
      </c>
      <c r="C2" s="48" t="s">
        <v>119</v>
      </c>
      <c r="D2" s="31" t="s">
        <v>120</v>
      </c>
      <c r="E2" s="31" t="s">
        <v>121</v>
      </c>
      <c r="F2" s="31" t="s">
        <v>122</v>
      </c>
    </row>
    <row r="3" spans="1:6" s="30" customFormat="1" ht="28.5" customHeight="1" x14ac:dyDescent="0.2">
      <c r="A3" s="32" t="s">
        <v>54</v>
      </c>
      <c r="B3" s="40" t="s">
        <v>86</v>
      </c>
      <c r="D3" s="61">
        <v>0.33333333333333331</v>
      </c>
      <c r="E3" s="61">
        <v>0.66666666666666663</v>
      </c>
      <c r="F3" s="61">
        <v>0.5</v>
      </c>
    </row>
    <row r="4" spans="1:6" s="30" customFormat="1" ht="28.5" customHeight="1" x14ac:dyDescent="0.2">
      <c r="A4" s="62"/>
      <c r="B4" s="40" t="s">
        <v>88</v>
      </c>
      <c r="D4" s="61">
        <v>0.33333333333333331</v>
      </c>
      <c r="E4" s="61">
        <v>0.66666666666666663</v>
      </c>
      <c r="F4" s="61">
        <v>0.5</v>
      </c>
    </row>
    <row r="5" spans="1:6" s="30" customFormat="1" ht="28.5" customHeight="1" x14ac:dyDescent="0.2">
      <c r="A5" s="62"/>
      <c r="B5" s="40" t="s">
        <v>162</v>
      </c>
      <c r="D5" s="61">
        <v>0.33333333333333331</v>
      </c>
      <c r="E5" s="61">
        <v>0.66666666666666663</v>
      </c>
      <c r="F5" s="61">
        <v>0.5</v>
      </c>
    </row>
    <row r="6" spans="1:6" s="30" customFormat="1" ht="28.5" customHeight="1" x14ac:dyDescent="0.2">
      <c r="A6" s="62"/>
      <c r="B6" s="32" t="s">
        <v>85</v>
      </c>
      <c r="C6" s="31" t="s">
        <v>62</v>
      </c>
      <c r="D6" s="61">
        <v>0.33333333333333331</v>
      </c>
      <c r="E6" s="61">
        <v>0.66666666666666663</v>
      </c>
      <c r="F6" s="61">
        <v>0.5</v>
      </c>
    </row>
    <row r="7" spans="1:6" s="30" customFormat="1" ht="28.5" customHeight="1" x14ac:dyDescent="0.2">
      <c r="A7" s="62"/>
      <c r="B7" s="53"/>
      <c r="C7" s="31" t="s">
        <v>63</v>
      </c>
      <c r="D7" s="61">
        <v>0.33333333333333331</v>
      </c>
      <c r="E7" s="61">
        <v>0.66666666666666663</v>
      </c>
      <c r="F7" s="61">
        <v>0.5</v>
      </c>
    </row>
    <row r="8" spans="1:6" s="30" customFormat="1" ht="28.5" customHeight="1" x14ac:dyDescent="0.2">
      <c r="A8" s="62"/>
      <c r="B8" s="40" t="s">
        <v>92</v>
      </c>
      <c r="D8" s="61">
        <v>0.33333333333333331</v>
      </c>
      <c r="E8" s="63" t="s">
        <v>467</v>
      </c>
      <c r="F8" s="63" t="s">
        <v>467</v>
      </c>
    </row>
    <row r="9" spans="1:6" s="30" customFormat="1" ht="28.5" customHeight="1" x14ac:dyDescent="0.2">
      <c r="A9" s="62"/>
      <c r="B9" s="40" t="s">
        <v>164</v>
      </c>
      <c r="D9" s="61">
        <v>0.5</v>
      </c>
      <c r="E9" s="63" t="s">
        <v>467</v>
      </c>
      <c r="F9" s="63" t="s">
        <v>467</v>
      </c>
    </row>
    <row r="10" spans="1:6" s="30" customFormat="1" ht="28.5" customHeight="1" x14ac:dyDescent="0.2">
      <c r="A10" s="62"/>
      <c r="B10" s="40" t="s">
        <v>94</v>
      </c>
      <c r="D10" s="61">
        <v>0.5</v>
      </c>
      <c r="E10" s="63" t="s">
        <v>467</v>
      </c>
      <c r="F10" s="63" t="s">
        <v>467</v>
      </c>
    </row>
    <row r="11" spans="1:6" s="30" customFormat="1" ht="28.5" customHeight="1" x14ac:dyDescent="0.2">
      <c r="A11" s="62"/>
      <c r="B11" s="40" t="s">
        <v>185</v>
      </c>
      <c r="D11" s="61">
        <v>0.5</v>
      </c>
      <c r="E11" s="63" t="s">
        <v>467</v>
      </c>
      <c r="F11" s="63" t="s">
        <v>467</v>
      </c>
    </row>
    <row r="12" spans="1:6" s="30" customFormat="1" ht="36" x14ac:dyDescent="0.2">
      <c r="A12" s="62"/>
      <c r="B12" s="40" t="s">
        <v>186</v>
      </c>
      <c r="D12" s="61">
        <v>0.33333333333333331</v>
      </c>
      <c r="E12" s="63" t="s">
        <v>467</v>
      </c>
      <c r="F12" s="63" t="s">
        <v>467</v>
      </c>
    </row>
    <row r="13" spans="1:6" s="30" customFormat="1" ht="28.5" customHeight="1" x14ac:dyDescent="0.2">
      <c r="A13" s="62"/>
      <c r="B13" s="40" t="s">
        <v>166</v>
      </c>
      <c r="D13" s="61">
        <v>0.5</v>
      </c>
      <c r="E13" s="63" t="s">
        <v>467</v>
      </c>
      <c r="F13" s="63" t="s">
        <v>467</v>
      </c>
    </row>
    <row r="14" spans="1:6" s="30" customFormat="1" ht="28.5" customHeight="1" x14ac:dyDescent="0.2">
      <c r="A14" s="62"/>
      <c r="B14" s="40" t="s">
        <v>168</v>
      </c>
      <c r="D14" s="61">
        <v>0.33333333333333331</v>
      </c>
      <c r="E14" s="63" t="s">
        <v>467</v>
      </c>
      <c r="F14" s="63" t="s">
        <v>467</v>
      </c>
    </row>
    <row r="15" spans="1:6" s="30" customFormat="1" ht="28.5" customHeight="1" x14ac:dyDescent="0.2">
      <c r="A15" s="33" t="s">
        <v>55</v>
      </c>
      <c r="B15" s="33" t="s">
        <v>87</v>
      </c>
      <c r="C15" s="31" t="s">
        <v>64</v>
      </c>
      <c r="D15" s="61">
        <v>0.33333333333333331</v>
      </c>
      <c r="E15" s="63" t="s">
        <v>467</v>
      </c>
      <c r="F15" s="63" t="s">
        <v>467</v>
      </c>
    </row>
    <row r="16" spans="1:6" s="30" customFormat="1" ht="28.5" customHeight="1" x14ac:dyDescent="0.2">
      <c r="A16" s="55"/>
      <c r="B16" s="54"/>
      <c r="C16" s="31" t="s">
        <v>65</v>
      </c>
      <c r="D16" s="61">
        <v>0.5</v>
      </c>
      <c r="E16" s="63" t="s">
        <v>467</v>
      </c>
      <c r="F16" s="63" t="s">
        <v>467</v>
      </c>
    </row>
    <row r="17" spans="1:6" s="30" customFormat="1" ht="28.5" customHeight="1" x14ac:dyDescent="0.2">
      <c r="A17" s="62"/>
      <c r="B17" s="33" t="s">
        <v>89</v>
      </c>
      <c r="C17" s="31" t="s">
        <v>170</v>
      </c>
      <c r="D17" s="61">
        <v>0.33333333333333331</v>
      </c>
      <c r="E17" s="63" t="s">
        <v>467</v>
      </c>
      <c r="F17" s="63" t="s">
        <v>467</v>
      </c>
    </row>
    <row r="18" spans="1:6" s="30" customFormat="1" ht="28.5" customHeight="1" x14ac:dyDescent="0.2">
      <c r="A18" s="62"/>
      <c r="B18" s="55"/>
      <c r="C18" s="31" t="s">
        <v>66</v>
      </c>
      <c r="D18" s="61">
        <v>0.33333333333333331</v>
      </c>
      <c r="E18" s="63" t="s">
        <v>467</v>
      </c>
      <c r="F18" s="63" t="s">
        <v>467</v>
      </c>
    </row>
    <row r="19" spans="1:6" s="30" customFormat="1" ht="28.5" customHeight="1" x14ac:dyDescent="0.2">
      <c r="A19" s="62"/>
      <c r="B19" s="55"/>
      <c r="C19" s="31" t="s">
        <v>476</v>
      </c>
      <c r="D19" s="61">
        <v>0.33333333333333298</v>
      </c>
      <c r="E19" s="63" t="s">
        <v>467</v>
      </c>
      <c r="F19" s="63" t="s">
        <v>467</v>
      </c>
    </row>
    <row r="20" spans="1:6" s="64" customFormat="1" ht="28.5" customHeight="1" x14ac:dyDescent="0.2">
      <c r="A20" s="62"/>
      <c r="B20" s="55"/>
      <c r="C20" s="31" t="s">
        <v>67</v>
      </c>
      <c r="D20" s="61">
        <v>0.33333333333333298</v>
      </c>
      <c r="E20" s="63" t="s">
        <v>467</v>
      </c>
      <c r="F20" s="63" t="s">
        <v>467</v>
      </c>
    </row>
    <row r="21" spans="1:6" s="64" customFormat="1" ht="28.5" customHeight="1" x14ac:dyDescent="0.2">
      <c r="A21" s="62"/>
      <c r="B21" s="54"/>
      <c r="C21" s="31" t="s">
        <v>115</v>
      </c>
      <c r="D21" s="61">
        <v>0.33333333333333298</v>
      </c>
      <c r="E21" s="63" t="s">
        <v>467</v>
      </c>
      <c r="F21" s="63" t="s">
        <v>467</v>
      </c>
    </row>
    <row r="22" spans="1:6" s="64" customFormat="1" ht="28.5" customHeight="1" x14ac:dyDescent="0.2">
      <c r="A22" s="62"/>
      <c r="B22" s="33" t="s">
        <v>475</v>
      </c>
      <c r="C22" s="31" t="s">
        <v>113</v>
      </c>
      <c r="D22" s="61">
        <v>0.5</v>
      </c>
      <c r="E22" s="63" t="s">
        <v>467</v>
      </c>
      <c r="F22" s="63" t="s">
        <v>467</v>
      </c>
    </row>
    <row r="23" spans="1:6" s="30" customFormat="1" ht="28.5" customHeight="1" x14ac:dyDescent="0.2">
      <c r="A23" s="62"/>
      <c r="B23" s="54"/>
      <c r="C23" s="31" t="s">
        <v>114</v>
      </c>
      <c r="D23" s="61">
        <v>0.33333333333333298</v>
      </c>
      <c r="E23" s="63" t="s">
        <v>467</v>
      </c>
      <c r="F23" s="63" t="s">
        <v>467</v>
      </c>
    </row>
    <row r="24" spans="1:6" s="30" customFormat="1" ht="28.5" customHeight="1" x14ac:dyDescent="0.2">
      <c r="A24" s="34" t="s">
        <v>56</v>
      </c>
      <c r="B24" s="42" t="s">
        <v>17</v>
      </c>
      <c r="D24" s="61" t="s">
        <v>193</v>
      </c>
      <c r="E24" s="63" t="s">
        <v>467</v>
      </c>
      <c r="F24" s="63" t="s">
        <v>467</v>
      </c>
    </row>
    <row r="25" spans="1:6" s="30" customFormat="1" ht="28.5" customHeight="1" x14ac:dyDescent="0.2">
      <c r="A25" s="62"/>
      <c r="B25" s="42" t="s">
        <v>18</v>
      </c>
      <c r="D25" s="61" t="s">
        <v>193</v>
      </c>
      <c r="E25" s="63" t="s">
        <v>467</v>
      </c>
      <c r="F25" s="63" t="s">
        <v>467</v>
      </c>
    </row>
    <row r="26" spans="1:6" s="30" customFormat="1" ht="28.5" customHeight="1" x14ac:dyDescent="0.2">
      <c r="A26" s="62"/>
      <c r="B26" s="42" t="s">
        <v>472</v>
      </c>
      <c r="D26" s="61" t="s">
        <v>193</v>
      </c>
      <c r="E26" s="63" t="s">
        <v>467</v>
      </c>
      <c r="F26" s="63" t="s">
        <v>467</v>
      </c>
    </row>
    <row r="27" spans="1:6" s="30" customFormat="1" ht="28.5" customHeight="1" x14ac:dyDescent="0.2">
      <c r="A27" s="35" t="s">
        <v>57</v>
      </c>
      <c r="B27" s="35" t="s">
        <v>474</v>
      </c>
      <c r="D27" s="61" t="s">
        <v>193</v>
      </c>
      <c r="E27" s="63" t="s">
        <v>467</v>
      </c>
      <c r="F27" s="63" t="s">
        <v>467</v>
      </c>
    </row>
    <row r="28" spans="1:6" s="30" customFormat="1" ht="28.5" customHeight="1" x14ac:dyDescent="0.2">
      <c r="A28" s="36" t="s">
        <v>58</v>
      </c>
      <c r="B28" s="36" t="s">
        <v>467</v>
      </c>
      <c r="D28" s="61">
        <v>0.5</v>
      </c>
      <c r="E28" s="63" t="s">
        <v>467</v>
      </c>
      <c r="F28" s="63" t="s">
        <v>467</v>
      </c>
    </row>
    <row r="29" spans="1:6" s="30" customFormat="1" ht="28.5" customHeight="1" x14ac:dyDescent="0.2">
      <c r="A29" s="37" t="s">
        <v>59</v>
      </c>
      <c r="B29" s="37" t="s">
        <v>180</v>
      </c>
      <c r="D29" s="61">
        <v>0.5</v>
      </c>
      <c r="E29" s="63" t="s">
        <v>467</v>
      </c>
      <c r="F29" s="63" t="s">
        <v>467</v>
      </c>
    </row>
    <row r="30" spans="1:6" s="30" customFormat="1" ht="28.5" customHeight="1" x14ac:dyDescent="0.2">
      <c r="A30" s="57" t="s">
        <v>60</v>
      </c>
      <c r="B30" s="38" t="s">
        <v>101</v>
      </c>
      <c r="C30" s="31" t="s">
        <v>77</v>
      </c>
      <c r="D30" s="61">
        <v>0.33333333333333331</v>
      </c>
      <c r="E30" s="61">
        <v>0.66666666666666663</v>
      </c>
      <c r="F30" s="61">
        <v>0.5</v>
      </c>
    </row>
    <row r="31" spans="1:6" s="30" customFormat="1" ht="28.5" customHeight="1" x14ac:dyDescent="0.2">
      <c r="A31" s="62"/>
      <c r="B31" s="38" t="s">
        <v>102</v>
      </c>
      <c r="C31" s="31" t="s">
        <v>68</v>
      </c>
      <c r="D31" s="61">
        <v>0.33333333333333331</v>
      </c>
      <c r="E31" s="61">
        <v>0.66666666666666663</v>
      </c>
      <c r="F31" s="61">
        <v>0.5</v>
      </c>
    </row>
    <row r="32" spans="1:6" s="30" customFormat="1" ht="28.5" customHeight="1" x14ac:dyDescent="0.2">
      <c r="A32" s="62"/>
      <c r="B32" s="57" t="s">
        <v>103</v>
      </c>
      <c r="C32" s="31" t="s">
        <v>68</v>
      </c>
      <c r="D32" s="61">
        <v>0.33333333333333331</v>
      </c>
      <c r="E32" s="61">
        <v>0.66666666666666663</v>
      </c>
      <c r="F32" s="61">
        <v>0.5</v>
      </c>
    </row>
    <row r="33" spans="1:6" s="30" customFormat="1" ht="28.5" customHeight="1" x14ac:dyDescent="0.2">
      <c r="A33" s="62"/>
      <c r="B33" s="58"/>
      <c r="C33" s="31" t="s">
        <v>69</v>
      </c>
      <c r="D33" s="61">
        <v>0.33333333333333331</v>
      </c>
      <c r="E33" s="61">
        <v>0.66666666666666663</v>
      </c>
      <c r="F33" s="61">
        <v>0.5</v>
      </c>
    </row>
    <row r="34" spans="1:6" s="30" customFormat="1" ht="28.5" customHeight="1" x14ac:dyDescent="0.2">
      <c r="A34" s="62"/>
      <c r="B34" s="57" t="s">
        <v>104</v>
      </c>
      <c r="C34" s="31" t="s">
        <v>68</v>
      </c>
      <c r="D34" s="61">
        <v>0.33333333333333331</v>
      </c>
      <c r="E34" s="61">
        <v>0.66666666666666663</v>
      </c>
      <c r="F34" s="61">
        <v>0.5</v>
      </c>
    </row>
    <row r="35" spans="1:6" s="30" customFormat="1" ht="28.5" customHeight="1" x14ac:dyDescent="0.2">
      <c r="A35" s="62"/>
      <c r="B35" s="59"/>
      <c r="C35" s="31" t="s">
        <v>70</v>
      </c>
      <c r="D35" s="61">
        <v>0.33333333333333331</v>
      </c>
      <c r="E35" s="61">
        <v>0.66666666666666663</v>
      </c>
      <c r="F35" s="61">
        <v>0.5</v>
      </c>
    </row>
    <row r="36" spans="1:6" s="30" customFormat="1" ht="28.5" customHeight="1" x14ac:dyDescent="0.2">
      <c r="A36" s="62"/>
      <c r="B36" s="59"/>
      <c r="C36" s="31" t="s">
        <v>69</v>
      </c>
      <c r="D36" s="61">
        <v>0.33333333333333331</v>
      </c>
      <c r="E36" s="61">
        <v>0.66666666666666663</v>
      </c>
      <c r="F36" s="61">
        <v>0.5</v>
      </c>
    </row>
    <row r="37" spans="1:6" s="30" customFormat="1" ht="28.5" customHeight="1" x14ac:dyDescent="0.2">
      <c r="A37" s="62"/>
      <c r="B37" s="58"/>
      <c r="C37" s="31" t="s">
        <v>71</v>
      </c>
      <c r="D37" s="61">
        <v>0.33333333333333331</v>
      </c>
      <c r="E37" s="61">
        <v>0.66666666666666663</v>
      </c>
      <c r="F37" s="61">
        <v>0.5</v>
      </c>
    </row>
    <row r="38" spans="1:6" s="30" customFormat="1" ht="28.5" customHeight="1" x14ac:dyDescent="0.2">
      <c r="A38" s="62"/>
      <c r="B38" s="57" t="s">
        <v>105</v>
      </c>
      <c r="C38" s="31" t="s">
        <v>72</v>
      </c>
      <c r="D38" s="61">
        <v>0.33333333333333331</v>
      </c>
      <c r="E38" s="61">
        <v>0.66666666666666663</v>
      </c>
      <c r="F38" s="61">
        <v>0.5</v>
      </c>
    </row>
    <row r="39" spans="1:6" s="30" customFormat="1" ht="28.5" customHeight="1" x14ac:dyDescent="0.2">
      <c r="A39" s="62"/>
      <c r="B39" s="59"/>
      <c r="C39" s="31" t="s">
        <v>73</v>
      </c>
      <c r="D39" s="61">
        <v>0.33333333333333331</v>
      </c>
      <c r="E39" s="61">
        <v>0.66666666666666663</v>
      </c>
      <c r="F39" s="61">
        <v>0.5</v>
      </c>
    </row>
    <row r="40" spans="1:6" s="30" customFormat="1" ht="28.5" customHeight="1" x14ac:dyDescent="0.2">
      <c r="A40" s="62"/>
      <c r="B40" s="58"/>
      <c r="C40" s="31" t="s">
        <v>74</v>
      </c>
      <c r="D40" s="61">
        <v>0.33333333333333331</v>
      </c>
      <c r="E40" s="61">
        <v>0.66666666666666663</v>
      </c>
      <c r="F40" s="61">
        <v>0.5</v>
      </c>
    </row>
    <row r="41" spans="1:6" s="30" customFormat="1" ht="28.5" customHeight="1" x14ac:dyDescent="0.2">
      <c r="A41" s="62"/>
      <c r="B41" s="38" t="s">
        <v>106</v>
      </c>
      <c r="C41" s="31" t="s">
        <v>68</v>
      </c>
      <c r="D41" s="61">
        <v>0.33333333333333331</v>
      </c>
      <c r="E41" s="61">
        <v>0.66666666666666696</v>
      </c>
      <c r="F41" s="61">
        <v>0.5</v>
      </c>
    </row>
    <row r="42" spans="1:6" s="30" customFormat="1" ht="28.5" customHeight="1" x14ac:dyDescent="0.2">
      <c r="A42" s="62"/>
      <c r="B42" s="38" t="s">
        <v>107</v>
      </c>
      <c r="C42" s="31" t="s">
        <v>68</v>
      </c>
      <c r="D42" s="61">
        <v>0.33333333333333331</v>
      </c>
      <c r="E42" s="63" t="s">
        <v>467</v>
      </c>
      <c r="F42" s="63" t="s">
        <v>467</v>
      </c>
    </row>
    <row r="43" spans="1:6" s="30" customFormat="1" ht="28.5" customHeight="1" x14ac:dyDescent="0.2">
      <c r="A43" s="62"/>
      <c r="B43" s="38" t="s">
        <v>90</v>
      </c>
      <c r="C43" s="31" t="s">
        <v>75</v>
      </c>
      <c r="D43" s="61">
        <v>0.5</v>
      </c>
      <c r="E43" s="61">
        <v>0.75</v>
      </c>
      <c r="F43" s="61">
        <v>0.66666666666666663</v>
      </c>
    </row>
    <row r="44" spans="1:6" s="30" customFormat="1" ht="28.5" customHeight="1" x14ac:dyDescent="0.2">
      <c r="A44" s="62"/>
      <c r="B44" s="38" t="s">
        <v>108</v>
      </c>
      <c r="C44" s="31" t="s">
        <v>68</v>
      </c>
      <c r="D44" s="61">
        <v>0.33333333333333331</v>
      </c>
      <c r="E44" s="61">
        <v>0.66666666666666696</v>
      </c>
      <c r="F44" s="61">
        <v>0.5</v>
      </c>
    </row>
    <row r="45" spans="1:6" s="30" customFormat="1" ht="28.5" customHeight="1" x14ac:dyDescent="0.2">
      <c r="A45" s="62"/>
      <c r="B45" s="57" t="s">
        <v>109</v>
      </c>
      <c r="C45" s="31" t="s">
        <v>68</v>
      </c>
      <c r="D45" s="61">
        <v>0.33333333333333331</v>
      </c>
      <c r="E45" s="61">
        <v>0.66666666666666696</v>
      </c>
      <c r="F45" s="61">
        <v>0.5</v>
      </c>
    </row>
    <row r="46" spans="1:6" s="30" customFormat="1" ht="28.5" customHeight="1" x14ac:dyDescent="0.2">
      <c r="A46" s="62"/>
      <c r="B46" s="58"/>
      <c r="C46" s="31" t="s">
        <v>70</v>
      </c>
      <c r="D46" s="61">
        <v>0.33333333333333331</v>
      </c>
      <c r="E46" s="61">
        <v>0.66666666666666696</v>
      </c>
      <c r="F46" s="61">
        <v>0.5</v>
      </c>
    </row>
    <row r="47" spans="1:6" s="30" customFormat="1" ht="28.5" customHeight="1" x14ac:dyDescent="0.2">
      <c r="A47" s="62"/>
      <c r="B47" s="38" t="s">
        <v>19</v>
      </c>
      <c r="C47" s="31" t="s">
        <v>68</v>
      </c>
      <c r="D47" s="61">
        <v>0.5</v>
      </c>
      <c r="E47" s="63" t="s">
        <v>467</v>
      </c>
      <c r="F47" s="63" t="s">
        <v>467</v>
      </c>
    </row>
    <row r="48" spans="1:6" s="30" customFormat="1" ht="28.5" customHeight="1" x14ac:dyDescent="0.2">
      <c r="A48" s="62"/>
      <c r="B48" s="38" t="s">
        <v>187</v>
      </c>
      <c r="C48" s="31" t="s">
        <v>76</v>
      </c>
      <c r="D48" s="61">
        <v>0.33333333333333331</v>
      </c>
      <c r="E48" s="63" t="s">
        <v>467</v>
      </c>
      <c r="F48" s="63" t="s">
        <v>467</v>
      </c>
    </row>
    <row r="49" spans="1:6" s="30" customFormat="1" ht="28.5" customHeight="1" x14ac:dyDescent="0.2">
      <c r="A49" s="62"/>
      <c r="B49" s="38" t="s">
        <v>189</v>
      </c>
      <c r="C49" s="31" t="s">
        <v>76</v>
      </c>
      <c r="D49" s="61">
        <v>0.33333333333333331</v>
      </c>
      <c r="E49" s="61">
        <v>0.66666666666666696</v>
      </c>
      <c r="F49" s="61">
        <v>0.5</v>
      </c>
    </row>
    <row r="50" spans="1:6" s="30" customFormat="1" ht="28.5" customHeight="1" x14ac:dyDescent="0.2">
      <c r="A50" s="62"/>
      <c r="B50" s="38" t="s">
        <v>110</v>
      </c>
      <c r="C50" s="31" t="s">
        <v>77</v>
      </c>
      <c r="D50" s="61">
        <v>0.33333333333333331</v>
      </c>
      <c r="E50" s="61">
        <v>0.66666666666666696</v>
      </c>
      <c r="F50" s="61">
        <v>0.5</v>
      </c>
    </row>
    <row r="51" spans="1:6" s="30" customFormat="1" ht="28.5" customHeight="1" x14ac:dyDescent="0.2">
      <c r="A51" s="62"/>
      <c r="B51" s="38" t="s">
        <v>111</v>
      </c>
      <c r="C51" s="31" t="s">
        <v>77</v>
      </c>
      <c r="D51" s="61">
        <v>0.33333333333333331</v>
      </c>
      <c r="E51" s="61">
        <v>0.66666666666666696</v>
      </c>
      <c r="F51" s="61">
        <v>0.5</v>
      </c>
    </row>
    <row r="52" spans="1:6" s="30" customFormat="1" ht="28.5" customHeight="1" x14ac:dyDescent="0.2">
      <c r="A52" s="62"/>
      <c r="B52" s="38" t="s">
        <v>78</v>
      </c>
      <c r="C52" s="31" t="s">
        <v>79</v>
      </c>
      <c r="D52" s="61">
        <v>0.5</v>
      </c>
      <c r="E52" s="63" t="s">
        <v>467</v>
      </c>
      <c r="F52" s="63" t="s">
        <v>467</v>
      </c>
    </row>
    <row r="53" spans="1:6" s="30" customFormat="1" ht="28.5" customHeight="1" x14ac:dyDescent="0.2">
      <c r="A53" s="62"/>
      <c r="B53" s="38" t="s">
        <v>112</v>
      </c>
      <c r="C53" s="31" t="s">
        <v>77</v>
      </c>
      <c r="D53" s="61">
        <v>0.5</v>
      </c>
      <c r="E53" s="63" t="s">
        <v>467</v>
      </c>
      <c r="F53" s="63" t="s">
        <v>467</v>
      </c>
    </row>
    <row r="54" spans="1:6" s="30" customFormat="1" ht="28.5" customHeight="1" x14ac:dyDescent="0.2">
      <c r="A54" s="62"/>
      <c r="B54" s="38" t="s">
        <v>481</v>
      </c>
      <c r="C54" s="31" t="s">
        <v>477</v>
      </c>
      <c r="D54" s="61">
        <v>0.33333333333333331</v>
      </c>
      <c r="E54" s="61">
        <v>0.66666666666666696</v>
      </c>
      <c r="F54" s="61">
        <v>0.5</v>
      </c>
    </row>
    <row r="55" spans="1:6" s="30" customFormat="1" ht="28.5" customHeight="1" x14ac:dyDescent="0.2">
      <c r="A55" s="62"/>
      <c r="B55" s="38" t="s">
        <v>93</v>
      </c>
      <c r="C55" s="31" t="s">
        <v>80</v>
      </c>
      <c r="D55" s="61">
        <v>0.33333333333333331</v>
      </c>
      <c r="E55" s="63" t="s">
        <v>467</v>
      </c>
      <c r="F55" s="63" t="s">
        <v>467</v>
      </c>
    </row>
    <row r="56" spans="1:6" s="30" customFormat="1" ht="28.5" customHeight="1" x14ac:dyDescent="0.2">
      <c r="A56" s="62"/>
      <c r="B56" s="38" t="s">
        <v>95</v>
      </c>
      <c r="C56" s="31" t="s">
        <v>68</v>
      </c>
      <c r="D56" s="61">
        <v>0.5</v>
      </c>
      <c r="E56" s="63" t="s">
        <v>467</v>
      </c>
      <c r="F56" s="63" t="s">
        <v>467</v>
      </c>
    </row>
    <row r="57" spans="1:6" s="30" customFormat="1" ht="28.5" customHeight="1" x14ac:dyDescent="0.2">
      <c r="A57" s="62"/>
      <c r="B57" s="38" t="s">
        <v>96</v>
      </c>
      <c r="C57" s="31" t="s">
        <v>81</v>
      </c>
      <c r="D57" s="61">
        <v>0.33333333333333331</v>
      </c>
      <c r="E57" s="61">
        <v>0.66666666666666696</v>
      </c>
      <c r="F57" s="61">
        <v>0.5</v>
      </c>
    </row>
    <row r="58" spans="1:6" s="30" customFormat="1" ht="28.5" customHeight="1" x14ac:dyDescent="0.2">
      <c r="A58" s="62"/>
      <c r="B58" s="38" t="s">
        <v>97</v>
      </c>
      <c r="C58" s="31" t="s">
        <v>82</v>
      </c>
      <c r="D58" s="61">
        <v>0.33333333333333331</v>
      </c>
      <c r="E58" s="63" t="s">
        <v>467</v>
      </c>
      <c r="F58" s="63" t="s">
        <v>467</v>
      </c>
    </row>
    <row r="59" spans="1:6" s="30" customFormat="1" ht="28.5" customHeight="1" x14ac:dyDescent="0.2">
      <c r="A59" s="62"/>
      <c r="B59" s="38" t="s">
        <v>98</v>
      </c>
      <c r="C59" s="31" t="s">
        <v>83</v>
      </c>
      <c r="D59" s="61">
        <v>0.5</v>
      </c>
      <c r="E59" s="63" t="s">
        <v>467</v>
      </c>
      <c r="F59" s="63" t="s">
        <v>467</v>
      </c>
    </row>
    <row r="60" spans="1:6" s="30" customFormat="1" ht="28.5" customHeight="1" x14ac:dyDescent="0.2">
      <c r="A60" s="62"/>
      <c r="B60" s="57" t="s">
        <v>99</v>
      </c>
      <c r="C60" s="31" t="s">
        <v>171</v>
      </c>
      <c r="D60" s="61">
        <v>0.33333333333333331</v>
      </c>
      <c r="E60" s="61">
        <v>0.66666666666666696</v>
      </c>
      <c r="F60" s="61">
        <v>0.5</v>
      </c>
    </row>
    <row r="61" spans="1:6" s="30" customFormat="1" ht="28.5" customHeight="1" x14ac:dyDescent="0.2">
      <c r="A61" s="65"/>
      <c r="B61" s="58"/>
      <c r="C61" s="31" t="s">
        <v>84</v>
      </c>
      <c r="D61" s="61">
        <v>0.33333333333333331</v>
      </c>
      <c r="E61" s="61">
        <v>0.66666666666666696</v>
      </c>
      <c r="F61" s="61">
        <v>0.5</v>
      </c>
    </row>
    <row r="62" spans="1:6" s="30" customFormat="1" ht="28.5" customHeight="1" x14ac:dyDescent="0.2">
      <c r="A62" s="66" t="s">
        <v>174</v>
      </c>
      <c r="B62" s="51" t="s">
        <v>175</v>
      </c>
      <c r="C62" s="31"/>
      <c r="D62" s="61" t="s">
        <v>193</v>
      </c>
      <c r="E62" s="63" t="s">
        <v>467</v>
      </c>
      <c r="F62" s="63" t="s">
        <v>467</v>
      </c>
    </row>
    <row r="63" spans="1:6" ht="28.5" customHeight="1" x14ac:dyDescent="0.2">
      <c r="A63" s="46"/>
      <c r="B63" s="46"/>
    </row>
    <row r="64" spans="1:6" ht="28.5" customHeight="1" x14ac:dyDescent="0.2">
      <c r="A64" s="46"/>
      <c r="B64" s="46"/>
    </row>
    <row r="65" spans="1:2" ht="28.5" customHeight="1" x14ac:dyDescent="0.2">
      <c r="A65" s="46"/>
      <c r="B65" s="46"/>
    </row>
    <row r="66" spans="1:2" ht="28.5" customHeight="1" x14ac:dyDescent="0.2">
      <c r="A66" s="46"/>
      <c r="B66" s="46"/>
    </row>
    <row r="67" spans="1:2" ht="28.5" customHeight="1" x14ac:dyDescent="0.2">
      <c r="A67" s="46"/>
      <c r="B67" s="46"/>
    </row>
    <row r="68" spans="1:2" ht="28.5" customHeight="1" x14ac:dyDescent="0.2">
      <c r="A68" s="46"/>
      <c r="B68" s="46"/>
    </row>
    <row r="69" spans="1:2" ht="28.5" customHeight="1" x14ac:dyDescent="0.2">
      <c r="A69" s="46"/>
      <c r="B69" s="46"/>
    </row>
    <row r="70" spans="1:2" ht="28.5" customHeight="1" x14ac:dyDescent="0.2">
      <c r="A70" s="46"/>
      <c r="B70" s="46"/>
    </row>
    <row r="71" spans="1:2" ht="28.5" customHeight="1" x14ac:dyDescent="0.2">
      <c r="A71" s="46"/>
      <c r="B71" s="46"/>
    </row>
    <row r="72" spans="1:2" ht="28.5" customHeight="1" x14ac:dyDescent="0.2">
      <c r="A72" s="46"/>
      <c r="B72" s="46"/>
    </row>
    <row r="73" spans="1:2" ht="28.5" customHeight="1" x14ac:dyDescent="0.2">
      <c r="A73" s="46"/>
      <c r="B73" s="46"/>
    </row>
    <row r="74" spans="1:2" ht="28.5" customHeight="1" x14ac:dyDescent="0.2">
      <c r="A74" s="46"/>
      <c r="B74" s="46"/>
    </row>
    <row r="75" spans="1:2" ht="28.5" customHeight="1" x14ac:dyDescent="0.2">
      <c r="A75" s="46"/>
      <c r="B75" s="46"/>
    </row>
    <row r="76" spans="1:2" ht="28.5" customHeight="1" x14ac:dyDescent="0.2">
      <c r="A76" s="46"/>
      <c r="B76" s="46"/>
    </row>
    <row r="77" spans="1:2" ht="28.5" customHeight="1" x14ac:dyDescent="0.2">
      <c r="A77" s="60"/>
      <c r="B77" s="60"/>
    </row>
    <row r="78" spans="1:2" ht="28.5" customHeight="1" x14ac:dyDescent="0.2">
      <c r="A78" s="60"/>
      <c r="B78" s="60"/>
    </row>
    <row r="79" spans="1:2" ht="28.5" customHeight="1" x14ac:dyDescent="0.2">
      <c r="A79" s="60"/>
      <c r="B79" s="60"/>
    </row>
    <row r="80" spans="1:2" ht="28.5" customHeight="1" x14ac:dyDescent="0.2">
      <c r="A80" s="60"/>
      <c r="B80" s="60"/>
    </row>
    <row r="81" spans="1:2" ht="28.5" customHeight="1" x14ac:dyDescent="0.2">
      <c r="A81" s="60"/>
      <c r="B81" s="60"/>
    </row>
    <row r="82" spans="1:2" ht="28.5" customHeight="1" x14ac:dyDescent="0.2">
      <c r="A82" s="60"/>
      <c r="B82" s="60"/>
    </row>
    <row r="83" spans="1:2" ht="28.5" customHeight="1" x14ac:dyDescent="0.2">
      <c r="A83" s="60"/>
      <c r="B83" s="60"/>
    </row>
    <row r="84" spans="1:2" ht="28.5" customHeight="1" x14ac:dyDescent="0.2">
      <c r="A84" s="60"/>
      <c r="B84" s="60"/>
    </row>
    <row r="85" spans="1:2" ht="28.5" customHeight="1" x14ac:dyDescent="0.2">
      <c r="A85" s="60"/>
      <c r="B85" s="60"/>
    </row>
    <row r="86" spans="1:2" ht="28.5" customHeight="1" x14ac:dyDescent="0.2">
      <c r="A86" s="60"/>
      <c r="B86" s="60"/>
    </row>
    <row r="87" spans="1:2" ht="28.5" customHeight="1" x14ac:dyDescent="0.2">
      <c r="A87" s="60"/>
      <c r="B87" s="60"/>
    </row>
    <row r="88" spans="1:2" ht="28.5" customHeight="1" x14ac:dyDescent="0.2">
      <c r="A88" s="60"/>
      <c r="B88" s="60"/>
    </row>
    <row r="89" spans="1:2" ht="28.5" customHeight="1" x14ac:dyDescent="0.2">
      <c r="A89" s="60"/>
      <c r="B89" s="60"/>
    </row>
    <row r="90" spans="1:2" ht="28.5" customHeight="1" x14ac:dyDescent="0.2">
      <c r="A90" s="60"/>
      <c r="B90" s="60"/>
    </row>
    <row r="91" spans="1:2" ht="28.5" customHeight="1" x14ac:dyDescent="0.2">
      <c r="A91" s="60"/>
      <c r="B91" s="60"/>
    </row>
    <row r="92" spans="1:2" ht="28.5" customHeight="1" x14ac:dyDescent="0.2">
      <c r="A92" s="60"/>
      <c r="B92" s="60"/>
    </row>
    <row r="93" spans="1:2" ht="28.5" customHeight="1" x14ac:dyDescent="0.2">
      <c r="A93" s="60"/>
      <c r="B93" s="60"/>
    </row>
    <row r="94" spans="1:2" ht="28.5" customHeight="1" x14ac:dyDescent="0.2">
      <c r="A94" s="60"/>
      <c r="B94" s="60"/>
    </row>
    <row r="95" spans="1:2" ht="28.5" customHeight="1" x14ac:dyDescent="0.2">
      <c r="A95" s="60"/>
      <c r="B95" s="60"/>
    </row>
    <row r="96" spans="1:2" ht="28.5" customHeight="1" x14ac:dyDescent="0.2">
      <c r="A96" s="60"/>
      <c r="B96" s="60"/>
    </row>
    <row r="97" spans="1:2" ht="28.5" customHeight="1" x14ac:dyDescent="0.2">
      <c r="A97" s="60"/>
      <c r="B97" s="60"/>
    </row>
    <row r="98" spans="1:2" ht="28.5" customHeight="1" x14ac:dyDescent="0.2">
      <c r="A98" s="60"/>
      <c r="B98" s="60"/>
    </row>
    <row r="99" spans="1:2" ht="28.5" customHeight="1" x14ac:dyDescent="0.2">
      <c r="A99" s="60"/>
      <c r="B99" s="60"/>
    </row>
    <row r="100" spans="1:2" ht="28.5" customHeight="1" x14ac:dyDescent="0.2">
      <c r="A100" s="60"/>
      <c r="B100" s="60"/>
    </row>
    <row r="101" spans="1:2" ht="28.5" customHeight="1" x14ac:dyDescent="0.2">
      <c r="A101" s="60"/>
      <c r="B101" s="60"/>
    </row>
    <row r="102" spans="1:2" ht="28.5" customHeight="1" x14ac:dyDescent="0.2">
      <c r="A102" s="60"/>
      <c r="B102" s="60"/>
    </row>
    <row r="103" spans="1:2" ht="28.5" customHeight="1" x14ac:dyDescent="0.2">
      <c r="A103" s="60"/>
      <c r="B103" s="60"/>
    </row>
    <row r="104" spans="1:2" ht="28.5" customHeight="1" x14ac:dyDescent="0.2">
      <c r="A104" s="60"/>
      <c r="B104" s="60"/>
    </row>
  </sheetData>
  <autoFilter ref="A2:F62" xr:uid="{00000000-0009-0000-0000-00000F000000}"/>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x14ac:dyDescent="0.2">
      <c r="A1" s="135"/>
      <c r="B1" s="135" t="s">
        <v>217</v>
      </c>
      <c r="C1" s="163" t="s">
        <v>454</v>
      </c>
      <c r="D1" s="163" t="s">
        <v>455</v>
      </c>
      <c r="E1" s="136" t="s">
        <v>218</v>
      </c>
      <c r="F1" s="150" t="s">
        <v>370</v>
      </c>
      <c r="G1" s="170" t="s">
        <v>456</v>
      </c>
      <c r="H1" s="466" t="s">
        <v>461</v>
      </c>
      <c r="I1" s="467"/>
    </row>
    <row r="2" spans="1:9" ht="18.75" customHeight="1" x14ac:dyDescent="0.2">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2">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2">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2">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2">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2">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2">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x14ac:dyDescent="0.2">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2">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2">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2">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2">
      <c r="A13" s="141"/>
      <c r="B13" s="145"/>
      <c r="C13" s="166"/>
      <c r="D13" s="166" t="s">
        <v>449</v>
      </c>
      <c r="E13" s="244"/>
      <c r="F13" s="140" t="s">
        <v>253</v>
      </c>
      <c r="G13" s="171" t="str">
        <f>D13&amp;F13</f>
        <v>_１_オ_小児救命救急センター運営事業イ　都道府県が補助する事業</v>
      </c>
      <c r="H13" s="188" t="s">
        <v>254</v>
      </c>
      <c r="I13" s="189" t="s">
        <v>255</v>
      </c>
    </row>
    <row r="14" spans="1:9" ht="36.75" customHeight="1" x14ac:dyDescent="0.2">
      <c r="A14" s="141"/>
      <c r="B14" s="145"/>
      <c r="C14" s="166"/>
      <c r="D14" s="166" t="s">
        <v>449</v>
      </c>
      <c r="E14" s="143"/>
      <c r="F14" s="140" t="s">
        <v>256</v>
      </c>
      <c r="G14" s="171" t="str">
        <f>D14&amp;F14</f>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2">
      <c r="A15" s="141"/>
      <c r="B15" s="145"/>
      <c r="C15" s="166" t="s">
        <v>416</v>
      </c>
      <c r="D15" s="166" t="s">
        <v>496</v>
      </c>
      <c r="E15" s="139" t="s">
        <v>252</v>
      </c>
      <c r="F15" s="140" t="s">
        <v>222</v>
      </c>
      <c r="G15" s="171" t="str">
        <f>D15&amp;F15</f>
        <v>_１_サ_救急患者退院コーディネーター事業ア　都道府県が実施する事業</v>
      </c>
      <c r="H15" s="188" t="s">
        <v>251</v>
      </c>
      <c r="I15" s="189" t="s">
        <v>224</v>
      </c>
    </row>
    <row r="16" spans="1:9" ht="36.75" customHeight="1" x14ac:dyDescent="0.2">
      <c r="A16" s="141"/>
      <c r="B16" s="145"/>
      <c r="C16" s="166"/>
      <c r="D16" s="166" t="s">
        <v>450</v>
      </c>
      <c r="E16" s="244"/>
      <c r="F16" s="140" t="s">
        <v>253</v>
      </c>
      <c r="G16" s="171" t="str">
        <f>D16&amp;F16</f>
        <v>_１_サ_救急患者退院コーディネーター事業イ　都道府県が補助する事業</v>
      </c>
      <c r="H16" s="188" t="s">
        <v>254</v>
      </c>
      <c r="I16" s="189" t="s">
        <v>255</v>
      </c>
    </row>
    <row r="17" spans="1:9" ht="36.75" customHeight="1" x14ac:dyDescent="0.2">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2">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2">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2">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2">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2">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2">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2">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x14ac:dyDescent="0.2">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2">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2">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2">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2">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2">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2">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2">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2">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2">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2">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2">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2">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2">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2">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2">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2">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2">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2">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2">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2">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2">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2">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2">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2">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2">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2">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x14ac:dyDescent="0.2">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2">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2">
      <c r="A54" s="141"/>
      <c r="B54" s="145"/>
      <c r="C54" s="271"/>
      <c r="D54" s="271" t="s">
        <v>452</v>
      </c>
      <c r="E54" s="272"/>
      <c r="F54" s="273" t="s">
        <v>333</v>
      </c>
      <c r="G54" s="171" t="str">
        <f>D54&amp;F54</f>
        <v>_７_エ_共同利用施設設備整備事業_イ_地域医療支援病院の共同利用部門（イ）都道府県が補助する事業</v>
      </c>
      <c r="H54" s="190" t="s">
        <v>346</v>
      </c>
      <c r="I54" s="246" t="s">
        <v>248</v>
      </c>
    </row>
    <row r="55" spans="1:9" ht="32.25" customHeight="1" x14ac:dyDescent="0.2">
      <c r="A55" s="141"/>
      <c r="B55" s="145"/>
      <c r="C55" s="268" t="s">
        <v>520</v>
      </c>
      <c r="D55" s="268" t="s">
        <v>521</v>
      </c>
      <c r="E55" s="244" t="s">
        <v>348</v>
      </c>
      <c r="F55" s="270" t="s">
        <v>331</v>
      </c>
      <c r="G55" s="247" t="str">
        <f>D55&amp;F55</f>
        <v>_７_オ_オ_災害拠点精神科病院設備等整備事業（ア）都道府県が実施する事業</v>
      </c>
      <c r="H55" s="196" t="s">
        <v>344</v>
      </c>
      <c r="I55" s="197" t="s">
        <v>224</v>
      </c>
    </row>
    <row r="56" spans="1:9" ht="32.25" customHeight="1" x14ac:dyDescent="0.2">
      <c r="A56" s="141"/>
      <c r="B56" s="145"/>
      <c r="C56" s="268"/>
      <c r="D56" s="268" t="s">
        <v>522</v>
      </c>
      <c r="E56" s="244"/>
      <c r="F56" s="138" t="s">
        <v>333</v>
      </c>
      <c r="G56" s="247" t="str">
        <f>D56&amp;F56</f>
        <v>_７_オ_オ_災害拠点精神科病院設備等整備事業（イ）都道府県が補助する事業</v>
      </c>
      <c r="H56" s="190" t="s">
        <v>346</v>
      </c>
      <c r="I56" s="246" t="s">
        <v>248</v>
      </c>
    </row>
    <row r="57" spans="1:9" ht="32.25" customHeight="1" x14ac:dyDescent="0.2">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2">
      <c r="A58" s="141"/>
      <c r="B58" s="245"/>
      <c r="C58" s="166"/>
      <c r="D58" s="166" t="s">
        <v>453</v>
      </c>
      <c r="E58" s="244"/>
      <c r="F58" s="138" t="s">
        <v>333</v>
      </c>
      <c r="G58" s="247" t="str">
        <f>D58&amp;F58</f>
        <v>_７_サ_医療機関アクセス支援車整備事業（イ）都道府県が補助する事業</v>
      </c>
      <c r="H58" s="190" t="s">
        <v>346</v>
      </c>
      <c r="I58" s="246" t="s">
        <v>248</v>
      </c>
    </row>
    <row r="59" spans="1:9" ht="24" customHeight="1" x14ac:dyDescent="0.2">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2">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2">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2">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2">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2">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2">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2">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2">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2">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x14ac:dyDescent="0.2">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2">
      <c r="A2" s="469" t="s">
        <v>290</v>
      </c>
      <c r="B2" s="185" t="s">
        <v>371</v>
      </c>
      <c r="C2" s="178" t="s">
        <v>372</v>
      </c>
      <c r="D2" s="179" t="s">
        <v>373</v>
      </c>
      <c r="E2" s="178" t="s">
        <v>374</v>
      </c>
      <c r="F2" s="180" t="s">
        <v>375</v>
      </c>
      <c r="G2" s="181"/>
      <c r="H2" s="181"/>
      <c r="I2" s="181"/>
      <c r="J2" s="181"/>
      <c r="K2" s="468" t="s">
        <v>458</v>
      </c>
      <c r="L2" s="468"/>
      <c r="M2" s="468"/>
      <c r="N2" s="468"/>
      <c r="O2" s="154"/>
      <c r="P2" s="154"/>
      <c r="Q2" s="154"/>
      <c r="R2" s="154"/>
      <c r="S2" s="154"/>
      <c r="T2" s="154"/>
      <c r="U2" s="154"/>
      <c r="V2" s="154"/>
      <c r="W2" s="154"/>
      <c r="X2" s="152"/>
      <c r="Y2" s="152"/>
      <c r="Z2" s="152"/>
    </row>
    <row r="3" spans="1:26" ht="24" customHeight="1" x14ac:dyDescent="0.2">
      <c r="A3" s="470"/>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2">
      <c r="A4" s="469"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2">
      <c r="A5" s="469"/>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2">
      <c r="A6" s="469"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2">
      <c r="A7" s="469"/>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2">
      <c r="A8" s="469"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2">
      <c r="A9" s="469"/>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2">
      <c r="A10" s="469"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2">
      <c r="A11" s="469"/>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2">
      <c r="A12" s="469"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2">
      <c r="A13" s="469"/>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2">
      <c r="A14" s="469"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2">
      <c r="A15" s="469"/>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2">
      <c r="A16" s="469"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2">
      <c r="A17" s="469"/>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2">
      <c r="A18" s="469"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2">
      <c r="A19" s="469"/>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2">
      <c r="A20" s="469"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2">
      <c r="A21" s="469"/>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2">
      <c r="A22" s="469"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2">
      <c r="A23" s="469"/>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2">
      <c r="A24" s="469"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2">
      <c r="A25" s="469"/>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2">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2">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2">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2">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2">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2">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2">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2">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2">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2">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2">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2">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2">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2">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2">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2">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2">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2">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2">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2">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2">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2">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2">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2">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2">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2">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2">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2">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2">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2">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2">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2">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2">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2">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2">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2">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2">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2">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2">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2">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2">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2">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2">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2">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2">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2">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2">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2">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2">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2">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2">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2">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2">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2">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2">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2">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2">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2">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2">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2">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2">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2">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2">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2">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2">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2">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2">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2">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2">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2">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2">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2">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2">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2">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2">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2">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2">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2">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2">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2">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2">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2">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2">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2">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2">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2">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2">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2">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2">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2">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2">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2">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2">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2">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2">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2">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2">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2">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2">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2">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2">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2">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2">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2">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2">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2">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2">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2">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2">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2">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2">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2">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2">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2">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2">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2">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2">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2">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2">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2">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2">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2">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2">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2">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2">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2">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2">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2">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2">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2">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2">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2">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2">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2">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2">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2">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2">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2">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2">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2">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2">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2">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2">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2">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2">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2">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2">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2">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2">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2">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2">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2">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2">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2">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2">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2">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2">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2">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2">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2">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2">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2">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2">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2">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2">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2">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2">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2">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2">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2">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2">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2">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2">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2">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2">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2">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2">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2">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2">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2">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2">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2">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2">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2">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2">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2">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2">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2">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2">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2">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2">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2">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2">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2">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2">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2">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2">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2">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2">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2">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2">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2">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2">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2">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2">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2">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2">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2">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2">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2">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2">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2">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2">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2">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2">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2">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2">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2">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2">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2">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2">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2">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2">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2">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2">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2">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2">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2">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2">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2">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2">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2">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2">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2">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2">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2">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2">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2">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2">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2">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2">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2">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2">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2">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2">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2">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2">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2">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2">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2">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2">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2">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2">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2">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2">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2">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2">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2">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2">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2">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2">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2">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2">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2">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2">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2">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2">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2">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2">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2">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2">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2">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2">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2">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2">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2">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2">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2">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2">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2">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2">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2">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2">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2">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2">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2">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2">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2">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2">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2">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2">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2">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2">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2">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2">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2">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2">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2">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2">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2">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2">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2">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2">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2">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2">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2">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2">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2">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2">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2">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2">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2">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2">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2">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2">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2">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2">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2">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2">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2">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2">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2">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2">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2">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2">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2">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2">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2">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2">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2">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2">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2">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2">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2">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2">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2">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2">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2">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2">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2">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2">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2">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2">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2">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2">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2">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2">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2">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2">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2">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2">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2">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2">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2">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2">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2">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2">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2">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2">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2">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2">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2">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2">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2">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2">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2">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2">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2">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2">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2">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2">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2">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2">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2">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2">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2">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2">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2">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2">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2">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2">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2">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2">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2">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2">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2">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2">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2">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2">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2">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2">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2">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2">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2">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2">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2">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2">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2">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2">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2">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2">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2">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2">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2">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2">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2">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2">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2">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2">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2">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2">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2">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2">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2">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2">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2">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2">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2">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2">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2">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2">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2">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2">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2">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2">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2">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2">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2">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2">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2">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2">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2">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2">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2">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2">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2">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2">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2">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2">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2">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2">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2">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2">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2">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2">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2">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2">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2">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2">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2">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2">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2">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2">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2">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2">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2">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2">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2">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2">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2">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2">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2">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2">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2">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2">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2">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2">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2">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2">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2">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2">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2">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2">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2">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2">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2">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2">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2">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2">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2">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2">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2">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2">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2">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2">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2">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2">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2">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2">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2">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2">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2">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2">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2">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2">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2">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2">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2">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2">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2">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2">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2">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2">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2">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2">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2">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2">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2">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2">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2">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2">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2">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2">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2">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2">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2">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2">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2">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2">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2">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2">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2">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2">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2">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2">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2">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2">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2">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2">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2">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2">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2">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2">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2">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2">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2">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2">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2">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2">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2">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2">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2">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2">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2">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2">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2">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2">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2">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2">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2">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2">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2">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2">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2">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2">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2">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2">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2">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2">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2">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2">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2">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2">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2">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2">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2">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2">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2">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2">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2">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2">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2">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2">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2">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2">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2">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2">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2">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2">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2">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2">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2">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2">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2">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2">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2">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2">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2">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2">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2">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2">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2">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2">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2">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2">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2">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2">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2">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2">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2">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2">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2">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2">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2">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2">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2">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2">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2">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2">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2">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2">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2">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2">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2">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2">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2">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2">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2">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2">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2">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2">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2">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2">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2">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2">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2">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2">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2">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2">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2">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2">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2">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2">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2">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2">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2">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2">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2">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2">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2">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2">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2">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2">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2">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2">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2">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2">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2">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2">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2">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2">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2">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2">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2">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2">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2">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2">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2">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2">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2">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2">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2">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2">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2">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2">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2">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2">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2">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2">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2">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2">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2">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2">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2">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2">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2">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2">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2">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2">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2">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2">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2">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2">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2">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2">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2">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2">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2">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2">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2">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2">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2">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2">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2">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2">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2">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2">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2">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2">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2">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2">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2">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2">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2">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2">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2">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2">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2">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2">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2">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2">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2">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2">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2">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2">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2">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2">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2">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2">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2">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2">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2">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2">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2">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2">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2">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2">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2">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2">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2">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2">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2">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2">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2">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2">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2">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2">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2">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2">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2">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2">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2">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2">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2">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2">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2">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2">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2">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2">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2">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2">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2">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2">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2">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2">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2">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2">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2">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2">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2">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2">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2">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2">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2">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2">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2">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2">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2">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2">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2">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2">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2">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2">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2">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2">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2">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2">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2">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2">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2">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2">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2">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2">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2">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2">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2">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2">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2">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2">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2">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2">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2">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2">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2">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2">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2">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2">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2">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2">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2">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2">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2">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2">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2">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2">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2">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2">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2">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2">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2">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2">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2">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2">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2">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2">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2">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2">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2">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2">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2">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2">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2">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2">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2">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2">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2">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2">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2">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2">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2">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2">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2">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2">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2">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2">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2">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2">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2">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2">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2">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2">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2">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2">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2">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2">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2">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2">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2">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2">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2">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2">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2">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2">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2">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2">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2">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2">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2">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2">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2">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2">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2">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2">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2">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2">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2">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2">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2">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2">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2">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2">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2">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2">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2">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2">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2">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2">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2">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2">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2">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2">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2">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2">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2">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2">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2">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2">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2">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2">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2">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2">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2">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2">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2">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2">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2">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2">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2">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2">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2">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2">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2">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2">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2">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2">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2">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2">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2">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2">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2">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2">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2">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2">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2">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2">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2">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2">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2">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2">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2">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2">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2">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2">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2">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2">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2">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2">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2">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2">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2">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2">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2">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2">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2">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2">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2">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2">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2">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2">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2">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2">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2">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2">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2">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2">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2">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2">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2">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2">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2">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2">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2">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2">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2">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2">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2">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2">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2">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2">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2">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2">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2">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2">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2">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2">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2">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2">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2">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2">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2">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2">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2">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2">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19E8BCD1-6029-4185-BB08-8A257FF0099B}">
  <ds:schemaRefs>
    <ds:schemaRef ds:uri="http://www.w3.org/XML/1998/namespace"/>
    <ds:schemaRef ds:uri="http://purl.org/dc/terms/"/>
    <ds:schemaRef ds:uri="8B97BE19-CDDD-400E-817A-CFDD13F7EC12"/>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116</vt:i4>
      </vt:variant>
    </vt:vector>
  </HeadingPairs>
  <TitlesOfParts>
    <vt:vector size="136" baseType="lpstr">
      <vt:lpstr>リスト</vt:lpstr>
      <vt:lpstr>別紙1</vt:lpstr>
      <vt:lpstr>別紙1 (記入例)</vt:lpstr>
      <vt:lpstr>別紙2</vt:lpstr>
      <vt:lpstr>別紙１（まとめ）</vt:lpstr>
      <vt:lpstr>市町村</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別紙1!Print_Area</vt:lpstr>
      <vt:lpstr>'別紙1 (記入例)'!Print_Area</vt:lpstr>
      <vt:lpstr>別紙2!Print_Area</vt:lpstr>
      <vt:lpstr>'別紙2（案２）'!Print_Area</vt:lpstr>
      <vt:lpstr>'（別紙1）'!Print_Titles</vt:lpstr>
      <vt:lpstr>'（別紙2）'!Print_Titles</vt:lpstr>
      <vt:lpstr>〔別紙1〕!Print_Titles</vt:lpstr>
      <vt:lpstr>〔別紙2〕!Print_Titles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原　慎太郎</cp:lastModifiedBy>
  <cp:lastPrinted>2024-06-14T03:41:49Z</cp:lastPrinted>
  <dcterms:created xsi:type="dcterms:W3CDTF">1997-01-08T22:48:59Z</dcterms:created>
  <dcterms:modified xsi:type="dcterms:W3CDTF">2024-06-14T04:07:45Z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