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テレワーク用\白書\07_HP＞2021\2021\06 環境関係データ（詳細）\"/>
    </mc:Choice>
  </mc:AlternateContent>
  <bookViews>
    <workbookView xWindow="1680" yWindow="0" windowWidth="20490" windowHeight="7680" activeTab="8"/>
  </bookViews>
  <sheets>
    <sheet name="1-13" sheetId="1" r:id="rId1"/>
    <sheet name="1-14" sheetId="2" r:id="rId2"/>
    <sheet name="1-15" sheetId="3" r:id="rId3"/>
    <sheet name="1-16" sheetId="4" r:id="rId4"/>
    <sheet name="1-17_1" sheetId="5" r:id="rId5"/>
    <sheet name="1-17_2" sheetId="6" r:id="rId6"/>
    <sheet name="1-17_3" sheetId="7" r:id="rId7"/>
    <sheet name="1-18" sheetId="8" r:id="rId8"/>
    <sheet name="1-19" sheetId="9" r:id="rId9"/>
  </sheets>
  <definedNames>
    <definedName name="_xlnm.Print_Area" localSheetId="1">'1-14'!$A$1:$M$68</definedName>
    <definedName name="_xlnm.Print_Area" localSheetId="2">'1-15'!$A$1:$AK$71</definedName>
    <definedName name="_xlnm.Print_Area" localSheetId="3">'1-16'!$A$1:$R$26</definedName>
    <definedName name="_xlnm.Print_Area" localSheetId="4">'1-17_1'!$A$1:$BU$55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 i="9" l="1"/>
  <c r="K48" i="9"/>
  <c r="I48" i="9"/>
  <c r="G48" i="9"/>
  <c r="E48" i="9"/>
  <c r="C48" i="9"/>
  <c r="O45" i="9"/>
  <c r="O48" i="9" s="1"/>
  <c r="I49" i="8"/>
  <c r="H49" i="8"/>
  <c r="G49" i="8"/>
  <c r="F49" i="8"/>
  <c r="E49" i="8"/>
  <c r="D49" i="8"/>
  <c r="A71" i="3"/>
  <c r="A69" i="3"/>
  <c r="A68" i="3"/>
</calcChain>
</file>

<file path=xl/sharedStrings.xml><?xml version="1.0" encoding="utf-8"?>
<sst xmlns="http://schemas.openxmlformats.org/spreadsheetml/2006/main" count="2229" uniqueCount="741">
  <si>
    <t xml:space="preserve"> 1-13　大気汚染常時監視測定局設置状況（2019(令和元)年度）     </t>
    <rPh sb="27" eb="29">
      <t>レイワ</t>
    </rPh>
    <rPh sb="29" eb="30">
      <t>モト</t>
    </rPh>
    <rPh sb="31" eb="32">
      <t>ネン</t>
    </rPh>
    <rPh sb="32" eb="33">
      <t>ド</t>
    </rPh>
    <phoneticPr fontId="3"/>
  </si>
  <si>
    <t>所管</t>
  </si>
  <si>
    <t>番号</t>
    <rPh sb="0" eb="2">
      <t>バンゴウ</t>
    </rPh>
    <phoneticPr fontId="3"/>
  </si>
  <si>
    <t>測定局名</t>
  </si>
  <si>
    <t>所在地</t>
    <rPh sb="0" eb="3">
      <t>ショザイチ</t>
    </rPh>
    <phoneticPr fontId="3"/>
  </si>
  <si>
    <t>用途地域</t>
    <phoneticPr fontId="3"/>
  </si>
  <si>
    <t>設置年度</t>
    <phoneticPr fontId="3"/>
  </si>
  <si>
    <t>一酸化窒素・二酸化窒素</t>
    <rPh sb="6" eb="9">
      <t>ニサンカ</t>
    </rPh>
    <rPh sb="9" eb="11">
      <t>チッソ</t>
    </rPh>
    <phoneticPr fontId="3"/>
  </si>
  <si>
    <t>浮遊粒子状物質</t>
  </si>
  <si>
    <t>微小粒子状物質</t>
    <rPh sb="0" eb="2">
      <t>ビショウ</t>
    </rPh>
    <phoneticPr fontId="3"/>
  </si>
  <si>
    <t>光化学オキシダント</t>
  </si>
  <si>
    <t>メタン・非メタン炭化水素</t>
    <phoneticPr fontId="3"/>
  </si>
  <si>
    <t>二酸化硫黄</t>
  </si>
  <si>
    <t>一酸化炭素</t>
  </si>
  <si>
    <t>風向・風速</t>
  </si>
  <si>
    <t>温 度</t>
    <phoneticPr fontId="3"/>
  </si>
  <si>
    <t>湿 度</t>
    <phoneticPr fontId="3"/>
  </si>
  <si>
    <t>雨 量</t>
    <phoneticPr fontId="3"/>
  </si>
  <si>
    <t>日射量</t>
    <phoneticPr fontId="3"/>
  </si>
  <si>
    <t>交通量</t>
  </si>
  <si>
    <t>種 別</t>
    <phoneticPr fontId="3"/>
  </si>
  <si>
    <t>吸引口高さ(m)</t>
    <phoneticPr fontId="3"/>
  </si>
  <si>
    <t>風向風速計高さ(m)</t>
    <phoneticPr fontId="3"/>
  </si>
  <si>
    <t>対象道路</t>
    <phoneticPr fontId="3"/>
  </si>
  <si>
    <t>大阪府</t>
    <rPh sb="0" eb="3">
      <t>オオサカフ</t>
    </rPh>
    <phoneticPr fontId="3"/>
  </si>
  <si>
    <t xml:space="preserve">大阪府              </t>
  </si>
  <si>
    <t>国設大阪</t>
  </si>
  <si>
    <t>大阪市中央区大手前４－１－６７</t>
    <rPh sb="3" eb="5">
      <t>チュウオウ</t>
    </rPh>
    <rPh sb="6" eb="9">
      <t>オオテマエ</t>
    </rPh>
    <phoneticPr fontId="3"/>
  </si>
  <si>
    <t>商</t>
    <phoneticPr fontId="3"/>
  </si>
  <si>
    <t>昭43</t>
  </si>
  <si>
    <t>●</t>
  </si>
  <si>
    <t>●</t>
    <phoneticPr fontId="3"/>
  </si>
  <si>
    <t>一般</t>
  </si>
  <si>
    <t>国設四條畷</t>
  </si>
  <si>
    <t>四條畷市江瀬美町１２－１１</t>
  </si>
  <si>
    <t>平8</t>
  </si>
  <si>
    <t>自排</t>
  </si>
  <si>
    <t>国道１７０号</t>
  </si>
  <si>
    <t>西部コミュニティセンター</t>
    <rPh sb="0" eb="2">
      <t>セイブ</t>
    </rPh>
    <phoneticPr fontId="3"/>
  </si>
  <si>
    <t>守口市文園町８－８</t>
    <phoneticPr fontId="3"/>
  </si>
  <si>
    <t>昭42</t>
    <phoneticPr fontId="3"/>
  </si>
  <si>
    <t>茨木市役所</t>
  </si>
  <si>
    <t>茨木市駅前３－８－１３</t>
  </si>
  <si>
    <t>昭44</t>
    <phoneticPr fontId="3"/>
  </si>
  <si>
    <t>高石中学校</t>
  </si>
  <si>
    <t>高石市東羽衣６－６－４５</t>
  </si>
  <si>
    <t>住</t>
    <phoneticPr fontId="3"/>
  </si>
  <si>
    <t>池田市立南畑会館</t>
  </si>
  <si>
    <t>池田市畑１－７－４</t>
  </si>
  <si>
    <t>昭57</t>
  </si>
  <si>
    <t>大東市役所</t>
  </si>
  <si>
    <t>大東市谷川１－１－１</t>
  </si>
  <si>
    <t>昭48</t>
  </si>
  <si>
    <t>府立修徳学院</t>
  </si>
  <si>
    <t>柏原市大字高井田８０９－１</t>
  </si>
  <si>
    <t>未</t>
    <phoneticPr fontId="3"/>
  </si>
  <si>
    <t>昭49</t>
    <phoneticPr fontId="3"/>
  </si>
  <si>
    <t>貝塚市消防署</t>
  </si>
  <si>
    <t>貝塚市鳥羽１２２－１</t>
  </si>
  <si>
    <t>昭50</t>
    <phoneticPr fontId="3"/>
  </si>
  <si>
    <t>島本町役場</t>
  </si>
  <si>
    <t>島本町桜井２－１－１</t>
  </si>
  <si>
    <t>富田林市役所</t>
  </si>
  <si>
    <t>富田林市常盤町１－１</t>
  </si>
  <si>
    <t>昭60</t>
  </si>
  <si>
    <t>南海団地</t>
  </si>
  <si>
    <t>阪南市舞４－６－１４</t>
  </si>
  <si>
    <t>昭61</t>
    <phoneticPr fontId="3"/>
  </si>
  <si>
    <t>泉南市役所</t>
  </si>
  <si>
    <t>泉南市樽井１－１－１</t>
  </si>
  <si>
    <t>昭63</t>
  </si>
  <si>
    <t>緑ケ丘小学校</t>
  </si>
  <si>
    <t>和泉市緑ケ丘３－４－１</t>
  </si>
  <si>
    <t>平3</t>
  </si>
  <si>
    <t>三日市公民館</t>
  </si>
  <si>
    <t>河内長野市三日市町２８８－１</t>
  </si>
  <si>
    <t>平4</t>
  </si>
  <si>
    <t>藤井寺市役所</t>
  </si>
  <si>
    <t>藤井寺市岡１－１－１</t>
  </si>
  <si>
    <t>平7</t>
  </si>
  <si>
    <t>岸和田中央公園</t>
  </si>
  <si>
    <t>岸和田市西之内町２７９－２</t>
  </si>
  <si>
    <t>平9</t>
    <phoneticPr fontId="3"/>
  </si>
  <si>
    <t>佐野中学校</t>
  </si>
  <si>
    <t>泉佐野市羽倉崎４－３－１２</t>
  </si>
  <si>
    <t>平11</t>
  </si>
  <si>
    <t>泉大津市役所</t>
  </si>
  <si>
    <t>泉大津市東雲町９－１２</t>
  </si>
  <si>
    <t>準工</t>
    <phoneticPr fontId="3"/>
  </si>
  <si>
    <t>昭55</t>
    <phoneticPr fontId="3"/>
  </si>
  <si>
    <t>豊能町役場</t>
  </si>
  <si>
    <t>豊能町余野４１４－１</t>
  </si>
  <si>
    <t>平21</t>
  </si>
  <si>
    <t>淀川工科高校</t>
  </si>
  <si>
    <t>守口市京阪本通２－６２</t>
  </si>
  <si>
    <t>昭45</t>
  </si>
  <si>
    <t>国道１号</t>
  </si>
  <si>
    <t>松原北小学校</t>
  </si>
  <si>
    <t>松原市阿保１－１６－３</t>
  </si>
  <si>
    <t>昭46</t>
  </si>
  <si>
    <t>国道３０９号</t>
  </si>
  <si>
    <t>摂津市役所</t>
  </si>
  <si>
    <t>摂津市三島１－２－１</t>
  </si>
  <si>
    <t>準工</t>
  </si>
  <si>
    <t>昭48</t>
    <phoneticPr fontId="3"/>
  </si>
  <si>
    <t>大阪府道２号大阪中央環状線</t>
  </si>
  <si>
    <t>末広公園</t>
  </si>
  <si>
    <t>泉佐野市新安松１－１－２４</t>
  </si>
  <si>
    <t>平1</t>
  </si>
  <si>
    <t>国道２６号</t>
  </si>
  <si>
    <t>天の川下水ポンプ場</t>
  </si>
  <si>
    <t>岸和田市春木大国町８－２０</t>
  </si>
  <si>
    <t>住</t>
  </si>
  <si>
    <t>平2</t>
  </si>
  <si>
    <t>大阪府道大阪臨海線</t>
    <rPh sb="0" eb="3">
      <t>オオサカフ</t>
    </rPh>
    <rPh sb="3" eb="4">
      <t>ドウ</t>
    </rPh>
    <phoneticPr fontId="3"/>
  </si>
  <si>
    <t>外環河内長野</t>
  </si>
  <si>
    <t>河内長野市西之山町２－２１</t>
  </si>
  <si>
    <t>カモドールＭＢＳ</t>
  </si>
  <si>
    <t>高石市西取石６－１１－１</t>
  </si>
  <si>
    <t>大阪府の小計</t>
    <rPh sb="0" eb="3">
      <t>オオサカフ</t>
    </rPh>
    <rPh sb="4" eb="6">
      <t>ショウケイ</t>
    </rPh>
    <phoneticPr fontId="3"/>
  </si>
  <si>
    <t>一般局　19局</t>
  </si>
  <si>
    <t>項目別測定局数</t>
    <rPh sb="0" eb="2">
      <t>コウモク</t>
    </rPh>
    <rPh sb="2" eb="3">
      <t>ベツ</t>
    </rPh>
    <rPh sb="3" eb="5">
      <t>ソクテイ</t>
    </rPh>
    <rPh sb="5" eb="6">
      <t>キョク</t>
    </rPh>
    <rPh sb="6" eb="7">
      <t>スウ</t>
    </rPh>
    <phoneticPr fontId="3"/>
  </si>
  <si>
    <t>自排局  　8局</t>
  </si>
  <si>
    <t>政令市</t>
    <rPh sb="0" eb="3">
      <t>セイレイシ</t>
    </rPh>
    <phoneticPr fontId="3"/>
  </si>
  <si>
    <t>大阪市</t>
    <phoneticPr fontId="3"/>
  </si>
  <si>
    <t>菅北小学校</t>
  </si>
  <si>
    <t>大阪市北区菅栄町９－５</t>
  </si>
  <si>
    <t>昭45</t>
    <phoneticPr fontId="3"/>
  </si>
  <si>
    <t>此花区役所</t>
  </si>
  <si>
    <t>大阪市此花区春日出北１－８－４</t>
  </si>
  <si>
    <t>昭42</t>
  </si>
  <si>
    <t>平尾小学校</t>
  </si>
  <si>
    <t>大阪市大正区平尾２－２１－２８</t>
  </si>
  <si>
    <t>昭40</t>
  </si>
  <si>
    <t>淀中学校</t>
  </si>
  <si>
    <t>大阪市西淀川区大和田６－１３－６</t>
  </si>
  <si>
    <t>昭41</t>
  </si>
  <si>
    <t>※</t>
    <phoneticPr fontId="3"/>
  </si>
  <si>
    <t>野中小学校</t>
    <rPh sb="0" eb="2">
      <t>ノナカ</t>
    </rPh>
    <rPh sb="2" eb="5">
      <t>ショウガッコウ</t>
    </rPh>
    <phoneticPr fontId="3"/>
  </si>
  <si>
    <t>大阪市淀川区野中北１－１１－２６</t>
    <rPh sb="6" eb="8">
      <t>ノナカ</t>
    </rPh>
    <rPh sb="8" eb="9">
      <t>キタ</t>
    </rPh>
    <phoneticPr fontId="3"/>
  </si>
  <si>
    <t>桃谷中学校</t>
    <rPh sb="0" eb="2">
      <t>モモタニ</t>
    </rPh>
    <phoneticPr fontId="3"/>
  </si>
  <si>
    <t>大阪市生野区勝山北３－１３－４４</t>
  </si>
  <si>
    <t>大宮中学校</t>
  </si>
  <si>
    <t>大阪市旭区中宮４－７－１１</t>
  </si>
  <si>
    <t>聖賢小学校</t>
  </si>
  <si>
    <t>大阪市城東区新喜多２－４－３５</t>
  </si>
  <si>
    <t>清江小学校</t>
  </si>
  <si>
    <t>大阪市住之江区御崎５－７－１７</t>
  </si>
  <si>
    <t>摂陽中学校</t>
  </si>
  <si>
    <t>大阪市平野区平野西３－４－７</t>
  </si>
  <si>
    <t>今宮中学校</t>
  </si>
  <si>
    <t>大阪市西成区花園北１－８－３２</t>
  </si>
  <si>
    <t>九条南小学校</t>
  </si>
  <si>
    <t>大阪市西区九条南２－１３－１７</t>
  </si>
  <si>
    <t>昭49</t>
  </si>
  <si>
    <t>茨田北小学校</t>
  </si>
  <si>
    <t>大阪市鶴見区浜３－８－６６</t>
  </si>
  <si>
    <t>南港中央公園</t>
  </si>
  <si>
    <t>大阪市住之江区南港東８－５</t>
    <phoneticPr fontId="3"/>
  </si>
  <si>
    <t>梅田新道</t>
  </si>
  <si>
    <t>大阪市北区西天満２－７－９</t>
  </si>
  <si>
    <t>国道２５号</t>
  </si>
  <si>
    <t>出来島小学校</t>
  </si>
  <si>
    <t>大阪市西淀川区出来島２－２－２４</t>
  </si>
  <si>
    <t>昭44</t>
  </si>
  <si>
    <t>国道４３号</t>
  </si>
  <si>
    <t>北粉浜小学校</t>
  </si>
  <si>
    <t>大阪市住之江区粉浜１－５－４８</t>
  </si>
  <si>
    <t>杭全町交差点</t>
  </si>
  <si>
    <t>大阪市東住吉区杭全２－１３－６先</t>
    <rPh sb="15" eb="16">
      <t>サキ</t>
    </rPh>
    <phoneticPr fontId="3"/>
  </si>
  <si>
    <t>新森小路小学校</t>
  </si>
  <si>
    <t>大阪市旭区新森６－３－１３</t>
  </si>
  <si>
    <t>国道１６３号</t>
  </si>
  <si>
    <t>海老江西小学校</t>
  </si>
  <si>
    <t>大阪市福島区海老江８－１－１０</t>
    <phoneticPr fontId="3"/>
  </si>
  <si>
    <t>国道２号</t>
  </si>
  <si>
    <t>今里交差点</t>
  </si>
  <si>
    <t>大阪市東成区大今里西３－３－１１</t>
  </si>
  <si>
    <t>大阪府道大阪八尾線</t>
    <rPh sb="0" eb="2">
      <t>オオサカ</t>
    </rPh>
    <rPh sb="2" eb="3">
      <t>フ</t>
    </rPh>
    <phoneticPr fontId="3"/>
  </si>
  <si>
    <t>茨田中学校</t>
  </si>
  <si>
    <t>大阪市鶴見区諸口３－４－４４</t>
  </si>
  <si>
    <t>昭47</t>
  </si>
  <si>
    <t>大阪府道大阪生駒線</t>
    <phoneticPr fontId="3"/>
  </si>
  <si>
    <t>住之江交差点</t>
  </si>
  <si>
    <t>大阪市住之江区南加賀屋１－１－８０先</t>
    <rPh sb="17" eb="18">
      <t>サキ</t>
    </rPh>
    <phoneticPr fontId="3"/>
  </si>
  <si>
    <t>大阪市道浜口南港線</t>
    <rPh sb="0" eb="2">
      <t>オオサカ</t>
    </rPh>
    <phoneticPr fontId="3"/>
  </si>
  <si>
    <t>上新庄交差点</t>
  </si>
  <si>
    <t>大阪市東淀川区上新庄２－４－１５先</t>
    <rPh sb="16" eb="17">
      <t>サキ</t>
    </rPh>
    <phoneticPr fontId="3"/>
  </si>
  <si>
    <t>国道４７９号</t>
  </si>
  <si>
    <t>我孫子中学校</t>
  </si>
  <si>
    <t>大阪市住吉区我孫子東１－４－３２</t>
  </si>
  <si>
    <t>大阪府道大阪高石線</t>
    <phoneticPr fontId="3"/>
  </si>
  <si>
    <t>大阪市の小計</t>
    <rPh sb="0" eb="3">
      <t>オオサカシ</t>
    </rPh>
    <rPh sb="4" eb="6">
      <t>ショウケイ</t>
    </rPh>
    <phoneticPr fontId="3"/>
  </si>
  <si>
    <t>一般局　14局</t>
  </si>
  <si>
    <t>自排局　11局</t>
  </si>
  <si>
    <t xml:space="preserve">堺市                </t>
  </si>
  <si>
    <t>少林寺</t>
  </si>
  <si>
    <t>堺市堺区少林寺町東４－１－１</t>
  </si>
  <si>
    <t>昭38</t>
  </si>
  <si>
    <t>浜寺</t>
  </si>
  <si>
    <t>堺市西区浜寺船尾町西５－６０</t>
  </si>
  <si>
    <t>三宝</t>
  </si>
  <si>
    <t>堺市堺区三宝町５－２８６</t>
  </si>
  <si>
    <t>若松台</t>
  </si>
  <si>
    <t>堺市南区若松台３－３４－１</t>
  </si>
  <si>
    <t>石津</t>
  </si>
  <si>
    <t>堺市西区浜寺石津町中２－３－２８</t>
  </si>
  <si>
    <t>昭39</t>
  </si>
  <si>
    <t>登美丘</t>
  </si>
  <si>
    <t>堺市東区大美野１３５</t>
  </si>
  <si>
    <t>深井</t>
  </si>
  <si>
    <t>堺市中区深井水池町３２１４</t>
  </si>
  <si>
    <t>平1</t>
    <phoneticPr fontId="3"/>
  </si>
  <si>
    <t>美原</t>
  </si>
  <si>
    <t>堺市美原区小平尾３９０</t>
  </si>
  <si>
    <t>平20</t>
  </si>
  <si>
    <t>金岡南</t>
    <rPh sb="2" eb="3">
      <t>ミナミ</t>
    </rPh>
    <phoneticPr fontId="3"/>
  </si>
  <si>
    <t>堺市北区金岡町１１８２－１</t>
    <rPh sb="0" eb="2">
      <t>サカイシ</t>
    </rPh>
    <rPh sb="2" eb="4">
      <t>キタク</t>
    </rPh>
    <phoneticPr fontId="3"/>
  </si>
  <si>
    <t>平28</t>
    <rPh sb="0" eb="1">
      <t>ヒラ</t>
    </rPh>
    <phoneticPr fontId="3"/>
  </si>
  <si>
    <t>堺市役所</t>
  </si>
  <si>
    <t>堺市堺区南瓦町３－１</t>
  </si>
  <si>
    <t>大阪府道大阪和泉泉南線</t>
    <rPh sb="0" eb="2">
      <t>オオサカ</t>
    </rPh>
    <phoneticPr fontId="3"/>
  </si>
  <si>
    <t>湾岸</t>
  </si>
  <si>
    <t>堺市西区石津西町２４－４</t>
  </si>
  <si>
    <t>大阪府道大阪臨海線</t>
    <phoneticPr fontId="3"/>
  </si>
  <si>
    <t>常磐浜寺</t>
  </si>
  <si>
    <t>堺市北区新金岡町４－１－９</t>
  </si>
  <si>
    <t>阪和深井畑山</t>
  </si>
  <si>
    <t>堺市中区深井東町２６６１－３</t>
  </si>
  <si>
    <t>大阪府道泉大津美原線、阪和自動車道</t>
    <rPh sb="11" eb="13">
      <t>ハンワ</t>
    </rPh>
    <rPh sb="13" eb="16">
      <t>ジドウシャ</t>
    </rPh>
    <rPh sb="16" eb="17">
      <t>ドウ</t>
    </rPh>
    <phoneticPr fontId="3"/>
  </si>
  <si>
    <t>美原丹上</t>
  </si>
  <si>
    <t>堺市美原区丹上３２９－１</t>
  </si>
  <si>
    <t>平16</t>
  </si>
  <si>
    <t>南阪奈道路、阪和自動車道、泉大津美原線</t>
    <rPh sb="6" eb="8">
      <t>ハンワ</t>
    </rPh>
    <rPh sb="8" eb="11">
      <t>ジドウシャ</t>
    </rPh>
    <rPh sb="11" eb="12">
      <t>ドウ</t>
    </rPh>
    <rPh sb="13" eb="16">
      <t>イズミオオツ</t>
    </rPh>
    <rPh sb="16" eb="18">
      <t>ミハラ</t>
    </rPh>
    <rPh sb="18" eb="19">
      <t>セン</t>
    </rPh>
    <phoneticPr fontId="3"/>
  </si>
  <si>
    <t>中環石原</t>
  </si>
  <si>
    <t>堺市東区石原町１－２０－１</t>
    <phoneticPr fontId="3"/>
  </si>
  <si>
    <t>平24</t>
  </si>
  <si>
    <t>大阪府道２号大阪中央環状線</t>
    <phoneticPr fontId="3"/>
  </si>
  <si>
    <t>堺市の小計</t>
    <rPh sb="0" eb="2">
      <t>サカイシ</t>
    </rPh>
    <rPh sb="3" eb="5">
      <t>ショウケイ</t>
    </rPh>
    <phoneticPr fontId="3"/>
  </si>
  <si>
    <t>一般局　9局</t>
  </si>
  <si>
    <t>自排局　6局</t>
  </si>
  <si>
    <t>豊中市</t>
    <rPh sb="0" eb="3">
      <t>トヨナカシ</t>
    </rPh>
    <phoneticPr fontId="3"/>
  </si>
  <si>
    <t>豊中市千成</t>
    <rPh sb="0" eb="3">
      <t>トヨナカシ</t>
    </rPh>
    <rPh sb="3" eb="5">
      <t>センナリ</t>
    </rPh>
    <phoneticPr fontId="3"/>
  </si>
  <si>
    <t>豊中市千成町２－２－６５</t>
  </si>
  <si>
    <t>豊中市千里</t>
    <rPh sb="0" eb="3">
      <t>トヨナカシ</t>
    </rPh>
    <rPh sb="3" eb="5">
      <t>センリ</t>
    </rPh>
    <phoneticPr fontId="3"/>
  </si>
  <si>
    <t>豊中市新千里西町１－１－３</t>
  </si>
  <si>
    <t>豊中市道新千里５号線，大阪中央環状線</t>
    <rPh sb="0" eb="2">
      <t>トヨナカ</t>
    </rPh>
    <rPh sb="11" eb="13">
      <t>オオサカ</t>
    </rPh>
    <rPh sb="13" eb="15">
      <t>チュウオウ</t>
    </rPh>
    <rPh sb="15" eb="18">
      <t>カンジョウセン</t>
    </rPh>
    <phoneticPr fontId="3"/>
  </si>
  <si>
    <t>豊中市役所</t>
  </si>
  <si>
    <t>豊中市中桜塚３－１－１</t>
  </si>
  <si>
    <t>国道１７６号</t>
  </si>
  <si>
    <t>豊中市の小計</t>
    <rPh sb="0" eb="3">
      <t>トヨナカシ</t>
    </rPh>
    <rPh sb="4" eb="6">
      <t>ショウケイ</t>
    </rPh>
    <phoneticPr fontId="3"/>
  </si>
  <si>
    <t>一般局　1局</t>
  </si>
  <si>
    <t>自排局　2局</t>
  </si>
  <si>
    <t xml:space="preserve">吹田市              </t>
  </si>
  <si>
    <t>吹田市垂水</t>
  </si>
  <si>
    <t>吹田市垂水町３－３２－５０</t>
    <phoneticPr fontId="3"/>
  </si>
  <si>
    <t>吹田市北消防署</t>
  </si>
  <si>
    <t>吹田市藤白台１－１－５０</t>
    <phoneticPr fontId="3"/>
  </si>
  <si>
    <t>昭54</t>
    <phoneticPr fontId="3"/>
  </si>
  <si>
    <t>吹田市高野台</t>
    <phoneticPr fontId="3"/>
  </si>
  <si>
    <t>吹田市高野台４－５－１</t>
    <phoneticPr fontId="3"/>
  </si>
  <si>
    <t>住</t>
    <rPh sb="0" eb="1">
      <t>ス</t>
    </rPh>
    <phoneticPr fontId="3"/>
  </si>
  <si>
    <t>平30</t>
    <phoneticPr fontId="3"/>
  </si>
  <si>
    <t>吹田簡易裁判所</t>
  </si>
  <si>
    <t>吹田市寿町１－５－５</t>
    <phoneticPr fontId="3"/>
  </si>
  <si>
    <t>国道４７９号，大阪高槻京都線</t>
    <rPh sb="7" eb="9">
      <t>オオサカ</t>
    </rPh>
    <rPh sb="9" eb="11">
      <t>タカツキ</t>
    </rPh>
    <rPh sb="11" eb="14">
      <t>キョウトセン</t>
    </rPh>
    <phoneticPr fontId="3"/>
  </si>
  <si>
    <t>吹田市の小計</t>
    <rPh sb="0" eb="3">
      <t>スイタシ</t>
    </rPh>
    <rPh sb="4" eb="6">
      <t>ショウケイ</t>
    </rPh>
    <phoneticPr fontId="3"/>
  </si>
  <si>
    <t>一般局　3局</t>
  </si>
  <si>
    <t>自排局　1局</t>
  </si>
  <si>
    <t xml:space="preserve">東大阪市            </t>
  </si>
  <si>
    <t>東大阪市西保健センター</t>
  </si>
  <si>
    <t>東大阪市高井田元町２－８－２７</t>
  </si>
  <si>
    <t>東大阪市六万寺</t>
    <phoneticPr fontId="3"/>
  </si>
  <si>
    <t>東大阪市南四条町３－３３</t>
    <rPh sb="4" eb="5">
      <t>ミナミ</t>
    </rPh>
    <rPh sb="5" eb="7">
      <t>シジョウ</t>
    </rPh>
    <rPh sb="7" eb="8">
      <t>チョウ</t>
    </rPh>
    <phoneticPr fontId="3"/>
  </si>
  <si>
    <t>東大阪市環境衛生検査センター</t>
  </si>
  <si>
    <t>東大阪市西岩田３－３－２</t>
  </si>
  <si>
    <t>昭50</t>
  </si>
  <si>
    <t>東大阪市の小計</t>
    <rPh sb="0" eb="4">
      <t>ヒガシオオサカシ</t>
    </rPh>
    <rPh sb="5" eb="7">
      <t>ショウケイ</t>
    </rPh>
    <phoneticPr fontId="3"/>
  </si>
  <si>
    <t>一般局　2局</t>
  </si>
  <si>
    <t>枚方市</t>
    <rPh sb="0" eb="3">
      <t>ヒラカタシ</t>
    </rPh>
    <phoneticPr fontId="3"/>
  </si>
  <si>
    <t>楠葉</t>
  </si>
  <si>
    <t>枚方市楠葉並木２－２９－３</t>
  </si>
  <si>
    <t>枚方市役所</t>
  </si>
  <si>
    <t>枚方市大垣内町２－１－２０</t>
  </si>
  <si>
    <t>王仁公園</t>
  </si>
  <si>
    <t>枚方市王仁公園１</t>
    <phoneticPr fontId="3"/>
  </si>
  <si>
    <t>昭51</t>
  </si>
  <si>
    <t>招提</t>
  </si>
  <si>
    <t>枚方市招提南町３－１０２２－１</t>
  </si>
  <si>
    <t>中振</t>
  </si>
  <si>
    <t>枚方市南中振３－２９４－８</t>
  </si>
  <si>
    <t>工</t>
    <phoneticPr fontId="3"/>
  </si>
  <si>
    <t>昭63</t>
    <phoneticPr fontId="3"/>
  </si>
  <si>
    <t>枚方市の小計</t>
    <rPh sb="0" eb="3">
      <t>ヒラカタシ</t>
    </rPh>
    <rPh sb="4" eb="6">
      <t>ショウケイ</t>
    </rPh>
    <phoneticPr fontId="3"/>
  </si>
  <si>
    <t>高槻市</t>
    <rPh sb="0" eb="3">
      <t>タカツキシ</t>
    </rPh>
    <phoneticPr fontId="3"/>
  </si>
  <si>
    <t>高槻北</t>
  </si>
  <si>
    <t>高槻市大蔵司２－５１－２</t>
  </si>
  <si>
    <t>昭62</t>
    <phoneticPr fontId="3"/>
  </si>
  <si>
    <t>庄所</t>
    <rPh sb="0" eb="1">
      <t>ショウ</t>
    </rPh>
    <rPh sb="1" eb="2">
      <t>ドコロ</t>
    </rPh>
    <phoneticPr fontId="3"/>
  </si>
  <si>
    <t>高槻市南庄所町３</t>
    <phoneticPr fontId="3"/>
  </si>
  <si>
    <t>住</t>
    <rPh sb="0" eb="1">
      <t>ジュウ</t>
    </rPh>
    <phoneticPr fontId="3"/>
  </si>
  <si>
    <t>平25</t>
    <rPh sb="0" eb="1">
      <t>ヘイ</t>
    </rPh>
    <phoneticPr fontId="3"/>
  </si>
  <si>
    <t>梶原</t>
    <rPh sb="0" eb="2">
      <t>カジハラ</t>
    </rPh>
    <phoneticPr fontId="3"/>
  </si>
  <si>
    <t>高槻市梶原１－５</t>
    <rPh sb="0" eb="3">
      <t>タカツキシ</t>
    </rPh>
    <rPh sb="3" eb="5">
      <t>カジハラ</t>
    </rPh>
    <phoneticPr fontId="3"/>
  </si>
  <si>
    <t>未</t>
    <rPh sb="0" eb="1">
      <t>ミ</t>
    </rPh>
    <phoneticPr fontId="3"/>
  </si>
  <si>
    <t>平30</t>
    <rPh sb="0" eb="1">
      <t>ヘイ</t>
    </rPh>
    <phoneticPr fontId="3"/>
  </si>
  <si>
    <t>高槻市役所</t>
  </si>
  <si>
    <t>高槻市桃園町２－１</t>
  </si>
  <si>
    <t>国道１７１号</t>
  </si>
  <si>
    <t>高槻市の小計</t>
    <rPh sb="0" eb="3">
      <t>タカツキシ</t>
    </rPh>
    <rPh sb="4" eb="6">
      <t>ショウケイ</t>
    </rPh>
    <phoneticPr fontId="3"/>
  </si>
  <si>
    <t xml:space="preserve">八尾市              </t>
  </si>
  <si>
    <t>八尾市保健所</t>
    <rPh sb="2" eb="3">
      <t>シ</t>
    </rPh>
    <phoneticPr fontId="3"/>
  </si>
  <si>
    <t>八尾市清水町１－２－５</t>
  </si>
  <si>
    <t>水越</t>
  </si>
  <si>
    <t>八尾市水越３－７０</t>
  </si>
  <si>
    <t>他</t>
    <phoneticPr fontId="3"/>
  </si>
  <si>
    <t>平13</t>
  </si>
  <si>
    <t>太子堂</t>
  </si>
  <si>
    <t>八尾市南太子堂２－４－７</t>
  </si>
  <si>
    <t>久宝寺緑地</t>
  </si>
  <si>
    <t>八尾市西久宝寺６５１</t>
  </si>
  <si>
    <t>平18</t>
    <phoneticPr fontId="3"/>
  </si>
  <si>
    <t>大阪府道２号大阪中央環状線、近畿自動車道天理吹田線</t>
    <rPh sb="14" eb="16">
      <t>キンキ</t>
    </rPh>
    <rPh sb="16" eb="19">
      <t>ジドウシャ</t>
    </rPh>
    <rPh sb="19" eb="20">
      <t>ドウ</t>
    </rPh>
    <rPh sb="20" eb="22">
      <t>テンリ</t>
    </rPh>
    <rPh sb="22" eb="24">
      <t>スイタ</t>
    </rPh>
    <rPh sb="24" eb="25">
      <t>セン</t>
    </rPh>
    <phoneticPr fontId="3"/>
  </si>
  <si>
    <t>八尾市の小計</t>
    <rPh sb="0" eb="3">
      <t>ヤオシ</t>
    </rPh>
    <rPh sb="4" eb="6">
      <t>ショウケイ</t>
    </rPh>
    <phoneticPr fontId="3"/>
  </si>
  <si>
    <t xml:space="preserve">寝屋川市            </t>
    <phoneticPr fontId="3"/>
  </si>
  <si>
    <t>成田</t>
  </si>
  <si>
    <t>寝屋川市成田町３－６</t>
  </si>
  <si>
    <t>昭61</t>
  </si>
  <si>
    <t>寝屋川市役所</t>
  </si>
  <si>
    <t>寝屋川市本町１－１</t>
  </si>
  <si>
    <t>寝屋川市の小計</t>
    <rPh sb="0" eb="3">
      <t>ネヤガワ</t>
    </rPh>
    <rPh sb="3" eb="4">
      <t>シ</t>
    </rPh>
    <rPh sb="5" eb="7">
      <t>ショウケイ</t>
    </rPh>
    <phoneticPr fontId="3"/>
  </si>
  <si>
    <t>自排局　0局</t>
  </si>
  <si>
    <t>一般市</t>
    <rPh sb="0" eb="2">
      <t>イッパン</t>
    </rPh>
    <rPh sb="2" eb="3">
      <t>シ</t>
    </rPh>
    <phoneticPr fontId="3"/>
  </si>
  <si>
    <t xml:space="preserve">高石市              </t>
  </si>
  <si>
    <t>高石消防署高師浜出張所</t>
  </si>
  <si>
    <t>高石市高師浜４－１５－３４</t>
  </si>
  <si>
    <t>平18</t>
  </si>
  <si>
    <t xml:space="preserve">交野市              </t>
  </si>
  <si>
    <t>交野市役所</t>
  </si>
  <si>
    <t>交野市私部１－１－１</t>
  </si>
  <si>
    <t xml:space="preserve">守口市              </t>
  </si>
  <si>
    <t>第一測定局（金田）</t>
  </si>
  <si>
    <t>守口市金田町１－４－１</t>
  </si>
  <si>
    <t>昭58</t>
  </si>
  <si>
    <t>第二測定局（大日）</t>
  </si>
  <si>
    <t>守口市大日町３－１６８</t>
  </si>
  <si>
    <t>第三測定局（錦）</t>
  </si>
  <si>
    <t>守口市菊水通４－１８</t>
    <phoneticPr fontId="3"/>
  </si>
  <si>
    <t xml:space="preserve">門真市              </t>
  </si>
  <si>
    <t>門真市役所</t>
  </si>
  <si>
    <t>門真市中町１－１</t>
  </si>
  <si>
    <t>昭55</t>
  </si>
  <si>
    <t>門真市南</t>
  </si>
  <si>
    <t>門真市三ッ島１－６</t>
    <phoneticPr fontId="3"/>
  </si>
  <si>
    <t xml:space="preserve">柏原市              </t>
  </si>
  <si>
    <t>柏原市役所</t>
  </si>
  <si>
    <t>柏原市安堂町１－５５</t>
  </si>
  <si>
    <t xml:space="preserve">藤井寺市            </t>
  </si>
  <si>
    <t>道明寺東小学校</t>
  </si>
  <si>
    <t>藤井寺市国府２－５－２１</t>
  </si>
  <si>
    <t xml:space="preserve">茨木市        </t>
    <phoneticPr fontId="3"/>
  </si>
  <si>
    <t>耳原小学校</t>
  </si>
  <si>
    <t>茨木市耳原２丁目２０－５５</t>
  </si>
  <si>
    <t>一般市の小計</t>
    <rPh sb="0" eb="2">
      <t>イッパン</t>
    </rPh>
    <rPh sb="2" eb="3">
      <t>シ</t>
    </rPh>
    <rPh sb="4" eb="6">
      <t>ショウケイ</t>
    </rPh>
    <phoneticPr fontId="3"/>
  </si>
  <si>
    <t>一般局　10局</t>
  </si>
  <si>
    <t>自排局  　0局</t>
  </si>
  <si>
    <t>大阪府全域の合計</t>
    <rPh sb="0" eb="3">
      <t>オオサカフ</t>
    </rPh>
    <rPh sb="3" eb="5">
      <t>ゼンイキ</t>
    </rPh>
    <rPh sb="6" eb="8">
      <t>ゴウケイ</t>
    </rPh>
    <phoneticPr fontId="3"/>
  </si>
  <si>
    <t>一般局　68局</t>
  </si>
  <si>
    <t>自排局　34局</t>
  </si>
  <si>
    <t>注　１） 2021年3月31日時点の状況。</t>
    <rPh sb="18" eb="20">
      <t>ジョウキョウ</t>
    </rPh>
    <phoneticPr fontId="3"/>
  </si>
  <si>
    <t xml:space="preserve"> </t>
    <phoneticPr fontId="3"/>
  </si>
  <si>
    <t>注　２） 所管は次のとおり。なお、大阪府所管には、国設局（国設大阪及び国設四條畷）を含む。</t>
    <rPh sb="5" eb="7">
      <t>ショカン</t>
    </rPh>
    <phoneticPr fontId="3"/>
  </si>
  <si>
    <t>政令市： 大気汚染防止法施行令により常時監視の実施が義務付けられている市。大阪市、堺市、豊中市、吹田市、高槻市、枚方市、八尾市、寝屋川市及び東大阪市の９市。</t>
    <rPh sb="0" eb="3">
      <t>セイレイシ</t>
    </rPh>
    <rPh sb="5" eb="7">
      <t>タイキ</t>
    </rPh>
    <rPh sb="7" eb="9">
      <t>オセン</t>
    </rPh>
    <rPh sb="9" eb="11">
      <t>ボウシ</t>
    </rPh>
    <rPh sb="11" eb="12">
      <t>ホウ</t>
    </rPh>
    <rPh sb="12" eb="14">
      <t>シコウ</t>
    </rPh>
    <rPh sb="14" eb="15">
      <t>レイ</t>
    </rPh>
    <rPh sb="18" eb="20">
      <t>ジョウジ</t>
    </rPh>
    <rPh sb="20" eb="22">
      <t>カンシ</t>
    </rPh>
    <rPh sb="23" eb="25">
      <t>ジッシ</t>
    </rPh>
    <rPh sb="26" eb="28">
      <t>ギム</t>
    </rPh>
    <rPh sb="28" eb="29">
      <t>ヅ</t>
    </rPh>
    <rPh sb="35" eb="36">
      <t>シ</t>
    </rPh>
    <rPh sb="44" eb="47">
      <t>トヨナカシ</t>
    </rPh>
    <rPh sb="48" eb="51">
      <t>スイタシ</t>
    </rPh>
    <rPh sb="56" eb="59">
      <t>ヒラカタシ</t>
    </rPh>
    <rPh sb="60" eb="63">
      <t>ヤオシ</t>
    </rPh>
    <rPh sb="64" eb="68">
      <t>ネヤガワシ</t>
    </rPh>
    <rPh sb="68" eb="69">
      <t>オヨ</t>
    </rPh>
    <phoneticPr fontId="3"/>
  </si>
  <si>
    <t>一般市： 大気汚染防止法施行令では義務付けられていないが、自主的に常時監視を実施している市。守口市、茨木市、柏原市、門真市、高石市、藤井寺市及び交野市の７市。</t>
    <rPh sb="29" eb="32">
      <t>ジシュテキ</t>
    </rPh>
    <rPh sb="33" eb="35">
      <t>ジョウジ</t>
    </rPh>
    <rPh sb="35" eb="37">
      <t>カンシ</t>
    </rPh>
    <rPh sb="38" eb="40">
      <t>ジッシ</t>
    </rPh>
    <rPh sb="50" eb="53">
      <t>イバラキシ</t>
    </rPh>
    <rPh sb="72" eb="75">
      <t>カタノシ</t>
    </rPh>
    <phoneticPr fontId="3"/>
  </si>
  <si>
    <t>注　３） 用途地域は「都市計画法」（1968年、法律第100号）第８条に定める地域の用途区分をいい、表中の略名は次のとおり。（以降、この略名は各表共通。）</t>
    <rPh sb="0" eb="1">
      <t>チュウ</t>
    </rPh>
    <phoneticPr fontId="3"/>
  </si>
  <si>
    <t xml:space="preserve"> 住　   第一種及び第二種低層住居専用地域、第一種及び第二種中高層住居専用地域、第一種及び第二種住居地域並びに準住居地域</t>
    <rPh sb="53" eb="54">
      <t>ナラ</t>
    </rPh>
    <phoneticPr fontId="3"/>
  </si>
  <si>
    <t xml:space="preserve"> 商　   近隣商業地域及び商業地域</t>
    <rPh sb="1" eb="2">
      <t>ショウ</t>
    </rPh>
    <rPh sb="12" eb="13">
      <t>オヨ</t>
    </rPh>
    <phoneticPr fontId="3"/>
  </si>
  <si>
    <t xml:space="preserve"> 準工  準工業地域 </t>
    <rPh sb="1" eb="3">
      <t>ジュンコウ</t>
    </rPh>
    <phoneticPr fontId="3"/>
  </si>
  <si>
    <t xml:space="preserve"> 工 　  工業地域</t>
    <rPh sb="1" eb="2">
      <t>コウ</t>
    </rPh>
    <rPh sb="6" eb="8">
      <t>コウギョウ</t>
    </rPh>
    <rPh sb="8" eb="10">
      <t>チイキウ</t>
    </rPh>
    <phoneticPr fontId="3"/>
  </si>
  <si>
    <t xml:space="preserve"> 工専  工業専用地域</t>
    <rPh sb="1" eb="3">
      <t>コウセン</t>
    </rPh>
    <rPh sb="2" eb="3">
      <t>セン</t>
    </rPh>
    <phoneticPr fontId="3"/>
  </si>
  <si>
    <t xml:space="preserve"> 風致  風致地区</t>
    <phoneticPr fontId="3"/>
  </si>
  <si>
    <t xml:space="preserve"> 臨港  臨港地区</t>
    <phoneticPr fontId="3"/>
  </si>
  <si>
    <t xml:space="preserve"> 未　   都市計画区域で上記.のいずれにも該当しない地域</t>
    <rPh sb="1" eb="2">
      <t>ミ</t>
    </rPh>
    <rPh sb="13" eb="15">
      <t>ジョウキ</t>
    </rPh>
    <phoneticPr fontId="3"/>
  </si>
  <si>
    <t xml:space="preserve"> 他　   都市計画区域以外の地域</t>
    <rPh sb="1" eb="2">
      <t>タ</t>
    </rPh>
    <phoneticPr fontId="3"/>
  </si>
  <si>
    <t>注　４） 測定局の種別は次のとおり。</t>
    <rPh sb="0" eb="1">
      <t>チュウ</t>
    </rPh>
    <rPh sb="5" eb="7">
      <t>ソクテイ</t>
    </rPh>
    <rPh sb="7" eb="8">
      <t>キョク</t>
    </rPh>
    <rPh sb="9" eb="11">
      <t>シュベツ</t>
    </rPh>
    <rPh sb="12" eb="13">
      <t>ツギ</t>
    </rPh>
    <phoneticPr fontId="3"/>
  </si>
  <si>
    <t xml:space="preserve"> 一般　 一般環境大気測定局</t>
    <rPh sb="1" eb="3">
      <t>イッパン</t>
    </rPh>
    <rPh sb="5" eb="7">
      <t>イッパン</t>
    </rPh>
    <rPh sb="7" eb="9">
      <t>カンキョウ</t>
    </rPh>
    <rPh sb="9" eb="11">
      <t>タイキ</t>
    </rPh>
    <rPh sb="11" eb="14">
      <t>ソクテイキョク</t>
    </rPh>
    <phoneticPr fontId="3"/>
  </si>
  <si>
    <t xml:space="preserve"> 自排　 自動車排出ガス測定局</t>
    <rPh sb="1" eb="2">
      <t>ジ</t>
    </rPh>
    <rPh sb="2" eb="3">
      <t>ハイ</t>
    </rPh>
    <rPh sb="5" eb="8">
      <t>ジドウシャ</t>
    </rPh>
    <rPh sb="8" eb="10">
      <t>ハイシュツ</t>
    </rPh>
    <rPh sb="12" eb="15">
      <t>ソクテイキョク</t>
    </rPh>
    <phoneticPr fontId="3"/>
  </si>
  <si>
    <t>注　５） 表中の記号は次のとおり。</t>
    <rPh sb="0" eb="1">
      <t>チュウ</t>
    </rPh>
    <rPh sb="5" eb="7">
      <t>ヒョウチュウ</t>
    </rPh>
    <rPh sb="8" eb="10">
      <t>キゴウ</t>
    </rPh>
    <rPh sb="11" eb="12">
      <t>ツギハイカン</t>
    </rPh>
    <phoneticPr fontId="3"/>
  </si>
  <si>
    <t xml:space="preserve"> ●　　測定項目</t>
    <rPh sb="4" eb="6">
      <t>ソクテイ</t>
    </rPh>
    <rPh sb="6" eb="8">
      <t>コウモク</t>
    </rPh>
    <phoneticPr fontId="3"/>
  </si>
  <si>
    <t xml:space="preserve"> ※　　年度内で測定を終了した項目</t>
    <rPh sb="4" eb="6">
      <t>ネンド</t>
    </rPh>
    <rPh sb="6" eb="7">
      <t>ナイ</t>
    </rPh>
    <rPh sb="8" eb="10">
      <t>ソクテイ</t>
    </rPh>
    <rPh sb="11" eb="13">
      <t>シュウリョウ</t>
    </rPh>
    <rPh sb="15" eb="17">
      <t>コウモク</t>
    </rPh>
    <phoneticPr fontId="3"/>
  </si>
  <si>
    <t>注　６） 表中の測定局数には、2020年度内で測定を終了した局・項目を含む。</t>
    <rPh sb="8" eb="11">
      <t>ソクテイキョク</t>
    </rPh>
    <rPh sb="11" eb="12">
      <t>スウ</t>
    </rPh>
    <phoneticPr fontId="3"/>
  </si>
  <si>
    <t>１－１４　有害大気汚染物質環境モニタリング調査地点</t>
    <rPh sb="5" eb="7">
      <t>ユウガイ</t>
    </rPh>
    <rPh sb="7" eb="9">
      <t>タイキ</t>
    </rPh>
    <rPh sb="9" eb="11">
      <t>オセン</t>
    </rPh>
    <rPh sb="11" eb="13">
      <t>ブッシツ</t>
    </rPh>
    <rPh sb="13" eb="15">
      <t>カンキョウ</t>
    </rPh>
    <rPh sb="21" eb="23">
      <t>チョウサ</t>
    </rPh>
    <rPh sb="23" eb="25">
      <t>チテン</t>
    </rPh>
    <phoneticPr fontId="3"/>
  </si>
  <si>
    <t>１－１５　有害大気汚染物質環境モニタリング調査結果</t>
    <rPh sb="5" eb="7">
      <t>ユウガイ</t>
    </rPh>
    <rPh sb="7" eb="9">
      <t>タイキ</t>
    </rPh>
    <rPh sb="9" eb="11">
      <t>オセン</t>
    </rPh>
    <rPh sb="11" eb="13">
      <t>ブッシツ</t>
    </rPh>
    <rPh sb="13" eb="15">
      <t>カンキョウ</t>
    </rPh>
    <rPh sb="21" eb="23">
      <t>チョウサ</t>
    </rPh>
    <rPh sb="23" eb="25">
      <t>ケッカ</t>
    </rPh>
    <phoneticPr fontId="3"/>
  </si>
  <si>
    <t>　</t>
    <phoneticPr fontId="3"/>
  </si>
  <si>
    <t>2020（令和２年度）</t>
    <rPh sb="5" eb="7">
      <t>レイワ</t>
    </rPh>
    <rPh sb="8" eb="10">
      <t>ネンド</t>
    </rPh>
    <phoneticPr fontId="3"/>
  </si>
  <si>
    <t>ベンゼン</t>
    <phoneticPr fontId="3"/>
  </si>
  <si>
    <t>1,3-ブタジエン</t>
    <phoneticPr fontId="3"/>
  </si>
  <si>
    <t>ホルムアルデヒド</t>
    <phoneticPr fontId="3"/>
  </si>
  <si>
    <t>アセトアルデヒド</t>
    <phoneticPr fontId="3"/>
  </si>
  <si>
    <t xml:space="preserve">    トリクロロエチレン</t>
    <phoneticPr fontId="3"/>
  </si>
  <si>
    <t>テトラクロロエチレン</t>
    <phoneticPr fontId="3"/>
  </si>
  <si>
    <t>ベンゾ(a)ピレン</t>
    <phoneticPr fontId="3"/>
  </si>
  <si>
    <t>クロロホルム</t>
    <phoneticPr fontId="3"/>
  </si>
  <si>
    <t>1,2-ジクロロエタン</t>
    <phoneticPr fontId="3"/>
  </si>
  <si>
    <t>ジクロロメタン</t>
    <phoneticPr fontId="3"/>
  </si>
  <si>
    <t>塩化ビニルモノマー</t>
    <rPh sb="0" eb="2">
      <t>エンカ</t>
    </rPh>
    <phoneticPr fontId="3"/>
  </si>
  <si>
    <r>
      <t>[μg/ｍ</t>
    </r>
    <r>
      <rPr>
        <vertAlign val="superscript"/>
        <sz val="11"/>
        <rFont val="ＭＳ Ｐゴシック"/>
        <family val="3"/>
        <charset val="128"/>
      </rPr>
      <t>3</t>
    </r>
    <r>
      <rPr>
        <sz val="11"/>
        <rFont val="ＭＳ Ｐゴシック"/>
        <family val="3"/>
        <charset val="128"/>
      </rPr>
      <t>]　</t>
    </r>
    <phoneticPr fontId="3"/>
  </si>
  <si>
    <r>
      <t>[ｎg/ｍ</t>
    </r>
    <r>
      <rPr>
        <vertAlign val="superscript"/>
        <sz val="11"/>
        <rFont val="ＭＳ Ｐゴシック"/>
        <family val="3"/>
        <charset val="128"/>
      </rPr>
      <t>3</t>
    </r>
    <r>
      <rPr>
        <sz val="11"/>
        <rFont val="ＭＳ Ｐゴシック"/>
        <family val="3"/>
        <charset val="128"/>
      </rPr>
      <t>]　</t>
    </r>
    <phoneticPr fontId="3"/>
  </si>
  <si>
    <r>
      <t>[μg/ｍ</t>
    </r>
    <r>
      <rPr>
        <vertAlign val="superscript"/>
        <sz val="11"/>
        <rFont val="ＪＳＰゴシック"/>
        <family val="3"/>
        <charset val="128"/>
      </rPr>
      <t>3</t>
    </r>
    <r>
      <rPr>
        <sz val="11"/>
        <rFont val="ＪＳＰゴシック"/>
        <family val="3"/>
        <charset val="128"/>
      </rPr>
      <t>]　</t>
    </r>
    <phoneticPr fontId="3"/>
  </si>
  <si>
    <t>所轄</t>
    <rPh sb="0" eb="2">
      <t>ショカツ</t>
    </rPh>
    <phoneticPr fontId="3"/>
  </si>
  <si>
    <t>測定地点名</t>
    <rPh sb="0" eb="2">
      <t>ソクテイ</t>
    </rPh>
    <rPh sb="2" eb="4">
      <t>チテン</t>
    </rPh>
    <rPh sb="4" eb="5">
      <t>メイ</t>
    </rPh>
    <phoneticPr fontId="3"/>
  </si>
  <si>
    <t>区分</t>
    <rPh sb="0" eb="2">
      <t>クブン</t>
    </rPh>
    <phoneticPr fontId="3"/>
  </si>
  <si>
    <t>最小</t>
    <rPh sb="0" eb="2">
      <t>サイショウ</t>
    </rPh>
    <phoneticPr fontId="3"/>
  </si>
  <si>
    <t>最大</t>
    <rPh sb="0" eb="2">
      <t>サイダイ</t>
    </rPh>
    <phoneticPr fontId="3"/>
  </si>
  <si>
    <t>平均</t>
    <rPh sb="0" eb="2">
      <t>ヘイキン</t>
    </rPh>
    <phoneticPr fontId="3"/>
  </si>
  <si>
    <t>藤井寺市</t>
    <rPh sb="0" eb="3">
      <t>フジイデラ</t>
    </rPh>
    <rPh sb="3" eb="4">
      <t>カワチナガノシ</t>
    </rPh>
    <phoneticPr fontId="3"/>
  </si>
  <si>
    <t>藤井寺市役所</t>
    <rPh sb="0" eb="3">
      <t>フジイデラ</t>
    </rPh>
    <rPh sb="3" eb="6">
      <t>シヤクショ</t>
    </rPh>
    <phoneticPr fontId="3"/>
  </si>
  <si>
    <t>一般</t>
    <phoneticPr fontId="3"/>
  </si>
  <si>
    <t>&lt;0.004</t>
  </si>
  <si>
    <t>&lt;0.006</t>
  </si>
  <si>
    <t>&lt;0.005</t>
  </si>
  <si>
    <t>&lt;0.008</t>
  </si>
  <si>
    <t>&lt;0.0021</t>
  </si>
  <si>
    <t>泉大津市</t>
    <rPh sb="0" eb="4">
      <t>イズミオオツシ</t>
    </rPh>
    <phoneticPr fontId="3"/>
  </si>
  <si>
    <t>泉大津市役所</t>
    <rPh sb="0" eb="3">
      <t>イズミオオツ</t>
    </rPh>
    <rPh sb="3" eb="6">
      <t>シヤクショ</t>
    </rPh>
    <phoneticPr fontId="3"/>
  </si>
  <si>
    <t>固定</t>
    <rPh sb="0" eb="2">
      <t>コテイ</t>
    </rPh>
    <phoneticPr fontId="3"/>
  </si>
  <si>
    <t>&lt;0.005</t>
    <phoneticPr fontId="3"/>
  </si>
  <si>
    <t>富田林市</t>
    <rPh sb="0" eb="4">
      <t>トンダバヤシシ</t>
    </rPh>
    <phoneticPr fontId="3"/>
  </si>
  <si>
    <t>富田林市役所</t>
    <rPh sb="0" eb="4">
      <t>トンダバヤシシ</t>
    </rPh>
    <rPh sb="4" eb="6">
      <t>ヤクショ</t>
    </rPh>
    <phoneticPr fontId="3"/>
  </si>
  <si>
    <t>&lt;0.004</t>
    <phoneticPr fontId="3"/>
  </si>
  <si>
    <t>泉佐野市</t>
    <rPh sb="0" eb="4">
      <t>イズミサノシ</t>
    </rPh>
    <phoneticPr fontId="3"/>
  </si>
  <si>
    <t>佐野中学校</t>
    <rPh sb="0" eb="2">
      <t>サノ</t>
    </rPh>
    <rPh sb="2" eb="3">
      <t>チュウ</t>
    </rPh>
    <rPh sb="3" eb="5">
      <t>ガッコウ</t>
    </rPh>
    <phoneticPr fontId="3"/>
  </si>
  <si>
    <t>&lt;0.007</t>
  </si>
  <si>
    <t>守口市</t>
    <rPh sb="0" eb="3">
      <t>モリグチシ</t>
    </rPh>
    <phoneticPr fontId="3"/>
  </si>
  <si>
    <t>淀川工科高校</t>
    <rPh sb="0" eb="2">
      <t>ヨドガワ</t>
    </rPh>
    <rPh sb="4" eb="6">
      <t>コウコウ</t>
    </rPh>
    <phoneticPr fontId="3"/>
  </si>
  <si>
    <t>沿道</t>
    <rPh sb="0" eb="2">
      <t>エンドウ</t>
    </rPh>
    <phoneticPr fontId="3"/>
  </si>
  <si>
    <t>高石市</t>
    <rPh sb="0" eb="3">
      <t>タカイシシ</t>
    </rPh>
    <phoneticPr fontId="3"/>
  </si>
  <si>
    <t>カモドールＭＢＳ</t>
    <phoneticPr fontId="3"/>
  </si>
  <si>
    <t>大阪市</t>
    <rPh sb="0" eb="2">
      <t>オオサカ</t>
    </rPh>
    <rPh sb="2" eb="3">
      <t>シ</t>
    </rPh>
    <phoneticPr fontId="3"/>
  </si>
  <si>
    <t>北区</t>
    <rPh sb="0" eb="2">
      <t>キタク</t>
    </rPh>
    <phoneticPr fontId="3"/>
  </si>
  <si>
    <t>菅北小学校</t>
    <rPh sb="0" eb="1">
      <t>カン</t>
    </rPh>
    <phoneticPr fontId="3"/>
  </si>
  <si>
    <t>&lt;0.029</t>
  </si>
  <si>
    <t>&lt;0.014</t>
  </si>
  <si>
    <t>平野区</t>
    <rPh sb="0" eb="3">
      <t>ヒラノク</t>
    </rPh>
    <phoneticPr fontId="3"/>
  </si>
  <si>
    <t>摂陽中学校</t>
    <rPh sb="0" eb="1">
      <t>セツ</t>
    </rPh>
    <rPh sb="1" eb="2">
      <t>ヨウ</t>
    </rPh>
    <rPh sb="2" eb="5">
      <t>チュウガッコウ</t>
    </rPh>
    <phoneticPr fontId="3"/>
  </si>
  <si>
    <t>&lt;0.02</t>
  </si>
  <si>
    <t>大正区</t>
    <rPh sb="0" eb="3">
      <t>タイショウク</t>
    </rPh>
    <phoneticPr fontId="3"/>
  </si>
  <si>
    <t>平尾小学校</t>
    <rPh sb="0" eb="2">
      <t>ヒラオ</t>
    </rPh>
    <phoneticPr fontId="3"/>
  </si>
  <si>
    <t>西淀川区</t>
    <rPh sb="0" eb="4">
      <t>ニシヨドガワク</t>
    </rPh>
    <phoneticPr fontId="3"/>
  </si>
  <si>
    <t>出来島小学校</t>
    <rPh sb="0" eb="2">
      <t>デキ</t>
    </rPh>
    <rPh sb="2" eb="3">
      <t>シマ</t>
    </rPh>
    <rPh sb="3" eb="6">
      <t>ショウガッコウ</t>
    </rPh>
    <phoneticPr fontId="3"/>
  </si>
  <si>
    <t>堺市</t>
    <rPh sb="0" eb="2">
      <t>サカイシ</t>
    </rPh>
    <phoneticPr fontId="3"/>
  </si>
  <si>
    <t>若松台</t>
    <phoneticPr fontId="3"/>
  </si>
  <si>
    <t>&lt;0.003</t>
  </si>
  <si>
    <t>中環石原</t>
    <rPh sb="0" eb="2">
      <t>チュウカン</t>
    </rPh>
    <rPh sb="2" eb="4">
      <t>イシハラ</t>
    </rPh>
    <phoneticPr fontId="3"/>
  </si>
  <si>
    <t>浜寺</t>
    <rPh sb="0" eb="1">
      <t>ハマ</t>
    </rPh>
    <rPh sb="1" eb="2">
      <t>デラ</t>
    </rPh>
    <phoneticPr fontId="3"/>
  </si>
  <si>
    <t>千成</t>
    <rPh sb="0" eb="1">
      <t>センナ</t>
    </rPh>
    <rPh sb="1" eb="2">
      <t>ナ</t>
    </rPh>
    <phoneticPr fontId="3"/>
  </si>
  <si>
    <t>&lt;0.010</t>
    <phoneticPr fontId="3"/>
  </si>
  <si>
    <t>豊中市役所</t>
    <rPh sb="0" eb="2">
      <t>トヨナカ</t>
    </rPh>
    <rPh sb="2" eb="5">
      <t>シヤクショ</t>
    </rPh>
    <phoneticPr fontId="3"/>
  </si>
  <si>
    <t>吹田市</t>
    <rPh sb="0" eb="3">
      <t>スイタシ</t>
    </rPh>
    <phoneticPr fontId="3"/>
  </si>
  <si>
    <t>吹田市北消防署　</t>
    <rPh sb="0" eb="3">
      <t>スイタシ</t>
    </rPh>
    <rPh sb="3" eb="4">
      <t>キタ</t>
    </rPh>
    <rPh sb="4" eb="7">
      <t>ショウボウショ</t>
    </rPh>
    <phoneticPr fontId="3"/>
  </si>
  <si>
    <t>&lt;0.0026</t>
  </si>
  <si>
    <t>吹田簡易裁判所</t>
    <rPh sb="0" eb="2">
      <t>スイタ</t>
    </rPh>
    <rPh sb="2" eb="4">
      <t>カンイ</t>
    </rPh>
    <rPh sb="4" eb="7">
      <t>サイバンショ</t>
    </rPh>
    <phoneticPr fontId="3"/>
  </si>
  <si>
    <t>&lt;0.0013</t>
  </si>
  <si>
    <t>高槻市役所</t>
    <rPh sb="0" eb="2">
      <t>タカツキ</t>
    </rPh>
    <rPh sb="2" eb="5">
      <t>シヤクショ</t>
    </rPh>
    <phoneticPr fontId="3"/>
  </si>
  <si>
    <t>枚方市役所</t>
    <rPh sb="0" eb="2">
      <t>ヒラカタ</t>
    </rPh>
    <rPh sb="2" eb="5">
      <t>シヤクショ</t>
    </rPh>
    <phoneticPr fontId="3"/>
  </si>
  <si>
    <t>招提</t>
    <rPh sb="0" eb="2">
      <t>ショウダイ</t>
    </rPh>
    <phoneticPr fontId="3"/>
  </si>
  <si>
    <t>八尾市</t>
    <rPh sb="0" eb="3">
      <t>ヤオシ</t>
    </rPh>
    <phoneticPr fontId="3"/>
  </si>
  <si>
    <t>八尾市保健所</t>
    <rPh sb="0" eb="3">
      <t>ヤオシ</t>
    </rPh>
    <rPh sb="3" eb="6">
      <t>ホケンジョ</t>
    </rPh>
    <phoneticPr fontId="15"/>
  </si>
  <si>
    <t>&lt;0.011</t>
  </si>
  <si>
    <t>太子堂</t>
    <rPh sb="0" eb="3">
      <t>タイシドウ</t>
    </rPh>
    <phoneticPr fontId="3"/>
  </si>
  <si>
    <t>東大阪市</t>
    <rPh sb="0" eb="3">
      <t>ヒガシオオサカ</t>
    </rPh>
    <rPh sb="3" eb="4">
      <t>シ</t>
    </rPh>
    <phoneticPr fontId="3"/>
  </si>
  <si>
    <t>東大阪市</t>
    <rPh sb="0" eb="3">
      <t>ヒガシオオサカ</t>
    </rPh>
    <phoneticPr fontId="3"/>
  </si>
  <si>
    <t>西保健センター</t>
    <rPh sb="0" eb="1">
      <t>ニシ</t>
    </rPh>
    <rPh sb="1" eb="3">
      <t>ホケンショ</t>
    </rPh>
    <phoneticPr fontId="3"/>
  </si>
  <si>
    <t>&lt;0.017</t>
  </si>
  <si>
    <t>&lt;0.0028</t>
  </si>
  <si>
    <t>環境衛生検査ｾﾝﾀｰ</t>
    <rPh sb="0" eb="2">
      <t>カンキョウ</t>
    </rPh>
    <rPh sb="2" eb="4">
      <t>エイセイ</t>
    </rPh>
    <rPh sb="4" eb="6">
      <t>ケンサ</t>
    </rPh>
    <phoneticPr fontId="3"/>
  </si>
  <si>
    <t>&lt;0.0024</t>
  </si>
  <si>
    <t>寝屋川市</t>
    <rPh sb="0" eb="3">
      <t>ネヤガワ</t>
    </rPh>
    <rPh sb="3" eb="4">
      <t>シ</t>
    </rPh>
    <phoneticPr fontId="3"/>
  </si>
  <si>
    <t>寝屋川市</t>
    <rPh sb="0" eb="4">
      <t>ネヤガワシ</t>
    </rPh>
    <phoneticPr fontId="3"/>
  </si>
  <si>
    <t>寝屋川市役所</t>
    <rPh sb="0" eb="3">
      <t>ネヤガワ</t>
    </rPh>
    <rPh sb="3" eb="4">
      <t>シ</t>
    </rPh>
    <rPh sb="4" eb="6">
      <t>ヤクショ</t>
    </rPh>
    <phoneticPr fontId="3"/>
  </si>
  <si>
    <t>注１）平成31年4月～令和２年3月の１年間、各月１回の測定結果。ただし、枚方市の一部項目は年６回測定。</t>
    <rPh sb="0" eb="1">
      <t>チュウ</t>
    </rPh>
    <rPh sb="11" eb="13">
      <t>レイワ</t>
    </rPh>
    <phoneticPr fontId="3"/>
  </si>
  <si>
    <t>注２）&lt;の右側の数値は検出下限値であり、測定値が検出下限値未満であったことを示す。</t>
    <rPh sb="0" eb="1">
      <t>チュウ</t>
    </rPh>
    <phoneticPr fontId="3"/>
  </si>
  <si>
    <t>注３）測定値の有効数字は原則２桁とし、検出下限値未満のときには、検出下限値の1/2の値に置き換えて年平均値を計算した。</t>
    <rPh sb="0" eb="1">
      <t>チュウ</t>
    </rPh>
    <phoneticPr fontId="3"/>
  </si>
  <si>
    <t>注４）区分の欄で「一般」は一般環境、「固定」は固定発生源周辺、「沿道」は道路沿道を示す。</t>
    <rPh sb="0" eb="1">
      <t>チュウ</t>
    </rPh>
    <rPh sb="23" eb="25">
      <t>コテイ</t>
    </rPh>
    <phoneticPr fontId="3"/>
  </si>
  <si>
    <t>アクリロニトリル</t>
    <phoneticPr fontId="3"/>
  </si>
  <si>
    <t>ニッケル化合物</t>
    <rPh sb="4" eb="7">
      <t>カゴウブツ</t>
    </rPh>
    <phoneticPr fontId="3"/>
  </si>
  <si>
    <t>ﾏﾝｶﾞﾝ及びその化合物</t>
    <rPh sb="5" eb="6">
      <t>オヨ</t>
    </rPh>
    <rPh sb="9" eb="12">
      <t>カゴウブツ</t>
    </rPh>
    <phoneticPr fontId="3"/>
  </si>
  <si>
    <t>クロム及びその化合物</t>
    <rPh sb="3" eb="4">
      <t>オヨ</t>
    </rPh>
    <rPh sb="7" eb="10">
      <t>カゴウブツ</t>
    </rPh>
    <phoneticPr fontId="3"/>
  </si>
  <si>
    <t>ﾍﾞﾘﾘｳﾑ及びその化合物</t>
    <rPh sb="6" eb="7">
      <t>オヨ</t>
    </rPh>
    <rPh sb="10" eb="13">
      <t>カゴウブツ</t>
    </rPh>
    <phoneticPr fontId="3"/>
  </si>
  <si>
    <t>ヒ素及びその化合物</t>
    <rPh sb="1" eb="2">
      <t>ソ</t>
    </rPh>
    <rPh sb="2" eb="3">
      <t>オヨ</t>
    </rPh>
    <rPh sb="6" eb="9">
      <t>カゴウブツ</t>
    </rPh>
    <phoneticPr fontId="3"/>
  </si>
  <si>
    <t>水銀及びその化合物</t>
    <rPh sb="0" eb="2">
      <t>スイギン</t>
    </rPh>
    <rPh sb="2" eb="3">
      <t>オヨ</t>
    </rPh>
    <rPh sb="6" eb="9">
      <t>カゴウブツ</t>
    </rPh>
    <phoneticPr fontId="3"/>
  </si>
  <si>
    <t>酸化エチレン</t>
    <rPh sb="0" eb="2">
      <t>サンカ</t>
    </rPh>
    <phoneticPr fontId="3"/>
  </si>
  <si>
    <t>塩化メチル</t>
    <rPh sb="0" eb="2">
      <t>エンカ</t>
    </rPh>
    <phoneticPr fontId="3"/>
  </si>
  <si>
    <t>トルエン</t>
    <phoneticPr fontId="3"/>
  </si>
  <si>
    <r>
      <t>[ｎg/ｍ</t>
    </r>
    <r>
      <rPr>
        <vertAlign val="superscript"/>
        <sz val="11"/>
        <rFont val="ＪＳＰゴシック"/>
        <family val="3"/>
        <charset val="128"/>
      </rPr>
      <t>3</t>
    </r>
    <r>
      <rPr>
        <sz val="11"/>
        <rFont val="ＪＳＰゴシック"/>
        <family val="3"/>
        <charset val="128"/>
      </rPr>
      <t>]　</t>
    </r>
    <phoneticPr fontId="3"/>
  </si>
  <si>
    <t>&lt;0.021</t>
  </si>
  <si>
    <t>&lt;0.023</t>
  </si>
  <si>
    <t>&lt;0.0027</t>
  </si>
  <si>
    <t>&lt;0.009</t>
  </si>
  <si>
    <t>吹田市</t>
    <rPh sb="0" eb="3">
      <t>スイタシ</t>
    </rPh>
    <phoneticPr fontId="15"/>
  </si>
  <si>
    <t>吹田市北消防署　</t>
    <rPh sb="0" eb="3">
      <t>スイタシ</t>
    </rPh>
    <rPh sb="3" eb="4">
      <t>キタ</t>
    </rPh>
    <rPh sb="4" eb="7">
      <t>ショウボウショ</t>
    </rPh>
    <phoneticPr fontId="15"/>
  </si>
  <si>
    <t>　</t>
  </si>
  <si>
    <t>吹田簡易裁判所</t>
    <rPh sb="0" eb="2">
      <t>スイタ</t>
    </rPh>
    <rPh sb="2" eb="4">
      <t>カンイ</t>
    </rPh>
    <rPh sb="4" eb="7">
      <t>サイバンショ</t>
    </rPh>
    <phoneticPr fontId="15"/>
  </si>
  <si>
    <t>沿道</t>
    <rPh sb="0" eb="2">
      <t>エンドウ</t>
    </rPh>
    <phoneticPr fontId="15"/>
  </si>
  <si>
    <t>高槻市</t>
    <rPh sb="0" eb="3">
      <t>タカツキシ</t>
    </rPh>
    <phoneticPr fontId="15"/>
  </si>
  <si>
    <t>庄所</t>
    <rPh sb="0" eb="1">
      <t>ショウ</t>
    </rPh>
    <rPh sb="1" eb="2">
      <t>ドコロ</t>
    </rPh>
    <phoneticPr fontId="15"/>
  </si>
  <si>
    <t>&lt;0.028</t>
  </si>
  <si>
    <t>&lt;0.12</t>
  </si>
  <si>
    <t>高槻市役所</t>
    <rPh sb="0" eb="2">
      <t>タカツキ</t>
    </rPh>
    <rPh sb="2" eb="5">
      <t>シヤクショ</t>
    </rPh>
    <phoneticPr fontId="15"/>
  </si>
  <si>
    <t>枚方市</t>
    <rPh sb="0" eb="3">
      <t>ヒラカタシ</t>
    </rPh>
    <phoneticPr fontId="15"/>
  </si>
  <si>
    <t>枚方市役所</t>
    <rPh sb="0" eb="2">
      <t>ヒラカタ</t>
    </rPh>
    <rPh sb="2" eb="5">
      <t>シヤクショ</t>
    </rPh>
    <phoneticPr fontId="15"/>
  </si>
  <si>
    <t>&lt;0.01</t>
  </si>
  <si>
    <t>招提</t>
    <rPh sb="0" eb="2">
      <t>ショウダイ</t>
    </rPh>
    <phoneticPr fontId="15"/>
  </si>
  <si>
    <t>八尾市</t>
    <rPh sb="0" eb="3">
      <t>ヤオシ</t>
    </rPh>
    <phoneticPr fontId="15"/>
  </si>
  <si>
    <t>太子堂</t>
    <rPh sb="0" eb="3">
      <t>タイシドウ</t>
    </rPh>
    <phoneticPr fontId="15"/>
  </si>
  <si>
    <t>東大阪市</t>
    <rPh sb="0" eb="3">
      <t>ヒガシオオサカ</t>
    </rPh>
    <rPh sb="3" eb="4">
      <t>シ</t>
    </rPh>
    <phoneticPr fontId="15"/>
  </si>
  <si>
    <t>東大阪市</t>
    <rPh sb="0" eb="3">
      <t>ヒガシオオサカ</t>
    </rPh>
    <phoneticPr fontId="15"/>
  </si>
  <si>
    <t>西保健センター</t>
    <rPh sb="0" eb="1">
      <t>ニシ</t>
    </rPh>
    <rPh sb="1" eb="3">
      <t>ホケンショ</t>
    </rPh>
    <phoneticPr fontId="15"/>
  </si>
  <si>
    <t>&lt;0.11</t>
  </si>
  <si>
    <t>環境衛生検査ｾﾝﾀｰ</t>
    <rPh sb="0" eb="2">
      <t>カンキョウ</t>
    </rPh>
    <rPh sb="2" eb="4">
      <t>エイセイ</t>
    </rPh>
    <rPh sb="4" eb="6">
      <t>ケンサ</t>
    </rPh>
    <phoneticPr fontId="15"/>
  </si>
  <si>
    <t>&lt;0.012</t>
  </si>
  <si>
    <t>1-16 関西電力発電所の公害等防止協定遵守状況</t>
    <rPh sb="5" eb="7">
      <t>カンサイ</t>
    </rPh>
    <rPh sb="7" eb="9">
      <t>デンリョク</t>
    </rPh>
    <rPh sb="9" eb="11">
      <t>ハツデン</t>
    </rPh>
    <rPh sb="11" eb="12">
      <t>ショ</t>
    </rPh>
    <rPh sb="13" eb="15">
      <t>コウガイ</t>
    </rPh>
    <rPh sb="15" eb="16">
      <t>トウ</t>
    </rPh>
    <rPh sb="16" eb="18">
      <t>ボウシ</t>
    </rPh>
    <rPh sb="18" eb="20">
      <t>キョウテイ</t>
    </rPh>
    <rPh sb="20" eb="22">
      <t>ジュンシュ</t>
    </rPh>
    <rPh sb="22" eb="24">
      <t>ジョウキョウ</t>
    </rPh>
    <phoneticPr fontId="21"/>
  </si>
  <si>
    <t>（２０２０年度）</t>
  </si>
  <si>
    <t xml:space="preserve">項目 </t>
    <phoneticPr fontId="21"/>
  </si>
  <si>
    <t>発電所</t>
    <phoneticPr fontId="21"/>
  </si>
  <si>
    <t>協定値
（年間）</t>
    <rPh sb="5" eb="7">
      <t>ネンカン</t>
    </rPh>
    <phoneticPr fontId="21"/>
  </si>
  <si>
    <t>実　　　　　　　績　　　　　　　値</t>
    <rPh sb="0" eb="17">
      <t>ジッセキチ</t>
    </rPh>
    <phoneticPr fontId="21"/>
  </si>
  <si>
    <t>比    率
(協定値100)</t>
    <rPh sb="0" eb="6">
      <t>ヒリツ</t>
    </rPh>
    <rPh sb="8" eb="10">
      <t>キョウテイ</t>
    </rPh>
    <rPh sb="10" eb="11">
      <t>チ</t>
    </rPh>
    <phoneticPr fontId="21"/>
  </si>
  <si>
    <t>４月</t>
    <rPh sb="1" eb="2">
      <t>ツキ</t>
    </rPh>
    <phoneticPr fontId="21"/>
  </si>
  <si>
    <t>５月</t>
    <rPh sb="1" eb="2">
      <t>ツキ</t>
    </rPh>
    <phoneticPr fontId="21"/>
  </si>
  <si>
    <t>６月</t>
    <rPh sb="1" eb="2">
      <t>ツキ</t>
    </rPh>
    <phoneticPr fontId="21"/>
  </si>
  <si>
    <t>７月</t>
    <rPh sb="1" eb="2">
      <t>ツキ</t>
    </rPh>
    <phoneticPr fontId="21"/>
  </si>
  <si>
    <t>８月</t>
    <rPh sb="1" eb="2">
      <t>ツキ</t>
    </rPh>
    <phoneticPr fontId="21"/>
  </si>
  <si>
    <t>９月</t>
    <rPh sb="1" eb="2">
      <t>ツキ</t>
    </rPh>
    <phoneticPr fontId="21"/>
  </si>
  <si>
    <t>１０月</t>
    <rPh sb="2" eb="3">
      <t>ツキ</t>
    </rPh>
    <phoneticPr fontId="21"/>
  </si>
  <si>
    <t>１１月</t>
    <rPh sb="2" eb="3">
      <t>ツキ</t>
    </rPh>
    <phoneticPr fontId="21"/>
  </si>
  <si>
    <t>１２月</t>
    <rPh sb="2" eb="3">
      <t>ツキ</t>
    </rPh>
    <phoneticPr fontId="21"/>
  </si>
  <si>
    <t>１月</t>
    <rPh sb="1" eb="2">
      <t>ツキ</t>
    </rPh>
    <phoneticPr fontId="21"/>
  </si>
  <si>
    <t>２月</t>
    <rPh sb="1" eb="2">
      <t>ツキ</t>
    </rPh>
    <phoneticPr fontId="21"/>
  </si>
  <si>
    <t>３月</t>
    <rPh sb="1" eb="2">
      <t>ツキ</t>
    </rPh>
    <phoneticPr fontId="21"/>
  </si>
  <si>
    <t>年度計</t>
    <rPh sb="0" eb="2">
      <t>ネンド</t>
    </rPh>
    <rPh sb="2" eb="3">
      <t>ケイ</t>
    </rPh>
    <phoneticPr fontId="21"/>
  </si>
  <si>
    <t>硫黄酸化物
排　出　量
（トン）</t>
    <rPh sb="0" eb="2">
      <t>イオウ</t>
    </rPh>
    <rPh sb="2" eb="5">
      <t>サンカブツ</t>
    </rPh>
    <rPh sb="6" eb="11">
      <t>ハイシュツリョウ</t>
    </rPh>
    <phoneticPr fontId="21"/>
  </si>
  <si>
    <t>堺港発電所</t>
    <rPh sb="0" eb="2">
      <t>サカイコウ</t>
    </rPh>
    <rPh sb="2" eb="5">
      <t>ハツデンショ</t>
    </rPh>
    <phoneticPr fontId="21"/>
  </si>
  <si>
    <t>関西国際空港ｴﾈﾙｷﾞｰｾﾝﾀｰ</t>
    <rPh sb="0" eb="2">
      <t>カンサイ</t>
    </rPh>
    <rPh sb="2" eb="4">
      <t>コクサイ</t>
    </rPh>
    <rPh sb="4" eb="6">
      <t>クウコウ</t>
    </rPh>
    <phoneticPr fontId="21"/>
  </si>
  <si>
    <t>－</t>
  </si>
  <si>
    <t>合　　　計</t>
    <phoneticPr fontId="21"/>
  </si>
  <si>
    <t>窒素酸化物
排　出　量
（トン）</t>
    <rPh sb="0" eb="2">
      <t>チッソ</t>
    </rPh>
    <rPh sb="2" eb="5">
      <t>サンカブツ</t>
    </rPh>
    <rPh sb="6" eb="11">
      <t>ハイシュツリョウ</t>
    </rPh>
    <phoneticPr fontId="21"/>
  </si>
  <si>
    <t>南港発電所</t>
    <rPh sb="0" eb="2">
      <t>ナンコウ</t>
    </rPh>
    <rPh sb="2" eb="5">
      <t>ハツデンショ</t>
    </rPh>
    <phoneticPr fontId="21"/>
  </si>
  <si>
    <t>燃料硫黄分
(重油換算％)</t>
    <rPh sb="0" eb="2">
      <t>ネンリョウ</t>
    </rPh>
    <rPh sb="2" eb="4">
      <t>イオウ</t>
    </rPh>
    <rPh sb="4" eb="5">
      <t>ブン</t>
    </rPh>
    <rPh sb="8" eb="10">
      <t>ジュウユ</t>
    </rPh>
    <rPh sb="10" eb="12">
      <t>カンザン</t>
    </rPh>
    <phoneticPr fontId="21"/>
  </si>
  <si>
    <t>利用率
（％）
【参考値】</t>
    <rPh sb="11" eb="13">
      <t>サンコウ</t>
    </rPh>
    <rPh sb="13" eb="14">
      <t>チ</t>
    </rPh>
    <phoneticPr fontId="21"/>
  </si>
  <si>
    <t>燃料使用量
｢40,350kJ/L｣
(×1,000kL)</t>
    <rPh sb="2" eb="5">
      <t>シヨウリョウ</t>
    </rPh>
    <phoneticPr fontId="21"/>
  </si>
  <si>
    <t>（注）１．利用率（月）=</t>
    <rPh sb="1" eb="2">
      <t>チュウ</t>
    </rPh>
    <rPh sb="5" eb="8">
      <t>リヨウリツ</t>
    </rPh>
    <rPh sb="9" eb="10">
      <t>ツキ</t>
    </rPh>
    <phoneticPr fontId="21"/>
  </si>
  <si>
    <t>発電所　発電電力量月トータル（MWh）</t>
    <rPh sb="0" eb="3">
      <t>ハツデンショ</t>
    </rPh>
    <rPh sb="4" eb="6">
      <t>ハツデン</t>
    </rPh>
    <rPh sb="6" eb="9">
      <t>デンリョクリョウ</t>
    </rPh>
    <rPh sb="9" eb="10">
      <t>ツキ</t>
    </rPh>
    <phoneticPr fontId="21"/>
  </si>
  <si>
    <t>×１００％</t>
    <phoneticPr fontId="21"/>
  </si>
  <si>
    <t>発電所認可出力（MW）×暦日（日）×24（h）</t>
    <rPh sb="0" eb="3">
      <t>ハツデンショ</t>
    </rPh>
    <rPh sb="3" eb="5">
      <t>ニンカ</t>
    </rPh>
    <rPh sb="5" eb="7">
      <t>シュツリョク</t>
    </rPh>
    <rPh sb="12" eb="14">
      <t>レキジツ</t>
    </rPh>
    <rPh sb="15" eb="16">
      <t>ヒ</t>
    </rPh>
    <phoneticPr fontId="21"/>
  </si>
  <si>
    <r>
      <t>　　　２．</t>
    </r>
    <r>
      <rPr>
        <sz val="10"/>
        <color indexed="8"/>
        <rFont val="ＭＳ 明朝"/>
        <family val="1"/>
        <charset val="128"/>
      </rPr>
      <t>堺港発電所、南港発電所の硫黄酸化物排出量、窒素酸化物排出量、燃料使用量は所内ボイラーを含んだ数値を示します。</t>
    </r>
    <rPh sb="5" eb="6">
      <t>サカイ</t>
    </rPh>
    <rPh sb="6" eb="7">
      <t>コウ</t>
    </rPh>
    <rPh sb="7" eb="9">
      <t>ハツデン</t>
    </rPh>
    <rPh sb="9" eb="10">
      <t>ショ</t>
    </rPh>
    <rPh sb="11" eb="13">
      <t>ナンコウ</t>
    </rPh>
    <rPh sb="13" eb="15">
      <t>ハツデン</t>
    </rPh>
    <rPh sb="15" eb="16">
      <t>ショ</t>
    </rPh>
    <rPh sb="17" eb="19">
      <t>イオウ</t>
    </rPh>
    <rPh sb="19" eb="21">
      <t>サンカ</t>
    </rPh>
    <rPh sb="21" eb="22">
      <t>ブツ</t>
    </rPh>
    <rPh sb="22" eb="24">
      <t>ハイシュツ</t>
    </rPh>
    <rPh sb="24" eb="25">
      <t>リョウ</t>
    </rPh>
    <rPh sb="26" eb="28">
      <t>チッソ</t>
    </rPh>
    <rPh sb="28" eb="31">
      <t>サンカブツ</t>
    </rPh>
    <rPh sb="31" eb="33">
      <t>ハイシュツ</t>
    </rPh>
    <rPh sb="33" eb="34">
      <t>リョウ</t>
    </rPh>
    <rPh sb="35" eb="37">
      <t>ネンリョウ</t>
    </rPh>
    <rPh sb="37" eb="40">
      <t>シヨウリョウ</t>
    </rPh>
    <rPh sb="41" eb="43">
      <t>ショナイ</t>
    </rPh>
    <rPh sb="48" eb="49">
      <t>フク</t>
    </rPh>
    <rPh sb="51" eb="52">
      <t>カズ</t>
    </rPh>
    <rPh sb="52" eb="53">
      <t>アタイ</t>
    </rPh>
    <rPh sb="54" eb="55">
      <t>シメ</t>
    </rPh>
    <phoneticPr fontId="3"/>
  </si>
  <si>
    <t xml:space="preserve">１－１７  大気汚染防止法の対象施設の設置状況 </t>
    <rPh sb="14" eb="16">
      <t>タイショウ</t>
    </rPh>
    <rPh sb="16" eb="18">
      <t>シセツ</t>
    </rPh>
    <phoneticPr fontId="30"/>
  </si>
  <si>
    <t>１．ばい煙発生施設</t>
    <rPh sb="5" eb="7">
      <t>ハッセイ</t>
    </rPh>
    <rPh sb="7" eb="9">
      <t>シセツ</t>
    </rPh>
    <phoneticPr fontId="30"/>
  </si>
  <si>
    <t>　　   （令和３年３月31日現在）</t>
    <rPh sb="6" eb="8">
      <t>レイワ</t>
    </rPh>
    <rPh sb="9" eb="10">
      <t>ネン</t>
    </rPh>
    <phoneticPr fontId="30"/>
  </si>
  <si>
    <t>　　 区分
市町村名</t>
    <rPh sb="6" eb="9">
      <t>シチョウソン</t>
    </rPh>
    <rPh sb="9" eb="10">
      <t>メイ</t>
    </rPh>
    <phoneticPr fontId="30"/>
  </si>
  <si>
    <t>8の２</t>
    <phoneticPr fontId="30"/>
  </si>
  <si>
    <t>合計</t>
    <phoneticPr fontId="30"/>
  </si>
  <si>
    <t>工場数</t>
  </si>
  <si>
    <t>事業場数</t>
  </si>
  <si>
    <t>合計</t>
  </si>
  <si>
    <t>ボイラー</t>
    <phoneticPr fontId="30"/>
  </si>
  <si>
    <t>ガス発生炉・加熱炉</t>
    <phoneticPr fontId="30"/>
  </si>
  <si>
    <t>焙焼炉・焼結炉等</t>
    <phoneticPr fontId="30"/>
  </si>
  <si>
    <t>溶鉱炉・転炉・平炉</t>
    <rPh sb="4" eb="6">
      <t>テンロ</t>
    </rPh>
    <rPh sb="7" eb="9">
      <t>ヘイロ</t>
    </rPh>
    <phoneticPr fontId="30"/>
  </si>
  <si>
    <t>金属溶解炉</t>
    <phoneticPr fontId="30"/>
  </si>
  <si>
    <t>金属加熱炉</t>
    <phoneticPr fontId="30"/>
  </si>
  <si>
    <t>加熱炉</t>
    <phoneticPr fontId="30"/>
  </si>
  <si>
    <t>触媒再生塔</t>
    <phoneticPr fontId="30"/>
  </si>
  <si>
    <t>燃焼炉</t>
    <phoneticPr fontId="30"/>
  </si>
  <si>
    <t>焼成炉・溶融炉</t>
    <phoneticPr fontId="30"/>
  </si>
  <si>
    <t>反応炉・直火炉</t>
    <phoneticPr fontId="30"/>
  </si>
  <si>
    <t>乾燥炉</t>
    <phoneticPr fontId="30"/>
  </si>
  <si>
    <t>電　　　気　　　炉</t>
    <phoneticPr fontId="30"/>
  </si>
  <si>
    <t>廃棄物焼却炉</t>
    <phoneticPr fontId="30"/>
  </si>
  <si>
    <t>銅鉛系精錬用
焙焼炉等</t>
    <phoneticPr fontId="30"/>
  </si>
  <si>
    <t>カドミウム系顔料
乾燥施設</t>
    <phoneticPr fontId="30"/>
  </si>
  <si>
    <t>塩素急速冷却施設</t>
    <phoneticPr fontId="30"/>
  </si>
  <si>
    <t>溶解槽</t>
    <phoneticPr fontId="30"/>
  </si>
  <si>
    <t>活性炭製造用反応炉</t>
    <phoneticPr fontId="30"/>
  </si>
  <si>
    <t>塩素反応施設等</t>
    <phoneticPr fontId="30"/>
  </si>
  <si>
    <t>アルミニウム精錬用
電解炉</t>
    <phoneticPr fontId="30"/>
  </si>
  <si>
    <t>リン肥料製造用
反応施設等</t>
    <phoneticPr fontId="30"/>
  </si>
  <si>
    <t>弗酸製造用
凝縮施設等</t>
    <phoneticPr fontId="30"/>
  </si>
  <si>
    <t>リン酸ナトリウム
製造用反応施設等</t>
    <phoneticPr fontId="30"/>
  </si>
  <si>
    <t>鉛二次精錬用溶解炉</t>
    <phoneticPr fontId="30"/>
  </si>
  <si>
    <t>鉛電池製造用溶解炉</t>
    <phoneticPr fontId="30"/>
  </si>
  <si>
    <t>鉛系顔料製造用
溶解炉等</t>
    <phoneticPr fontId="30"/>
  </si>
  <si>
    <t>硝酸製造用
吸収施設等</t>
    <phoneticPr fontId="30"/>
  </si>
  <si>
    <t>コークス炉</t>
    <phoneticPr fontId="30"/>
  </si>
  <si>
    <t>ガスタービン</t>
    <phoneticPr fontId="30"/>
  </si>
  <si>
    <t>ディーゼル機関</t>
    <phoneticPr fontId="30"/>
  </si>
  <si>
    <t>ガ　ス　機　関</t>
    <phoneticPr fontId="30"/>
  </si>
  <si>
    <t>ガソリン機関</t>
    <phoneticPr fontId="30"/>
  </si>
  <si>
    <t>大阪市</t>
  </si>
  <si>
    <t>堺市</t>
  </si>
  <si>
    <t>岸和田市</t>
  </si>
  <si>
    <t>豊中市</t>
  </si>
  <si>
    <t>池田市</t>
  </si>
  <si>
    <t>吹田市</t>
  </si>
  <si>
    <t>泉大津市</t>
  </si>
  <si>
    <t>高槻市</t>
  </si>
  <si>
    <t>貝塚市</t>
  </si>
  <si>
    <t>守口市</t>
    <phoneticPr fontId="30"/>
  </si>
  <si>
    <t>枚方市</t>
    <phoneticPr fontId="30"/>
  </si>
  <si>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</si>
  <si>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</si>
  <si>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</si>
  <si>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</si>
  <si>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</si>
  <si>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</si>
  <si>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</si>
  <si>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</si>
  <si>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</si>
  <si>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</si>
  <si>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</si>
  <si>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</si>
  <si>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</si>
  <si>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</si>
  <si>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</si>
  <si>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</si>
  <si>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</si>
  <si>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</si>
  <si>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rPh sb="0" eb="2">
      <t>シジョウ</t>
    </rPh>
    <rPh sb="2" eb="3">
      <t>テツ</t>
    </rPh>
    <phoneticPr fontId="30"/>
  </si>
  <si>
    <t>交野市</t>
  </si>
  <si>
    <t>大阪狭山市</t>
  </si>
  <si>
    <t>阪南市</t>
  </si>
  <si>
    <t>島本町</t>
  </si>
  <si>
    <t>豊能町</t>
  </si>
  <si>
    <t>能勢町</t>
  </si>
  <si>
    <t>忠岡町</t>
  </si>
  <si>
    <t>熊取町</t>
  </si>
  <si>
    <t>田尻町</t>
  </si>
  <si>
    <t>岬町</t>
  </si>
  <si>
    <t>太子町</t>
  </si>
  <si>
    <t>河南町</t>
  </si>
  <si>
    <t>千早赤阪村</t>
  </si>
  <si>
    <t>計</t>
    <phoneticPr fontId="30"/>
  </si>
  <si>
    <t>合  計</t>
  </si>
  <si>
    <t>（注）１． 集計基準時において当該事務の権限を有する市町村は次のとおりである。</t>
    <rPh sb="6" eb="8">
      <t>シュウケイ</t>
    </rPh>
    <rPh sb="8" eb="11">
      <t>キジュンジ</t>
    </rPh>
    <rPh sb="15" eb="17">
      <t>トウガイ</t>
    </rPh>
    <rPh sb="17" eb="19">
      <t>ジム</t>
    </rPh>
    <phoneticPr fontId="30"/>
  </si>
  <si>
    <r>
      <t>大阪市、堺市、岸和田市、豊中市、池田市、吹田市、泉大津市、高槻市、貝塚市、枚方市、茨木市、八尾市、</t>
    </r>
    <r>
      <rPr>
        <sz val="11"/>
        <rFont val="ＭＳ Ｐゴシック"/>
        <family val="3"/>
        <charset val="128"/>
      </rPr>
      <t>泉佐野市、富田林市、寝屋川市、河内長野市、松原市、箕面市、東大阪市、大阪狭山市、阪南市、豊能町、能勢町、忠岡町、太子町、河南町、千早赤阪村</t>
    </r>
    <rPh sb="49" eb="53">
      <t>イズミサノシ</t>
    </rPh>
    <rPh sb="59" eb="62">
      <t>ネヤガワ</t>
    </rPh>
    <rPh sb="62" eb="63">
      <t>シ</t>
    </rPh>
    <phoneticPr fontId="33"/>
  </si>
  <si>
    <t>　　　２． (   )内は事業場における設置数で内数である。</t>
  </si>
  <si>
    <t>　　　３． 電気事業法及びガス事業法に係るものを含む。</t>
  </si>
  <si>
    <t>２．揮発性有機化合物排出施設</t>
    <rPh sb="2" eb="5">
      <t>キハツセイ</t>
    </rPh>
    <rPh sb="5" eb="7">
      <t>ユウキ</t>
    </rPh>
    <rPh sb="7" eb="9">
      <t>カゴウ</t>
    </rPh>
    <rPh sb="9" eb="10">
      <t>ブツ</t>
    </rPh>
    <rPh sb="10" eb="12">
      <t>ハイシュツ</t>
    </rPh>
    <rPh sb="12" eb="14">
      <t>シセツ</t>
    </rPh>
    <phoneticPr fontId="30"/>
  </si>
  <si>
    <t>（令和3年3月31日現在）</t>
    <rPh sb="1" eb="3">
      <t>レイワ</t>
    </rPh>
    <rPh sb="4" eb="5">
      <t>ネン</t>
    </rPh>
    <phoneticPr fontId="30"/>
  </si>
  <si>
    <t>区分
市町村名</t>
    <rPh sb="0" eb="2">
      <t>クブン</t>
    </rPh>
    <rPh sb="3" eb="6">
      <t>シチョウソン</t>
    </rPh>
    <rPh sb="6" eb="7">
      <t>メイ</t>
    </rPh>
    <phoneticPr fontId="30"/>
  </si>
  <si>
    <t>01</t>
  </si>
  <si>
    <t>02</t>
  </si>
  <si>
    <t>03</t>
  </si>
  <si>
    <t>04</t>
  </si>
  <si>
    <t>05</t>
    <phoneticPr fontId="30"/>
  </si>
  <si>
    <t>06</t>
    <phoneticPr fontId="30"/>
  </si>
  <si>
    <t>07</t>
    <phoneticPr fontId="30"/>
  </si>
  <si>
    <t>08</t>
    <phoneticPr fontId="30"/>
  </si>
  <si>
    <t>09</t>
    <phoneticPr fontId="30"/>
  </si>
  <si>
    <t>工場
事業場数</t>
  </si>
  <si>
    <t>化学製品の
製造の用に
供する
乾燥施設</t>
    <rPh sb="0" eb="2">
      <t>カガク</t>
    </rPh>
    <rPh sb="2" eb="4">
      <t>セイヒン</t>
    </rPh>
    <rPh sb="6" eb="8">
      <t>セイゾウ</t>
    </rPh>
    <rPh sb="9" eb="10">
      <t>ヨウ</t>
    </rPh>
    <rPh sb="12" eb="13">
      <t>キョウ</t>
    </rPh>
    <rPh sb="16" eb="18">
      <t>カンソウ</t>
    </rPh>
    <rPh sb="18" eb="20">
      <t>シセツ</t>
    </rPh>
    <phoneticPr fontId="30"/>
  </si>
  <si>
    <t>塗装施設</t>
    <phoneticPr fontId="30"/>
  </si>
  <si>
    <t>塗装の用に
供する
乾燥施設</t>
    <phoneticPr fontId="30"/>
  </si>
  <si>
    <t>製造に係る
接着の用に
供する
乾燥施設</t>
    <phoneticPr fontId="30"/>
  </si>
  <si>
    <t>接着の用に
供する
乾燥施設</t>
    <phoneticPr fontId="30"/>
  </si>
  <si>
    <t>オフセット
印刷の用に
供する
乾燥施設</t>
    <phoneticPr fontId="30"/>
  </si>
  <si>
    <t>グラビア
印刷の用に
供する
乾燥施設</t>
    <phoneticPr fontId="30"/>
  </si>
  <si>
    <t>洗浄施設</t>
    <phoneticPr fontId="30"/>
  </si>
  <si>
    <t>貯蔵タンク</t>
    <phoneticPr fontId="30"/>
  </si>
  <si>
    <t>〇</t>
    <phoneticPr fontId="30"/>
  </si>
  <si>
    <t>四條畷市</t>
    <rPh sb="0" eb="3">
      <t>シジョウナワテ</t>
    </rPh>
    <rPh sb="3" eb="4">
      <t>シ</t>
    </rPh>
    <phoneticPr fontId="30"/>
  </si>
  <si>
    <t>（注）</t>
    <phoneticPr fontId="30"/>
  </si>
  <si>
    <t>〇印は集計基準時において当該事務の権限を有する市町村である。</t>
    <phoneticPr fontId="30"/>
  </si>
  <si>
    <t>３．一般粉じん発生施設</t>
    <rPh sb="7" eb="9">
      <t>ハッセイ</t>
    </rPh>
    <rPh sb="9" eb="11">
      <t>シセツ</t>
    </rPh>
    <phoneticPr fontId="30"/>
  </si>
  <si>
    <t>４．特定粉じん発生施設</t>
    <rPh sb="7" eb="9">
      <t>ハッセイ</t>
    </rPh>
    <rPh sb="9" eb="11">
      <t>シセツ</t>
    </rPh>
    <phoneticPr fontId="30"/>
  </si>
  <si>
    <t>　　　区分
市町村名　</t>
    <rPh sb="3" eb="5">
      <t>クブン</t>
    </rPh>
    <rPh sb="6" eb="9">
      <t>シチョウソン</t>
    </rPh>
    <rPh sb="9" eb="10">
      <t>メイ</t>
    </rPh>
    <phoneticPr fontId="30"/>
  </si>
  <si>
    <t>１</t>
  </si>
  <si>
    <t>２</t>
    <phoneticPr fontId="30"/>
  </si>
  <si>
    <t>３</t>
    <phoneticPr fontId="30"/>
  </si>
  <si>
    <t>４</t>
    <phoneticPr fontId="30"/>
  </si>
  <si>
    <t>５</t>
    <phoneticPr fontId="30"/>
  </si>
  <si>
    <t>合　計</t>
    <phoneticPr fontId="30"/>
  </si>
  <si>
    <t>工　　場
事業場数</t>
    <phoneticPr fontId="30"/>
  </si>
  <si>
    <t>種類</t>
    <rPh sb="0" eb="2">
      <t>シュルイ</t>
    </rPh>
    <phoneticPr fontId="30"/>
  </si>
  <si>
    <t>１</t>
    <phoneticPr fontId="30"/>
  </si>
  <si>
    <t>６</t>
    <phoneticPr fontId="30"/>
  </si>
  <si>
    <t>７</t>
    <phoneticPr fontId="30"/>
  </si>
  <si>
    <t>８</t>
    <phoneticPr fontId="30"/>
  </si>
  <si>
    <t>９</t>
    <phoneticPr fontId="30"/>
  </si>
  <si>
    <t>ｺｰｸｽ炉</t>
    <phoneticPr fontId="30"/>
  </si>
  <si>
    <t>鉱物又は
土石の
堆積場</t>
    <phoneticPr fontId="30"/>
  </si>
  <si>
    <t>ﾍﾞﾙﾄｺﾝﾍﾞｱ
及び
ﾊﾞｹｯﾄｺﾝﾍﾞｱ</t>
    <phoneticPr fontId="30"/>
  </si>
  <si>
    <t>破砕機
及び
摩砕機</t>
    <phoneticPr fontId="30"/>
  </si>
  <si>
    <t>ふるい</t>
    <phoneticPr fontId="30"/>
  </si>
  <si>
    <t>解綿用
機械</t>
    <phoneticPr fontId="30"/>
  </si>
  <si>
    <t>混合機</t>
    <phoneticPr fontId="30"/>
  </si>
  <si>
    <t>紡織用
機械</t>
    <phoneticPr fontId="30"/>
  </si>
  <si>
    <t>切断機</t>
    <phoneticPr fontId="30"/>
  </si>
  <si>
    <t>研摩機</t>
    <phoneticPr fontId="30"/>
  </si>
  <si>
    <t>切削用
機械</t>
    <phoneticPr fontId="30"/>
  </si>
  <si>
    <t>プレス
(剪断加工用に限る）</t>
    <phoneticPr fontId="30"/>
  </si>
  <si>
    <t>穿孔機</t>
    <phoneticPr fontId="30"/>
  </si>
  <si>
    <t>５．水銀発生施設</t>
    <rPh sb="2" eb="4">
      <t>スイギン</t>
    </rPh>
    <rPh sb="4" eb="6">
      <t>ハッセイ</t>
    </rPh>
    <rPh sb="6" eb="8">
      <t>シセツ</t>
    </rPh>
    <phoneticPr fontId="30"/>
  </si>
  <si>
    <t>小型石炭混焼ボイラー</t>
    <rPh sb="0" eb="2">
      <t>コガタ</t>
    </rPh>
    <rPh sb="2" eb="4">
      <t>セキタン</t>
    </rPh>
    <rPh sb="4" eb="6">
      <t>コンショウ</t>
    </rPh>
    <phoneticPr fontId="34"/>
  </si>
  <si>
    <t>石炭燃焼ボイラー</t>
    <rPh sb="0" eb="2">
      <t>セキタン</t>
    </rPh>
    <rPh sb="2" eb="4">
      <t>ネンショウ</t>
    </rPh>
    <phoneticPr fontId="3"/>
  </si>
  <si>
    <t>一次施設
 (銅、工業金）　</t>
    <rPh sb="7" eb="8">
      <t>ドウ</t>
    </rPh>
    <rPh sb="9" eb="11">
      <t>コウギョウ</t>
    </rPh>
    <rPh sb="11" eb="12">
      <t>キン</t>
    </rPh>
    <phoneticPr fontId="3"/>
  </si>
  <si>
    <t>一次施設
 （鉛、亜鉛）　</t>
    <rPh sb="7" eb="8">
      <t>ナマリ</t>
    </rPh>
    <rPh sb="9" eb="11">
      <t>アエン</t>
    </rPh>
    <phoneticPr fontId="3"/>
  </si>
  <si>
    <t>二次施設
 (銅、鉛又は亜鉛）</t>
    <phoneticPr fontId="3"/>
  </si>
  <si>
    <t>二次施設(工業金)</t>
    <phoneticPr fontId="30"/>
  </si>
  <si>
    <t>セメントの製造の用に
供する焼成炉</t>
    <phoneticPr fontId="30"/>
  </si>
  <si>
    <t>廃棄物焼却炉</t>
    <rPh sb="0" eb="3">
      <t>ハイキブツ</t>
    </rPh>
    <rPh sb="3" eb="5">
      <t>ショウキャク</t>
    </rPh>
    <rPh sb="5" eb="6">
      <t>ロ</t>
    </rPh>
    <phoneticPr fontId="3"/>
  </si>
  <si>
    <t>水銀回収施設</t>
    <rPh sb="0" eb="2">
      <t>スイギン</t>
    </rPh>
    <rPh sb="2" eb="4">
      <t>カイシュウ</t>
    </rPh>
    <rPh sb="4" eb="6">
      <t>シセツ</t>
    </rPh>
    <phoneticPr fontId="3"/>
  </si>
  <si>
    <t>守口市</t>
  </si>
  <si>
    <t>（注）１．〇印は集計基準時において当該事務の権限を有する市町村である。</t>
    <rPh sb="10" eb="13">
      <t>キジュンジ</t>
    </rPh>
    <phoneticPr fontId="30"/>
  </si>
  <si>
    <t/>
  </si>
  <si>
    <t>　　　２.ガス事業法に係るものを含む。</t>
    <phoneticPr fontId="30"/>
  </si>
  <si>
    <t xml:space="preserve">１－１８  ﾀﾞｲｵｷｼﾝ類対策特別措置法に基づく大気基準適用施設の設置状況 </t>
    <rPh sb="22" eb="23">
      <t>モト</t>
    </rPh>
    <phoneticPr fontId="30"/>
  </si>
  <si>
    <t>　　   （令和3年3月31日現在）</t>
    <rPh sb="6" eb="7">
      <t>レイ</t>
    </rPh>
    <rPh sb="7" eb="8">
      <t>ワ</t>
    </rPh>
    <rPh sb="9" eb="10">
      <t>ネン</t>
    </rPh>
    <phoneticPr fontId="30"/>
  </si>
  <si>
    <t>２</t>
  </si>
  <si>
    <t xml:space="preserve"> ３</t>
  </si>
  <si>
    <t>４</t>
  </si>
  <si>
    <t>５</t>
  </si>
  <si>
    <t>鉄鋼業焼結施設
焼結炉</t>
    <phoneticPr fontId="30"/>
  </si>
  <si>
    <t>製鋼用
電気炉</t>
    <phoneticPr fontId="30"/>
  </si>
  <si>
    <t>亜鉛
回収施設</t>
    <phoneticPr fontId="30"/>
  </si>
  <si>
    <t>アルミニウム
合金製造施設</t>
    <phoneticPr fontId="30"/>
  </si>
  <si>
    <t>廃棄物
焼却炉</t>
    <phoneticPr fontId="30"/>
  </si>
  <si>
    <t>（注）１．</t>
    <phoneticPr fontId="30"/>
  </si>
  <si>
    <t>２．</t>
    <phoneticPr fontId="30"/>
  </si>
  <si>
    <t>「亜鉛回収施設」には、焙焼炉、焼結炉、溶鉱炉、溶解炉、乾燥炉が該当する。</t>
    <phoneticPr fontId="30"/>
  </si>
  <si>
    <t>「アルミニウム合金製造施設」には、焙焼炉、溶解炉、乾燥炉が該当する。</t>
    <phoneticPr fontId="30"/>
  </si>
  <si>
    <t>1－１９　府条例に基づく届出施設等の設置工場・事業場数</t>
    <rPh sb="16" eb="17">
      <t>トウ</t>
    </rPh>
    <phoneticPr fontId="30"/>
  </si>
  <si>
    <t>　　   （令和3年3月31日現在）</t>
    <rPh sb="6" eb="8">
      <t>レイワ</t>
    </rPh>
    <rPh sb="9" eb="10">
      <t>ネン</t>
    </rPh>
    <phoneticPr fontId="30"/>
  </si>
  <si>
    <t>　　　区分　　市町村名　</t>
    <rPh sb="3" eb="5">
      <t>クブン</t>
    </rPh>
    <rPh sb="7" eb="10">
      <t>シチョウソン</t>
    </rPh>
    <rPh sb="10" eb="11">
      <t>メイ</t>
    </rPh>
    <phoneticPr fontId="30"/>
  </si>
  <si>
    <t>ばいじん</t>
    <phoneticPr fontId="30"/>
  </si>
  <si>
    <t>有害物質</t>
    <phoneticPr fontId="30"/>
  </si>
  <si>
    <t>揮発性
有機化合物</t>
    <rPh sb="0" eb="3">
      <t>キハツセイ</t>
    </rPh>
    <rPh sb="4" eb="6">
      <t>ユウキ</t>
    </rPh>
    <rPh sb="6" eb="8">
      <t>カゴウ</t>
    </rPh>
    <rPh sb="8" eb="9">
      <t>ブツ</t>
    </rPh>
    <phoneticPr fontId="30"/>
  </si>
  <si>
    <t>特定粉じん</t>
    <phoneticPr fontId="30"/>
  </si>
  <si>
    <t>一般粉じん</t>
    <phoneticPr fontId="30"/>
  </si>
  <si>
    <t>届出工場等</t>
    <phoneticPr fontId="30"/>
  </si>
  <si>
    <t>　　　２．複数の区分に該当する工場・事業場があるので各区分の和と「合計」欄の値とは一致しない。</t>
    <rPh sb="11" eb="13">
      <t>ガイトウ</t>
    </rPh>
    <rPh sb="30" eb="31">
      <t>ワ</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</si>
</sst>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0"/>
    <numFmt numFmtId="178" formatCode="0.0_ "/>
    <numFmt numFmtId="179" formatCode="0.0"/>
    <numFmt numFmtId="180" formatCode="0.00_ "/>
    <numFmt numFmtId="181" formatCode="0.00_);[Red]\(0.00\)"/>
    <numFmt numFmtId="182" formatCode="0.000_);[Red]\(0.000\)"/>
    <numFmt numFmtId="183" formatCode="0.000_ "/>
    <numFmt numFmtId="184" formatCode="0.0000"/>
    <numFmt numFmtId="185" formatCode="0.0_);[Red]\(0.0\)"/>
    <numFmt numFmtId="186" formatCode="0_);[Red]\(0\)"/>
    <numFmt numFmtId="187" formatCode="0.0000_ "/>
    <numFmt numFmtId="188" formatCode="0.00000"/>
    <numFmt numFmtId="189" formatCode="0;[Red]0"/>
    <numFmt numFmtId="190" formatCode="#,##0.000"/>
    <numFmt numFmtId="191" formatCode="0.0000000"/>
    <numFmt numFmtId="192" formatCode="#,##0.0_ ;[Red]\-#,##0.0\ "/>
    <numFmt numFmtId="193" formatCode="\(0\);\(0\)"/>
    <numFmt numFmtId="194" formatCode="\(0\);\(\-0\)"/>
  </numFmts>
  <fonts count="3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trike/>
      <sz val="12"/>
      <name val="ＭＳ Ｐゴシック"/>
      <family val="3"/>
      <charset val="128"/>
    </font>
    <font>
      <sz val="14"/>
      <name val="ＭＳ Ｐゴシック"/>
      <family val="3"/>
      <charset val="128"/>
    </font>
    <font>
      <sz val="20"/>
      <name val="ＭＳ Ｐゴシック"/>
      <family val="3"/>
      <charset val="128"/>
    </font>
    <font>
      <b/>
      <sz val="9"/>
      <name val="ＪＳＰゴシック"/>
      <family val="3"/>
      <charset val="128"/>
    </font>
    <font>
      <b/>
      <sz val="11"/>
      <name val="ＭＳ Ｐゴシック"/>
      <family val="3"/>
      <charset val="128"/>
    </font>
    <font>
      <sz val="11"/>
      <name val="ＪＳＰゴシック"/>
      <family val="3"/>
      <charset val="128"/>
    </font>
    <font>
      <vertAlign val="superscript"/>
      <sz val="11"/>
      <name val="ＭＳ Ｐゴシック"/>
      <family val="3"/>
      <charset val="128"/>
    </font>
    <font>
      <sz val="9"/>
      <name val="ＪＳＰゴシック"/>
      <family val="3"/>
      <charset val="128"/>
    </font>
    <font>
      <vertAlign val="superscript"/>
      <sz val="11"/>
      <name val="ＪＳＰゴシック"/>
      <family val="3"/>
      <charset val="128"/>
    </font>
    <font>
      <sz val="11"/>
      <color theme="1"/>
      <name val="ＭＳ Ｐゴシック"/>
      <family val="3"/>
      <charset val="128"/>
    </font>
    <font>
      <u/>
      <sz val="11"/>
      <color indexed="36"/>
      <name val="ＭＳ Ｐゴシック"/>
      <family val="3"/>
      <charset val="128"/>
    </font>
    <font>
      <sz val="10"/>
      <name val="ＪＳＰゴシック"/>
      <family val="3"/>
      <charset val="128"/>
    </font>
    <font>
      <b/>
      <sz val="10"/>
      <name val="ＪＳＰゴシック"/>
      <family val="3"/>
      <charset val="128"/>
    </font>
    <font>
      <sz val="12"/>
      <name val="ＪＳＰゴシック"/>
      <family val="3"/>
      <charset val="128"/>
    </font>
    <font>
      <sz val="12"/>
      <color theme="1"/>
      <name val="ＭＳ 明朝"/>
      <family val="1"/>
      <charset val="128"/>
    </font>
    <font>
      <b/>
      <sz val="12"/>
      <color theme="1"/>
      <name val="ＭＳ 明朝"/>
      <family val="1"/>
      <charset val="128"/>
    </font>
    <font>
      <sz val="7"/>
      <name val="ＭＳ Ｐ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sz val="8"/>
      <name val="ＭＳ Ｐゴシック"/>
      <family val="3"/>
      <charset val="128"/>
    </font>
    <font>
      <sz val="9"/>
      <color theme="1"/>
      <name val="ＭＳ Ｐ明朝"/>
      <family val="1"/>
      <charset val="128"/>
    </font>
    <font>
      <sz val="10"/>
      <color theme="1"/>
      <name val="ＭＳ 明朝"/>
      <family val="1"/>
      <charset val="128"/>
    </font>
    <font>
      <sz val="10"/>
      <color indexed="8"/>
      <name val="ＭＳ 明朝"/>
      <family val="1"/>
      <charset val="128"/>
    </font>
    <font>
      <sz val="20"/>
      <name val="ＭＳ ゴシック"/>
      <family val="3"/>
      <charset val="128"/>
    </font>
    <font>
      <sz val="6"/>
      <name val="ＭＳ 明朝"/>
      <family val="1"/>
      <charset val="128"/>
    </font>
    <font>
      <b/>
      <sz val="12"/>
      <name val="ＭＳ 明朝"/>
      <family val="1"/>
      <charset val="128"/>
    </font>
    <font>
      <sz val="12"/>
      <name val="Century"/>
      <family val="1"/>
    </font>
    <font>
      <u/>
      <sz val="9"/>
      <color indexed="36"/>
      <name val="ＭＳ 明朝"/>
      <family val="1"/>
      <charset val="128"/>
    </font>
    <font>
      <u/>
      <sz val="11"/>
      <color indexed="12"/>
      <name val="ＭＳ Ｐゴシック"/>
      <family val="3"/>
      <charset val="128"/>
    </font>
    <font>
      <sz val="11"/>
      <name val="ＭＳ 明朝"/>
      <family val="1"/>
      <charset val="128"/>
    </font>
    <font>
      <sz val="10"/>
      <name val="ＭＳ 明朝"/>
      <family val="1"/>
      <charset val="128"/>
    </font>
    <font>
      <sz val="18"/>
      <name val="ＭＳ ゴシック"/>
      <family val="3"/>
      <charset val="128"/>
    </font>
    <font>
      <sz val="16"/>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157">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ashed">
        <color indexed="64"/>
      </bottom>
      <diagonal/>
    </border>
    <border>
      <left style="thin">
        <color indexed="64"/>
      </left>
      <right style="dotted">
        <color indexed="64"/>
      </right>
      <top/>
      <bottom/>
      <diagonal/>
    </border>
    <border>
      <left/>
      <right style="thin">
        <color indexed="64"/>
      </right>
      <top style="dashed">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8"/>
      </left>
      <right style="thin">
        <color indexed="8"/>
      </right>
      <top style="medium">
        <color indexed="8"/>
      </top>
      <bottom style="hair">
        <color indexed="8"/>
      </bottom>
      <diagonal/>
    </border>
    <border>
      <left style="thin">
        <color indexed="8"/>
      </left>
      <right style="medium">
        <color indexed="8"/>
      </right>
      <top style="medium">
        <color indexed="8"/>
      </top>
      <bottom style="hair">
        <color indexed="8"/>
      </bottom>
      <diagonal/>
    </border>
    <border>
      <left style="thin">
        <color indexed="8"/>
      </left>
      <right style="thin">
        <color indexed="8"/>
      </right>
      <top style="hair">
        <color indexed="8"/>
      </top>
      <bottom style="medium">
        <color indexed="64"/>
      </bottom>
      <diagonal/>
    </border>
    <border>
      <left style="thin">
        <color indexed="8"/>
      </left>
      <right style="medium">
        <color indexed="8"/>
      </right>
      <top style="hair">
        <color indexed="8"/>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thin">
        <color indexed="8"/>
      </bottom>
      <diagonal/>
    </border>
    <border>
      <left/>
      <right/>
      <top style="thin">
        <color indexed="8"/>
      </top>
      <bottom/>
      <diagonal/>
    </border>
    <border diagonalDown="1">
      <left style="thin">
        <color indexed="8"/>
      </left>
      <right style="thin">
        <color indexed="8"/>
      </right>
      <top style="thin">
        <color indexed="8"/>
      </top>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diagonalDown="1">
      <left style="thin">
        <color indexed="8"/>
      </left>
      <right style="thin">
        <color indexed="8"/>
      </right>
      <top/>
      <bottom style="thin">
        <color indexed="8"/>
      </bottom>
      <diagonal style="thin">
        <color indexed="8"/>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left/>
      <right style="thin">
        <color indexed="8"/>
      </right>
      <top style="thin">
        <color indexed="8"/>
      </top>
      <bottom/>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
      <left/>
      <right style="thin">
        <color indexed="8"/>
      </right>
      <top/>
      <bottom style="thin">
        <color indexed="8"/>
      </bottom>
      <diagonal/>
    </border>
    <border>
      <left/>
      <right style="thin">
        <color theme="1"/>
      </right>
      <top style="thin">
        <color indexed="8"/>
      </top>
      <bottom style="thin">
        <color indexed="8"/>
      </bottom>
      <diagonal/>
    </border>
    <border>
      <left/>
      <right/>
      <top style="thin">
        <color indexed="8"/>
      </top>
      <bottom style="thin">
        <color theme="1"/>
      </bottom>
      <diagonal/>
    </border>
    <border>
      <left/>
      <right style="thin">
        <color theme="1"/>
      </right>
      <top style="thin">
        <color theme="1"/>
      </top>
      <bottom style="thin">
        <color indexed="8"/>
      </bottom>
      <diagonal/>
    </border>
    <border>
      <left style="thin">
        <color indexed="8"/>
      </left>
      <right/>
      <top style="thin">
        <color indexed="8"/>
      </top>
      <bottom style="thin">
        <color theme="1"/>
      </bottom>
      <diagonal/>
    </border>
    <border>
      <left/>
      <right style="thin">
        <color indexed="8"/>
      </right>
      <top style="thin">
        <color indexed="8"/>
      </top>
      <bottom style="thin">
        <color theme="1"/>
      </bottom>
      <diagonal/>
    </border>
    <border>
      <left/>
      <right style="thin">
        <color theme="1"/>
      </right>
      <top style="thin">
        <color indexed="8"/>
      </top>
      <bottom style="thin">
        <color theme="1"/>
      </bottom>
      <diagonal/>
    </border>
    <border>
      <left style="thin">
        <color theme="1"/>
      </left>
      <right style="thin">
        <color theme="1"/>
      </right>
      <top style="thin">
        <color theme="1"/>
      </top>
      <bottom style="thin">
        <color theme="1"/>
      </bottom>
      <diagonal/>
    </border>
    <border>
      <left style="thin">
        <color indexed="8"/>
      </left>
      <right/>
      <top/>
      <bottom/>
      <diagonal/>
    </border>
    <border>
      <left/>
      <right style="thin">
        <color indexed="8"/>
      </right>
      <top/>
      <bottom/>
      <diagonal/>
    </border>
    <border diagonalDown="1">
      <left style="thin">
        <color theme="1"/>
      </left>
      <right style="thin">
        <color theme="1"/>
      </right>
      <top style="thin">
        <color theme="1"/>
      </top>
      <bottom style="thin">
        <color theme="1"/>
      </bottom>
      <diagonal style="thin">
        <color indexed="8"/>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
      <left style="thin">
        <color indexed="64"/>
      </left>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7">
    <xf numFmtId="0" fontId="0" fillId="0" borderId="0">
      <alignment vertical="center"/>
    </xf>
    <xf numFmtId="0" fontId="1" fillId="0" borderId="0">
      <alignment vertical="center"/>
    </xf>
    <xf numFmtId="0" fontId="1" fillId="0" borderId="0"/>
    <xf numFmtId="0" fontId="1" fillId="0" borderId="0" applyAlignment="0"/>
    <xf numFmtId="0" fontId="1" fillId="0" borderId="0"/>
    <xf numFmtId="38" fontId="1" fillId="0" borderId="0" applyFont="0" applyFill="0" applyBorder="0" applyAlignment="0" applyProtection="0"/>
    <xf numFmtId="0" fontId="1" fillId="0" borderId="0"/>
  </cellStyleXfs>
  <cellXfs count="733">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textRotation="255"/>
    </xf>
    <xf numFmtId="0" fontId="2" fillId="0" borderId="3" xfId="0" applyFont="1" applyFill="1" applyBorder="1" applyAlignment="1">
      <alignment vertical="center" textRotation="255"/>
    </xf>
    <xf numFmtId="0" fontId="2" fillId="0" borderId="4" xfId="0" applyFont="1" applyFill="1" applyBorder="1" applyAlignment="1">
      <alignment horizontal="center" vertical="center"/>
    </xf>
    <xf numFmtId="0" fontId="2" fillId="0" borderId="7" xfId="0" applyFont="1" applyFill="1" applyBorder="1">
      <alignment vertical="center"/>
    </xf>
    <xf numFmtId="0" fontId="2" fillId="0" borderId="7" xfId="1" applyFont="1" applyFill="1" applyBorder="1">
      <alignment vertical="center"/>
    </xf>
    <xf numFmtId="0" fontId="2" fillId="0" borderId="8" xfId="1" applyFont="1" applyFill="1" applyBorder="1">
      <alignment vertical="center"/>
    </xf>
    <xf numFmtId="49" fontId="4" fillId="0" borderId="7" xfId="1" applyNumberFormat="1" applyFont="1" applyFill="1" applyBorder="1" applyAlignment="1">
      <alignment horizontal="center" vertical="center"/>
    </xf>
    <xf numFmtId="176" fontId="2" fillId="0" borderId="7" xfId="1" applyNumberFormat="1" applyFont="1" applyFill="1" applyBorder="1">
      <alignment vertical="center"/>
    </xf>
    <xf numFmtId="0" fontId="2" fillId="0" borderId="9" xfId="1" applyFont="1" applyFill="1" applyBorder="1">
      <alignment vertical="center"/>
    </xf>
    <xf numFmtId="0" fontId="2" fillId="0" borderId="8" xfId="0" applyFont="1" applyFill="1" applyBorder="1">
      <alignment vertical="center"/>
    </xf>
    <xf numFmtId="49" fontId="4" fillId="0" borderId="8" xfId="1" applyNumberFormat="1" applyFont="1" applyFill="1" applyBorder="1" applyAlignment="1">
      <alignment horizontal="center" vertical="center"/>
    </xf>
    <xf numFmtId="176" fontId="2" fillId="0" borderId="8" xfId="1" applyNumberFormat="1" applyFont="1" applyFill="1" applyBorder="1">
      <alignment vertical="center"/>
    </xf>
    <xf numFmtId="0" fontId="2" fillId="0" borderId="12" xfId="1" applyFont="1" applyFill="1" applyBorder="1">
      <alignment vertical="center"/>
    </xf>
    <xf numFmtId="176" fontId="5" fillId="0" borderId="8" xfId="1" applyNumberFormat="1" applyFont="1" applyFill="1" applyBorder="1">
      <alignment vertical="center"/>
    </xf>
    <xf numFmtId="0" fontId="2" fillId="0" borderId="16" xfId="0" applyFont="1" applyFill="1" applyBorder="1" applyAlignment="1">
      <alignment horizontal="right" vertical="center"/>
    </xf>
    <xf numFmtId="0" fontId="2" fillId="0" borderId="8" xfId="0" applyNumberFormat="1" applyFont="1" applyFill="1" applyBorder="1" applyAlignment="1">
      <alignment horizontal="center" vertical="center"/>
    </xf>
    <xf numFmtId="0" fontId="2" fillId="0" borderId="14" xfId="0" applyFont="1" applyFill="1" applyBorder="1">
      <alignment vertical="center"/>
    </xf>
    <xf numFmtId="0" fontId="2" fillId="0" borderId="24" xfId="0" applyFont="1" applyFill="1" applyBorder="1" applyAlignment="1">
      <alignment horizontal="right" vertical="center"/>
    </xf>
    <xf numFmtId="0" fontId="2" fillId="0" borderId="27" xfId="0" applyNumberFormat="1" applyFont="1" applyFill="1" applyBorder="1" applyAlignment="1">
      <alignment horizontal="center" vertical="center"/>
    </xf>
    <xf numFmtId="0" fontId="2" fillId="0" borderId="22" xfId="0" applyFont="1" applyFill="1" applyBorder="1">
      <alignment vertical="center"/>
    </xf>
    <xf numFmtId="0" fontId="2" fillId="0" borderId="30" xfId="0" applyFont="1" applyFill="1" applyBorder="1" applyAlignment="1">
      <alignment horizontal="center" vertical="center"/>
    </xf>
    <xf numFmtId="0" fontId="2" fillId="0" borderId="30" xfId="0" applyFont="1" applyFill="1" applyBorder="1" applyAlignment="1">
      <alignment horizontal="left" vertical="center"/>
    </xf>
    <xf numFmtId="0" fontId="2" fillId="0" borderId="30" xfId="0" applyFon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30" xfId="0" applyFont="1" applyFill="1" applyBorder="1">
      <alignment vertical="center"/>
    </xf>
    <xf numFmtId="176" fontId="2" fillId="0" borderId="3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NumberFormat="1" applyFont="1" applyFill="1" applyBorder="1" applyAlignment="1">
      <alignment horizontal="center" vertical="center"/>
    </xf>
    <xf numFmtId="0" fontId="2" fillId="0" borderId="0" xfId="0" applyFont="1" applyFill="1" applyBorder="1">
      <alignment vertical="center"/>
    </xf>
    <xf numFmtId="176" fontId="2" fillId="0" borderId="0" xfId="0" applyNumberFormat="1" applyFont="1" applyFill="1" applyBorder="1" applyAlignment="1">
      <alignment horizontal="center" vertical="center"/>
    </xf>
    <xf numFmtId="0" fontId="2" fillId="0" borderId="0" xfId="1" applyFont="1" applyFill="1" applyBorder="1">
      <alignment vertical="center"/>
    </xf>
    <xf numFmtId="0" fontId="2" fillId="0" borderId="12" xfId="1" applyFont="1" applyFill="1" applyBorder="1" applyAlignment="1">
      <alignment vertical="center" shrinkToFit="1"/>
    </xf>
    <xf numFmtId="0" fontId="2" fillId="0" borderId="14" xfId="0" applyFon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32" xfId="0" applyFont="1" applyFill="1" applyBorder="1">
      <alignment vertical="center"/>
    </xf>
    <xf numFmtId="0" fontId="2" fillId="0" borderId="30" xfId="0" applyFont="1" applyFill="1" applyBorder="1" applyAlignment="1">
      <alignment vertical="center"/>
    </xf>
    <xf numFmtId="49" fontId="2"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0" fontId="2" fillId="0" borderId="9" xfId="0" applyFont="1" applyFill="1" applyBorder="1">
      <alignment vertical="center"/>
    </xf>
    <xf numFmtId="0" fontId="2" fillId="0" borderId="12" xfId="0" applyFont="1" applyFill="1" applyBorder="1">
      <alignment vertical="center"/>
    </xf>
    <xf numFmtId="0" fontId="5" fillId="0" borderId="30" xfId="0" applyFont="1" applyFill="1" applyBorder="1" applyAlignment="1">
      <alignment vertical="center"/>
    </xf>
    <xf numFmtId="0" fontId="2" fillId="0" borderId="8" xfId="0" applyFont="1" applyFill="1" applyBorder="1" applyAlignment="1">
      <alignment vertical="center"/>
    </xf>
    <xf numFmtId="0" fontId="6" fillId="0" borderId="36" xfId="0" applyFont="1" applyFill="1" applyBorder="1" applyAlignment="1">
      <alignment horizontal="right" vertical="center"/>
    </xf>
    <xf numFmtId="0" fontId="6" fillId="0" borderId="7" xfId="0" applyNumberFormat="1" applyFont="1" applyFill="1" applyBorder="1" applyAlignment="1">
      <alignment horizontal="center" vertical="center"/>
    </xf>
    <xf numFmtId="0" fontId="6" fillId="0" borderId="38" xfId="0" applyFont="1" applyFill="1" applyBorder="1">
      <alignment vertical="center"/>
    </xf>
    <xf numFmtId="0" fontId="6" fillId="0" borderId="0" xfId="0" applyFont="1">
      <alignment vertical="center"/>
    </xf>
    <xf numFmtId="0" fontId="6" fillId="0" borderId="24" xfId="0" applyFont="1" applyFill="1" applyBorder="1" applyAlignment="1">
      <alignment horizontal="right" vertical="center"/>
    </xf>
    <xf numFmtId="0" fontId="6" fillId="0" borderId="27" xfId="0" applyNumberFormat="1" applyFont="1" applyFill="1" applyBorder="1" applyAlignment="1">
      <alignment horizontal="center" vertical="center"/>
    </xf>
    <xf numFmtId="0" fontId="6" fillId="0" borderId="22" xfId="0" applyFont="1" applyFill="1" applyBorder="1">
      <alignment vertical="center"/>
    </xf>
    <xf numFmtId="49" fontId="2" fillId="0" borderId="0" xfId="0" applyNumberFormat="1" applyFont="1" applyFill="1" applyBorder="1" applyAlignment="1">
      <alignment horizontal="center" vertical="center"/>
    </xf>
    <xf numFmtId="176" fontId="2" fillId="0" borderId="0" xfId="0" applyNumberFormat="1" applyFont="1" applyFill="1" applyBorder="1">
      <alignment vertical="center"/>
    </xf>
    <xf numFmtId="0" fontId="2" fillId="0" borderId="0" xfId="1" applyFont="1" applyFill="1">
      <alignment vertical="center"/>
    </xf>
    <xf numFmtId="0" fontId="2" fillId="0" borderId="0" xfId="0" applyFont="1" applyFill="1" applyBorder="1" applyAlignment="1">
      <alignment horizontal="left" vertical="center"/>
    </xf>
    <xf numFmtId="0" fontId="8" fillId="0" borderId="0" xfId="3" applyFont="1" applyFill="1" applyAlignment="1">
      <alignment vertical="center"/>
    </xf>
    <xf numFmtId="0" fontId="9" fillId="0" borderId="0" xfId="3" applyFont="1" applyFill="1" applyAlignment="1">
      <alignment vertical="center"/>
    </xf>
    <xf numFmtId="0" fontId="9" fillId="0" borderId="0" xfId="3" applyFont="1" applyFill="1" applyAlignment="1">
      <alignment horizontal="center" vertical="center"/>
    </xf>
    <xf numFmtId="0" fontId="9" fillId="0" borderId="0" xfId="3" applyFont="1" applyFill="1" applyAlignment="1">
      <alignment vertical="top"/>
    </xf>
    <xf numFmtId="0" fontId="9" fillId="0" borderId="0" xfId="3" applyFont="1" applyFill="1" applyAlignment="1"/>
    <xf numFmtId="0" fontId="9" fillId="0" borderId="41" xfId="3" applyFont="1" applyFill="1" applyBorder="1" applyAlignment="1">
      <alignment vertical="center"/>
    </xf>
    <xf numFmtId="0" fontId="0" fillId="0" borderId="0" xfId="3" applyFont="1" applyFill="1" applyAlignment="1">
      <alignment vertical="center"/>
    </xf>
    <xf numFmtId="0" fontId="0" fillId="0" borderId="0" xfId="3" applyFont="1" applyFill="1" applyAlignment="1">
      <alignment horizontal="center" vertical="center"/>
    </xf>
    <xf numFmtId="0" fontId="0" fillId="0" borderId="0" xfId="3" applyFont="1" applyFill="1" applyAlignment="1">
      <alignment vertical="top"/>
    </xf>
    <xf numFmtId="0" fontId="0" fillId="0" borderId="0" xfId="3" applyFont="1" applyFill="1" applyAlignment="1">
      <alignment horizontal="center" vertical="top"/>
    </xf>
    <xf numFmtId="0" fontId="0" fillId="0" borderId="42" xfId="3" applyFont="1" applyFill="1" applyBorder="1" applyAlignment="1">
      <alignment vertical="top"/>
    </xf>
    <xf numFmtId="0" fontId="0" fillId="0" borderId="41" xfId="3" applyFont="1" applyFill="1" applyBorder="1" applyAlignment="1">
      <alignment vertical="top"/>
    </xf>
    <xf numFmtId="0" fontId="0" fillId="0" borderId="43" xfId="3" applyFont="1" applyFill="1" applyBorder="1" applyAlignment="1">
      <alignment vertical="top"/>
    </xf>
    <xf numFmtId="0" fontId="12" fillId="0" borderId="42" xfId="3" applyFont="1" applyFill="1" applyBorder="1" applyAlignment="1">
      <alignment vertical="top"/>
    </xf>
    <xf numFmtId="0" fontId="10" fillId="0" borderId="41" xfId="3" applyFont="1" applyFill="1" applyBorder="1" applyAlignment="1">
      <alignment vertical="top"/>
    </xf>
    <xf numFmtId="0" fontId="12" fillId="0" borderId="43" xfId="3" applyFont="1" applyFill="1" applyBorder="1" applyAlignment="1">
      <alignment vertical="top"/>
    </xf>
    <xf numFmtId="0" fontId="8" fillId="0" borderId="0" xfId="3" applyFont="1" applyFill="1" applyAlignment="1">
      <alignment vertical="top"/>
    </xf>
    <xf numFmtId="0" fontId="0" fillId="0" borderId="8" xfId="3" applyFont="1" applyFill="1" applyBorder="1" applyAlignment="1">
      <alignment horizontal="center" vertical="center"/>
    </xf>
    <xf numFmtId="0" fontId="0" fillId="0" borderId="44" xfId="3" applyFont="1" applyFill="1" applyBorder="1" applyAlignment="1">
      <alignment horizontal="center" vertical="center"/>
    </xf>
    <xf numFmtId="0" fontId="0" fillId="0" borderId="45" xfId="3" applyFont="1" applyFill="1" applyBorder="1" applyAlignment="1">
      <alignment horizontal="center" vertical="center"/>
    </xf>
    <xf numFmtId="0" fontId="0" fillId="0" borderId="46" xfId="3" applyFont="1" applyFill="1" applyBorder="1" applyAlignment="1">
      <alignment horizontal="center" vertical="center"/>
    </xf>
    <xf numFmtId="0" fontId="10" fillId="0" borderId="44" xfId="3" applyFont="1" applyFill="1" applyBorder="1" applyAlignment="1">
      <alignment horizontal="center" vertical="center"/>
    </xf>
    <xf numFmtId="0" fontId="10" fillId="0" borderId="45" xfId="3" applyFont="1" applyFill="1" applyBorder="1" applyAlignment="1">
      <alignment horizontal="center" vertical="center"/>
    </xf>
    <xf numFmtId="0" fontId="10" fillId="0" borderId="46" xfId="3" applyFont="1" applyFill="1" applyBorder="1" applyAlignment="1">
      <alignment horizontal="center" vertical="center"/>
    </xf>
    <xf numFmtId="0" fontId="0" fillId="0" borderId="31" xfId="3" applyFont="1" applyFill="1" applyBorder="1" applyAlignment="1">
      <alignment horizontal="left" vertical="center"/>
    </xf>
    <xf numFmtId="0" fontId="0" fillId="0" borderId="47" xfId="3" applyFont="1" applyFill="1" applyBorder="1" applyAlignment="1">
      <alignment horizontal="left" vertical="center"/>
    </xf>
    <xf numFmtId="0" fontId="0" fillId="0" borderId="47" xfId="3" applyFont="1" applyFill="1" applyBorder="1" applyAlignment="1">
      <alignment vertical="center"/>
    </xf>
    <xf numFmtId="0" fontId="0" fillId="0" borderId="47" xfId="3" applyFont="1" applyFill="1" applyBorder="1" applyAlignment="1">
      <alignment horizontal="center" vertical="center"/>
    </xf>
    <xf numFmtId="2" fontId="0" fillId="0" borderId="48" xfId="3" applyNumberFormat="1" applyFont="1" applyFill="1" applyBorder="1" applyAlignment="1">
      <alignment horizontal="center" vertical="center"/>
    </xf>
    <xf numFmtId="2" fontId="0" fillId="0" borderId="49" xfId="3" applyNumberFormat="1" applyFont="1" applyFill="1" applyBorder="1" applyAlignment="1">
      <alignment horizontal="center" vertical="center"/>
    </xf>
    <xf numFmtId="2" fontId="0" fillId="0" borderId="50" xfId="3" applyNumberFormat="1" applyFont="1" applyFill="1" applyBorder="1" applyAlignment="1">
      <alignment horizontal="center" vertical="center"/>
    </xf>
    <xf numFmtId="0" fontId="0" fillId="0" borderId="48" xfId="3" applyNumberFormat="1" applyFont="1" applyFill="1" applyBorder="1" applyAlignment="1">
      <alignment horizontal="center" vertical="center"/>
    </xf>
    <xf numFmtId="0" fontId="0" fillId="0" borderId="49" xfId="3" applyNumberFormat="1" applyFont="1" applyFill="1" applyBorder="1" applyAlignment="1">
      <alignment horizontal="center" vertical="center"/>
    </xf>
    <xf numFmtId="177" fontId="0" fillId="0" borderId="50" xfId="3" applyNumberFormat="1" applyFont="1" applyFill="1" applyBorder="1" applyAlignment="1">
      <alignment horizontal="center" vertical="center"/>
    </xf>
    <xf numFmtId="178" fontId="0" fillId="0" borderId="51" xfId="3" applyNumberFormat="1" applyFont="1" applyFill="1" applyBorder="1" applyAlignment="1">
      <alignment horizontal="center" vertical="center"/>
    </xf>
    <xf numFmtId="179" fontId="0" fillId="0" borderId="49" xfId="3" applyNumberFormat="1" applyFont="1" applyFill="1" applyBorder="1" applyAlignment="1">
      <alignment horizontal="center" vertical="center"/>
    </xf>
    <xf numFmtId="179" fontId="0" fillId="0" borderId="50" xfId="3" applyNumberFormat="1" applyFont="1" applyFill="1" applyBorder="1" applyAlignment="1">
      <alignment horizontal="center" vertical="center"/>
    </xf>
    <xf numFmtId="180" fontId="0" fillId="0" borderId="48" xfId="3" applyNumberFormat="1" applyFont="1" applyFill="1" applyBorder="1" applyAlignment="1">
      <alignment horizontal="center" vertical="center"/>
    </xf>
    <xf numFmtId="181" fontId="0" fillId="0" borderId="48" xfId="3" applyNumberFormat="1" applyFont="1" applyFill="1" applyBorder="1" applyAlignment="1">
      <alignment horizontal="center" vertical="center"/>
    </xf>
    <xf numFmtId="180" fontId="0" fillId="0" borderId="50" xfId="3" applyNumberFormat="1" applyFont="1" applyFill="1" applyBorder="1" applyAlignment="1">
      <alignment horizontal="center" vertical="center"/>
    </xf>
    <xf numFmtId="182" fontId="0" fillId="0" borderId="48" xfId="3" applyNumberFormat="1" applyFont="1" applyFill="1" applyBorder="1" applyAlignment="1">
      <alignment horizontal="center" vertical="center"/>
    </xf>
    <xf numFmtId="177" fontId="0" fillId="0" borderId="48" xfId="3" applyNumberFormat="1" applyFont="1" applyFill="1" applyBorder="1" applyAlignment="1">
      <alignment horizontal="center" vertical="center"/>
    </xf>
    <xf numFmtId="183" fontId="0" fillId="0" borderId="48" xfId="3" applyNumberFormat="1" applyFont="1" applyFill="1" applyBorder="1" applyAlignment="1">
      <alignment horizontal="center" vertical="center"/>
    </xf>
    <xf numFmtId="184" fontId="0" fillId="0" borderId="48" xfId="3" applyNumberFormat="1" applyFont="1" applyFill="1" applyBorder="1" applyAlignment="1">
      <alignment horizontal="center" vertical="center"/>
    </xf>
    <xf numFmtId="180" fontId="0" fillId="0" borderId="0" xfId="3" applyNumberFormat="1" applyFont="1" applyFill="1"/>
    <xf numFmtId="0" fontId="0" fillId="0" borderId="11" xfId="3" applyFont="1" applyFill="1" applyBorder="1" applyAlignment="1">
      <alignment horizontal="left" vertical="center"/>
    </xf>
    <xf numFmtId="178" fontId="0" fillId="0" borderId="48" xfId="3" applyNumberFormat="1" applyFont="1" applyFill="1" applyBorder="1" applyAlignment="1">
      <alignment horizontal="center" vertical="center"/>
    </xf>
    <xf numFmtId="180" fontId="0" fillId="0" borderId="49" xfId="3" applyNumberFormat="1" applyFont="1" applyFill="1" applyBorder="1" applyAlignment="1">
      <alignment horizontal="center" vertical="center"/>
    </xf>
    <xf numFmtId="181" fontId="0" fillId="0" borderId="49" xfId="3" applyNumberFormat="1" applyFont="1" applyFill="1" applyBorder="1" applyAlignment="1">
      <alignment horizontal="center" vertical="center"/>
    </xf>
    <xf numFmtId="183" fontId="0" fillId="0" borderId="50" xfId="3" applyNumberFormat="1" applyFont="1" applyFill="1" applyBorder="1" applyAlignment="1">
      <alignment horizontal="center" vertical="center"/>
    </xf>
    <xf numFmtId="177" fontId="0" fillId="0" borderId="49" xfId="3" applyNumberFormat="1" applyFont="1" applyFill="1" applyBorder="1" applyAlignment="1">
      <alignment horizontal="center" vertical="center"/>
    </xf>
    <xf numFmtId="184" fontId="0" fillId="0" borderId="50" xfId="3" applyNumberFormat="1" applyFont="1" applyFill="1" applyBorder="1" applyAlignment="1">
      <alignment horizontal="center" vertical="center"/>
    </xf>
    <xf numFmtId="185" fontId="0" fillId="0" borderId="52" xfId="3" applyNumberFormat="1" applyFont="1" applyFill="1" applyBorder="1" applyAlignment="1">
      <alignment horizontal="center" vertical="center"/>
    </xf>
    <xf numFmtId="186" fontId="0" fillId="0" borderId="48" xfId="3" applyNumberFormat="1" applyFont="1" applyFill="1" applyBorder="1" applyAlignment="1">
      <alignment horizontal="center" vertical="center"/>
    </xf>
    <xf numFmtId="182" fontId="0" fillId="0" borderId="49" xfId="3" applyNumberFormat="1" applyFont="1" applyFill="1" applyBorder="1" applyAlignment="1">
      <alignment horizontal="center" vertical="center"/>
    </xf>
    <xf numFmtId="186" fontId="0" fillId="0" borderId="50" xfId="3" applyNumberFormat="1" applyFont="1" applyFill="1" applyBorder="1" applyAlignment="1">
      <alignment horizontal="center" vertical="center"/>
    </xf>
    <xf numFmtId="0" fontId="0" fillId="0" borderId="13" xfId="3" applyFont="1" applyFill="1" applyBorder="1" applyAlignment="1">
      <alignment horizontal="left" vertical="center"/>
    </xf>
    <xf numFmtId="0" fontId="0" fillId="0" borderId="11" xfId="3" applyFont="1" applyFill="1" applyBorder="1" applyAlignment="1">
      <alignment vertical="center"/>
    </xf>
    <xf numFmtId="0" fontId="0" fillId="0" borderId="53" xfId="3" applyFont="1" applyFill="1" applyBorder="1" applyAlignment="1">
      <alignment horizontal="center" vertical="center"/>
    </xf>
    <xf numFmtId="181" fontId="0" fillId="0" borderId="54" xfId="3" applyNumberFormat="1" applyFont="1" applyFill="1" applyBorder="1" applyAlignment="1">
      <alignment horizontal="center" vertical="center"/>
    </xf>
    <xf numFmtId="185" fontId="0" fillId="0" borderId="49" xfId="3" applyNumberFormat="1" applyFont="1" applyFill="1" applyBorder="1" applyAlignment="1">
      <alignment horizontal="center" vertical="center"/>
    </xf>
    <xf numFmtId="0" fontId="0" fillId="0" borderId="54" xfId="3" applyNumberFormat="1" applyFont="1" applyFill="1" applyBorder="1" applyAlignment="1">
      <alignment horizontal="center" vertical="center"/>
    </xf>
    <xf numFmtId="178" fontId="0" fillId="0" borderId="54" xfId="3" applyNumberFormat="1" applyFont="1" applyFill="1" applyBorder="1" applyAlignment="1">
      <alignment horizontal="center" vertical="center"/>
    </xf>
    <xf numFmtId="180" fontId="0" fillId="0" borderId="54" xfId="3" applyNumberFormat="1" applyFont="1" applyFill="1" applyBorder="1" applyAlignment="1">
      <alignment horizontal="center" vertical="center"/>
    </xf>
    <xf numFmtId="186" fontId="0" fillId="0" borderId="54" xfId="3" applyNumberFormat="1" applyFont="1" applyFill="1" applyBorder="1" applyAlignment="1">
      <alignment horizontal="center" vertical="center"/>
    </xf>
    <xf numFmtId="177" fontId="0" fillId="0" borderId="54" xfId="3" applyNumberFormat="1" applyFont="1" applyFill="1" applyBorder="1" applyAlignment="1">
      <alignment horizontal="center" vertical="center"/>
    </xf>
    <xf numFmtId="0" fontId="0" fillId="0" borderId="55" xfId="3" applyFont="1" applyFill="1" applyBorder="1" applyAlignment="1">
      <alignment horizontal="left" vertical="center"/>
    </xf>
    <xf numFmtId="0" fontId="0" fillId="0" borderId="55" xfId="3" applyFont="1" applyFill="1" applyBorder="1" applyAlignment="1">
      <alignment horizontal="center" vertical="center"/>
    </xf>
    <xf numFmtId="2" fontId="0" fillId="0" borderId="51" xfId="3" applyNumberFormat="1" applyFont="1" applyFill="1" applyBorder="1" applyAlignment="1">
      <alignment horizontal="center" vertical="center"/>
    </xf>
    <xf numFmtId="178" fontId="0" fillId="0" borderId="56" xfId="3" applyNumberFormat="1" applyFont="1" applyFill="1" applyBorder="1" applyAlignment="1">
      <alignment horizontal="center" vertical="center"/>
    </xf>
    <xf numFmtId="180" fontId="0" fillId="0" borderId="57" xfId="3" applyNumberFormat="1" applyFont="1" applyFill="1" applyBorder="1" applyAlignment="1">
      <alignment horizontal="center" vertical="center"/>
    </xf>
    <xf numFmtId="177" fontId="0" fillId="0" borderId="51" xfId="3" applyNumberFormat="1" applyFont="1" applyFill="1" applyBorder="1" applyAlignment="1">
      <alignment horizontal="center" vertical="center"/>
    </xf>
    <xf numFmtId="2" fontId="0" fillId="0" borderId="56" xfId="3" applyNumberFormat="1" applyFont="1" applyFill="1" applyBorder="1" applyAlignment="1">
      <alignment horizontal="center" vertical="center"/>
    </xf>
    <xf numFmtId="2" fontId="0" fillId="0" borderId="57" xfId="3" applyNumberFormat="1" applyFont="1" applyFill="1" applyBorder="1" applyAlignment="1">
      <alignment horizontal="center" vertical="center"/>
    </xf>
    <xf numFmtId="179" fontId="0" fillId="0" borderId="51" xfId="3" applyNumberFormat="1" applyFont="1" applyFill="1" applyBorder="1" applyAlignment="1">
      <alignment horizontal="center" vertical="center"/>
    </xf>
    <xf numFmtId="1" fontId="0" fillId="0" borderId="56" xfId="3" applyNumberFormat="1" applyFont="1" applyFill="1" applyBorder="1" applyAlignment="1">
      <alignment horizontal="center" vertical="center"/>
    </xf>
    <xf numFmtId="179" fontId="0" fillId="0" borderId="57" xfId="3" applyNumberFormat="1" applyFont="1" applyFill="1" applyBorder="1" applyAlignment="1">
      <alignment horizontal="center" vertical="center"/>
    </xf>
    <xf numFmtId="179" fontId="0" fillId="0" borderId="56" xfId="3" applyNumberFormat="1" applyFont="1" applyFill="1" applyBorder="1" applyAlignment="1">
      <alignment horizontal="center" vertical="center"/>
    </xf>
    <xf numFmtId="180" fontId="0" fillId="0" borderId="56" xfId="3" applyNumberFormat="1" applyFont="1" applyFill="1" applyBorder="1" applyAlignment="1">
      <alignment horizontal="center" vertical="center"/>
    </xf>
    <xf numFmtId="180" fontId="0" fillId="0" borderId="51" xfId="3" applyNumberFormat="1" applyFont="1" applyFill="1" applyBorder="1" applyAlignment="1">
      <alignment horizontal="center" vertical="center"/>
    </xf>
    <xf numFmtId="184" fontId="0" fillId="0" borderId="51" xfId="3" applyNumberFormat="1" applyFont="1" applyFill="1" applyBorder="1" applyAlignment="1">
      <alignment horizontal="center" vertical="center"/>
    </xf>
    <xf numFmtId="177" fontId="0" fillId="0" borderId="57" xfId="3" applyNumberFormat="1" applyFont="1" applyFill="1" applyBorder="1" applyAlignment="1">
      <alignment horizontal="center" vertical="center"/>
    </xf>
    <xf numFmtId="178" fontId="0" fillId="0" borderId="52" xfId="3" applyNumberFormat="1" applyFont="1" applyFill="1" applyBorder="1" applyAlignment="1">
      <alignment horizontal="center" vertical="center"/>
    </xf>
    <xf numFmtId="2" fontId="0" fillId="0" borderId="52" xfId="3" applyNumberFormat="1" applyFont="1" applyFill="1" applyBorder="1" applyAlignment="1">
      <alignment horizontal="center" vertical="center"/>
    </xf>
    <xf numFmtId="179" fontId="0" fillId="0" borderId="48" xfId="3" applyNumberFormat="1" applyFont="1" applyFill="1" applyBorder="1" applyAlignment="1">
      <alignment horizontal="center" vertical="center"/>
    </xf>
    <xf numFmtId="179" fontId="0" fillId="0" borderId="52" xfId="3" applyNumberFormat="1" applyFont="1" applyFill="1" applyBorder="1" applyAlignment="1">
      <alignment horizontal="center" vertical="center"/>
    </xf>
    <xf numFmtId="180" fontId="0" fillId="0" borderId="52" xfId="3" applyNumberFormat="1" applyFont="1" applyFill="1" applyBorder="1" applyAlignment="1">
      <alignment horizontal="center" vertical="center"/>
    </xf>
    <xf numFmtId="181" fontId="0" fillId="0" borderId="52" xfId="3" applyNumberFormat="1" applyFont="1" applyFill="1" applyBorder="1" applyAlignment="1">
      <alignment horizontal="center" vertical="center"/>
    </xf>
    <xf numFmtId="0" fontId="0" fillId="0" borderId="53" xfId="3" applyFont="1" applyFill="1" applyBorder="1" applyAlignment="1">
      <alignment horizontal="left" vertical="center"/>
    </xf>
    <xf numFmtId="2" fontId="0" fillId="0" borderId="54" xfId="3" applyNumberFormat="1" applyFont="1" applyFill="1" applyBorder="1" applyAlignment="1">
      <alignment horizontal="center" vertical="center"/>
    </xf>
    <xf numFmtId="179" fontId="0" fillId="0" borderId="58" xfId="3" applyNumberFormat="1" applyFont="1" applyFill="1" applyBorder="1" applyAlignment="1">
      <alignment horizontal="center" vertical="center"/>
    </xf>
    <xf numFmtId="2" fontId="0" fillId="0" borderId="59" xfId="3" applyNumberFormat="1" applyFont="1" applyFill="1" applyBorder="1" applyAlignment="1">
      <alignment horizontal="center" vertical="center"/>
    </xf>
    <xf numFmtId="2" fontId="0" fillId="0" borderId="58" xfId="3" applyNumberFormat="1" applyFont="1" applyFill="1" applyBorder="1" applyAlignment="1">
      <alignment horizontal="center" vertical="center"/>
    </xf>
    <xf numFmtId="179" fontId="0" fillId="0" borderId="54" xfId="3" applyNumberFormat="1" applyFont="1" applyFill="1" applyBorder="1" applyAlignment="1">
      <alignment horizontal="center" vertical="center"/>
    </xf>
    <xf numFmtId="179" fontId="0" fillId="0" borderId="59" xfId="3" applyNumberFormat="1" applyFont="1" applyFill="1" applyBorder="1" applyAlignment="1">
      <alignment horizontal="center" vertical="center"/>
    </xf>
    <xf numFmtId="1" fontId="0" fillId="0" borderId="58" xfId="3" applyNumberFormat="1" applyFont="1" applyFill="1" applyBorder="1" applyAlignment="1">
      <alignment horizontal="center" vertical="center"/>
    </xf>
    <xf numFmtId="182" fontId="0" fillId="0" borderId="60" xfId="3" applyNumberFormat="1" applyFont="1" applyFill="1" applyBorder="1" applyAlignment="1">
      <alignment horizontal="center" vertical="center"/>
    </xf>
    <xf numFmtId="186" fontId="0" fillId="0" borderId="59" xfId="3" applyNumberFormat="1" applyFont="1" applyFill="1" applyBorder="1" applyAlignment="1">
      <alignment horizontal="center" vertical="center"/>
    </xf>
    <xf numFmtId="177" fontId="0" fillId="0" borderId="61" xfId="3" applyNumberFormat="1" applyFont="1" applyFill="1" applyBorder="1" applyAlignment="1">
      <alignment horizontal="center" vertical="center"/>
    </xf>
    <xf numFmtId="2" fontId="0" fillId="0" borderId="62" xfId="3" applyNumberFormat="1" applyFont="1" applyFill="1" applyBorder="1" applyAlignment="1">
      <alignment horizontal="center" vertical="center"/>
    </xf>
    <xf numFmtId="180" fontId="0" fillId="0" borderId="63" xfId="3" applyNumberFormat="1" applyFont="1" applyFill="1" applyBorder="1" applyAlignment="1">
      <alignment horizontal="center" vertical="center"/>
    </xf>
    <xf numFmtId="0" fontId="0" fillId="0" borderId="31" xfId="3" applyFont="1" applyFill="1" applyBorder="1" applyAlignment="1">
      <alignment vertical="center"/>
    </xf>
    <xf numFmtId="0" fontId="0" fillId="0" borderId="55" xfId="3" applyFont="1" applyFill="1" applyBorder="1" applyAlignment="1">
      <alignment vertical="center"/>
    </xf>
    <xf numFmtId="180" fontId="0" fillId="0" borderId="64" xfId="3" applyNumberFormat="1" applyFont="1" applyFill="1" applyBorder="1" applyAlignment="1">
      <alignment horizontal="center" vertical="center"/>
    </xf>
    <xf numFmtId="179" fontId="0" fillId="0" borderId="65" xfId="3" applyNumberFormat="1" applyFont="1" applyFill="1" applyBorder="1" applyAlignment="1">
      <alignment horizontal="center" vertical="center"/>
    </xf>
    <xf numFmtId="180" fontId="0" fillId="0" borderId="66" xfId="3" applyNumberFormat="1" applyFont="1" applyFill="1" applyBorder="1" applyAlignment="1">
      <alignment horizontal="center" vertical="center"/>
    </xf>
    <xf numFmtId="177" fontId="0" fillId="0" borderId="64" xfId="3" applyNumberFormat="1" applyFont="1" applyFill="1" applyBorder="1" applyAlignment="1">
      <alignment horizontal="center" vertical="center"/>
    </xf>
    <xf numFmtId="177" fontId="0" fillId="0" borderId="65" xfId="3" applyNumberFormat="1" applyFont="1" applyFill="1" applyBorder="1" applyAlignment="1">
      <alignment horizontal="center" vertical="center"/>
    </xf>
    <xf numFmtId="177" fontId="0" fillId="0" borderId="66" xfId="3" applyNumberFormat="1" applyFont="1" applyFill="1" applyBorder="1" applyAlignment="1">
      <alignment horizontal="center" vertical="center"/>
    </xf>
    <xf numFmtId="179" fontId="0" fillId="0" borderId="66" xfId="3" applyNumberFormat="1" applyFont="1" applyFill="1" applyBorder="1" applyAlignment="1">
      <alignment horizontal="center" vertical="center"/>
    </xf>
    <xf numFmtId="2" fontId="0" fillId="0" borderId="65" xfId="3" applyNumberFormat="1" applyFont="1" applyFill="1" applyBorder="1" applyAlignment="1">
      <alignment horizontal="center" vertical="center"/>
    </xf>
    <xf numFmtId="2" fontId="0" fillId="0" borderId="66" xfId="3" applyNumberFormat="1" applyFont="1" applyFill="1" applyBorder="1" applyAlignment="1">
      <alignment horizontal="center" vertical="center"/>
    </xf>
    <xf numFmtId="180" fontId="0" fillId="0" borderId="65" xfId="3" applyNumberFormat="1" applyFont="1" applyFill="1" applyBorder="1" applyAlignment="1">
      <alignment horizontal="center" vertical="center"/>
    </xf>
    <xf numFmtId="2" fontId="0" fillId="0" borderId="64" xfId="3" applyNumberFormat="1" applyFont="1" applyFill="1" applyBorder="1" applyAlignment="1">
      <alignment horizontal="center" vertical="center"/>
    </xf>
    <xf numFmtId="184" fontId="0" fillId="0" borderId="64" xfId="3" applyNumberFormat="1" applyFont="1" applyFill="1" applyBorder="1" applyAlignment="1">
      <alignment horizontal="center" vertical="center"/>
    </xf>
    <xf numFmtId="0" fontId="0" fillId="0" borderId="11" xfId="3" applyFont="1" applyFill="1" applyBorder="1" applyAlignment="1">
      <alignment horizontal="center" vertical="center"/>
    </xf>
    <xf numFmtId="0" fontId="0" fillId="0" borderId="53" xfId="3" applyFont="1" applyFill="1" applyBorder="1" applyAlignment="1">
      <alignment vertical="center"/>
    </xf>
    <xf numFmtId="177" fontId="0" fillId="0" borderId="67" xfId="3" applyNumberFormat="1" applyFont="1" applyFill="1" applyBorder="1" applyAlignment="1">
      <alignment horizontal="center" vertical="center"/>
    </xf>
    <xf numFmtId="181" fontId="0" fillId="0" borderId="68" xfId="3" applyNumberFormat="1" applyFont="1" applyFill="1" applyBorder="1" applyAlignment="1">
      <alignment horizontal="center" vertical="center"/>
    </xf>
    <xf numFmtId="182" fontId="0" fillId="0" borderId="69" xfId="3" applyNumberFormat="1" applyFont="1" applyFill="1" applyBorder="1" applyAlignment="1">
      <alignment horizontal="center" vertical="center"/>
    </xf>
    <xf numFmtId="180" fontId="0" fillId="0" borderId="67" xfId="3" applyNumberFormat="1" applyFont="1" applyFill="1" applyBorder="1" applyAlignment="1">
      <alignment horizontal="center" vertical="center"/>
    </xf>
    <xf numFmtId="179" fontId="0" fillId="0" borderId="68" xfId="3" applyNumberFormat="1" applyFont="1" applyFill="1" applyBorder="1" applyAlignment="1">
      <alignment horizontal="center" vertical="center"/>
    </xf>
    <xf numFmtId="179" fontId="0" fillId="0" borderId="69" xfId="3" applyNumberFormat="1" applyFont="1" applyFill="1" applyBorder="1" applyAlignment="1">
      <alignment horizontal="center" vertical="center"/>
    </xf>
    <xf numFmtId="2" fontId="0" fillId="0" borderId="67" xfId="3" applyNumberFormat="1" applyFont="1" applyFill="1" applyBorder="1" applyAlignment="1">
      <alignment horizontal="center" vertical="center"/>
    </xf>
    <xf numFmtId="2" fontId="0" fillId="0" borderId="68" xfId="3" applyNumberFormat="1" applyFont="1" applyFill="1" applyBorder="1" applyAlignment="1">
      <alignment horizontal="center" vertical="center"/>
    </xf>
    <xf numFmtId="2" fontId="0" fillId="0" borderId="69" xfId="3" applyNumberFormat="1" applyFont="1" applyFill="1" applyBorder="1" applyAlignment="1">
      <alignment horizontal="center" vertical="center"/>
    </xf>
    <xf numFmtId="178" fontId="0" fillId="0" borderId="68" xfId="3" applyNumberFormat="1" applyFont="1" applyFill="1" applyBorder="1" applyAlignment="1">
      <alignment horizontal="center" vertical="center"/>
    </xf>
    <xf numFmtId="2" fontId="0" fillId="0" borderId="63" xfId="3" applyNumberFormat="1" applyFont="1" applyFill="1" applyBorder="1" applyAlignment="1">
      <alignment horizontal="center" vertical="center"/>
    </xf>
    <xf numFmtId="183" fontId="0" fillId="0" borderId="67" xfId="3" applyNumberFormat="1" applyFont="1" applyFill="1" applyBorder="1" applyAlignment="1">
      <alignment horizontal="center" vertical="center"/>
    </xf>
    <xf numFmtId="180" fontId="0" fillId="0" borderId="69" xfId="3" applyNumberFormat="1" applyFont="1" applyFill="1" applyBorder="1" applyAlignment="1">
      <alignment horizontal="center" vertical="center"/>
    </xf>
    <xf numFmtId="183" fontId="0" fillId="0" borderId="57" xfId="3" applyNumberFormat="1" applyFont="1" applyFill="1" applyBorder="1" applyAlignment="1">
      <alignment horizontal="center" vertical="center"/>
    </xf>
    <xf numFmtId="185" fontId="0" fillId="0" borderId="51" xfId="3" applyNumberFormat="1" applyFont="1" applyFill="1" applyBorder="1" applyAlignment="1">
      <alignment horizontal="center" vertical="center"/>
    </xf>
    <xf numFmtId="185" fontId="0" fillId="0" borderId="56" xfId="3" applyNumberFormat="1" applyFont="1" applyFill="1" applyBorder="1" applyAlignment="1">
      <alignment horizontal="center" vertical="center"/>
    </xf>
    <xf numFmtId="185" fontId="0" fillId="0" borderId="57" xfId="3" applyNumberFormat="1" applyFont="1" applyFill="1" applyBorder="1" applyAlignment="1">
      <alignment horizontal="center" vertical="center"/>
    </xf>
    <xf numFmtId="183" fontId="0" fillId="0" borderId="51" xfId="3" applyNumberFormat="1" applyFont="1" applyFill="1" applyBorder="1" applyAlignment="1">
      <alignment horizontal="center" vertical="center"/>
    </xf>
    <xf numFmtId="187" fontId="0" fillId="0" borderId="51" xfId="3" applyNumberFormat="1" applyFont="1" applyFill="1" applyBorder="1" applyAlignment="1">
      <alignment horizontal="center" vertical="center"/>
    </xf>
    <xf numFmtId="181" fontId="0" fillId="0" borderId="51" xfId="3" applyNumberFormat="1" applyFont="1" applyFill="1" applyBorder="1" applyAlignment="1">
      <alignment horizontal="center" vertical="center"/>
    </xf>
    <xf numFmtId="181" fontId="0" fillId="0" borderId="56" xfId="3" applyNumberFormat="1" applyFont="1" applyFill="1" applyBorder="1" applyAlignment="1">
      <alignment horizontal="center" vertical="center"/>
    </xf>
    <xf numFmtId="181" fontId="0" fillId="0" borderId="57" xfId="3" applyNumberFormat="1" applyFont="1" applyFill="1" applyBorder="1" applyAlignment="1">
      <alignment horizontal="center" vertical="center"/>
    </xf>
    <xf numFmtId="182" fontId="0" fillId="0" borderId="51" xfId="3" applyNumberFormat="1" applyFont="1" applyFill="1" applyBorder="1" applyAlignment="1">
      <alignment horizontal="center" vertical="center"/>
    </xf>
    <xf numFmtId="182" fontId="0" fillId="0" borderId="57" xfId="3" applyNumberFormat="1" applyFont="1" applyFill="1" applyBorder="1" applyAlignment="1">
      <alignment horizontal="center" vertical="center"/>
    </xf>
    <xf numFmtId="0" fontId="8" fillId="0" borderId="0" xfId="3" applyFont="1" applyFill="1" applyBorder="1" applyAlignment="1">
      <alignment vertical="center"/>
    </xf>
    <xf numFmtId="0" fontId="0" fillId="0" borderId="13" xfId="3" applyFont="1" applyFill="1" applyBorder="1" applyAlignment="1">
      <alignment vertical="center"/>
    </xf>
    <xf numFmtId="181" fontId="0" fillId="0" borderId="61" xfId="3" applyNumberFormat="1" applyFont="1" applyFill="1" applyBorder="1" applyAlignment="1">
      <alignment horizontal="center" vertical="center"/>
    </xf>
    <xf numFmtId="185" fontId="0" fillId="0" borderId="62" xfId="3" applyNumberFormat="1" applyFont="1" applyFill="1" applyBorder="1" applyAlignment="1">
      <alignment horizontal="center" vertical="center"/>
    </xf>
    <xf numFmtId="181" fontId="0" fillId="0" borderId="63" xfId="3" applyNumberFormat="1" applyFont="1" applyFill="1" applyBorder="1" applyAlignment="1">
      <alignment horizontal="center" vertical="center"/>
    </xf>
    <xf numFmtId="183" fontId="0" fillId="0" borderId="61" xfId="3" applyNumberFormat="1" applyFont="1" applyFill="1" applyBorder="1" applyAlignment="1">
      <alignment horizontal="center" vertical="center"/>
    </xf>
    <xf numFmtId="177" fontId="0" fillId="0" borderId="63" xfId="3" applyNumberFormat="1" applyFont="1" applyFill="1" applyBorder="1" applyAlignment="1">
      <alignment horizontal="center" vertical="center"/>
    </xf>
    <xf numFmtId="178" fontId="0" fillId="0" borderId="61" xfId="3" applyNumberFormat="1" applyFont="1" applyFill="1" applyBorder="1" applyAlignment="1">
      <alignment horizontal="center" vertical="center"/>
    </xf>
    <xf numFmtId="179" fontId="0" fillId="0" borderId="62" xfId="3" applyNumberFormat="1" applyFont="1" applyFill="1" applyBorder="1" applyAlignment="1">
      <alignment horizontal="center" vertical="center"/>
    </xf>
    <xf numFmtId="178" fontId="0" fillId="0" borderId="63" xfId="3" applyNumberFormat="1" applyFont="1" applyFill="1" applyBorder="1" applyAlignment="1">
      <alignment horizontal="center" vertical="center"/>
    </xf>
    <xf numFmtId="2" fontId="0" fillId="0" borderId="61" xfId="3" applyNumberFormat="1" applyFont="1" applyFill="1" applyBorder="1" applyAlignment="1">
      <alignment horizontal="center" vertical="center"/>
    </xf>
    <xf numFmtId="1" fontId="0" fillId="0" borderId="62" xfId="3" applyNumberFormat="1" applyFont="1" applyFill="1" applyBorder="1" applyAlignment="1">
      <alignment horizontal="center" vertical="center"/>
    </xf>
    <xf numFmtId="179" fontId="0" fillId="0" borderId="63" xfId="3" applyNumberFormat="1" applyFont="1" applyFill="1" applyBorder="1" applyAlignment="1">
      <alignment horizontal="center" vertical="center"/>
    </xf>
    <xf numFmtId="187" fontId="0" fillId="0" borderId="61" xfId="3" applyNumberFormat="1" applyFont="1" applyFill="1" applyBorder="1" applyAlignment="1">
      <alignment horizontal="center" vertical="center"/>
    </xf>
    <xf numFmtId="183" fontId="0" fillId="0" borderId="63" xfId="3" applyNumberFormat="1" applyFont="1" applyFill="1" applyBorder="1" applyAlignment="1">
      <alignment horizontal="center" vertical="center"/>
    </xf>
    <xf numFmtId="0" fontId="0" fillId="0" borderId="70" xfId="3" applyFont="1" applyFill="1" applyBorder="1" applyAlignment="1">
      <alignment vertical="center"/>
    </xf>
    <xf numFmtId="179" fontId="0" fillId="0" borderId="64" xfId="3" applyNumberFormat="1" applyFont="1" applyFill="1" applyBorder="1" applyAlignment="1">
      <alignment horizontal="center" vertical="center"/>
    </xf>
    <xf numFmtId="177" fontId="0" fillId="0" borderId="71" xfId="3" applyNumberFormat="1" applyFont="1" applyFill="1" applyBorder="1" applyAlignment="1">
      <alignment horizontal="center" vertical="center"/>
    </xf>
    <xf numFmtId="178" fontId="0" fillId="0" borderId="66" xfId="3" applyNumberFormat="1" applyFont="1" applyFill="1" applyBorder="1" applyAlignment="1">
      <alignment horizontal="center" vertical="center"/>
    </xf>
    <xf numFmtId="0" fontId="0" fillId="0" borderId="72" xfId="3" applyFont="1" applyFill="1" applyBorder="1" applyAlignment="1">
      <alignment vertical="center"/>
    </xf>
    <xf numFmtId="4" fontId="0" fillId="0" borderId="68" xfId="3" applyNumberFormat="1" applyFont="1" applyFill="1" applyBorder="1" applyAlignment="1">
      <alignment horizontal="center" vertical="center"/>
    </xf>
    <xf numFmtId="183" fontId="0" fillId="0" borderId="69" xfId="3" applyNumberFormat="1" applyFont="1" applyFill="1" applyBorder="1" applyAlignment="1">
      <alignment horizontal="center" vertical="center"/>
    </xf>
    <xf numFmtId="183" fontId="0" fillId="0" borderId="64" xfId="3" applyNumberFormat="1" applyFont="1" applyFill="1" applyBorder="1" applyAlignment="1">
      <alignment horizontal="center" vertical="center"/>
    </xf>
    <xf numFmtId="183" fontId="0" fillId="0" borderId="68" xfId="3" applyNumberFormat="1" applyFont="1" applyFill="1" applyBorder="1" applyAlignment="1">
      <alignment horizontal="center" vertical="center"/>
    </xf>
    <xf numFmtId="183" fontId="0" fillId="0" borderId="56" xfId="3" applyNumberFormat="1" applyFont="1" applyFill="1" applyBorder="1" applyAlignment="1">
      <alignment horizontal="center" vertical="center"/>
    </xf>
    <xf numFmtId="187" fontId="0" fillId="0" borderId="57" xfId="3" applyNumberFormat="1" applyFont="1" applyFill="1" applyBorder="1" applyAlignment="1">
      <alignment horizontal="center" vertical="center"/>
    </xf>
    <xf numFmtId="178" fontId="0" fillId="0" borderId="62" xfId="3" applyNumberFormat="1" applyFont="1" applyFill="1" applyBorder="1" applyAlignment="1">
      <alignment horizontal="center" vertical="center"/>
    </xf>
    <xf numFmtId="179" fontId="0" fillId="0" borderId="61" xfId="3" applyNumberFormat="1" applyFont="1" applyFill="1" applyBorder="1" applyAlignment="1">
      <alignment horizontal="center" vertical="center"/>
    </xf>
    <xf numFmtId="183" fontId="14" fillId="0" borderId="57" xfId="3" applyNumberFormat="1" applyFont="1" applyFill="1" applyBorder="1" applyAlignment="1">
      <alignment horizontal="center" vertical="center"/>
    </xf>
    <xf numFmtId="2" fontId="14" fillId="0" borderId="57" xfId="3" applyNumberFormat="1" applyFont="1" applyFill="1" applyBorder="1" applyAlignment="1">
      <alignment horizontal="center" vertical="center"/>
    </xf>
    <xf numFmtId="183" fontId="1" fillId="0" borderId="51" xfId="4" applyNumberFormat="1" applyFont="1" applyFill="1" applyBorder="1" applyAlignment="1" applyProtection="1">
      <alignment horizontal="center" vertical="center"/>
    </xf>
    <xf numFmtId="177" fontId="1" fillId="0" borderId="51" xfId="4" applyNumberFormat="1" applyFont="1" applyFill="1" applyBorder="1" applyAlignment="1" applyProtection="1">
      <alignment horizontal="center" vertical="center"/>
    </xf>
    <xf numFmtId="183" fontId="0" fillId="0" borderId="56" xfId="3" applyNumberFormat="1" applyFont="1" applyFill="1" applyBorder="1" applyAlignment="1" applyProtection="1">
      <alignment horizontal="center" vertical="center"/>
    </xf>
    <xf numFmtId="2" fontId="0" fillId="0" borderId="71" xfId="3" applyNumberFormat="1" applyFont="1" applyFill="1" applyBorder="1" applyAlignment="1">
      <alignment horizontal="center" vertical="center"/>
    </xf>
    <xf numFmtId="179" fontId="0" fillId="0" borderId="73" xfId="3" applyNumberFormat="1" applyFont="1" applyFill="1" applyBorder="1" applyAlignment="1">
      <alignment horizontal="center" vertical="center"/>
    </xf>
    <xf numFmtId="181" fontId="0" fillId="0" borderId="74" xfId="3" applyNumberFormat="1" applyFont="1" applyFill="1" applyBorder="1" applyAlignment="1">
      <alignment horizontal="center" vertical="center"/>
    </xf>
    <xf numFmtId="183" fontId="0" fillId="0" borderId="61" xfId="3" applyNumberFormat="1" applyFont="1" applyFill="1" applyBorder="1" applyAlignment="1" applyProtection="1">
      <alignment horizontal="center" vertical="center"/>
    </xf>
    <xf numFmtId="2" fontId="0" fillId="0" borderId="62" xfId="3" applyNumberFormat="1" applyFont="1" applyFill="1" applyBorder="1" applyAlignment="1" applyProtection="1">
      <alignment horizontal="center" vertical="center"/>
    </xf>
    <xf numFmtId="178" fontId="0" fillId="0" borderId="71" xfId="3" applyNumberFormat="1" applyFont="1" applyFill="1" applyBorder="1" applyAlignment="1">
      <alignment horizontal="center" vertical="center"/>
    </xf>
    <xf numFmtId="1" fontId="0" fillId="0" borderId="73" xfId="3" applyNumberFormat="1" applyFont="1" applyFill="1" applyBorder="1" applyAlignment="1">
      <alignment horizontal="center" vertical="center"/>
    </xf>
    <xf numFmtId="179" fontId="0" fillId="0" borderId="74" xfId="3" applyNumberFormat="1" applyFont="1" applyFill="1" applyBorder="1" applyAlignment="1">
      <alignment horizontal="center" vertical="center"/>
    </xf>
    <xf numFmtId="185" fontId="0" fillId="0" borderId="71" xfId="3" applyNumberFormat="1" applyFont="1" applyFill="1" applyBorder="1" applyAlignment="1">
      <alignment horizontal="center" vertical="center"/>
    </xf>
    <xf numFmtId="183" fontId="14" fillId="0" borderId="63" xfId="3" applyNumberFormat="1" applyFont="1" applyFill="1" applyBorder="1" applyAlignment="1">
      <alignment horizontal="center" vertical="center"/>
    </xf>
    <xf numFmtId="178" fontId="0" fillId="0" borderId="57" xfId="3" applyNumberFormat="1" applyFont="1" applyFill="1" applyBorder="1" applyAlignment="1">
      <alignment horizontal="center" vertical="center"/>
    </xf>
    <xf numFmtId="183" fontId="0" fillId="0" borderId="54" xfId="3" applyNumberFormat="1" applyFont="1" applyFill="1" applyBorder="1" applyAlignment="1">
      <alignment horizontal="center" vertical="center"/>
    </xf>
    <xf numFmtId="178" fontId="0" fillId="0" borderId="58" xfId="3" applyNumberFormat="1" applyFont="1" applyFill="1" applyBorder="1" applyAlignment="1">
      <alignment horizontal="center" vertical="center"/>
    </xf>
    <xf numFmtId="178" fontId="0" fillId="0" borderId="59" xfId="3" applyNumberFormat="1" applyFont="1" applyFill="1" applyBorder="1" applyAlignment="1">
      <alignment horizontal="center" vertical="center"/>
    </xf>
    <xf numFmtId="181" fontId="0" fillId="0" borderId="58" xfId="3" applyNumberFormat="1" applyFont="1" applyFill="1" applyBorder="1" applyAlignment="1">
      <alignment horizontal="center" vertical="center"/>
    </xf>
    <xf numFmtId="176" fontId="0" fillId="0" borderId="58" xfId="3" applyNumberFormat="1" applyFont="1" applyFill="1" applyBorder="1" applyAlignment="1">
      <alignment horizontal="center" vertical="center"/>
    </xf>
    <xf numFmtId="185" fontId="0" fillId="0" borderId="58" xfId="3" applyNumberFormat="1" applyFont="1" applyFill="1" applyBorder="1" applyAlignment="1">
      <alignment horizontal="center" vertical="center"/>
    </xf>
    <xf numFmtId="176" fontId="0" fillId="0" borderId="56" xfId="3" applyNumberFormat="1" applyFont="1" applyFill="1" applyBorder="1" applyAlignment="1">
      <alignment horizontal="center" vertical="center"/>
    </xf>
    <xf numFmtId="180" fontId="0" fillId="0" borderId="59" xfId="3" applyNumberFormat="1" applyFont="1" applyFill="1" applyBorder="1" applyAlignment="1">
      <alignment horizontal="center" vertical="center"/>
    </xf>
    <xf numFmtId="188" fontId="0" fillId="0" borderId="54" xfId="3" applyNumberFormat="1" applyFont="1" applyFill="1" applyBorder="1" applyAlignment="1">
      <alignment horizontal="center" vertical="center"/>
    </xf>
    <xf numFmtId="183" fontId="0" fillId="0" borderId="58" xfId="3" applyNumberFormat="1" applyFont="1" applyFill="1" applyBorder="1" applyAlignment="1">
      <alignment horizontal="center" vertical="center"/>
    </xf>
    <xf numFmtId="177" fontId="0" fillId="0" borderId="59" xfId="3" applyNumberFormat="1" applyFont="1" applyFill="1" applyBorder="1" applyAlignment="1">
      <alignment horizontal="center" vertical="center"/>
    </xf>
    <xf numFmtId="0" fontId="0" fillId="0" borderId="8" xfId="3" applyFont="1" applyFill="1" applyBorder="1" applyAlignment="1">
      <alignment horizontal="left" vertical="center"/>
    </xf>
    <xf numFmtId="0" fontId="0" fillId="0" borderId="8" xfId="3" applyFont="1" applyFill="1" applyBorder="1" applyAlignment="1">
      <alignment vertical="center"/>
    </xf>
    <xf numFmtId="2" fontId="0" fillId="0" borderId="44" xfId="3" applyNumberFormat="1" applyFont="1" applyFill="1" applyBorder="1" applyAlignment="1">
      <alignment horizontal="center" vertical="center"/>
    </xf>
    <xf numFmtId="179" fontId="0" fillId="0" borderId="45" xfId="3" applyNumberFormat="1" applyFont="1" applyFill="1" applyBorder="1" applyAlignment="1">
      <alignment horizontal="center" vertical="center"/>
    </xf>
    <xf numFmtId="179" fontId="0" fillId="0" borderId="17" xfId="3" applyNumberFormat="1" applyFont="1" applyFill="1" applyBorder="1" applyAlignment="1">
      <alignment horizontal="center" vertical="center"/>
    </xf>
    <xf numFmtId="177" fontId="0" fillId="0" borderId="44" xfId="3" applyNumberFormat="1" applyFont="1" applyFill="1" applyBorder="1" applyAlignment="1">
      <alignment horizontal="center" vertical="center"/>
    </xf>
    <xf numFmtId="2" fontId="0" fillId="0" borderId="17" xfId="3" applyNumberFormat="1" applyFont="1" applyFill="1" applyBorder="1" applyAlignment="1">
      <alignment horizontal="center" vertical="center"/>
    </xf>
    <xf numFmtId="177" fontId="0" fillId="0" borderId="46" xfId="3" applyNumberFormat="1" applyFont="1" applyFill="1" applyBorder="1" applyAlignment="1">
      <alignment horizontal="center" vertical="center"/>
    </xf>
    <xf numFmtId="178" fontId="0" fillId="0" borderId="46" xfId="3" applyNumberFormat="1" applyFont="1" applyFill="1" applyBorder="1" applyAlignment="1">
      <alignment horizontal="center" vertical="center"/>
    </xf>
    <xf numFmtId="178" fontId="0" fillId="0" borderId="17" xfId="3" applyNumberFormat="1" applyFont="1" applyFill="1" applyBorder="1" applyAlignment="1">
      <alignment horizontal="center" vertical="center"/>
    </xf>
    <xf numFmtId="179" fontId="0" fillId="0" borderId="75" xfId="3" applyNumberFormat="1" applyFont="1" applyFill="1" applyBorder="1" applyAlignment="1">
      <alignment horizontal="center" vertical="center"/>
    </xf>
    <xf numFmtId="2" fontId="0" fillId="0" borderId="75" xfId="3" applyNumberFormat="1" applyFont="1" applyFill="1" applyBorder="1" applyAlignment="1">
      <alignment horizontal="center" vertical="center"/>
    </xf>
    <xf numFmtId="184" fontId="0" fillId="0" borderId="44" xfId="3" applyNumberFormat="1" applyFont="1" applyFill="1" applyBorder="1" applyAlignment="1">
      <alignment horizontal="center" vertical="center"/>
    </xf>
    <xf numFmtId="2" fontId="0" fillId="0" borderId="45" xfId="3" applyNumberFormat="1" applyFont="1" applyFill="1" applyBorder="1" applyAlignment="1">
      <alignment horizontal="center" vertical="center"/>
    </xf>
    <xf numFmtId="183" fontId="0" fillId="0" borderId="17" xfId="3" applyNumberFormat="1" applyFont="1" applyFill="1" applyBorder="1" applyAlignment="1">
      <alignment horizontal="center" vertical="center"/>
    </xf>
    <xf numFmtId="2" fontId="0" fillId="0" borderId="46" xfId="3" applyNumberFormat="1" applyFont="1" applyFill="1" applyBorder="1" applyAlignment="1">
      <alignment horizontal="center" vertical="center"/>
    </xf>
    <xf numFmtId="179" fontId="0" fillId="0" borderId="46" xfId="3" applyNumberFormat="1" applyFont="1" applyFill="1" applyBorder="1" applyAlignment="1">
      <alignment horizontal="center" vertical="center"/>
    </xf>
    <xf numFmtId="177" fontId="0" fillId="0" borderId="17" xfId="3" applyNumberFormat="1" applyFont="1" applyFill="1" applyBorder="1" applyAlignment="1">
      <alignment horizontal="center" vertical="center"/>
    </xf>
    <xf numFmtId="183" fontId="0" fillId="0" borderId="75" xfId="3" applyNumberFormat="1" applyFont="1" applyFill="1" applyBorder="1" applyAlignment="1">
      <alignment horizontal="center" vertical="center"/>
    </xf>
    <xf numFmtId="177" fontId="0" fillId="0" borderId="75" xfId="3" applyNumberFormat="1" applyFont="1" applyFill="1" applyBorder="1" applyAlignment="1">
      <alignment horizontal="center" vertical="center"/>
    </xf>
    <xf numFmtId="0" fontId="8" fillId="0" borderId="32" xfId="3" applyFont="1" applyFill="1" applyBorder="1" applyAlignment="1">
      <alignment vertical="center"/>
    </xf>
    <xf numFmtId="0" fontId="12" fillId="0" borderId="0" xfId="3" applyFont="1" applyFill="1" applyBorder="1" applyAlignment="1">
      <alignment vertical="center"/>
    </xf>
    <xf numFmtId="0" fontId="12" fillId="0" borderId="0" xfId="3" applyFont="1" applyFill="1" applyBorder="1" applyAlignment="1">
      <alignment horizontal="center" vertical="center"/>
    </xf>
    <xf numFmtId="0" fontId="0" fillId="0" borderId="0" xfId="3" applyFont="1" applyFill="1" applyBorder="1" applyAlignment="1">
      <alignment horizontal="center" vertical="center"/>
    </xf>
    <xf numFmtId="0" fontId="0" fillId="0" borderId="0" xfId="3" applyFont="1" applyFill="1" applyBorder="1" applyAlignment="1">
      <alignment vertical="center"/>
    </xf>
    <xf numFmtId="2" fontId="12" fillId="0" borderId="0" xfId="3" applyNumberFormat="1" applyFont="1" applyFill="1" applyBorder="1" applyAlignment="1">
      <alignment vertical="center"/>
    </xf>
    <xf numFmtId="0" fontId="12" fillId="0" borderId="0" xfId="3" applyFont="1" applyFill="1" applyAlignment="1">
      <alignment vertical="center"/>
    </xf>
    <xf numFmtId="0" fontId="16" fillId="0" borderId="0" xfId="3" applyFont="1" applyFill="1" applyAlignment="1">
      <alignment vertical="center"/>
    </xf>
    <xf numFmtId="0" fontId="16" fillId="0" borderId="0" xfId="3" applyFont="1" applyFill="1" applyAlignment="1">
      <alignment horizontal="center" vertical="center"/>
    </xf>
    <xf numFmtId="0" fontId="16" fillId="0" borderId="0" xfId="3" applyFont="1" applyFill="1" applyBorder="1" applyAlignment="1">
      <alignment horizontal="center" vertical="center"/>
    </xf>
    <xf numFmtId="0" fontId="17" fillId="0" borderId="0" xfId="3" applyFont="1" applyFill="1" applyBorder="1" applyAlignment="1">
      <alignment vertical="center"/>
    </xf>
    <xf numFmtId="0" fontId="17" fillId="0" borderId="0" xfId="3" applyFont="1" applyFill="1" applyAlignment="1">
      <alignment vertical="center"/>
    </xf>
    <xf numFmtId="0" fontId="16" fillId="0" borderId="0" xfId="3" quotePrefix="1" applyFont="1" applyFill="1" applyBorder="1" applyAlignment="1">
      <alignment vertical="center"/>
    </xf>
    <xf numFmtId="0" fontId="4" fillId="0" borderId="0" xfId="3" applyFont="1" applyFill="1" applyAlignment="1">
      <alignment vertical="center"/>
    </xf>
    <xf numFmtId="0" fontId="12" fillId="0" borderId="0" xfId="3" applyFont="1" applyFill="1" applyAlignment="1">
      <alignment horizontal="center" vertical="center"/>
    </xf>
    <xf numFmtId="0" fontId="18" fillId="0" borderId="0" xfId="3" applyFont="1" applyFill="1" applyAlignment="1">
      <alignment vertical="center"/>
    </xf>
    <xf numFmtId="0" fontId="12" fillId="0" borderId="41" xfId="3" applyFont="1" applyFill="1" applyBorder="1" applyAlignment="1">
      <alignment vertical="top"/>
    </xf>
    <xf numFmtId="0" fontId="12" fillId="0" borderId="42" xfId="3" applyFont="1" applyFill="1" applyBorder="1" applyAlignment="1">
      <alignment vertical="center"/>
    </xf>
    <xf numFmtId="0" fontId="12" fillId="0" borderId="41" xfId="3" applyFont="1" applyFill="1" applyBorder="1" applyAlignment="1">
      <alignment vertical="center"/>
    </xf>
    <xf numFmtId="0" fontId="12" fillId="0" borderId="43" xfId="3" applyFont="1" applyFill="1" applyBorder="1" applyAlignment="1">
      <alignment vertical="center"/>
    </xf>
    <xf numFmtId="0" fontId="10" fillId="0" borderId="8"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45" xfId="3" applyFont="1" applyFill="1" applyBorder="1" applyAlignment="1">
      <alignment horizontal="center" vertical="center"/>
    </xf>
    <xf numFmtId="0" fontId="12" fillId="0" borderId="46" xfId="3" applyFont="1" applyFill="1" applyBorder="1" applyAlignment="1">
      <alignment horizontal="center" vertical="center"/>
    </xf>
    <xf numFmtId="0" fontId="8" fillId="0" borderId="0" xfId="3" applyFont="1" applyFill="1" applyBorder="1" applyAlignment="1">
      <alignment horizontal="center" vertical="center"/>
    </xf>
    <xf numFmtId="0" fontId="10" fillId="0" borderId="31" xfId="3" applyFont="1" applyFill="1" applyBorder="1" applyAlignment="1">
      <alignment horizontal="left" vertical="center"/>
    </xf>
    <xf numFmtId="0" fontId="10" fillId="0" borderId="47" xfId="3" applyFont="1" applyFill="1" applyBorder="1" applyAlignment="1">
      <alignment horizontal="left" vertical="center"/>
    </xf>
    <xf numFmtId="0" fontId="10" fillId="0" borderId="47" xfId="3" applyFont="1" applyFill="1" applyBorder="1" applyAlignment="1">
      <alignment horizontal="center" vertical="center"/>
    </xf>
    <xf numFmtId="183" fontId="0" fillId="0" borderId="49" xfId="3" applyNumberFormat="1" applyFont="1" applyFill="1" applyBorder="1" applyAlignment="1">
      <alignment horizontal="center" vertical="center"/>
    </xf>
    <xf numFmtId="178" fontId="0" fillId="0" borderId="49" xfId="3" applyNumberFormat="1" applyFont="1" applyFill="1" applyBorder="1" applyAlignment="1">
      <alignment horizontal="center" vertical="center"/>
    </xf>
    <xf numFmtId="1" fontId="0" fillId="0" borderId="49" xfId="3" applyNumberFormat="1" applyFont="1" applyFill="1" applyBorder="1" applyAlignment="1">
      <alignment horizontal="center" vertical="center"/>
    </xf>
    <xf numFmtId="178" fontId="0" fillId="0" borderId="50" xfId="3" applyNumberFormat="1" applyFont="1" applyFill="1" applyBorder="1" applyAlignment="1">
      <alignment horizontal="center" vertical="center"/>
    </xf>
    <xf numFmtId="187" fontId="0" fillId="0" borderId="50" xfId="3" applyNumberFormat="1" applyFont="1" applyFill="1" applyBorder="1" applyAlignment="1">
      <alignment horizontal="center" vertical="center"/>
    </xf>
    <xf numFmtId="0" fontId="10" fillId="0" borderId="11" xfId="3" applyFont="1" applyFill="1" applyBorder="1" applyAlignment="1">
      <alignment horizontal="left" vertical="center"/>
    </xf>
    <xf numFmtId="1" fontId="0" fillId="0" borderId="50" xfId="3" applyNumberFormat="1" applyFont="1" applyFill="1" applyBorder="1" applyAlignment="1">
      <alignment horizontal="center" vertical="center"/>
    </xf>
    <xf numFmtId="188" fontId="0" fillId="0" borderId="48" xfId="3" applyNumberFormat="1" applyFont="1" applyFill="1" applyBorder="1" applyAlignment="1">
      <alignment horizontal="center" vertical="center"/>
    </xf>
    <xf numFmtId="0" fontId="10" fillId="0" borderId="13" xfId="3" applyFont="1" applyFill="1" applyBorder="1" applyAlignment="1">
      <alignment horizontal="left" vertical="center"/>
    </xf>
    <xf numFmtId="0" fontId="10" fillId="0" borderId="53" xfId="3" applyFont="1" applyFill="1" applyBorder="1" applyAlignment="1">
      <alignment horizontal="center" vertical="center"/>
    </xf>
    <xf numFmtId="0" fontId="10" fillId="0" borderId="55" xfId="3" applyFont="1" applyFill="1" applyBorder="1" applyAlignment="1">
      <alignment horizontal="left" vertical="center"/>
    </xf>
    <xf numFmtId="0" fontId="10" fillId="0" borderId="55" xfId="3" applyFont="1" applyFill="1" applyBorder="1" applyAlignment="1">
      <alignment horizontal="center" vertical="center"/>
    </xf>
    <xf numFmtId="176" fontId="0" fillId="0" borderId="57" xfId="3" applyNumberFormat="1" applyFont="1" applyFill="1" applyBorder="1" applyAlignment="1">
      <alignment horizontal="center" vertical="center"/>
    </xf>
    <xf numFmtId="179" fontId="0" fillId="0" borderId="57" xfId="3" quotePrefix="1" applyNumberFormat="1" applyFont="1" applyFill="1" applyBorder="1" applyAlignment="1">
      <alignment horizontal="center" vertical="center"/>
    </xf>
    <xf numFmtId="177" fontId="0" fillId="0" borderId="56" xfId="3" applyNumberFormat="1" applyFont="1" applyFill="1" applyBorder="1" applyAlignment="1">
      <alignment horizontal="center" vertical="center"/>
    </xf>
    <xf numFmtId="183" fontId="0" fillId="0" borderId="57" xfId="3" quotePrefix="1" applyNumberFormat="1" applyFont="1" applyFill="1" applyBorder="1" applyAlignment="1">
      <alignment horizontal="center" vertical="center"/>
    </xf>
    <xf numFmtId="1" fontId="0" fillId="0" borderId="52" xfId="3" applyNumberFormat="1" applyFont="1" applyFill="1" applyBorder="1" applyAlignment="1">
      <alignment horizontal="center" vertical="center"/>
    </xf>
    <xf numFmtId="176" fontId="0" fillId="0" borderId="50" xfId="3" applyNumberFormat="1" applyFont="1" applyFill="1" applyBorder="1" applyAlignment="1">
      <alignment horizontal="center" vertical="center"/>
    </xf>
    <xf numFmtId="179" fontId="0" fillId="0" borderId="50" xfId="3" quotePrefix="1" applyNumberFormat="1" applyFont="1" applyFill="1" applyBorder="1" applyAlignment="1">
      <alignment horizontal="center" vertical="center"/>
    </xf>
    <xf numFmtId="177" fontId="0" fillId="0" borderId="52" xfId="3" applyNumberFormat="1" applyFont="1" applyFill="1" applyBorder="1" applyAlignment="1">
      <alignment horizontal="center" vertical="center"/>
    </xf>
    <xf numFmtId="187" fontId="0" fillId="0" borderId="50" xfId="3" quotePrefix="1" applyNumberFormat="1" applyFont="1" applyFill="1" applyBorder="1" applyAlignment="1">
      <alignment horizontal="center" vertical="center"/>
    </xf>
    <xf numFmtId="185" fontId="0" fillId="0" borderId="48" xfId="3" applyNumberFormat="1" applyFont="1" applyFill="1" applyBorder="1" applyAlignment="1">
      <alignment horizontal="center" vertical="center"/>
    </xf>
    <xf numFmtId="186" fontId="0" fillId="0" borderId="52" xfId="3" applyNumberFormat="1" applyFont="1" applyFill="1" applyBorder="1" applyAlignment="1">
      <alignment horizontal="center" vertical="center"/>
    </xf>
    <xf numFmtId="185" fontId="0" fillId="0" borderId="50" xfId="3" applyNumberFormat="1" applyFont="1" applyFill="1" applyBorder="1" applyAlignment="1">
      <alignment horizontal="center" vertical="center"/>
    </xf>
    <xf numFmtId="0" fontId="10" fillId="0" borderId="53" xfId="3" applyFont="1" applyFill="1" applyBorder="1" applyAlignment="1">
      <alignment horizontal="left" vertical="center"/>
    </xf>
    <xf numFmtId="185" fontId="0" fillId="0" borderId="54" xfId="3" applyNumberFormat="1" applyFont="1" applyFill="1" applyBorder="1" applyAlignment="1">
      <alignment horizontal="center" vertical="center"/>
    </xf>
    <xf numFmtId="186" fontId="0" fillId="0" borderId="58" xfId="3" applyNumberFormat="1" applyFont="1" applyFill="1" applyBorder="1" applyAlignment="1">
      <alignment horizontal="center" vertical="center"/>
    </xf>
    <xf numFmtId="185" fontId="0" fillId="0" borderId="59" xfId="3" applyNumberFormat="1" applyFont="1" applyFill="1" applyBorder="1" applyAlignment="1">
      <alignment horizontal="center" vertical="center"/>
    </xf>
    <xf numFmtId="0" fontId="10" fillId="0" borderId="31" xfId="3" applyFont="1" applyFill="1" applyBorder="1" applyAlignment="1">
      <alignment vertical="center"/>
    </xf>
    <xf numFmtId="183" fontId="0" fillId="0" borderId="65" xfId="3" applyNumberFormat="1" applyFont="1" applyFill="1" applyBorder="1" applyAlignment="1">
      <alignment horizontal="center" vertical="center"/>
    </xf>
    <xf numFmtId="1" fontId="0" fillId="0" borderId="65" xfId="3" applyNumberFormat="1" applyFont="1" applyFill="1" applyBorder="1" applyAlignment="1">
      <alignment horizontal="center" vertical="center"/>
    </xf>
    <xf numFmtId="1" fontId="0" fillId="0" borderId="66" xfId="3" applyNumberFormat="1" applyFont="1" applyFill="1" applyBorder="1" applyAlignment="1">
      <alignment horizontal="center" vertical="center"/>
    </xf>
    <xf numFmtId="178" fontId="0" fillId="0" borderId="64" xfId="3" applyNumberFormat="1" applyFont="1" applyFill="1" applyBorder="1" applyAlignment="1">
      <alignment horizontal="center" vertical="center"/>
    </xf>
    <xf numFmtId="187" fontId="0" fillId="0" borderId="64" xfId="3" applyNumberFormat="1" applyFont="1" applyFill="1" applyBorder="1" applyAlignment="1">
      <alignment horizontal="center" vertical="center"/>
    </xf>
    <xf numFmtId="183" fontId="0" fillId="0" borderId="66" xfId="3" quotePrefix="1" applyNumberFormat="1" applyFont="1" applyFill="1" applyBorder="1" applyAlignment="1">
      <alignment horizontal="center" vertical="center"/>
    </xf>
    <xf numFmtId="183" fontId="0" fillId="0" borderId="66" xfId="3" applyNumberFormat="1" applyFont="1" applyFill="1" applyBorder="1" applyAlignment="1">
      <alignment horizontal="center" vertical="center"/>
    </xf>
    <xf numFmtId="0" fontId="10" fillId="0" borderId="11" xfId="3" applyFont="1" applyFill="1" applyBorder="1" applyAlignment="1">
      <alignment vertical="center"/>
    </xf>
    <xf numFmtId="0" fontId="10" fillId="0" borderId="76" xfId="3" applyFont="1" applyFill="1" applyBorder="1" applyAlignment="1">
      <alignment horizontal="center" vertical="center"/>
    </xf>
    <xf numFmtId="182" fontId="0" fillId="0" borderId="50" xfId="3" applyNumberFormat="1" applyFont="1" applyFill="1" applyBorder="1" applyAlignment="1">
      <alignment horizontal="center" vertical="center"/>
    </xf>
    <xf numFmtId="0" fontId="10" fillId="0" borderId="13" xfId="3" applyFont="1" applyFill="1" applyBorder="1" applyAlignment="1">
      <alignment vertical="center"/>
    </xf>
    <xf numFmtId="178" fontId="0" fillId="0" borderId="67" xfId="3" applyNumberFormat="1" applyFont="1" applyFill="1" applyBorder="1" applyAlignment="1">
      <alignment horizontal="center" vertical="center"/>
    </xf>
    <xf numFmtId="179" fontId="0" fillId="0" borderId="67" xfId="3" applyNumberFormat="1" applyFont="1" applyFill="1" applyBorder="1" applyAlignment="1">
      <alignment horizontal="center" vertical="center"/>
    </xf>
    <xf numFmtId="1" fontId="0" fillId="0" borderId="68" xfId="3" applyNumberFormat="1" applyFont="1" applyFill="1" applyBorder="1" applyAlignment="1">
      <alignment horizontal="center" vertical="center"/>
    </xf>
    <xf numFmtId="1" fontId="0" fillId="0" borderId="69" xfId="3" applyNumberFormat="1" applyFont="1" applyFill="1" applyBorder="1" applyAlignment="1">
      <alignment horizontal="center" vertical="center"/>
    </xf>
    <xf numFmtId="177" fontId="0" fillId="0" borderId="68" xfId="3" applyNumberFormat="1" applyFont="1" applyFill="1" applyBorder="1" applyAlignment="1">
      <alignment horizontal="center" vertical="center"/>
    </xf>
    <xf numFmtId="177" fontId="0" fillId="0" borderId="69" xfId="3" quotePrefix="1" applyNumberFormat="1" applyFont="1" applyFill="1" applyBorder="1" applyAlignment="1">
      <alignment horizontal="center" vertical="center"/>
    </xf>
    <xf numFmtId="178" fontId="0" fillId="0" borderId="69" xfId="3" applyNumberFormat="1" applyFont="1" applyFill="1" applyBorder="1" applyAlignment="1">
      <alignment horizontal="center" vertical="center"/>
    </xf>
    <xf numFmtId="182" fontId="0" fillId="0" borderId="56" xfId="3" applyNumberFormat="1" applyFont="1" applyFill="1" applyBorder="1" applyAlignment="1">
      <alignment horizontal="center" vertical="center"/>
    </xf>
    <xf numFmtId="186" fontId="0" fillId="0" borderId="56" xfId="3" applyNumberFormat="1" applyFont="1" applyFill="1" applyBorder="1" applyAlignment="1">
      <alignment horizontal="center" vertical="center"/>
    </xf>
    <xf numFmtId="186" fontId="0" fillId="0" borderId="57" xfId="3" applyNumberFormat="1" applyFont="1" applyFill="1" applyBorder="1" applyAlignment="1">
      <alignment horizontal="center" vertical="center"/>
    </xf>
    <xf numFmtId="1" fontId="0" fillId="0" borderId="57" xfId="3" applyNumberFormat="1" applyFont="1" applyFill="1" applyBorder="1" applyAlignment="1">
      <alignment horizontal="center" vertical="center"/>
    </xf>
    <xf numFmtId="186" fontId="0" fillId="0" borderId="77" xfId="3" applyNumberFormat="1" applyFont="1" applyFill="1" applyBorder="1" applyAlignment="1">
      <alignment horizontal="center" vertical="center"/>
    </xf>
    <xf numFmtId="186" fontId="0" fillId="0" borderId="60" xfId="3" applyNumberFormat="1" applyFont="1" applyFill="1" applyBorder="1" applyAlignment="1">
      <alignment horizontal="center" vertical="center"/>
    </xf>
    <xf numFmtId="176" fontId="0" fillId="0" borderId="65" xfId="3" applyNumberFormat="1" applyFont="1" applyFill="1" applyBorder="1" applyAlignment="1">
      <alignment horizontal="center" vertical="center"/>
    </xf>
    <xf numFmtId="189" fontId="0" fillId="0" borderId="66" xfId="3" applyNumberFormat="1" applyFont="1" applyFill="1" applyBorder="1" applyAlignment="1">
      <alignment horizontal="center" vertical="center"/>
    </xf>
    <xf numFmtId="181" fontId="0" fillId="0" borderId="64" xfId="3" applyNumberFormat="1" applyFont="1" applyFill="1" applyBorder="1" applyAlignment="1">
      <alignment horizontal="center" vertical="center"/>
    </xf>
    <xf numFmtId="185" fontId="0" fillId="0" borderId="65" xfId="3" applyNumberFormat="1" applyFont="1" applyFill="1" applyBorder="1" applyAlignment="1">
      <alignment horizontal="center" vertical="center"/>
    </xf>
    <xf numFmtId="190" fontId="0" fillId="0" borderId="65" xfId="3" applyNumberFormat="1" applyFont="1" applyFill="1" applyBorder="1" applyAlignment="1">
      <alignment horizontal="center" vertical="center"/>
    </xf>
    <xf numFmtId="177" fontId="0" fillId="0" borderId="69" xfId="3" applyNumberFormat="1" applyFont="1" applyFill="1" applyBorder="1" applyAlignment="1">
      <alignment horizontal="center" vertical="center"/>
    </xf>
    <xf numFmtId="176" fontId="0" fillId="0" borderId="68" xfId="3" applyNumberFormat="1" applyFont="1" applyFill="1" applyBorder="1" applyAlignment="1">
      <alignment horizontal="center" vertical="center"/>
    </xf>
    <xf numFmtId="185" fontId="0" fillId="0" borderId="68" xfId="3" applyNumberFormat="1" applyFont="1" applyFill="1" applyBorder="1" applyAlignment="1">
      <alignment horizontal="center" vertical="center"/>
    </xf>
    <xf numFmtId="183" fontId="1" fillId="0" borderId="51" xfId="5" applyNumberFormat="1" applyFont="1" applyFill="1" applyBorder="1" applyAlignment="1">
      <alignment horizontal="center" vertical="center"/>
    </xf>
    <xf numFmtId="191" fontId="0" fillId="0" borderId="51" xfId="3" applyNumberFormat="1" applyFont="1" applyFill="1" applyBorder="1" applyAlignment="1">
      <alignment horizontal="center" vertical="center"/>
    </xf>
    <xf numFmtId="4" fontId="0" fillId="0" borderId="56" xfId="3" applyNumberFormat="1" applyFont="1" applyFill="1" applyBorder="1" applyAlignment="1">
      <alignment horizontal="center" vertical="center"/>
    </xf>
    <xf numFmtId="2" fontId="1" fillId="0" borderId="51" xfId="4" applyNumberFormat="1" applyFont="1" applyFill="1" applyBorder="1" applyAlignment="1" applyProtection="1">
      <alignment horizontal="center" vertical="center"/>
    </xf>
    <xf numFmtId="1" fontId="1" fillId="0" borderId="51" xfId="6" applyNumberFormat="1" applyFont="1" applyFill="1" applyBorder="1" applyAlignment="1" applyProtection="1">
      <alignment horizontal="center" vertical="center"/>
    </xf>
    <xf numFmtId="179" fontId="1" fillId="0" borderId="51" xfId="6" applyNumberFormat="1" applyFont="1" applyFill="1" applyBorder="1" applyAlignment="1" applyProtection="1">
      <alignment horizontal="center" vertical="center"/>
    </xf>
    <xf numFmtId="185" fontId="1" fillId="0" borderId="51" xfId="4" applyNumberFormat="1" applyFont="1" applyFill="1" applyBorder="1" applyAlignment="1" applyProtection="1">
      <alignment horizontal="center" vertical="center"/>
    </xf>
    <xf numFmtId="185" fontId="0" fillId="0" borderId="63" xfId="3" applyNumberFormat="1" applyFont="1" applyFill="1" applyBorder="1" applyAlignment="1">
      <alignment horizontal="center" vertical="center"/>
    </xf>
    <xf numFmtId="186" fontId="0" fillId="0" borderId="51" xfId="3" applyNumberFormat="1" applyFont="1" applyFill="1" applyBorder="1" applyAlignment="1">
      <alignment horizontal="center" vertical="center"/>
    </xf>
    <xf numFmtId="178" fontId="0" fillId="0" borderId="65" xfId="3" applyNumberFormat="1" applyFont="1" applyFill="1" applyBorder="1" applyAlignment="1">
      <alignment horizontal="center" vertical="center"/>
    </xf>
    <xf numFmtId="177" fontId="0" fillId="0" borderId="78" xfId="3" applyNumberFormat="1" applyFont="1" applyFill="1" applyBorder="1" applyAlignment="1">
      <alignment horizontal="center" vertical="center"/>
    </xf>
    <xf numFmtId="184" fontId="0" fillId="0" borderId="61" xfId="3" applyNumberFormat="1" applyFont="1" applyFill="1" applyBorder="1" applyAlignment="1">
      <alignment horizontal="center" vertical="center"/>
    </xf>
    <xf numFmtId="1" fontId="0" fillId="0" borderId="59" xfId="3" applyNumberFormat="1" applyFont="1" applyFill="1" applyBorder="1" applyAlignment="1">
      <alignment horizontal="center" vertical="center"/>
    </xf>
    <xf numFmtId="177" fontId="0" fillId="0" borderId="58" xfId="3" applyNumberFormat="1" applyFont="1" applyFill="1" applyBorder="1" applyAlignment="1">
      <alignment horizontal="center" vertical="center"/>
    </xf>
    <xf numFmtId="0" fontId="0" fillId="0" borderId="17" xfId="3" applyFont="1" applyFill="1" applyBorder="1" applyAlignment="1">
      <alignment horizontal="left" vertical="center"/>
    </xf>
    <xf numFmtId="0" fontId="10" fillId="0" borderId="8" xfId="3" applyFont="1" applyFill="1" applyBorder="1" applyAlignment="1">
      <alignment horizontal="left" vertical="center"/>
    </xf>
    <xf numFmtId="180" fontId="0" fillId="0" borderId="79" xfId="3" applyNumberFormat="1" applyFont="1" applyFill="1" applyBorder="1" applyAlignment="1">
      <alignment horizontal="center" vertical="center"/>
    </xf>
    <xf numFmtId="181" fontId="0" fillId="0" borderId="44" xfId="3" applyNumberFormat="1" applyFont="1" applyFill="1" applyBorder="1" applyAlignment="1">
      <alignment horizontal="center" vertical="center"/>
    </xf>
    <xf numFmtId="179" fontId="0" fillId="0" borderId="79" xfId="3" applyNumberFormat="1" applyFont="1" applyFill="1" applyBorder="1" applyAlignment="1">
      <alignment horizontal="center" vertical="center"/>
    </xf>
    <xf numFmtId="178" fontId="0" fillId="0" borderId="44" xfId="3" applyNumberFormat="1" applyFont="1" applyFill="1" applyBorder="1" applyAlignment="1">
      <alignment horizontal="center" vertical="center"/>
    </xf>
    <xf numFmtId="1" fontId="0" fillId="0" borderId="79" xfId="3" applyNumberFormat="1" applyFont="1" applyFill="1" applyBorder="1" applyAlignment="1">
      <alignment horizontal="center" vertical="center"/>
    </xf>
    <xf numFmtId="1" fontId="0" fillId="0" borderId="46" xfId="3" applyNumberFormat="1" applyFont="1" applyFill="1" applyBorder="1" applyAlignment="1">
      <alignment horizontal="center" vertical="center"/>
    </xf>
    <xf numFmtId="177" fontId="0" fillId="0" borderId="79" xfId="3" applyNumberFormat="1" applyFont="1" applyFill="1" applyBorder="1" applyAlignment="1">
      <alignment horizontal="center" vertical="center"/>
    </xf>
    <xf numFmtId="182" fontId="0" fillId="0" borderId="46" xfId="3" applyNumberFormat="1" applyFont="1" applyFill="1" applyBorder="1" applyAlignment="1">
      <alignment horizontal="center" vertical="center"/>
    </xf>
    <xf numFmtId="2" fontId="0" fillId="0" borderId="79" xfId="3" applyNumberFormat="1" applyFont="1" applyFill="1" applyBorder="1" applyAlignment="1">
      <alignment horizontal="center" vertical="center"/>
    </xf>
    <xf numFmtId="185" fontId="0" fillId="0" borderId="44" xfId="3" applyNumberFormat="1" applyFont="1" applyFill="1" applyBorder="1" applyAlignment="1">
      <alignment horizontal="center" vertical="center"/>
    </xf>
    <xf numFmtId="185" fontId="0" fillId="0" borderId="46" xfId="3" applyNumberFormat="1" applyFont="1" applyFill="1" applyBorder="1" applyAlignment="1">
      <alignment horizontal="center" vertical="center"/>
    </xf>
    <xf numFmtId="176" fontId="0" fillId="0" borderId="46" xfId="3" applyNumberFormat="1" applyFont="1" applyFill="1" applyBorder="1" applyAlignment="1">
      <alignment horizontal="center" vertical="center"/>
    </xf>
    <xf numFmtId="0" fontId="0" fillId="0" borderId="0" xfId="3" quotePrefix="1" applyFont="1" applyFill="1" applyBorder="1" applyAlignment="1">
      <alignment horizontal="center" vertical="center"/>
    </xf>
    <xf numFmtId="2" fontId="0" fillId="0" borderId="0" xfId="3" applyNumberFormat="1" applyFont="1" applyFill="1" applyBorder="1" applyAlignment="1">
      <alignment horizontal="center" vertical="center"/>
    </xf>
    <xf numFmtId="179" fontId="0" fillId="0" borderId="0" xfId="3" applyNumberFormat="1" applyFont="1" applyFill="1" applyBorder="1" applyAlignment="1">
      <alignment horizontal="center" vertical="center"/>
    </xf>
    <xf numFmtId="1" fontId="0" fillId="0" borderId="0" xfId="3" applyNumberFormat="1" applyFont="1" applyFill="1" applyBorder="1" applyAlignment="1">
      <alignment horizontal="center" vertical="center"/>
    </xf>
    <xf numFmtId="177" fontId="0" fillId="0" borderId="0" xfId="3" applyNumberFormat="1" applyFont="1" applyFill="1" applyBorder="1" applyAlignment="1">
      <alignment horizontal="center" vertical="center"/>
    </xf>
    <xf numFmtId="0" fontId="8" fillId="0" borderId="0" xfId="3" applyFont="1" applyFill="1" applyAlignment="1">
      <alignment horizontal="center" vertical="center"/>
    </xf>
    <xf numFmtId="0" fontId="20" fillId="2" borderId="0" xfId="0" applyFont="1" applyFill="1" applyAlignment="1" applyProtection="1"/>
    <xf numFmtId="0" fontId="19" fillId="2" borderId="0" xfId="0" applyFont="1" applyFill="1" applyAlignment="1" applyProtection="1"/>
    <xf numFmtId="0" fontId="19" fillId="2" borderId="0" xfId="0" applyFont="1" applyFill="1" applyBorder="1" applyAlignment="1" applyProtection="1"/>
    <xf numFmtId="0" fontId="19" fillId="2" borderId="0" xfId="0" applyFont="1" applyFill="1" applyBorder="1" applyAlignment="1" applyProtection="1">
      <alignment vertical="center"/>
    </xf>
    <xf numFmtId="49" fontId="22" fillId="2" borderId="88" xfId="0" applyNumberFormat="1" applyFont="1" applyFill="1" applyBorder="1" applyAlignment="1" applyProtection="1">
      <alignment horizontal="center" vertical="center" wrapText="1"/>
    </xf>
    <xf numFmtId="49" fontId="22" fillId="2" borderId="88" xfId="0" applyNumberFormat="1" applyFont="1" applyFill="1" applyBorder="1" applyAlignment="1" applyProtection="1">
      <alignment horizontal="center" vertical="center"/>
    </xf>
    <xf numFmtId="0" fontId="22" fillId="2" borderId="88" xfId="0" applyFont="1" applyFill="1" applyBorder="1" applyAlignment="1" applyProtection="1">
      <alignment horizontal="center" vertical="center" wrapText="1"/>
    </xf>
    <xf numFmtId="0" fontId="22" fillId="0" borderId="92" xfId="0" applyFont="1" applyBorder="1" applyAlignment="1" applyProtection="1">
      <alignment horizontal="center" vertical="center"/>
    </xf>
    <xf numFmtId="38" fontId="22" fillId="2" borderId="93" xfId="5" applyFont="1" applyFill="1" applyBorder="1" applyAlignment="1" applyProtection="1">
      <alignment vertical="center"/>
    </xf>
    <xf numFmtId="192" fontId="22" fillId="2" borderId="92" xfId="0" applyNumberFormat="1" applyFont="1" applyFill="1" applyBorder="1" applyAlignment="1" applyProtection="1">
      <alignment vertical="center"/>
      <protection locked="0"/>
    </xf>
    <xf numFmtId="192" fontId="22" fillId="0" borderId="92" xfId="0" applyNumberFormat="1" applyFont="1" applyFill="1" applyBorder="1" applyAlignment="1" applyProtection="1">
      <alignment vertical="center"/>
      <protection locked="0"/>
    </xf>
    <xf numFmtId="192" fontId="22" fillId="2" borderId="92" xfId="0" applyNumberFormat="1" applyFont="1" applyFill="1" applyBorder="1" applyAlignment="1" applyProtection="1">
      <alignment vertical="center"/>
    </xf>
    <xf numFmtId="192" fontId="22" fillId="2" borderId="94" xfId="0" applyNumberFormat="1" applyFont="1" applyFill="1" applyBorder="1" applyAlignment="1" applyProtection="1">
      <alignment vertical="center"/>
    </xf>
    <xf numFmtId="0" fontId="26" fillId="0" borderId="96" xfId="0" applyFont="1" applyBorder="1" applyAlignment="1" applyProtection="1">
      <alignment horizontal="center" vertical="center" shrinkToFit="1"/>
    </xf>
    <xf numFmtId="38" fontId="22" fillId="2" borderId="96" xfId="5" applyFont="1" applyFill="1" applyBorder="1" applyAlignment="1" applyProtection="1">
      <alignment horizontal="center" vertical="center"/>
    </xf>
    <xf numFmtId="192" fontId="22" fillId="2" borderId="96" xfId="0" applyNumberFormat="1" applyFont="1" applyFill="1" applyBorder="1" applyAlignment="1" applyProtection="1">
      <alignment vertical="center"/>
      <protection locked="0"/>
    </xf>
    <xf numFmtId="192" fontId="22" fillId="0" borderId="96" xfId="0" applyNumberFormat="1" applyFont="1" applyFill="1" applyBorder="1" applyAlignment="1" applyProtection="1">
      <alignment vertical="center"/>
      <protection locked="0"/>
    </xf>
    <xf numFmtId="192" fontId="22" fillId="2" borderId="96" xfId="0" applyNumberFormat="1" applyFont="1" applyFill="1" applyBorder="1" applyAlignment="1" applyProtection="1">
      <alignment vertical="center"/>
    </xf>
    <xf numFmtId="38" fontId="22" fillId="2" borderId="97" xfId="5" applyFont="1" applyFill="1" applyBorder="1" applyAlignment="1" applyProtection="1">
      <alignment horizontal="center" vertical="center"/>
    </xf>
    <xf numFmtId="0" fontId="22" fillId="0" borderId="99" xfId="0" applyFont="1" applyBorder="1" applyAlignment="1" applyProtection="1">
      <alignment horizontal="center" vertical="center"/>
    </xf>
    <xf numFmtId="38" fontId="22" fillId="2" borderId="99" xfId="5" applyFont="1" applyFill="1" applyBorder="1" applyAlignment="1" applyProtection="1">
      <alignment vertical="center"/>
    </xf>
    <xf numFmtId="192" fontId="22" fillId="2" borderId="99" xfId="0" applyNumberFormat="1" applyFont="1" applyFill="1" applyBorder="1" applyAlignment="1" applyProtection="1">
      <alignment vertical="center"/>
      <protection locked="0"/>
    </xf>
    <xf numFmtId="192" fontId="22" fillId="0" borderId="99" xfId="0" applyNumberFormat="1" applyFont="1" applyFill="1" applyBorder="1" applyAlignment="1" applyProtection="1">
      <alignment vertical="center"/>
      <protection locked="0"/>
    </xf>
    <xf numFmtId="192" fontId="22" fillId="2" borderId="99" xfId="0" applyNumberFormat="1" applyFont="1" applyFill="1" applyBorder="1" applyAlignment="1" applyProtection="1">
      <alignment vertical="center"/>
    </xf>
    <xf numFmtId="192" fontId="22" fillId="2" borderId="100" xfId="0" applyNumberFormat="1" applyFont="1" applyFill="1" applyBorder="1" applyAlignment="1" applyProtection="1">
      <alignment vertical="center"/>
    </xf>
    <xf numFmtId="0" fontId="22" fillId="0" borderId="93" xfId="0" applyFont="1" applyBorder="1" applyAlignment="1" applyProtection="1">
      <alignment horizontal="center" vertical="center"/>
    </xf>
    <xf numFmtId="192" fontId="22" fillId="2" borderId="93" xfId="0" applyNumberFormat="1" applyFont="1" applyFill="1" applyBorder="1" applyAlignment="1" applyProtection="1">
      <alignment vertical="center"/>
    </xf>
    <xf numFmtId="192" fontId="22" fillId="2" borderId="101" xfId="0" applyNumberFormat="1" applyFont="1" applyFill="1" applyBorder="1" applyAlignment="1" applyProtection="1">
      <alignment vertical="center"/>
    </xf>
    <xf numFmtId="0" fontId="22" fillId="2" borderId="96" xfId="0" applyFont="1" applyFill="1" applyBorder="1" applyAlignment="1" applyProtection="1">
      <alignment horizontal="center" vertical="center"/>
    </xf>
    <xf numFmtId="192" fontId="22" fillId="2" borderId="101" xfId="0" applyNumberFormat="1" applyFont="1" applyFill="1" applyBorder="1" applyAlignment="1" applyProtection="1">
      <alignment horizontal="center" vertical="center"/>
    </xf>
    <xf numFmtId="0" fontId="23" fillId="0" borderId="99" xfId="0" applyFont="1" applyBorder="1" applyAlignment="1" applyProtection="1">
      <alignment horizontal="center" vertical="center"/>
    </xf>
    <xf numFmtId="3" fontId="22" fillId="2" borderId="99" xfId="0" applyNumberFormat="1" applyFont="1" applyFill="1" applyBorder="1" applyAlignment="1" applyProtection="1">
      <alignment vertical="center"/>
    </xf>
    <xf numFmtId="192" fontId="22" fillId="2" borderId="102" xfId="0" applyNumberFormat="1" applyFont="1" applyFill="1" applyBorder="1" applyAlignment="1" applyProtection="1">
      <alignment vertical="center"/>
    </xf>
    <xf numFmtId="192" fontId="22" fillId="2" borderId="103" xfId="0" applyNumberFormat="1" applyFont="1" applyFill="1" applyBorder="1" applyAlignment="1" applyProtection="1">
      <alignment vertical="center"/>
    </xf>
    <xf numFmtId="0" fontId="22" fillId="2" borderId="93" xfId="0" applyFont="1" applyFill="1" applyBorder="1" applyAlignment="1" applyProtection="1">
      <alignment vertical="center"/>
    </xf>
    <xf numFmtId="192" fontId="22" fillId="2" borderId="104" xfId="0" applyNumberFormat="1" applyFont="1" applyFill="1" applyBorder="1" applyAlignment="1" applyProtection="1">
      <alignment vertical="center"/>
    </xf>
    <xf numFmtId="192" fontId="22" fillId="2" borderId="105" xfId="0" applyNumberFormat="1" applyFont="1" applyFill="1" applyBorder="1" applyAlignment="1" applyProtection="1">
      <alignment vertical="center"/>
    </xf>
    <xf numFmtId="0" fontId="26" fillId="0" borderId="102" xfId="0" applyFont="1" applyBorder="1" applyAlignment="1" applyProtection="1">
      <alignment horizontal="center" vertical="center" shrinkToFit="1"/>
    </xf>
    <xf numFmtId="0" fontId="22" fillId="2" borderId="106" xfId="0" applyFont="1" applyFill="1" applyBorder="1" applyAlignment="1" applyProtection="1">
      <alignment horizontal="center" vertical="center"/>
    </xf>
    <xf numFmtId="192" fontId="22" fillId="2" borderId="103" xfId="0" applyNumberFormat="1" applyFont="1" applyFill="1" applyBorder="1" applyAlignment="1" applyProtection="1">
      <alignment horizontal="center" vertical="center"/>
    </xf>
    <xf numFmtId="0" fontId="22" fillId="2" borderId="93" xfId="0" applyFont="1" applyFill="1" applyBorder="1" applyAlignment="1" applyProtection="1">
      <alignment horizontal="center" vertical="center"/>
    </xf>
    <xf numFmtId="192" fontId="22" fillId="2" borderId="105" xfId="0" applyNumberFormat="1" applyFont="1" applyFill="1" applyBorder="1" applyAlignment="1" applyProtection="1">
      <alignment horizontal="center" vertical="center"/>
    </xf>
    <xf numFmtId="192" fontId="22" fillId="2" borderId="107" xfId="0" applyNumberFormat="1" applyFont="1" applyFill="1" applyBorder="1" applyAlignment="1" applyProtection="1">
      <alignment horizontal="center" vertical="center"/>
    </xf>
    <xf numFmtId="0" fontId="22" fillId="2" borderId="99" xfId="0" applyFont="1" applyFill="1" applyBorder="1" applyAlignment="1" applyProtection="1">
      <alignment horizontal="center" vertical="center"/>
    </xf>
    <xf numFmtId="192" fontId="22" fillId="2" borderId="108" xfId="0" applyNumberFormat="1" applyFont="1" applyFill="1" applyBorder="1" applyAlignment="1" applyProtection="1">
      <alignment vertical="center"/>
    </xf>
    <xf numFmtId="192" fontId="22" fillId="2" borderId="109" xfId="0" applyNumberFormat="1" applyFont="1" applyFill="1" applyBorder="1" applyAlignment="1" applyProtection="1">
      <alignment horizontal="center" vertical="center"/>
    </xf>
    <xf numFmtId="0" fontId="27" fillId="2" borderId="0" xfId="0" applyFont="1" applyFill="1" applyAlignment="1" applyProtection="1"/>
    <xf numFmtId="0" fontId="19" fillId="3" borderId="0" xfId="0" applyFont="1" applyFill="1" applyAlignment="1" applyProtection="1"/>
    <xf numFmtId="0" fontId="0" fillId="0" borderId="0" xfId="0" applyFont="1" applyFill="1" applyBorder="1" applyAlignment="1" applyProtection="1"/>
    <xf numFmtId="0" fontId="0" fillId="0" borderId="0" xfId="0" applyFont="1" applyFill="1" applyBorder="1" applyAlignment="1"/>
    <xf numFmtId="0" fontId="0" fillId="0" borderId="0" xfId="0" applyFont="1" applyFill="1" applyBorder="1" applyAlignment="1" applyProtection="1">
      <alignment horizontal="center"/>
    </xf>
    <xf numFmtId="0" fontId="29" fillId="0" borderId="0" xfId="0" applyFont="1" applyFill="1" applyBorder="1" applyAlignment="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top" textRotation="255"/>
    </xf>
    <xf numFmtId="0" fontId="0" fillId="0" borderId="0" xfId="0" applyFont="1" applyFill="1" applyAlignment="1"/>
    <xf numFmtId="0" fontId="0" fillId="0" borderId="121" xfId="0" applyFont="1" applyFill="1" applyBorder="1" applyAlignment="1" applyProtection="1">
      <alignment horizontal="center" vertical="center" shrinkToFit="1"/>
    </xf>
    <xf numFmtId="0" fontId="32" fillId="0" borderId="113" xfId="0" applyNumberFormat="1" applyFont="1" applyFill="1" applyBorder="1" applyAlignment="1" applyProtection="1">
      <alignment vertical="center" shrinkToFit="1"/>
    </xf>
    <xf numFmtId="193" fontId="32" fillId="0" borderId="114" xfId="0" applyNumberFormat="1" applyFont="1" applyFill="1" applyBorder="1" applyAlignment="1" applyProtection="1">
      <alignment horizontal="left" vertical="center" shrinkToFit="1"/>
    </xf>
    <xf numFmtId="193" fontId="32" fillId="0" borderId="115" xfId="0" applyNumberFormat="1" applyFont="1" applyFill="1" applyBorder="1" applyAlignment="1" applyProtection="1">
      <alignment horizontal="left" vertical="center" shrinkToFit="1"/>
    </xf>
    <xf numFmtId="0" fontId="32" fillId="0" borderId="121" xfId="0" applyNumberFormat="1" applyFont="1" applyFill="1" applyBorder="1" applyAlignment="1" applyProtection="1">
      <alignment vertical="center" shrinkToFit="1"/>
    </xf>
    <xf numFmtId="0" fontId="32" fillId="0" borderId="0" xfId="0" applyNumberFormat="1" applyFont="1" applyFill="1" applyBorder="1" applyAlignment="1" applyProtection="1">
      <alignment horizontal="left" vertical="center" shrinkToFit="1"/>
    </xf>
    <xf numFmtId="0" fontId="0" fillId="0" borderId="0" xfId="0" applyFont="1" applyFill="1" applyBorder="1" applyAlignment="1" applyProtection="1">
      <alignment shrinkToFit="1"/>
    </xf>
    <xf numFmtId="0" fontId="0" fillId="0" borderId="0" xfId="0" applyFont="1" applyFill="1" applyBorder="1" applyAlignment="1">
      <alignment shrinkToFit="1"/>
    </xf>
    <xf numFmtId="0" fontId="0" fillId="0" borderId="0" xfId="0" applyFont="1" applyFill="1" applyBorder="1" applyAlignment="1" applyProtection="1">
      <alignment vertical="center" shrinkToFit="1"/>
    </xf>
    <xf numFmtId="0" fontId="0" fillId="0" borderId="0" xfId="0" applyNumberFormat="1" applyFont="1" applyFill="1" applyBorder="1" applyAlignment="1" applyProtection="1">
      <alignment horizontal="right"/>
    </xf>
    <xf numFmtId="0" fontId="0" fillId="0" borderId="122" xfId="0" applyFont="1" applyFill="1" applyBorder="1" applyAlignment="1" applyProtection="1">
      <alignment horizontal="center" vertical="justify" wrapText="1"/>
    </xf>
    <xf numFmtId="0" fontId="0" fillId="0" borderId="123" xfId="0" applyFont="1" applyFill="1" applyBorder="1" applyAlignment="1" applyProtection="1">
      <alignment horizontal="center" vertical="justify" wrapText="1"/>
    </xf>
    <xf numFmtId="0" fontId="0" fillId="0" borderId="125" xfId="0" applyFont="1" applyFill="1" applyBorder="1" applyAlignment="1" applyProtection="1">
      <alignment horizontal="center" vertical="justify" wrapText="1"/>
    </xf>
    <xf numFmtId="0" fontId="0" fillId="0" borderId="126" xfId="0" applyFont="1" applyFill="1" applyBorder="1" applyAlignment="1" applyProtection="1">
      <alignment horizontal="center" vertical="justify" wrapText="1"/>
    </xf>
    <xf numFmtId="0" fontId="0" fillId="0" borderId="113" xfId="0" applyFont="1" applyFill="1" applyBorder="1" applyAlignment="1">
      <alignment horizontal="right"/>
    </xf>
    <xf numFmtId="0" fontId="0" fillId="0" borderId="114" xfId="0" applyFont="1" applyFill="1" applyBorder="1" applyAlignment="1" applyProtection="1">
      <alignment horizontal="center"/>
    </xf>
    <xf numFmtId="0" fontId="32" fillId="0" borderId="113" xfId="2" applyFont="1" applyFill="1" applyBorder="1" applyAlignment="1">
      <alignment vertical="center"/>
    </xf>
    <xf numFmtId="194" fontId="32" fillId="0" borderId="115" xfId="0" applyNumberFormat="1" applyFont="1" applyFill="1" applyBorder="1" applyAlignment="1" applyProtection="1">
      <alignment horizontal="left" vertical="center"/>
    </xf>
    <xf numFmtId="194" fontId="32" fillId="0" borderId="128" xfId="0" applyNumberFormat="1" applyFont="1" applyFill="1" applyBorder="1" applyAlignment="1" applyProtection="1">
      <alignment horizontal="left" vertical="center"/>
    </xf>
    <xf numFmtId="0" fontId="32" fillId="0" borderId="129" xfId="0" applyNumberFormat="1" applyFont="1" applyFill="1" applyBorder="1" applyAlignment="1" applyProtection="1">
      <alignment horizontal="right" vertical="center"/>
    </xf>
    <xf numFmtId="0" fontId="32" fillId="0" borderId="113" xfId="0" applyNumberFormat="1" applyFont="1" applyFill="1" applyBorder="1" applyAlignment="1" applyProtection="1">
      <alignment vertical="center"/>
    </xf>
    <xf numFmtId="0" fontId="32" fillId="0" borderId="115" xfId="0" applyFont="1" applyFill="1" applyBorder="1" applyAlignment="1" applyProtection="1">
      <alignment vertical="center"/>
    </xf>
    <xf numFmtId="0" fontId="32" fillId="0" borderId="113" xfId="0" applyNumberFormat="1" applyFont="1" applyFill="1" applyBorder="1" applyAlignment="1" applyProtection="1">
      <alignment horizontal="right" vertical="center"/>
    </xf>
    <xf numFmtId="0" fontId="32" fillId="0" borderId="113" xfId="0" applyFont="1" applyFill="1" applyBorder="1" applyAlignment="1" applyProtection="1">
      <alignment vertical="center"/>
    </xf>
    <xf numFmtId="0" fontId="32" fillId="0" borderId="110" xfId="0" applyFont="1" applyFill="1" applyBorder="1" applyAlignment="1" applyProtection="1">
      <alignment horizontal="right" vertical="center"/>
    </xf>
    <xf numFmtId="194" fontId="32" fillId="0" borderId="130" xfId="0" applyNumberFormat="1" applyFont="1" applyFill="1" applyBorder="1" applyAlignment="1" applyProtection="1">
      <alignment horizontal="left" vertical="center"/>
    </xf>
    <xf numFmtId="0" fontId="32" fillId="0" borderId="131" xfId="0" applyFont="1" applyFill="1" applyBorder="1" applyAlignment="1" applyProtection="1">
      <alignment horizontal="right" vertical="center"/>
    </xf>
    <xf numFmtId="0" fontId="32" fillId="0" borderId="116" xfId="0" applyFont="1" applyFill="1" applyBorder="1" applyAlignment="1" applyProtection="1">
      <alignment horizontal="right" vertical="center"/>
    </xf>
    <xf numFmtId="0" fontId="0" fillId="0" borderId="113" xfId="0" applyFont="1" applyFill="1" applyBorder="1" applyAlignment="1"/>
    <xf numFmtId="0" fontId="32" fillId="0" borderId="113" xfId="2" applyFont="1" applyFill="1" applyBorder="1" applyAlignment="1">
      <alignment vertical="center" shrinkToFit="1"/>
    </xf>
    <xf numFmtId="194" fontId="32" fillId="0" borderId="132" xfId="0" applyNumberFormat="1" applyFont="1" applyFill="1" applyBorder="1" applyAlignment="1" applyProtection="1">
      <alignment horizontal="left" vertical="center"/>
    </xf>
    <xf numFmtId="194" fontId="32" fillId="0" borderId="133" xfId="0" applyNumberFormat="1" applyFont="1" applyFill="1" applyBorder="1" applyAlignment="1" applyProtection="1">
      <alignment horizontal="left" vertical="center"/>
    </xf>
    <xf numFmtId="0" fontId="0" fillId="0" borderId="0" xfId="0" applyFont="1" applyFill="1" applyBorder="1" applyAlignment="1" applyProtection="1">
      <alignment horizontal="right"/>
    </xf>
    <xf numFmtId="0" fontId="0" fillId="0" borderId="0" xfId="0" applyNumberFormat="1" applyFont="1" applyFill="1" applyAlignment="1">
      <alignment horizontal="right"/>
    </xf>
    <xf numFmtId="0" fontId="0" fillId="0" borderId="0" xfId="0" applyFont="1" applyFill="1" applyBorder="1" applyAlignment="1" applyProtection="1">
      <alignment horizontal="left"/>
    </xf>
    <xf numFmtId="0" fontId="32" fillId="0" borderId="113" xfId="0" applyNumberFormat="1" applyFont="1" applyFill="1" applyBorder="1" applyAlignment="1" applyProtection="1">
      <alignment horizontal="right"/>
    </xf>
    <xf numFmtId="194" fontId="32" fillId="0" borderId="115" xfId="0" applyNumberFormat="1" applyFont="1" applyFill="1" applyBorder="1" applyAlignment="1" applyProtection="1">
      <alignment horizontal="left"/>
    </xf>
    <xf numFmtId="0" fontId="32" fillId="0" borderId="113" xfId="0" applyNumberFormat="1" applyFont="1" applyFill="1" applyBorder="1" applyAlignment="1" applyProtection="1"/>
    <xf numFmtId="194" fontId="32" fillId="0" borderId="114" xfId="0" applyNumberFormat="1" applyFont="1" applyFill="1" applyBorder="1" applyAlignment="1" applyProtection="1">
      <alignment horizontal="left"/>
    </xf>
    <xf numFmtId="0" fontId="32" fillId="0" borderId="115" xfId="0" applyNumberFormat="1" applyFont="1" applyFill="1" applyBorder="1" applyAlignment="1" applyProtection="1"/>
    <xf numFmtId="0" fontId="32" fillId="0" borderId="115" xfId="0" applyFont="1" applyFill="1" applyBorder="1" applyAlignment="1" applyProtection="1"/>
    <xf numFmtId="0" fontId="32" fillId="0" borderId="115" xfId="0" applyFont="1" applyFill="1" applyBorder="1" applyAlignment="1" applyProtection="1">
      <alignment horizontal="right" vertical="center"/>
    </xf>
    <xf numFmtId="1" fontId="32" fillId="0" borderId="113" xfId="0" applyNumberFormat="1" applyFont="1" applyFill="1" applyBorder="1" applyAlignment="1" applyProtection="1">
      <alignment horizontal="right" vertical="center"/>
    </xf>
    <xf numFmtId="0" fontId="32" fillId="0" borderId="113" xfId="0" applyFont="1" applyFill="1" applyBorder="1" applyAlignment="1" applyProtection="1"/>
    <xf numFmtId="0" fontId="32" fillId="0" borderId="113" xfId="0" applyFont="1" applyFill="1" applyBorder="1" applyAlignment="1" applyProtection="1">
      <alignment horizontal="right"/>
    </xf>
    <xf numFmtId="0" fontId="32" fillId="0" borderId="116" xfId="0" applyFont="1" applyFill="1" applyBorder="1" applyAlignment="1" applyProtection="1">
      <alignment horizontal="right"/>
    </xf>
    <xf numFmtId="0" fontId="0" fillId="0" borderId="115" xfId="0" applyFont="1" applyFill="1" applyBorder="1" applyAlignment="1" applyProtection="1">
      <alignment horizontal="center"/>
    </xf>
    <xf numFmtId="0" fontId="0" fillId="0" borderId="155" xfId="0" applyFont="1" applyFill="1" applyBorder="1" applyAlignment="1" applyProtection="1"/>
    <xf numFmtId="0" fontId="0" fillId="0" borderId="156" xfId="0" applyFont="1" applyFill="1" applyBorder="1" applyAlignment="1" applyProtection="1"/>
    <xf numFmtId="0" fontId="0" fillId="0" borderId="155" xfId="0" applyFont="1" applyFill="1" applyBorder="1" applyAlignment="1"/>
    <xf numFmtId="0" fontId="0" fillId="0" borderId="156" xfId="0" applyFont="1" applyFill="1" applyBorder="1" applyAlignment="1"/>
    <xf numFmtId="0" fontId="0" fillId="0" borderId="116" xfId="0" applyFont="1" applyFill="1" applyBorder="1" applyAlignment="1">
      <alignment horizontal="right"/>
    </xf>
    <xf numFmtId="0" fontId="0" fillId="0" borderId="124" xfId="0" applyFont="1" applyFill="1" applyBorder="1" applyAlignment="1" applyProtection="1">
      <alignment horizontal="center"/>
    </xf>
    <xf numFmtId="0" fontId="32" fillId="0" borderId="116" xfId="0" applyFont="1" applyFill="1" applyBorder="1" applyAlignment="1" applyProtection="1"/>
    <xf numFmtId="194" fontId="32" fillId="0" borderId="111" xfId="0" applyNumberFormat="1" applyFont="1" applyFill="1" applyBorder="1" applyAlignment="1" applyProtection="1">
      <alignment horizontal="left"/>
    </xf>
    <xf numFmtId="194" fontId="32" fillId="0" borderId="124" xfId="0" applyNumberFormat="1" applyFont="1" applyFill="1" applyBorder="1" applyAlignment="1" applyProtection="1">
      <alignment horizontal="left"/>
    </xf>
    <xf numFmtId="0" fontId="32" fillId="0" borderId="111" xfId="0" applyFont="1" applyFill="1" applyBorder="1" applyAlignment="1" applyProtection="1"/>
    <xf numFmtId="0" fontId="37" fillId="0" borderId="0" xfId="0" applyFont="1" applyFill="1" applyBorder="1" applyAlignment="1" applyProtection="1"/>
    <xf numFmtId="0" fontId="0" fillId="0" borderId="110" xfId="0" applyFont="1" applyFill="1" applyBorder="1" applyAlignment="1"/>
    <xf numFmtId="0" fontId="0" fillId="0" borderId="110" xfId="0" applyFont="1" applyFill="1" applyBorder="1" applyAlignment="1" applyProtection="1"/>
    <xf numFmtId="0" fontId="0" fillId="0" borderId="121" xfId="0" applyFont="1" applyFill="1" applyBorder="1" applyAlignment="1" applyProtection="1">
      <alignment horizontal="center"/>
    </xf>
    <xf numFmtId="0" fontId="0" fillId="0" borderId="121" xfId="0" applyFont="1" applyFill="1" applyBorder="1" applyAlignment="1" applyProtection="1">
      <alignment horizontal="center" vertical="center" wrapText="1"/>
    </xf>
    <xf numFmtId="0" fontId="0" fillId="0" borderId="121" xfId="0" applyFont="1" applyFill="1" applyBorder="1" applyAlignment="1" applyProtection="1">
      <alignment horizontal="right" indent="1"/>
    </xf>
    <xf numFmtId="0" fontId="0" fillId="0" borderId="121" xfId="0" applyFont="1" applyFill="1" applyBorder="1" applyAlignment="1" applyProtection="1">
      <alignment horizontal="right" wrapText="1" indent="1"/>
    </xf>
    <xf numFmtId="0" fontId="0" fillId="0" borderId="121" xfId="0" applyFont="1" applyFill="1" applyBorder="1" applyAlignment="1" applyProtection="1">
      <alignment horizontal="right" vertical="center" indent="1"/>
    </xf>
    <xf numFmtId="49" fontId="0" fillId="0" borderId="0" xfId="0" applyNumberFormat="1" applyFont="1" applyFill="1" applyBorder="1" applyAlignment="1" applyProtection="1">
      <alignment horizontal="right"/>
    </xf>
    <xf numFmtId="0" fontId="0" fillId="0" borderId="32" xfId="0" applyFont="1" applyFill="1" applyBorder="1" applyAlignment="1" applyProtection="1"/>
    <xf numFmtId="0" fontId="0" fillId="0" borderId="113" xfId="0" applyFont="1" applyFill="1" applyBorder="1" applyAlignment="1" applyProtection="1">
      <alignment horizontal="right"/>
    </xf>
    <xf numFmtId="194" fontId="0" fillId="0" borderId="114" xfId="0" applyNumberFormat="1" applyFont="1" applyFill="1" applyBorder="1" applyAlignment="1" applyProtection="1">
      <alignment horizontal="left"/>
    </xf>
    <xf numFmtId="194" fontId="0" fillId="0" borderId="0" xfId="0" applyNumberFormat="1" applyFont="1" applyFill="1" applyBorder="1" applyAlignment="1" applyProtection="1">
      <alignment horizontal="left"/>
    </xf>
    <xf numFmtId="0" fontId="1" fillId="0" borderId="0" xfId="2" applyFont="1" applyFill="1" applyAlignment="1">
      <alignment vertical="center"/>
    </xf>
    <xf numFmtId="0" fontId="0" fillId="0" borderId="113" xfId="0" applyFont="1" applyFill="1" applyBorder="1" applyAlignment="1" applyProtection="1">
      <alignment horizontal="right" vertical="center"/>
    </xf>
    <xf numFmtId="194" fontId="0" fillId="0" borderId="114" xfId="0" applyNumberFormat="1" applyFont="1" applyFill="1" applyBorder="1" applyAlignment="1" applyProtection="1">
      <alignment horizontal="left" vertical="center"/>
    </xf>
    <xf numFmtId="194" fontId="0" fillId="0" borderId="0" xfId="0" applyNumberFormat="1" applyFont="1" applyFill="1" applyBorder="1" applyAlignment="1" applyProtection="1">
      <alignment horizontal="left" vertical="center"/>
    </xf>
    <xf numFmtId="176" fontId="2" fillId="0" borderId="19"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6" fillId="0" borderId="3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7" xfId="0" applyFont="1" applyFill="1" applyBorder="1" applyAlignment="1">
      <alignment horizontal="right" vertical="center"/>
    </xf>
    <xf numFmtId="0" fontId="6" fillId="0" borderId="7" xfId="0" applyFont="1" applyFill="1" applyBorder="1" applyAlignment="1">
      <alignment horizontal="right" vertical="center"/>
    </xf>
    <xf numFmtId="176" fontId="6" fillId="0" borderId="30" xfId="0" applyNumberFormat="1" applyFont="1" applyFill="1" applyBorder="1" applyAlignment="1">
      <alignment horizontal="center" vertical="center"/>
    </xf>
    <xf numFmtId="176" fontId="6" fillId="0" borderId="39"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29" xfId="0" applyNumberFormat="1" applyFont="1" applyFill="1" applyBorder="1" applyAlignment="1">
      <alignment horizontal="center"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2" fillId="0" borderId="6" xfId="0" applyFont="1" applyFill="1" applyBorder="1" applyAlignment="1">
      <alignment horizontal="lef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1" xfId="0" applyFont="1" applyFill="1" applyBorder="1" applyAlignment="1">
      <alignment horizontal="left" vertical="center"/>
    </xf>
    <xf numFmtId="0" fontId="2" fillId="0" borderId="31"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11" xfId="0" applyFont="1" applyFill="1" applyBorder="1" applyAlignment="1">
      <alignment horizontal="left" vertical="center"/>
    </xf>
    <xf numFmtId="0" fontId="2" fillId="0" borderId="19"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2" applyFont="1" applyFill="1" applyAlignment="1">
      <alignment horizontal="left"/>
    </xf>
    <xf numFmtId="0" fontId="10" fillId="0" borderId="14" xfId="3" applyFont="1" applyFill="1" applyBorder="1" applyAlignment="1">
      <alignment horizontal="center" vertical="center"/>
    </xf>
    <xf numFmtId="0" fontId="10" fillId="0" borderId="19" xfId="3" applyFont="1" applyFill="1" applyBorder="1" applyAlignment="1">
      <alignment horizontal="center" vertical="center"/>
    </xf>
    <xf numFmtId="0" fontId="10" fillId="0" borderId="15" xfId="3" applyFont="1" applyFill="1" applyBorder="1" applyAlignment="1">
      <alignment horizontal="center" vertical="center"/>
    </xf>
    <xf numFmtId="0" fontId="0" fillId="0" borderId="14" xfId="3" applyFont="1" applyFill="1" applyBorder="1" applyAlignment="1">
      <alignment horizontal="center" vertical="center"/>
    </xf>
    <xf numFmtId="0" fontId="0" fillId="0" borderId="19" xfId="3" applyFont="1" applyFill="1" applyBorder="1" applyAlignment="1">
      <alignment horizontal="center" vertical="center"/>
    </xf>
    <xf numFmtId="0" fontId="0" fillId="0" borderId="15" xfId="3" applyFont="1" applyFill="1" applyBorder="1" applyAlignment="1">
      <alignment horizontal="center" vertical="center"/>
    </xf>
    <xf numFmtId="0" fontId="7" fillId="0" borderId="0" xfId="3" applyFont="1" applyFill="1" applyAlignment="1">
      <alignment horizontal="center" vertical="center"/>
    </xf>
    <xf numFmtId="0" fontId="9" fillId="0" borderId="41" xfId="3" applyFont="1" applyFill="1" applyBorder="1" applyAlignment="1">
      <alignment horizontal="center" vertical="center"/>
    </xf>
    <xf numFmtId="0" fontId="0" fillId="0" borderId="14" xfId="3" applyFont="1" applyFill="1" applyBorder="1" applyAlignment="1">
      <alignment vertical="center"/>
    </xf>
    <xf numFmtId="0" fontId="0" fillId="0" borderId="19" xfId="3" applyFont="1" applyFill="1" applyBorder="1" applyAlignment="1">
      <alignment vertical="center"/>
    </xf>
    <xf numFmtId="0" fontId="24" fillId="0" borderId="91" xfId="0" applyFont="1" applyBorder="1" applyAlignment="1" applyProtection="1">
      <alignment horizontal="center" vertical="center" wrapText="1"/>
    </xf>
    <xf numFmtId="0" fontId="0" fillId="0" borderId="95" xfId="0" applyBorder="1" applyAlignment="1">
      <alignment horizontal="center" vertical="center"/>
    </xf>
    <xf numFmtId="0" fontId="0" fillId="0" borderId="98" xfId="0" applyBorder="1" applyAlignment="1">
      <alignment horizontal="center" vertical="center"/>
    </xf>
    <xf numFmtId="0" fontId="27" fillId="2" borderId="0" xfId="0" applyFont="1" applyFill="1" applyBorder="1" applyAlignment="1" applyProtection="1">
      <alignment horizontal="left" vertical="center"/>
    </xf>
    <xf numFmtId="0" fontId="27" fillId="2" borderId="110" xfId="0" applyFont="1" applyFill="1" applyBorder="1" applyAlignment="1" applyProtection="1">
      <alignment horizontal="center"/>
    </xf>
    <xf numFmtId="0" fontId="27" fillId="2" borderId="0" xfId="0" applyFont="1" applyFill="1" applyAlignment="1" applyProtection="1">
      <alignment vertical="center"/>
    </xf>
    <xf numFmtId="0" fontId="27" fillId="2" borderId="111" xfId="0" applyFont="1" applyFill="1" applyBorder="1" applyAlignment="1" applyProtection="1">
      <alignment horizontal="center" vertical="top"/>
    </xf>
    <xf numFmtId="49" fontId="19" fillId="2" borderId="0" xfId="0" applyNumberFormat="1" applyFont="1" applyFill="1" applyAlignment="1" applyProtection="1">
      <alignment horizontal="center" vertical="center" textRotation="180"/>
    </xf>
    <xf numFmtId="0" fontId="22" fillId="2" borderId="80" xfId="0" applyFont="1" applyFill="1" applyBorder="1" applyAlignment="1" applyProtection="1">
      <alignment horizontal="center" vertical="center"/>
    </xf>
    <xf numFmtId="0" fontId="22" fillId="2" borderId="87" xfId="0" applyFont="1" applyFill="1" applyBorder="1" applyAlignment="1" applyProtection="1">
      <alignment horizontal="center" vertical="center"/>
    </xf>
    <xf numFmtId="0" fontId="22" fillId="0" borderId="81" xfId="0" applyFont="1" applyBorder="1" applyAlignment="1" applyProtection="1">
      <alignment horizontal="center" vertical="center"/>
    </xf>
    <xf numFmtId="0" fontId="22" fillId="0" borderId="88" xfId="0" applyFont="1" applyBorder="1" applyAlignment="1" applyProtection="1">
      <alignment horizontal="center" vertical="center"/>
    </xf>
    <xf numFmtId="0" fontId="22" fillId="2" borderId="82" xfId="0" applyFont="1" applyFill="1" applyBorder="1" applyAlignment="1" applyProtection="1">
      <alignment horizontal="center" vertical="center" wrapText="1"/>
    </xf>
    <xf numFmtId="0" fontId="22" fillId="2" borderId="89" xfId="0" applyFont="1" applyFill="1" applyBorder="1" applyAlignment="1" applyProtection="1">
      <alignment horizontal="center" vertical="center" wrapText="1"/>
    </xf>
    <xf numFmtId="0" fontId="22" fillId="2" borderId="83" xfId="0" applyFont="1" applyFill="1" applyBorder="1" applyAlignment="1" applyProtection="1">
      <alignment horizontal="center" vertical="center"/>
    </xf>
    <xf numFmtId="0" fontId="22" fillId="2" borderId="84" xfId="0" applyFont="1" applyFill="1" applyBorder="1" applyAlignment="1" applyProtection="1">
      <alignment horizontal="center" vertical="center"/>
    </xf>
    <xf numFmtId="0" fontId="22" fillId="2" borderId="85" xfId="0" applyFont="1" applyFill="1" applyBorder="1" applyAlignment="1" applyProtection="1">
      <alignment horizontal="center" vertical="center"/>
    </xf>
    <xf numFmtId="0" fontId="23" fillId="2" borderId="86" xfId="0" applyFont="1" applyFill="1" applyBorder="1" applyAlignment="1" applyProtection="1">
      <alignment horizontal="center" vertical="center" wrapText="1"/>
    </xf>
    <xf numFmtId="0" fontId="23" fillId="2" borderId="90" xfId="0" applyFont="1" applyFill="1" applyBorder="1" applyAlignment="1" applyProtection="1">
      <alignment horizontal="center" vertical="center" wrapText="1"/>
    </xf>
    <xf numFmtId="0" fontId="25" fillId="0" borderId="95" xfId="0" applyFont="1" applyBorder="1" applyAlignment="1">
      <alignment horizontal="center" vertical="center"/>
    </xf>
    <xf numFmtId="0" fontId="25" fillId="0" borderId="98" xfId="0" applyFont="1" applyBorder="1" applyAlignment="1">
      <alignment horizontal="center" vertical="center"/>
    </xf>
    <xf numFmtId="0" fontId="0" fillId="0" borderId="113" xfId="0" applyFont="1" applyFill="1" applyBorder="1" applyAlignment="1" applyProtection="1">
      <alignment horizontal="center" vertical="distributed" textRotation="255" wrapText="1" indent="1"/>
    </xf>
    <xf numFmtId="0" fontId="0" fillId="0" borderId="114" xfId="0" applyFont="1" applyFill="1" applyBorder="1" applyAlignment="1">
      <alignment horizontal="center" vertical="distributed" textRotation="255" indent="1"/>
    </xf>
    <xf numFmtId="0" fontId="0" fillId="0" borderId="113" xfId="0" applyFont="1" applyFill="1" applyBorder="1" applyAlignment="1" applyProtection="1">
      <alignment horizontal="center" vertical="distributed" textRotation="255" indent="1"/>
    </xf>
    <xf numFmtId="0" fontId="0" fillId="0" borderId="114" xfId="0" applyFont="1" applyFill="1" applyBorder="1" applyAlignment="1" applyProtection="1">
      <alignment horizontal="center" vertical="distributed" textRotation="255" indent="1"/>
    </xf>
    <xf numFmtId="0" fontId="0" fillId="0" borderId="114" xfId="0" applyFont="1" applyFill="1" applyBorder="1" applyAlignment="1">
      <alignment horizontal="center" vertical="distributed" textRotation="255" wrapText="1" indent="1"/>
    </xf>
    <xf numFmtId="0" fontId="0" fillId="0" borderId="117" xfId="0" applyFont="1" applyFill="1" applyBorder="1" applyAlignment="1" applyProtection="1">
      <alignment horizontal="center" vertical="center" textRotation="255"/>
    </xf>
    <xf numFmtId="0" fontId="0" fillId="0" borderId="120" xfId="0" applyFont="1" applyFill="1" applyBorder="1" applyAlignment="1">
      <alignment horizontal="center" vertical="center" textRotation="255"/>
    </xf>
    <xf numFmtId="0" fontId="31" fillId="0" borderId="0" xfId="0" applyFont="1" applyFill="1" applyBorder="1" applyAlignment="1" applyProtection="1">
      <alignment horizontal="center" vertical="distributed" textRotation="255" indent="2"/>
    </xf>
    <xf numFmtId="0" fontId="0" fillId="0" borderId="113" xfId="0" applyFont="1" applyFill="1" applyBorder="1" applyAlignment="1" applyProtection="1">
      <alignment horizontal="center" vertical="center"/>
    </xf>
    <xf numFmtId="0" fontId="0" fillId="0" borderId="114" xfId="0" applyFont="1" applyFill="1" applyBorder="1" applyAlignment="1" applyProtection="1">
      <alignment horizontal="center" vertical="center"/>
    </xf>
    <xf numFmtId="0" fontId="0" fillId="0" borderId="116" xfId="0" applyFont="1" applyFill="1" applyBorder="1" applyAlignment="1" applyProtection="1">
      <alignment horizontal="center" vertical="distributed" textRotation="255" indent="2"/>
      <protection locked="0"/>
    </xf>
    <xf numFmtId="0" fontId="0" fillId="0" borderId="111" xfId="0" applyFont="1" applyFill="1" applyBorder="1" applyAlignment="1" applyProtection="1">
      <alignment horizontal="center" vertical="distributed" textRotation="255" indent="2"/>
      <protection locked="0"/>
    </xf>
    <xf numFmtId="0" fontId="0" fillId="0" borderId="119" xfId="0" applyFont="1" applyFill="1" applyBorder="1" applyAlignment="1" applyProtection="1">
      <alignment horizontal="center" vertical="distributed" textRotation="255" indent="2"/>
      <protection locked="0"/>
    </xf>
    <xf numFmtId="0" fontId="0" fillId="0" borderId="110" xfId="0" applyFont="1" applyFill="1" applyBorder="1" applyAlignment="1" applyProtection="1">
      <alignment horizontal="center" vertical="distributed" textRotation="255" indent="2"/>
      <protection locked="0"/>
    </xf>
    <xf numFmtId="49" fontId="0" fillId="0" borderId="113" xfId="0" applyNumberFormat="1" applyFont="1" applyFill="1" applyBorder="1" applyAlignment="1" applyProtection="1">
      <alignment horizontal="center" vertical="distributed" textRotation="255" indent="1"/>
      <protection locked="0"/>
    </xf>
    <xf numFmtId="0" fontId="0" fillId="0" borderId="112" xfId="0" applyFont="1" applyFill="1" applyBorder="1" applyAlignment="1" applyProtection="1">
      <alignment horizontal="center" vertical="justify" wrapText="1"/>
    </xf>
    <xf numFmtId="0" fontId="0" fillId="0" borderId="118" xfId="0" applyFont="1" applyFill="1" applyBorder="1" applyAlignment="1" applyProtection="1">
      <alignment horizontal="center" vertical="justify" wrapText="1"/>
    </xf>
    <xf numFmtId="0" fontId="0" fillId="0" borderId="115" xfId="0" applyFont="1" applyFill="1" applyBorder="1" applyAlignment="1" applyProtection="1">
      <alignment horizontal="center" vertical="center"/>
    </xf>
    <xf numFmtId="0" fontId="0" fillId="0" borderId="113" xfId="0" applyFont="1" applyFill="1" applyBorder="1" applyAlignment="1">
      <alignment horizontal="center" vertical="center" wrapText="1"/>
    </xf>
    <xf numFmtId="0" fontId="0" fillId="0" borderId="114" xfId="0" applyFont="1" applyFill="1" applyBorder="1" applyAlignment="1">
      <alignment horizontal="center" vertical="center" wrapText="1"/>
    </xf>
    <xf numFmtId="49" fontId="0" fillId="0" borderId="113" xfId="0" applyNumberFormat="1" applyFont="1" applyFill="1" applyBorder="1" applyAlignment="1">
      <alignment horizontal="center"/>
    </xf>
    <xf numFmtId="49" fontId="0" fillId="0" borderId="114" xfId="0" applyNumberFormat="1" applyFont="1" applyFill="1" applyBorder="1" applyAlignment="1">
      <alignment horizontal="center"/>
    </xf>
    <xf numFmtId="49" fontId="0" fillId="0" borderId="113" xfId="0" applyNumberFormat="1" applyFont="1" applyFill="1" applyBorder="1" applyAlignment="1" applyProtection="1">
      <alignment horizontal="center"/>
    </xf>
    <xf numFmtId="49" fontId="0" fillId="0" borderId="114" xfId="0" applyNumberFormat="1" applyFont="1" applyFill="1" applyBorder="1" applyAlignment="1" applyProtection="1">
      <alignment horizontal="center"/>
    </xf>
    <xf numFmtId="49" fontId="0" fillId="0" borderId="113" xfId="0" quotePrefix="1" applyNumberFormat="1" applyFont="1" applyFill="1" applyBorder="1" applyAlignment="1" applyProtection="1">
      <alignment horizontal="center"/>
    </xf>
    <xf numFmtId="49" fontId="0" fillId="0" borderId="114" xfId="0" quotePrefix="1" applyNumberFormat="1" applyFont="1" applyFill="1" applyBorder="1" applyAlignment="1" applyProtection="1">
      <alignment horizontal="center"/>
    </xf>
    <xf numFmtId="0" fontId="0" fillId="0" borderId="116" xfId="0" applyFont="1" applyFill="1" applyBorder="1" applyAlignment="1" applyProtection="1">
      <alignment horizontal="center" vertical="center"/>
    </xf>
    <xf numFmtId="0" fontId="0" fillId="0" borderId="124"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16" xfId="0" applyFont="1" applyFill="1" applyBorder="1" applyAlignment="1" applyProtection="1">
      <alignment horizontal="center" vertical="center" wrapText="1"/>
    </xf>
    <xf numFmtId="0" fontId="0" fillId="0" borderId="124" xfId="0" applyFont="1" applyFill="1" applyBorder="1" applyAlignment="1" applyProtection="1">
      <alignment horizontal="center" vertical="center"/>
    </xf>
    <xf numFmtId="0" fontId="0" fillId="0" borderId="119" xfId="0" applyFont="1" applyFill="1" applyBorder="1" applyAlignment="1" applyProtection="1">
      <alignment horizontal="center" vertical="center"/>
    </xf>
    <xf numFmtId="0" fontId="0" fillId="0" borderId="127" xfId="0" applyFont="1" applyFill="1" applyBorder="1" applyAlignment="1" applyProtection="1">
      <alignment horizontal="center" vertical="center"/>
    </xf>
    <xf numFmtId="0" fontId="0" fillId="0" borderId="113" xfId="0" applyFont="1" applyFill="1" applyBorder="1" applyAlignment="1" applyProtection="1">
      <alignment horizontal="center" vertical="center" wrapText="1"/>
    </xf>
    <xf numFmtId="0" fontId="0" fillId="0" borderId="114" xfId="0" applyFont="1" applyFill="1" applyBorder="1" applyAlignment="1" applyProtection="1">
      <alignment horizontal="center" vertical="center" wrapText="1"/>
    </xf>
    <xf numFmtId="0" fontId="32" fillId="0" borderId="134" xfId="0" applyFont="1" applyFill="1" applyBorder="1" applyAlignment="1" applyProtection="1">
      <alignment horizontal="center" vertical="center"/>
    </xf>
    <xf numFmtId="0" fontId="36" fillId="0" borderId="145" xfId="0" applyFont="1" applyFill="1" applyBorder="1" applyAlignment="1">
      <alignment horizontal="center" vertical="top" textRotation="255" wrapText="1"/>
    </xf>
    <xf numFmtId="0" fontId="36" fillId="0" borderId="146" xfId="0" applyFont="1" applyFill="1" applyBorder="1" applyAlignment="1">
      <alignment horizontal="center" vertical="top" textRotation="255"/>
    </xf>
    <xf numFmtId="0" fontId="36" fillId="0" borderId="149" xfId="0" applyFont="1" applyFill="1" applyBorder="1" applyAlignment="1">
      <alignment horizontal="center" vertical="top" textRotation="255"/>
    </xf>
    <xf numFmtId="0" fontId="36" fillId="0" borderId="150" xfId="0" applyFont="1" applyFill="1" applyBorder="1" applyAlignment="1">
      <alignment horizontal="center" vertical="top" textRotation="255"/>
    </xf>
    <xf numFmtId="0" fontId="36" fillId="0" borderId="151" xfId="0" applyFont="1" applyFill="1" applyBorder="1" applyAlignment="1">
      <alignment horizontal="center" vertical="top" textRotation="255"/>
    </xf>
    <xf numFmtId="0" fontId="36" fillId="0" borderId="152" xfId="0" applyFont="1" applyFill="1" applyBorder="1" applyAlignment="1">
      <alignment horizontal="center" vertical="top" textRotation="255"/>
    </xf>
    <xf numFmtId="0" fontId="0" fillId="0" borderId="145" xfId="0" applyFont="1" applyFill="1" applyBorder="1" applyAlignment="1">
      <alignment horizontal="center" vertical="top" textRotation="255"/>
    </xf>
    <xf numFmtId="0" fontId="0" fillId="0" borderId="146" xfId="0" applyFont="1" applyFill="1" applyBorder="1" applyAlignment="1">
      <alignment horizontal="center" vertical="top" textRotation="255"/>
    </xf>
    <xf numFmtId="0" fontId="0" fillId="0" borderId="149" xfId="0" applyFont="1" applyFill="1" applyBorder="1" applyAlignment="1">
      <alignment horizontal="center" vertical="top" textRotation="255"/>
    </xf>
    <xf numFmtId="0" fontId="0" fillId="0" borderId="150" xfId="0" applyFont="1" applyFill="1" applyBorder="1" applyAlignment="1">
      <alignment horizontal="center" vertical="top" textRotation="255"/>
    </xf>
    <xf numFmtId="0" fontId="0" fillId="0" borderId="151" xfId="0" applyFont="1" applyFill="1" applyBorder="1" applyAlignment="1">
      <alignment horizontal="center" vertical="top" textRotation="255"/>
    </xf>
    <xf numFmtId="0" fontId="0" fillId="0" borderId="152" xfId="0" applyFont="1" applyFill="1" applyBorder="1" applyAlignment="1">
      <alignment horizontal="center" vertical="top" textRotation="255"/>
    </xf>
    <xf numFmtId="0" fontId="0" fillId="0" borderId="147" xfId="0" applyFont="1" applyFill="1" applyBorder="1" applyAlignment="1">
      <alignment horizontal="center" vertical="top" textRotation="255"/>
    </xf>
    <xf numFmtId="0" fontId="0" fillId="0" borderId="18" xfId="0" applyFont="1" applyFill="1" applyBorder="1" applyAlignment="1">
      <alignment horizontal="center" vertical="top" textRotation="255"/>
    </xf>
    <xf numFmtId="0" fontId="0" fillId="0" borderId="153" xfId="0" applyFont="1" applyFill="1" applyBorder="1" applyAlignment="1">
      <alignment horizontal="center" vertical="top" textRotation="255"/>
    </xf>
    <xf numFmtId="0" fontId="0" fillId="0" borderId="134" xfId="0" applyFont="1" applyFill="1" applyBorder="1" applyAlignment="1" applyProtection="1">
      <alignment horizontal="center" vertical="center"/>
    </xf>
    <xf numFmtId="0" fontId="0" fillId="0" borderId="141"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pplyProtection="1">
      <alignment horizontal="center" vertical="center"/>
    </xf>
    <xf numFmtId="0" fontId="0" fillId="0" borderId="146" xfId="0" applyFont="1" applyFill="1" applyBorder="1" applyAlignment="1" applyProtection="1">
      <alignment horizontal="center" vertical="center"/>
    </xf>
    <xf numFmtId="0" fontId="0" fillId="0" borderId="149" xfId="0" applyFont="1" applyFill="1" applyBorder="1" applyAlignment="1" applyProtection="1">
      <alignment horizontal="center" vertical="center"/>
    </xf>
    <xf numFmtId="0" fontId="0" fillId="0" borderId="150" xfId="0" applyFont="1" applyFill="1" applyBorder="1" applyAlignment="1" applyProtection="1">
      <alignment horizontal="center" vertical="center"/>
    </xf>
    <xf numFmtId="0" fontId="0" fillId="0" borderId="151" xfId="0" applyFont="1" applyFill="1" applyBorder="1" applyAlignment="1" applyProtection="1">
      <alignment horizontal="center" vertical="center"/>
    </xf>
    <xf numFmtId="0" fontId="0" fillId="0" borderId="152" xfId="0" applyFont="1" applyFill="1" applyBorder="1" applyAlignment="1" applyProtection="1">
      <alignment horizontal="center" vertical="center"/>
    </xf>
    <xf numFmtId="0" fontId="0" fillId="0" borderId="147" xfId="0" applyFont="1" applyFill="1" applyBorder="1" applyAlignment="1" applyProtection="1">
      <alignment horizontal="center" vertical="center" wrapText="1"/>
    </xf>
    <xf numFmtId="0" fontId="0" fillId="0" borderId="146"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50" xfId="0" applyFont="1" applyFill="1" applyBorder="1" applyAlignment="1" applyProtection="1">
      <alignment horizontal="center" vertical="center" wrapText="1"/>
    </xf>
    <xf numFmtId="0" fontId="0" fillId="0" borderId="153" xfId="0" applyFont="1" applyFill="1" applyBorder="1" applyAlignment="1" applyProtection="1">
      <alignment horizontal="center" vertical="center" wrapText="1"/>
    </xf>
    <xf numFmtId="0" fontId="0" fillId="0" borderId="152" xfId="0" applyFont="1" applyFill="1" applyBorder="1" applyAlignment="1" applyProtection="1">
      <alignment horizontal="center" vertical="center" wrapText="1"/>
    </xf>
    <xf numFmtId="0" fontId="25" fillId="0" borderId="145" xfId="0" applyFont="1" applyFill="1" applyBorder="1" applyAlignment="1">
      <alignment horizontal="center" vertical="top" textRotation="255"/>
    </xf>
    <xf numFmtId="0" fontId="25" fillId="0" borderId="146" xfId="0" applyFont="1" applyFill="1" applyBorder="1" applyAlignment="1">
      <alignment horizontal="center" vertical="top" textRotation="255"/>
    </xf>
    <xf numFmtId="0" fontId="25" fillId="0" borderId="149" xfId="0" applyFont="1" applyFill="1" applyBorder="1" applyAlignment="1">
      <alignment horizontal="center" vertical="top" textRotation="255"/>
    </xf>
    <xf numFmtId="0" fontId="25" fillId="0" borderId="150" xfId="0" applyFont="1" applyFill="1" applyBorder="1" applyAlignment="1">
      <alignment horizontal="center" vertical="top" textRotation="255"/>
    </xf>
    <xf numFmtId="0" fontId="25" fillId="0" borderId="151" xfId="0" applyFont="1" applyFill="1" applyBorder="1" applyAlignment="1">
      <alignment horizontal="center" vertical="top" textRotation="255"/>
    </xf>
    <xf numFmtId="0" fontId="25" fillId="0" borderId="152" xfId="0" applyFont="1" applyFill="1" applyBorder="1" applyAlignment="1">
      <alignment horizontal="center" vertical="top" textRotation="255"/>
    </xf>
    <xf numFmtId="0" fontId="4" fillId="0" borderId="145" xfId="0" applyFont="1" applyFill="1" applyBorder="1" applyAlignment="1">
      <alignment horizontal="center" vertical="top" textRotation="255"/>
    </xf>
    <xf numFmtId="0" fontId="4" fillId="0" borderId="146" xfId="0" applyFont="1" applyFill="1" applyBorder="1" applyAlignment="1">
      <alignment horizontal="center" vertical="top" textRotation="255"/>
    </xf>
    <xf numFmtId="0" fontId="4" fillId="0" borderId="149" xfId="0" applyFont="1" applyFill="1" applyBorder="1" applyAlignment="1">
      <alignment horizontal="center" vertical="top" textRotation="255"/>
    </xf>
    <xf numFmtId="0" fontId="4" fillId="0" borderId="150" xfId="0" applyFont="1" applyFill="1" applyBorder="1" applyAlignment="1">
      <alignment horizontal="center" vertical="top" textRotation="255"/>
    </xf>
    <xf numFmtId="0" fontId="4" fillId="0" borderId="151" xfId="0" applyFont="1" applyFill="1" applyBorder="1" applyAlignment="1">
      <alignment horizontal="center" vertical="top" textRotation="255"/>
    </xf>
    <xf numFmtId="0" fontId="4" fillId="0" borderId="152" xfId="0" applyFont="1" applyFill="1" applyBorder="1" applyAlignment="1">
      <alignment horizontal="center" vertical="top" textRotation="255"/>
    </xf>
    <xf numFmtId="0" fontId="35" fillId="0" borderId="147" xfId="0" applyFont="1" applyFill="1" applyBorder="1" applyAlignment="1">
      <alignment horizontal="center" vertical="top" textRotation="255" wrapText="1"/>
    </xf>
    <xf numFmtId="0" fontId="35" fillId="0" borderId="148" xfId="0" applyFont="1" applyFill="1" applyBorder="1" applyAlignment="1">
      <alignment horizontal="center" vertical="top" textRotation="255"/>
    </xf>
    <xf numFmtId="0" fontId="35" fillId="0" borderId="18" xfId="0" applyFont="1" applyFill="1" applyBorder="1" applyAlignment="1">
      <alignment horizontal="center" vertical="top" textRotation="255"/>
    </xf>
    <xf numFmtId="0" fontId="35" fillId="0" borderId="16" xfId="0" applyFont="1" applyFill="1" applyBorder="1" applyAlignment="1">
      <alignment horizontal="center" vertical="top" textRotation="255"/>
    </xf>
    <xf numFmtId="0" fontId="35" fillId="0" borderId="153" xfId="0" applyFont="1" applyFill="1" applyBorder="1" applyAlignment="1">
      <alignment horizontal="center" vertical="top" textRotation="255"/>
    </xf>
    <xf numFmtId="0" fontId="35" fillId="0" borderId="154" xfId="0" applyFont="1" applyFill="1" applyBorder="1" applyAlignment="1">
      <alignment horizontal="center" vertical="top" textRotation="255"/>
    </xf>
    <xf numFmtId="0" fontId="35" fillId="0" borderId="145" xfId="0" applyFont="1" applyFill="1" applyBorder="1" applyAlignment="1">
      <alignment horizontal="center" vertical="top" textRotation="255" wrapText="1"/>
    </xf>
    <xf numFmtId="0" fontId="35" fillId="0" borderId="146" xfId="0" applyFont="1" applyFill="1" applyBorder="1" applyAlignment="1">
      <alignment horizontal="center" vertical="top" textRotation="255"/>
    </xf>
    <xf numFmtId="0" fontId="35" fillId="0" borderId="149" xfId="0" applyFont="1" applyFill="1" applyBorder="1" applyAlignment="1">
      <alignment horizontal="center" vertical="top" textRotation="255"/>
    </xf>
    <xf numFmtId="0" fontId="35" fillId="0" borderId="150" xfId="0" applyFont="1" applyFill="1" applyBorder="1" applyAlignment="1">
      <alignment horizontal="center" vertical="top" textRotation="255"/>
    </xf>
    <xf numFmtId="0" fontId="35" fillId="0" borderId="151" xfId="0" applyFont="1" applyFill="1" applyBorder="1" applyAlignment="1">
      <alignment horizontal="center" vertical="top" textRotation="255"/>
    </xf>
    <xf numFmtId="0" fontId="35" fillId="0" borderId="152" xfId="0" applyFont="1" applyFill="1" applyBorder="1" applyAlignment="1">
      <alignment horizontal="center" vertical="top" textRotation="255"/>
    </xf>
    <xf numFmtId="0" fontId="35" fillId="0" borderId="147" xfId="0" applyFont="1" applyFill="1" applyBorder="1" applyAlignment="1">
      <alignment horizontal="center" vertical="top" textRotation="255"/>
    </xf>
    <xf numFmtId="0" fontId="0" fillId="0" borderId="137" xfId="0" applyFont="1" applyFill="1" applyBorder="1" applyAlignment="1" applyProtection="1">
      <alignment horizontal="center" vertical="justify" wrapText="1"/>
    </xf>
    <xf numFmtId="0" fontId="0" fillId="0" borderId="138"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138"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11" xfId="0" applyFont="1" applyFill="1" applyBorder="1" applyAlignment="1" applyProtection="1">
      <alignment horizontal="center" vertical="center" wrapText="1"/>
    </xf>
    <xf numFmtId="0" fontId="0" fillId="0" borderId="113" xfId="0" quotePrefix="1" applyFont="1" applyFill="1" applyBorder="1" applyAlignment="1" applyProtection="1">
      <alignment horizontal="center"/>
    </xf>
    <xf numFmtId="0" fontId="0" fillId="0" borderId="114" xfId="0" applyFont="1" applyFill="1" applyBorder="1" applyAlignment="1" applyProtection="1">
      <alignment horizontal="center"/>
    </xf>
    <xf numFmtId="0" fontId="0" fillId="0" borderId="135" xfId="0" applyFont="1" applyFill="1" applyBorder="1" applyAlignment="1" applyProtection="1">
      <alignment horizontal="center" vertical="center"/>
    </xf>
    <xf numFmtId="0" fontId="0" fillId="0" borderId="136" xfId="0" applyFont="1" applyFill="1" applyBorder="1" applyAlignment="1" applyProtection="1">
      <alignment horizontal="center" vertical="center"/>
    </xf>
    <xf numFmtId="0" fontId="0" fillId="0" borderId="134" xfId="0" applyFont="1" applyFill="1" applyBorder="1" applyAlignment="1" applyProtection="1">
      <alignment horizontal="center" vertical="distributed" wrapText="1"/>
    </xf>
    <xf numFmtId="0" fontId="0" fillId="0" borderId="115" xfId="0" quotePrefix="1" applyFont="1" applyFill="1" applyBorder="1" applyAlignment="1" applyProtection="1">
      <alignment horizontal="center"/>
    </xf>
    <xf numFmtId="0" fontId="0" fillId="0" borderId="115" xfId="0" applyFont="1" applyFill="1" applyBorder="1" applyAlignment="1" applyProtection="1">
      <alignment horizontal="center"/>
    </xf>
    <xf numFmtId="0" fontId="0" fillId="0" borderId="113" xfId="0" applyFont="1" applyFill="1" applyBorder="1" applyAlignment="1" applyProtection="1">
      <alignment horizontal="center"/>
    </xf>
    <xf numFmtId="0" fontId="0" fillId="0" borderId="114" xfId="0" quotePrefix="1" applyFont="1" applyFill="1" applyBorder="1" applyAlignment="1" applyProtection="1">
      <alignment horizontal="center"/>
    </xf>
    <xf numFmtId="0" fontId="37" fillId="0" borderId="0" xfId="0" applyFont="1" applyFill="1" applyBorder="1" applyAlignment="1" applyProtection="1">
      <alignment horizontal="center"/>
    </xf>
    <xf numFmtId="0" fontId="0" fillId="0" borderId="121" xfId="0" applyFont="1" applyFill="1" applyBorder="1" applyAlignment="1" applyProtection="1">
      <alignment horizontal="distributed" vertical="center" indent="1"/>
    </xf>
    <xf numFmtId="0" fontId="0" fillId="0" borderId="121" xfId="0" applyFont="1" applyFill="1" applyBorder="1" applyAlignment="1" applyProtection="1">
      <alignment horizontal="center" vertical="center" wrapText="1"/>
    </xf>
    <xf numFmtId="0" fontId="38" fillId="0" borderId="0" xfId="0" applyFont="1" applyFill="1" applyBorder="1" applyAlignment="1" applyProtection="1">
      <alignment horizontal="center"/>
    </xf>
    <xf numFmtId="0" fontId="0" fillId="0" borderId="122" xfId="0" applyFont="1" applyFill="1" applyBorder="1" applyAlignment="1" applyProtection="1">
      <alignment horizontal="center" vertical="justify" wrapText="1"/>
    </xf>
    <xf numFmtId="0" fontId="0" fillId="0" borderId="123" xfId="0" applyFont="1" applyFill="1" applyBorder="1" applyAlignment="1" applyProtection="1">
      <alignment horizontal="center" vertical="justify" wrapText="1"/>
    </xf>
    <xf numFmtId="0" fontId="0" fillId="0" borderId="125" xfId="0" applyFont="1" applyFill="1" applyBorder="1" applyAlignment="1" applyProtection="1">
      <alignment horizontal="center" vertical="justify" wrapText="1"/>
    </xf>
    <xf numFmtId="0" fontId="0" fillId="0" borderId="126" xfId="0" applyFont="1" applyFill="1" applyBorder="1" applyAlignment="1" applyProtection="1">
      <alignment horizontal="center" vertical="justify" wrapText="1"/>
    </xf>
    <xf numFmtId="0" fontId="0" fillId="0" borderId="116" xfId="0" applyFont="1" applyFill="1" applyBorder="1" applyAlignment="1" applyProtection="1">
      <alignment horizontal="distributed" vertical="center" indent="1"/>
    </xf>
    <xf numFmtId="0" fontId="0" fillId="0" borderId="124" xfId="0" applyFont="1" applyFill="1" applyBorder="1" applyAlignment="1" applyProtection="1">
      <alignment horizontal="distributed" vertical="center" indent="1"/>
    </xf>
    <xf numFmtId="0" fontId="0" fillId="0" borderId="119" xfId="0" applyFont="1" applyFill="1" applyBorder="1" applyAlignment="1" applyProtection="1">
      <alignment horizontal="distributed" vertical="center" indent="1"/>
    </xf>
    <xf numFmtId="0" fontId="0" fillId="0" borderId="127" xfId="0" applyFont="1" applyFill="1" applyBorder="1" applyAlignment="1" applyProtection="1">
      <alignment horizontal="distributed" vertical="center" indent="1"/>
    </xf>
  </cellXfs>
  <cellStyles count="7">
    <cellStyle name="桁区切り 2" xfId="5"/>
    <cellStyle name="標準" xfId="0" builtinId="0"/>
    <cellStyle name="標準 2" xfId="2"/>
    <cellStyle name="標準 6" xfId="3"/>
    <cellStyle name="標準 9" xfId="1"/>
    <cellStyle name="標準_Sheet1" xfId="4"/>
    <cellStyle name="標準_東大阪" xfId="6"/>
  </cellStyles>
  <dxfs count="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44450</xdr:rowOff>
    </xdr:from>
    <xdr:to>
      <xdr:col>12</xdr:col>
      <xdr:colOff>278926</xdr:colOff>
      <xdr:row>65</xdr:row>
      <xdr:rowOff>31750</xdr:rowOff>
    </xdr:to>
    <xdr:pic>
      <xdr:nvPicPr>
        <xdr:cNvPr id="2" name="図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075"/>
          <a:ext cx="8470426" cy="1116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3"/>
  <sheetViews>
    <sheetView view="pageBreakPreview" topLeftCell="A98" zoomScale="60" zoomScaleNormal="85" workbookViewId="0">
      <selection activeCell="AG146" sqref="AG146"/>
    </sheetView>
  </sheetViews>
  <sheetFormatPr defaultColWidth="3.625" defaultRowHeight="14.25"/>
  <cols>
    <col min="1" max="1" width="11.25" style="2" customWidth="1"/>
    <col min="2" max="2" width="19.25" style="2" customWidth="1"/>
    <col min="3" max="3" width="7" style="2" customWidth="1"/>
    <col min="4" max="4" width="33.25" style="2" customWidth="1"/>
    <col min="5" max="5" width="39.25" style="2" customWidth="1"/>
    <col min="6" max="7" width="5.75" style="2" customWidth="1"/>
    <col min="8" max="20" width="3.625" style="2" customWidth="1"/>
    <col min="21" max="21" width="5.125" style="2" customWidth="1"/>
    <col min="22" max="23" width="4.625" style="2" customWidth="1"/>
    <col min="24" max="24" width="35.75" style="2" customWidth="1"/>
    <col min="25" max="25" width="8.375" style="1" customWidth="1"/>
    <col min="26" max="16384" width="3.625" style="1"/>
  </cols>
  <sheetData>
    <row r="1" spans="1:24" ht="21" customHeight="1">
      <c r="A1" s="573" t="s">
        <v>0</v>
      </c>
      <c r="B1" s="573"/>
      <c r="C1" s="573"/>
      <c r="D1" s="573"/>
      <c r="E1" s="573"/>
      <c r="F1" s="573"/>
      <c r="G1" s="573"/>
      <c r="H1" s="573"/>
      <c r="I1" s="573"/>
      <c r="J1" s="573"/>
      <c r="K1" s="573"/>
      <c r="L1" s="573"/>
      <c r="M1" s="573"/>
      <c r="N1" s="573"/>
      <c r="O1" s="573"/>
      <c r="P1" s="573"/>
      <c r="Q1" s="573"/>
      <c r="R1" s="573"/>
      <c r="S1" s="573"/>
      <c r="T1" s="573"/>
      <c r="U1" s="573"/>
      <c r="V1" s="573"/>
      <c r="W1" s="573"/>
      <c r="X1" s="573"/>
    </row>
    <row r="2" spans="1:24" ht="15" thickBot="1">
      <c r="S2" s="574"/>
      <c r="T2" s="574"/>
      <c r="U2" s="574"/>
      <c r="V2" s="574"/>
      <c r="W2" s="574"/>
      <c r="X2" s="574"/>
    </row>
    <row r="3" spans="1:24" ht="222.75" customHeight="1" thickBot="1">
      <c r="A3" s="575" t="s">
        <v>1</v>
      </c>
      <c r="B3" s="576"/>
      <c r="C3" s="3" t="s">
        <v>2</v>
      </c>
      <c r="D3" s="3" t="s">
        <v>3</v>
      </c>
      <c r="E3" s="3" t="s">
        <v>4</v>
      </c>
      <c r="F3" s="4" t="s">
        <v>5</v>
      </c>
      <c r="G3" s="4" t="s">
        <v>6</v>
      </c>
      <c r="H3" s="5" t="s">
        <v>7</v>
      </c>
      <c r="I3" s="5" t="s">
        <v>8</v>
      </c>
      <c r="J3" s="5" t="s">
        <v>9</v>
      </c>
      <c r="K3" s="5" t="s">
        <v>10</v>
      </c>
      <c r="L3" s="5" t="s">
        <v>11</v>
      </c>
      <c r="M3" s="5" t="s">
        <v>12</v>
      </c>
      <c r="N3" s="5" t="s">
        <v>13</v>
      </c>
      <c r="O3" s="5" t="s">
        <v>14</v>
      </c>
      <c r="P3" s="5" t="s">
        <v>15</v>
      </c>
      <c r="Q3" s="5" t="s">
        <v>16</v>
      </c>
      <c r="R3" s="5" t="s">
        <v>17</v>
      </c>
      <c r="S3" s="5" t="s">
        <v>18</v>
      </c>
      <c r="T3" s="5" t="s">
        <v>19</v>
      </c>
      <c r="U3" s="5" t="s">
        <v>20</v>
      </c>
      <c r="V3" s="5" t="s">
        <v>21</v>
      </c>
      <c r="W3" s="4" t="s">
        <v>22</v>
      </c>
      <c r="X3" s="6" t="s">
        <v>23</v>
      </c>
    </row>
    <row r="4" spans="1:24" ht="15.95" customHeight="1">
      <c r="A4" s="564" t="s">
        <v>24</v>
      </c>
      <c r="B4" s="577" t="s">
        <v>25</v>
      </c>
      <c r="C4" s="7">
        <v>1</v>
      </c>
      <c r="D4" s="7" t="s">
        <v>26</v>
      </c>
      <c r="E4" s="8" t="s">
        <v>27</v>
      </c>
      <c r="F4" s="9" t="s">
        <v>28</v>
      </c>
      <c r="G4" s="8" t="s">
        <v>29</v>
      </c>
      <c r="H4" s="10" t="s">
        <v>30</v>
      </c>
      <c r="I4" s="10" t="s">
        <v>30</v>
      </c>
      <c r="J4" s="10" t="s">
        <v>31</v>
      </c>
      <c r="K4" s="10" t="s">
        <v>30</v>
      </c>
      <c r="L4" s="10" t="s">
        <v>30</v>
      </c>
      <c r="M4" s="10" t="s">
        <v>30</v>
      </c>
      <c r="N4" s="10" t="s">
        <v>30</v>
      </c>
      <c r="O4" s="10" t="s">
        <v>30</v>
      </c>
      <c r="P4" s="10" t="s">
        <v>30</v>
      </c>
      <c r="Q4" s="10" t="s">
        <v>30</v>
      </c>
      <c r="R4" s="10" t="s">
        <v>30</v>
      </c>
      <c r="S4" s="10" t="s">
        <v>30</v>
      </c>
      <c r="T4" s="10"/>
      <c r="U4" s="8" t="s">
        <v>32</v>
      </c>
      <c r="V4" s="11">
        <v>25</v>
      </c>
      <c r="W4" s="11">
        <v>40</v>
      </c>
      <c r="X4" s="12"/>
    </row>
    <row r="5" spans="1:24" ht="15.95" customHeight="1">
      <c r="A5" s="565"/>
      <c r="B5" s="578"/>
      <c r="C5" s="13">
        <v>2</v>
      </c>
      <c r="D5" s="13" t="s">
        <v>33</v>
      </c>
      <c r="E5" s="9" t="s">
        <v>34</v>
      </c>
      <c r="F5" s="9" t="s">
        <v>28</v>
      </c>
      <c r="G5" s="9" t="s">
        <v>35</v>
      </c>
      <c r="H5" s="14" t="s">
        <v>30</v>
      </c>
      <c r="I5" s="14" t="s">
        <v>30</v>
      </c>
      <c r="J5" s="14" t="s">
        <v>31</v>
      </c>
      <c r="K5" s="14"/>
      <c r="L5" s="14" t="s">
        <v>30</v>
      </c>
      <c r="M5" s="14" t="s">
        <v>30</v>
      </c>
      <c r="N5" s="14" t="s">
        <v>30</v>
      </c>
      <c r="O5" s="14" t="s">
        <v>30</v>
      </c>
      <c r="P5" s="14" t="s">
        <v>30</v>
      </c>
      <c r="Q5" s="14" t="s">
        <v>30</v>
      </c>
      <c r="R5" s="14"/>
      <c r="S5" s="14"/>
      <c r="T5" s="14" t="s">
        <v>30</v>
      </c>
      <c r="U5" s="9" t="s">
        <v>36</v>
      </c>
      <c r="V5" s="15">
        <v>4</v>
      </c>
      <c r="W5" s="15">
        <v>11</v>
      </c>
      <c r="X5" s="16" t="s">
        <v>37</v>
      </c>
    </row>
    <row r="6" spans="1:24" ht="15.95" customHeight="1">
      <c r="A6" s="565"/>
      <c r="B6" s="578"/>
      <c r="C6" s="13">
        <v>3</v>
      </c>
      <c r="D6" s="13" t="s">
        <v>38</v>
      </c>
      <c r="E6" s="9" t="s">
        <v>39</v>
      </c>
      <c r="F6" s="9" t="s">
        <v>28</v>
      </c>
      <c r="G6" s="9" t="s">
        <v>40</v>
      </c>
      <c r="H6" s="14" t="s">
        <v>30</v>
      </c>
      <c r="I6" s="14" t="s">
        <v>30</v>
      </c>
      <c r="J6" s="14" t="s">
        <v>31</v>
      </c>
      <c r="K6" s="14" t="s">
        <v>30</v>
      </c>
      <c r="L6" s="14"/>
      <c r="M6" s="14"/>
      <c r="N6" s="14"/>
      <c r="O6" s="14"/>
      <c r="P6" s="14" t="s">
        <v>30</v>
      </c>
      <c r="Q6" s="14"/>
      <c r="R6" s="14"/>
      <c r="S6" s="14"/>
      <c r="T6" s="14"/>
      <c r="U6" s="9" t="s">
        <v>32</v>
      </c>
      <c r="V6" s="15">
        <v>8</v>
      </c>
      <c r="W6" s="15"/>
      <c r="X6" s="16"/>
    </row>
    <row r="7" spans="1:24" ht="15.95" customHeight="1">
      <c r="A7" s="565"/>
      <c r="B7" s="578"/>
      <c r="C7" s="13">
        <v>4</v>
      </c>
      <c r="D7" s="13" t="s">
        <v>41</v>
      </c>
      <c r="E7" s="9" t="s">
        <v>42</v>
      </c>
      <c r="F7" s="9" t="s">
        <v>28</v>
      </c>
      <c r="G7" s="9" t="s">
        <v>43</v>
      </c>
      <c r="H7" s="14" t="s">
        <v>30</v>
      </c>
      <c r="I7" s="14" t="s">
        <v>30</v>
      </c>
      <c r="J7" s="14" t="s">
        <v>31</v>
      </c>
      <c r="K7" s="14" t="s">
        <v>30</v>
      </c>
      <c r="L7" s="14"/>
      <c r="M7" s="14" t="s">
        <v>30</v>
      </c>
      <c r="N7" s="14"/>
      <c r="O7" s="14" t="s">
        <v>30</v>
      </c>
      <c r="P7" s="14" t="s">
        <v>30</v>
      </c>
      <c r="Q7" s="14"/>
      <c r="R7" s="14"/>
      <c r="S7" s="14" t="s">
        <v>30</v>
      </c>
      <c r="T7" s="14"/>
      <c r="U7" s="9" t="s">
        <v>32</v>
      </c>
      <c r="V7" s="15">
        <v>10</v>
      </c>
      <c r="W7" s="15">
        <v>44</v>
      </c>
      <c r="X7" s="16"/>
    </row>
    <row r="8" spans="1:24" ht="15.95" customHeight="1">
      <c r="A8" s="565"/>
      <c r="B8" s="578"/>
      <c r="C8" s="13">
        <v>5</v>
      </c>
      <c r="D8" s="13" t="s">
        <v>44</v>
      </c>
      <c r="E8" s="9" t="s">
        <v>45</v>
      </c>
      <c r="F8" s="9" t="s">
        <v>46</v>
      </c>
      <c r="G8" s="9" t="s">
        <v>43</v>
      </c>
      <c r="H8" s="14" t="s">
        <v>30</v>
      </c>
      <c r="I8" s="14" t="s">
        <v>30</v>
      </c>
      <c r="J8" s="14" t="s">
        <v>31</v>
      </c>
      <c r="K8" s="14" t="s">
        <v>30</v>
      </c>
      <c r="L8" s="14"/>
      <c r="M8" s="14" t="s">
        <v>30</v>
      </c>
      <c r="N8" s="14"/>
      <c r="O8" s="14" t="s">
        <v>30</v>
      </c>
      <c r="P8" s="14"/>
      <c r="Q8" s="14"/>
      <c r="R8" s="14"/>
      <c r="S8" s="14"/>
      <c r="T8" s="14"/>
      <c r="U8" s="9" t="s">
        <v>32</v>
      </c>
      <c r="V8" s="15">
        <v>16</v>
      </c>
      <c r="W8" s="15">
        <v>18</v>
      </c>
      <c r="X8" s="16"/>
    </row>
    <row r="9" spans="1:24" ht="15.95" customHeight="1">
      <c r="A9" s="565"/>
      <c r="B9" s="578"/>
      <c r="C9" s="13">
        <v>6</v>
      </c>
      <c r="D9" s="13" t="s">
        <v>47</v>
      </c>
      <c r="E9" s="9" t="s">
        <v>48</v>
      </c>
      <c r="F9" s="9" t="s">
        <v>46</v>
      </c>
      <c r="G9" s="9" t="s">
        <v>49</v>
      </c>
      <c r="H9" s="14" t="s">
        <v>30</v>
      </c>
      <c r="I9" s="14" t="s">
        <v>30</v>
      </c>
      <c r="J9" s="14" t="s">
        <v>31</v>
      </c>
      <c r="K9" s="14" t="s">
        <v>30</v>
      </c>
      <c r="L9" s="14" t="s">
        <v>30</v>
      </c>
      <c r="M9" s="14"/>
      <c r="N9" s="14"/>
      <c r="O9" s="14" t="s">
        <v>30</v>
      </c>
      <c r="P9" s="14" t="s">
        <v>30</v>
      </c>
      <c r="Q9" s="14" t="s">
        <v>30</v>
      </c>
      <c r="R9" s="14"/>
      <c r="S9" s="14" t="s">
        <v>30</v>
      </c>
      <c r="T9" s="14"/>
      <c r="U9" s="9" t="s">
        <v>32</v>
      </c>
      <c r="V9" s="15">
        <v>10</v>
      </c>
      <c r="W9" s="15">
        <v>15</v>
      </c>
      <c r="X9" s="16"/>
    </row>
    <row r="10" spans="1:24" ht="15.95" customHeight="1">
      <c r="A10" s="565"/>
      <c r="B10" s="578"/>
      <c r="C10" s="13">
        <v>7</v>
      </c>
      <c r="D10" s="13" t="s">
        <v>50</v>
      </c>
      <c r="E10" s="9" t="s">
        <v>51</v>
      </c>
      <c r="F10" s="9" t="s">
        <v>46</v>
      </c>
      <c r="G10" s="9" t="s">
        <v>52</v>
      </c>
      <c r="H10" s="14" t="s">
        <v>30</v>
      </c>
      <c r="I10" s="14" t="s">
        <v>30</v>
      </c>
      <c r="J10" s="14" t="s">
        <v>30</v>
      </c>
      <c r="K10" s="14" t="s">
        <v>30</v>
      </c>
      <c r="L10" s="14"/>
      <c r="M10" s="14"/>
      <c r="N10" s="14"/>
      <c r="O10" s="14" t="s">
        <v>30</v>
      </c>
      <c r="P10" s="14" t="s">
        <v>30</v>
      </c>
      <c r="Q10" s="14"/>
      <c r="R10" s="14"/>
      <c r="S10" s="14" t="s">
        <v>31</v>
      </c>
      <c r="T10" s="14"/>
      <c r="U10" s="9" t="s">
        <v>32</v>
      </c>
      <c r="V10" s="15">
        <v>17</v>
      </c>
      <c r="W10" s="15">
        <v>27</v>
      </c>
      <c r="X10" s="16"/>
    </row>
    <row r="11" spans="1:24" ht="15.95" customHeight="1">
      <c r="A11" s="565"/>
      <c r="B11" s="578"/>
      <c r="C11" s="13">
        <v>8</v>
      </c>
      <c r="D11" s="13" t="s">
        <v>53</v>
      </c>
      <c r="E11" s="9" t="s">
        <v>54</v>
      </c>
      <c r="F11" s="9" t="s">
        <v>55</v>
      </c>
      <c r="G11" s="9" t="s">
        <v>56</v>
      </c>
      <c r="H11" s="14" t="s">
        <v>30</v>
      </c>
      <c r="I11" s="14" t="s">
        <v>30</v>
      </c>
      <c r="J11" s="14" t="s">
        <v>30</v>
      </c>
      <c r="K11" s="14" t="s">
        <v>30</v>
      </c>
      <c r="L11" s="14"/>
      <c r="M11" s="14"/>
      <c r="N11" s="14"/>
      <c r="O11" s="14" t="s">
        <v>30</v>
      </c>
      <c r="P11" s="14"/>
      <c r="Q11" s="14"/>
      <c r="R11" s="14"/>
      <c r="S11" s="14"/>
      <c r="T11" s="14"/>
      <c r="U11" s="9" t="s">
        <v>32</v>
      </c>
      <c r="V11" s="15">
        <v>4</v>
      </c>
      <c r="W11" s="15">
        <v>15</v>
      </c>
      <c r="X11" s="16"/>
    </row>
    <row r="12" spans="1:24" ht="15.95" customHeight="1">
      <c r="A12" s="565"/>
      <c r="B12" s="578"/>
      <c r="C12" s="13">
        <v>9</v>
      </c>
      <c r="D12" s="13" t="s">
        <v>57</v>
      </c>
      <c r="E12" s="9" t="s">
        <v>58</v>
      </c>
      <c r="F12" s="9" t="s">
        <v>46</v>
      </c>
      <c r="G12" s="9" t="s">
        <v>59</v>
      </c>
      <c r="H12" s="14" t="s">
        <v>30</v>
      </c>
      <c r="I12" s="14" t="s">
        <v>30</v>
      </c>
      <c r="J12" s="14" t="s">
        <v>30</v>
      </c>
      <c r="K12" s="14" t="s">
        <v>30</v>
      </c>
      <c r="L12" s="14" t="s">
        <v>30</v>
      </c>
      <c r="M12" s="14"/>
      <c r="N12" s="14"/>
      <c r="O12" s="14" t="s">
        <v>30</v>
      </c>
      <c r="P12" s="14"/>
      <c r="Q12" s="14"/>
      <c r="R12" s="14"/>
      <c r="S12" s="14"/>
      <c r="T12" s="14"/>
      <c r="U12" s="9" t="s">
        <v>32</v>
      </c>
      <c r="V12" s="15">
        <v>16</v>
      </c>
      <c r="W12" s="15">
        <v>23</v>
      </c>
      <c r="X12" s="16"/>
    </row>
    <row r="13" spans="1:24" ht="15.95" customHeight="1">
      <c r="A13" s="565"/>
      <c r="B13" s="578"/>
      <c r="C13" s="13">
        <v>10</v>
      </c>
      <c r="D13" s="13" t="s">
        <v>60</v>
      </c>
      <c r="E13" s="9" t="s">
        <v>61</v>
      </c>
      <c r="F13" s="9" t="s">
        <v>46</v>
      </c>
      <c r="G13" s="9" t="s">
        <v>59</v>
      </c>
      <c r="H13" s="14" t="s">
        <v>30</v>
      </c>
      <c r="I13" s="14" t="s">
        <v>30</v>
      </c>
      <c r="J13" s="14" t="s">
        <v>31</v>
      </c>
      <c r="K13" s="14" t="s">
        <v>30</v>
      </c>
      <c r="L13" s="14"/>
      <c r="M13" s="14"/>
      <c r="N13" s="14"/>
      <c r="O13" s="14" t="s">
        <v>30</v>
      </c>
      <c r="P13" s="14"/>
      <c r="Q13" s="14"/>
      <c r="R13" s="14"/>
      <c r="S13" s="14"/>
      <c r="T13" s="14"/>
      <c r="U13" s="9" t="s">
        <v>32</v>
      </c>
      <c r="V13" s="15">
        <v>13</v>
      </c>
      <c r="W13" s="15">
        <v>21</v>
      </c>
      <c r="X13" s="16"/>
    </row>
    <row r="14" spans="1:24" ht="15.95" customHeight="1">
      <c r="A14" s="565"/>
      <c r="B14" s="578"/>
      <c r="C14" s="13">
        <v>11</v>
      </c>
      <c r="D14" s="13" t="s">
        <v>62</v>
      </c>
      <c r="E14" s="9" t="s">
        <v>63</v>
      </c>
      <c r="F14" s="9" t="s">
        <v>28</v>
      </c>
      <c r="G14" s="9" t="s">
        <v>64</v>
      </c>
      <c r="H14" s="14" t="s">
        <v>30</v>
      </c>
      <c r="I14" s="14" t="s">
        <v>30</v>
      </c>
      <c r="J14" s="14" t="s">
        <v>30</v>
      </c>
      <c r="K14" s="14" t="s">
        <v>30</v>
      </c>
      <c r="L14" s="14" t="s">
        <v>30</v>
      </c>
      <c r="M14" s="14" t="s">
        <v>30</v>
      </c>
      <c r="N14" s="14"/>
      <c r="O14" s="14" t="s">
        <v>30</v>
      </c>
      <c r="P14" s="14" t="s">
        <v>30</v>
      </c>
      <c r="Q14" s="14" t="s">
        <v>30</v>
      </c>
      <c r="R14" s="14"/>
      <c r="S14" s="14" t="s">
        <v>30</v>
      </c>
      <c r="T14" s="14"/>
      <c r="U14" s="9" t="s">
        <v>32</v>
      </c>
      <c r="V14" s="15">
        <v>30</v>
      </c>
      <c r="W14" s="15">
        <v>35</v>
      </c>
      <c r="X14" s="16"/>
    </row>
    <row r="15" spans="1:24" ht="15.95" customHeight="1">
      <c r="A15" s="565"/>
      <c r="B15" s="578"/>
      <c r="C15" s="13">
        <v>12</v>
      </c>
      <c r="D15" s="13" t="s">
        <v>65</v>
      </c>
      <c r="E15" s="9" t="s">
        <v>66</v>
      </c>
      <c r="F15" s="9" t="s">
        <v>46</v>
      </c>
      <c r="G15" s="9" t="s">
        <v>67</v>
      </c>
      <c r="H15" s="14" t="s">
        <v>30</v>
      </c>
      <c r="I15" s="14" t="s">
        <v>30</v>
      </c>
      <c r="J15" s="14" t="s">
        <v>31</v>
      </c>
      <c r="K15" s="14" t="s">
        <v>30</v>
      </c>
      <c r="L15" s="14"/>
      <c r="M15" s="14"/>
      <c r="N15" s="14"/>
      <c r="O15" s="14" t="s">
        <v>30</v>
      </c>
      <c r="P15" s="14"/>
      <c r="Q15" s="14"/>
      <c r="R15" s="14"/>
      <c r="S15" s="14"/>
      <c r="T15" s="14"/>
      <c r="U15" s="9" t="s">
        <v>32</v>
      </c>
      <c r="V15" s="15">
        <v>5</v>
      </c>
      <c r="W15" s="15">
        <v>11</v>
      </c>
      <c r="X15" s="16"/>
    </row>
    <row r="16" spans="1:24" ht="15.95" customHeight="1">
      <c r="A16" s="565"/>
      <c r="B16" s="578"/>
      <c r="C16" s="13">
        <v>13</v>
      </c>
      <c r="D16" s="13" t="s">
        <v>68</v>
      </c>
      <c r="E16" s="9" t="s">
        <v>69</v>
      </c>
      <c r="F16" s="9" t="s">
        <v>46</v>
      </c>
      <c r="G16" s="9" t="s">
        <v>70</v>
      </c>
      <c r="H16" s="14" t="s">
        <v>30</v>
      </c>
      <c r="I16" s="14" t="s">
        <v>30</v>
      </c>
      <c r="J16" s="14" t="s">
        <v>30</v>
      </c>
      <c r="K16" s="14" t="s">
        <v>30</v>
      </c>
      <c r="L16" s="14"/>
      <c r="M16" s="14"/>
      <c r="N16" s="14"/>
      <c r="O16" s="14" t="s">
        <v>30</v>
      </c>
      <c r="P16" s="14"/>
      <c r="Q16" s="14"/>
      <c r="R16" s="14"/>
      <c r="S16" s="14"/>
      <c r="T16" s="14"/>
      <c r="U16" s="9" t="s">
        <v>32</v>
      </c>
      <c r="V16" s="15">
        <v>10</v>
      </c>
      <c r="W16" s="15">
        <v>16</v>
      </c>
      <c r="X16" s="16"/>
    </row>
    <row r="17" spans="1:24" ht="15.95" customHeight="1">
      <c r="A17" s="565"/>
      <c r="B17" s="578"/>
      <c r="C17" s="13">
        <v>14</v>
      </c>
      <c r="D17" s="13" t="s">
        <v>71</v>
      </c>
      <c r="E17" s="9" t="s">
        <v>72</v>
      </c>
      <c r="F17" s="9" t="s">
        <v>46</v>
      </c>
      <c r="G17" s="9" t="s">
        <v>73</v>
      </c>
      <c r="H17" s="14" t="s">
        <v>30</v>
      </c>
      <c r="I17" s="14" t="s">
        <v>30</v>
      </c>
      <c r="J17" s="14" t="s">
        <v>30</v>
      </c>
      <c r="K17" s="14" t="s">
        <v>30</v>
      </c>
      <c r="L17" s="14"/>
      <c r="M17" s="14"/>
      <c r="N17" s="14"/>
      <c r="O17" s="14" t="s">
        <v>30</v>
      </c>
      <c r="P17" s="14" t="s">
        <v>30</v>
      </c>
      <c r="Q17" s="14"/>
      <c r="R17" s="14"/>
      <c r="S17" s="14" t="s">
        <v>30</v>
      </c>
      <c r="T17" s="14"/>
      <c r="U17" s="9" t="s">
        <v>32</v>
      </c>
      <c r="V17" s="15">
        <v>5</v>
      </c>
      <c r="W17" s="15">
        <v>18</v>
      </c>
      <c r="X17" s="16"/>
    </row>
    <row r="18" spans="1:24" ht="15.95" customHeight="1">
      <c r="A18" s="565"/>
      <c r="B18" s="578"/>
      <c r="C18" s="13">
        <v>15</v>
      </c>
      <c r="D18" s="13" t="s">
        <v>74</v>
      </c>
      <c r="E18" s="9" t="s">
        <v>75</v>
      </c>
      <c r="F18" s="9" t="s">
        <v>46</v>
      </c>
      <c r="G18" s="9" t="s">
        <v>76</v>
      </c>
      <c r="H18" s="14" t="s">
        <v>30</v>
      </c>
      <c r="I18" s="14" t="s">
        <v>30</v>
      </c>
      <c r="J18" s="14" t="s">
        <v>30</v>
      </c>
      <c r="K18" s="14" t="s">
        <v>30</v>
      </c>
      <c r="L18" s="14"/>
      <c r="M18" s="14"/>
      <c r="N18" s="14"/>
      <c r="O18" s="14" t="s">
        <v>30</v>
      </c>
      <c r="P18" s="14"/>
      <c r="Q18" s="14"/>
      <c r="R18" s="14"/>
      <c r="S18" s="14"/>
      <c r="T18" s="14"/>
      <c r="U18" s="9" t="s">
        <v>32</v>
      </c>
      <c r="V18" s="15">
        <v>5</v>
      </c>
      <c r="W18" s="15">
        <v>13</v>
      </c>
      <c r="X18" s="16"/>
    </row>
    <row r="19" spans="1:24" ht="15.95" customHeight="1">
      <c r="A19" s="565"/>
      <c r="B19" s="578"/>
      <c r="C19" s="13">
        <v>16</v>
      </c>
      <c r="D19" s="13" t="s">
        <v>77</v>
      </c>
      <c r="E19" s="9" t="s">
        <v>78</v>
      </c>
      <c r="F19" s="9" t="s">
        <v>46</v>
      </c>
      <c r="G19" s="9" t="s">
        <v>79</v>
      </c>
      <c r="H19" s="14" t="s">
        <v>30</v>
      </c>
      <c r="I19" s="14" t="s">
        <v>30</v>
      </c>
      <c r="J19" s="14" t="s">
        <v>31</v>
      </c>
      <c r="K19" s="14" t="s">
        <v>30</v>
      </c>
      <c r="L19" s="14"/>
      <c r="M19" s="14"/>
      <c r="N19" s="14"/>
      <c r="O19" s="14" t="s">
        <v>30</v>
      </c>
      <c r="P19" s="14" t="s">
        <v>30</v>
      </c>
      <c r="Q19" s="14"/>
      <c r="R19" s="14"/>
      <c r="S19" s="14"/>
      <c r="T19" s="14"/>
      <c r="U19" s="9" t="s">
        <v>32</v>
      </c>
      <c r="V19" s="15">
        <v>9</v>
      </c>
      <c r="W19" s="15">
        <v>45</v>
      </c>
      <c r="X19" s="16"/>
    </row>
    <row r="20" spans="1:24" ht="15.95" customHeight="1">
      <c r="A20" s="565"/>
      <c r="B20" s="578"/>
      <c r="C20" s="13">
        <v>17</v>
      </c>
      <c r="D20" s="13" t="s">
        <v>80</v>
      </c>
      <c r="E20" s="9" t="s">
        <v>81</v>
      </c>
      <c r="F20" s="9" t="s">
        <v>46</v>
      </c>
      <c r="G20" s="9" t="s">
        <v>82</v>
      </c>
      <c r="H20" s="14" t="s">
        <v>30</v>
      </c>
      <c r="I20" s="14" t="s">
        <v>30</v>
      </c>
      <c r="J20" s="14" t="s">
        <v>31</v>
      </c>
      <c r="K20" s="14" t="s">
        <v>30</v>
      </c>
      <c r="L20" s="14" t="s">
        <v>30</v>
      </c>
      <c r="M20" s="14" t="s">
        <v>30</v>
      </c>
      <c r="N20" s="14"/>
      <c r="O20" s="14" t="s">
        <v>30</v>
      </c>
      <c r="P20" s="14" t="s">
        <v>30</v>
      </c>
      <c r="Q20" s="14" t="s">
        <v>30</v>
      </c>
      <c r="R20" s="14"/>
      <c r="S20" s="14"/>
      <c r="T20" s="14"/>
      <c r="U20" s="9" t="s">
        <v>32</v>
      </c>
      <c r="V20" s="15">
        <v>5</v>
      </c>
      <c r="W20" s="15">
        <v>10</v>
      </c>
      <c r="X20" s="16"/>
    </row>
    <row r="21" spans="1:24" ht="15.95" customHeight="1">
      <c r="A21" s="565"/>
      <c r="B21" s="578"/>
      <c r="C21" s="13">
        <v>18</v>
      </c>
      <c r="D21" s="13" t="s">
        <v>83</v>
      </c>
      <c r="E21" s="9" t="s">
        <v>84</v>
      </c>
      <c r="F21" s="9" t="s">
        <v>46</v>
      </c>
      <c r="G21" s="9" t="s">
        <v>85</v>
      </c>
      <c r="H21" s="14" t="s">
        <v>30</v>
      </c>
      <c r="I21" s="14" t="s">
        <v>30</v>
      </c>
      <c r="J21" s="14" t="s">
        <v>31</v>
      </c>
      <c r="K21" s="14" t="s">
        <v>30</v>
      </c>
      <c r="L21" s="14"/>
      <c r="M21" s="14"/>
      <c r="N21" s="14"/>
      <c r="O21" s="14"/>
      <c r="P21" s="14"/>
      <c r="Q21" s="14"/>
      <c r="R21" s="14"/>
      <c r="S21" s="14"/>
      <c r="T21" s="14"/>
      <c r="U21" s="9" t="s">
        <v>32</v>
      </c>
      <c r="V21" s="15">
        <v>5</v>
      </c>
      <c r="W21" s="17"/>
      <c r="X21" s="16"/>
    </row>
    <row r="22" spans="1:24" ht="15.95" customHeight="1">
      <c r="A22" s="565"/>
      <c r="B22" s="578"/>
      <c r="C22" s="13">
        <v>19</v>
      </c>
      <c r="D22" s="13" t="s">
        <v>86</v>
      </c>
      <c r="E22" s="9" t="s">
        <v>87</v>
      </c>
      <c r="F22" s="9" t="s">
        <v>88</v>
      </c>
      <c r="G22" s="9" t="s">
        <v>89</v>
      </c>
      <c r="H22" s="14" t="s">
        <v>30</v>
      </c>
      <c r="I22" s="14" t="s">
        <v>30</v>
      </c>
      <c r="J22" s="14" t="s">
        <v>30</v>
      </c>
      <c r="K22" s="14" t="s">
        <v>30</v>
      </c>
      <c r="L22" s="14"/>
      <c r="M22" s="14"/>
      <c r="N22" s="14"/>
      <c r="O22" s="14" t="s">
        <v>30</v>
      </c>
      <c r="P22" s="14"/>
      <c r="Q22" s="14"/>
      <c r="R22" s="14"/>
      <c r="S22" s="14"/>
      <c r="T22" s="14"/>
      <c r="U22" s="9" t="s">
        <v>32</v>
      </c>
      <c r="V22" s="15">
        <v>25</v>
      </c>
      <c r="W22" s="15">
        <v>26</v>
      </c>
      <c r="X22" s="16"/>
    </row>
    <row r="23" spans="1:24" ht="15.95" customHeight="1">
      <c r="A23" s="565"/>
      <c r="B23" s="578"/>
      <c r="C23" s="13">
        <v>20</v>
      </c>
      <c r="D23" s="13" t="s">
        <v>90</v>
      </c>
      <c r="E23" s="9" t="s">
        <v>91</v>
      </c>
      <c r="F23" s="9" t="s">
        <v>55</v>
      </c>
      <c r="G23" s="9" t="s">
        <v>92</v>
      </c>
      <c r="H23" s="14" t="s">
        <v>30</v>
      </c>
      <c r="I23" s="14" t="s">
        <v>30</v>
      </c>
      <c r="J23" s="14" t="s">
        <v>31</v>
      </c>
      <c r="K23" s="14" t="s">
        <v>30</v>
      </c>
      <c r="L23" s="14"/>
      <c r="M23" s="14"/>
      <c r="N23" s="14"/>
      <c r="O23" s="14" t="s">
        <v>30</v>
      </c>
      <c r="P23" s="14" t="s">
        <v>30</v>
      </c>
      <c r="Q23" s="14"/>
      <c r="R23" s="14"/>
      <c r="S23" s="14"/>
      <c r="T23" s="14"/>
      <c r="U23" s="9" t="s">
        <v>32</v>
      </c>
      <c r="V23" s="15">
        <v>12</v>
      </c>
      <c r="W23" s="15">
        <v>17</v>
      </c>
      <c r="X23" s="16"/>
    </row>
    <row r="24" spans="1:24" ht="15.95" customHeight="1">
      <c r="A24" s="565"/>
      <c r="B24" s="578"/>
      <c r="C24" s="13">
        <v>21</v>
      </c>
      <c r="D24" s="13" t="s">
        <v>93</v>
      </c>
      <c r="E24" s="9" t="s">
        <v>94</v>
      </c>
      <c r="F24" s="9" t="s">
        <v>28</v>
      </c>
      <c r="G24" s="9" t="s">
        <v>95</v>
      </c>
      <c r="H24" s="14" t="s">
        <v>30</v>
      </c>
      <c r="I24" s="14" t="s">
        <v>30</v>
      </c>
      <c r="J24" s="14" t="s">
        <v>30</v>
      </c>
      <c r="K24" s="14"/>
      <c r="L24" s="14" t="s">
        <v>30</v>
      </c>
      <c r="M24" s="14"/>
      <c r="N24" s="14"/>
      <c r="O24" s="14"/>
      <c r="P24" s="14"/>
      <c r="Q24" s="14"/>
      <c r="R24" s="14"/>
      <c r="S24" s="14"/>
      <c r="T24" s="14"/>
      <c r="U24" s="9" t="s">
        <v>36</v>
      </c>
      <c r="V24" s="15">
        <v>3</v>
      </c>
      <c r="W24" s="15"/>
      <c r="X24" s="16" t="s">
        <v>96</v>
      </c>
    </row>
    <row r="25" spans="1:24" ht="15.95" customHeight="1">
      <c r="A25" s="565"/>
      <c r="B25" s="578"/>
      <c r="C25" s="13">
        <v>22</v>
      </c>
      <c r="D25" s="13" t="s">
        <v>97</v>
      </c>
      <c r="E25" s="9" t="s">
        <v>98</v>
      </c>
      <c r="F25" s="9" t="s">
        <v>28</v>
      </c>
      <c r="G25" s="9" t="s">
        <v>99</v>
      </c>
      <c r="H25" s="14" t="s">
        <v>30</v>
      </c>
      <c r="I25" s="14" t="s">
        <v>30</v>
      </c>
      <c r="J25" s="14" t="s">
        <v>30</v>
      </c>
      <c r="K25" s="14"/>
      <c r="L25" s="14" t="s">
        <v>30</v>
      </c>
      <c r="M25" s="14"/>
      <c r="N25" s="14"/>
      <c r="O25" s="14"/>
      <c r="P25" s="14"/>
      <c r="Q25" s="14"/>
      <c r="R25" s="14"/>
      <c r="S25" s="14"/>
      <c r="T25" s="14" t="s">
        <v>30</v>
      </c>
      <c r="U25" s="9" t="s">
        <v>36</v>
      </c>
      <c r="V25" s="15">
        <v>3</v>
      </c>
      <c r="W25" s="15"/>
      <c r="X25" s="16" t="s">
        <v>100</v>
      </c>
    </row>
    <row r="26" spans="1:24" ht="15.95" customHeight="1">
      <c r="A26" s="565"/>
      <c r="B26" s="578"/>
      <c r="C26" s="13">
        <v>23</v>
      </c>
      <c r="D26" s="13" t="s">
        <v>101</v>
      </c>
      <c r="E26" s="9" t="s">
        <v>102</v>
      </c>
      <c r="F26" s="9" t="s">
        <v>103</v>
      </c>
      <c r="G26" s="9" t="s">
        <v>104</v>
      </c>
      <c r="H26" s="14" t="s">
        <v>30</v>
      </c>
      <c r="I26" s="14" t="s">
        <v>30</v>
      </c>
      <c r="J26" s="14"/>
      <c r="K26" s="14"/>
      <c r="L26" s="14" t="s">
        <v>30</v>
      </c>
      <c r="M26" s="14"/>
      <c r="N26" s="14"/>
      <c r="O26" s="14"/>
      <c r="P26" s="14"/>
      <c r="Q26" s="14"/>
      <c r="R26" s="14"/>
      <c r="S26" s="14"/>
      <c r="T26" s="14" t="s">
        <v>30</v>
      </c>
      <c r="U26" s="9" t="s">
        <v>36</v>
      </c>
      <c r="V26" s="15">
        <v>3</v>
      </c>
      <c r="W26" s="15"/>
      <c r="X26" s="16" t="s">
        <v>105</v>
      </c>
    </row>
    <row r="27" spans="1:24" ht="15.95" customHeight="1">
      <c r="A27" s="565"/>
      <c r="B27" s="578"/>
      <c r="C27" s="13">
        <v>24</v>
      </c>
      <c r="D27" s="13" t="s">
        <v>106</v>
      </c>
      <c r="E27" s="9" t="s">
        <v>107</v>
      </c>
      <c r="F27" s="9" t="s">
        <v>103</v>
      </c>
      <c r="G27" s="9" t="s">
        <v>108</v>
      </c>
      <c r="H27" s="14" t="s">
        <v>30</v>
      </c>
      <c r="I27" s="14" t="s">
        <v>30</v>
      </c>
      <c r="J27" s="14" t="s">
        <v>31</v>
      </c>
      <c r="K27" s="14"/>
      <c r="L27" s="14"/>
      <c r="M27" s="14"/>
      <c r="N27" s="14"/>
      <c r="O27" s="14" t="s">
        <v>30</v>
      </c>
      <c r="P27" s="14" t="s">
        <v>30</v>
      </c>
      <c r="Q27" s="14" t="s">
        <v>30</v>
      </c>
      <c r="R27" s="14"/>
      <c r="S27" s="14" t="s">
        <v>30</v>
      </c>
      <c r="T27" s="14"/>
      <c r="U27" s="9" t="s">
        <v>36</v>
      </c>
      <c r="V27" s="15">
        <v>3</v>
      </c>
      <c r="W27" s="15">
        <v>15</v>
      </c>
      <c r="X27" s="16" t="s">
        <v>109</v>
      </c>
    </row>
    <row r="28" spans="1:24" ht="15.95" customHeight="1">
      <c r="A28" s="565"/>
      <c r="B28" s="578"/>
      <c r="C28" s="13">
        <v>25</v>
      </c>
      <c r="D28" s="13" t="s">
        <v>110</v>
      </c>
      <c r="E28" s="9" t="s">
        <v>111</v>
      </c>
      <c r="F28" s="9" t="s">
        <v>112</v>
      </c>
      <c r="G28" s="9" t="s">
        <v>113</v>
      </c>
      <c r="H28" s="14" t="s">
        <v>30</v>
      </c>
      <c r="I28" s="14" t="s">
        <v>30</v>
      </c>
      <c r="J28" s="14"/>
      <c r="K28" s="14"/>
      <c r="L28" s="14"/>
      <c r="M28" s="14"/>
      <c r="N28" s="14"/>
      <c r="O28" s="14"/>
      <c r="P28" s="14"/>
      <c r="Q28" s="14"/>
      <c r="R28" s="14"/>
      <c r="S28" s="14"/>
      <c r="T28" s="14"/>
      <c r="U28" s="9" t="s">
        <v>36</v>
      </c>
      <c r="V28" s="15">
        <v>4</v>
      </c>
      <c r="W28" s="15"/>
      <c r="X28" s="16" t="s">
        <v>114</v>
      </c>
    </row>
    <row r="29" spans="1:24" ht="15.95" customHeight="1">
      <c r="A29" s="565"/>
      <c r="B29" s="578"/>
      <c r="C29" s="13">
        <v>26</v>
      </c>
      <c r="D29" s="13" t="s">
        <v>115</v>
      </c>
      <c r="E29" s="9" t="s">
        <v>116</v>
      </c>
      <c r="F29" s="9" t="s">
        <v>103</v>
      </c>
      <c r="G29" s="9" t="s">
        <v>73</v>
      </c>
      <c r="H29" s="14" t="s">
        <v>30</v>
      </c>
      <c r="I29" s="14" t="s">
        <v>30</v>
      </c>
      <c r="J29" s="14" t="s">
        <v>30</v>
      </c>
      <c r="K29" s="14"/>
      <c r="L29" s="14"/>
      <c r="M29" s="14"/>
      <c r="N29" s="14"/>
      <c r="O29" s="14"/>
      <c r="P29" s="14"/>
      <c r="Q29" s="14"/>
      <c r="R29" s="14"/>
      <c r="S29" s="14"/>
      <c r="T29" s="14"/>
      <c r="U29" s="9" t="s">
        <v>36</v>
      </c>
      <c r="V29" s="15">
        <v>3</v>
      </c>
      <c r="W29" s="15"/>
      <c r="X29" s="16" t="s">
        <v>37</v>
      </c>
    </row>
    <row r="30" spans="1:24" ht="15.95" customHeight="1">
      <c r="A30" s="565"/>
      <c r="B30" s="579"/>
      <c r="C30" s="13">
        <v>27</v>
      </c>
      <c r="D30" s="13" t="s">
        <v>117</v>
      </c>
      <c r="E30" s="9" t="s">
        <v>118</v>
      </c>
      <c r="F30" s="9" t="s">
        <v>112</v>
      </c>
      <c r="G30" s="9" t="s">
        <v>76</v>
      </c>
      <c r="H30" s="14" t="s">
        <v>30</v>
      </c>
      <c r="I30" s="14" t="s">
        <v>30</v>
      </c>
      <c r="J30" s="14" t="s">
        <v>30</v>
      </c>
      <c r="K30" s="14"/>
      <c r="L30" s="14" t="s">
        <v>30</v>
      </c>
      <c r="M30" s="14"/>
      <c r="N30" s="14"/>
      <c r="O30" s="14"/>
      <c r="P30" s="14"/>
      <c r="Q30" s="14"/>
      <c r="R30" s="14"/>
      <c r="S30" s="14"/>
      <c r="T30" s="14"/>
      <c r="U30" s="9" t="s">
        <v>36</v>
      </c>
      <c r="V30" s="15">
        <v>2</v>
      </c>
      <c r="W30" s="15"/>
      <c r="X30" s="16" t="s">
        <v>109</v>
      </c>
    </row>
    <row r="31" spans="1:24" ht="15.95" customHeight="1">
      <c r="A31" s="565"/>
      <c r="B31" s="567" t="s">
        <v>119</v>
      </c>
      <c r="C31" s="568"/>
      <c r="D31" s="18" t="s">
        <v>120</v>
      </c>
      <c r="E31" s="551" t="s">
        <v>121</v>
      </c>
      <c r="F31" s="551"/>
      <c r="G31" s="552"/>
      <c r="H31" s="19">
        <v>19</v>
      </c>
      <c r="I31" s="19">
        <v>19</v>
      </c>
      <c r="J31" s="19">
        <v>19</v>
      </c>
      <c r="K31" s="19">
        <v>19</v>
      </c>
      <c r="L31" s="19">
        <v>5</v>
      </c>
      <c r="M31" s="19">
        <v>5</v>
      </c>
      <c r="N31" s="19">
        <v>1</v>
      </c>
      <c r="O31" s="19">
        <v>17</v>
      </c>
      <c r="P31" s="19">
        <v>10</v>
      </c>
      <c r="Q31" s="19">
        <v>4</v>
      </c>
      <c r="R31" s="19">
        <v>1</v>
      </c>
      <c r="S31" s="19">
        <v>6</v>
      </c>
      <c r="T31" s="19">
        <v>0</v>
      </c>
      <c r="U31" s="20"/>
      <c r="V31" s="527"/>
      <c r="W31" s="527"/>
      <c r="X31" s="528"/>
    </row>
    <row r="32" spans="1:24" ht="15.95" customHeight="1" thickBot="1">
      <c r="A32" s="566"/>
      <c r="B32" s="569"/>
      <c r="C32" s="570"/>
      <c r="D32" s="21" t="s">
        <v>122</v>
      </c>
      <c r="E32" s="531" t="s">
        <v>121</v>
      </c>
      <c r="F32" s="531"/>
      <c r="G32" s="532"/>
      <c r="H32" s="22">
        <v>8</v>
      </c>
      <c r="I32" s="22">
        <v>8</v>
      </c>
      <c r="J32" s="22">
        <v>6</v>
      </c>
      <c r="K32" s="22">
        <v>0</v>
      </c>
      <c r="L32" s="22">
        <v>5</v>
      </c>
      <c r="M32" s="22">
        <v>1</v>
      </c>
      <c r="N32" s="22">
        <v>1</v>
      </c>
      <c r="O32" s="22">
        <v>2</v>
      </c>
      <c r="P32" s="22">
        <v>2</v>
      </c>
      <c r="Q32" s="22">
        <v>2</v>
      </c>
      <c r="R32" s="22">
        <v>0</v>
      </c>
      <c r="S32" s="22">
        <v>1</v>
      </c>
      <c r="T32" s="22">
        <v>3</v>
      </c>
      <c r="U32" s="23"/>
      <c r="V32" s="529"/>
      <c r="W32" s="529"/>
      <c r="X32" s="530"/>
    </row>
    <row r="33" spans="1:24" ht="15.95" customHeight="1">
      <c r="A33" s="24"/>
      <c r="B33" s="24"/>
      <c r="C33" s="24"/>
      <c r="D33" s="25"/>
      <c r="E33" s="26"/>
      <c r="F33" s="26"/>
      <c r="G33" s="26"/>
      <c r="H33" s="27"/>
      <c r="I33" s="27"/>
      <c r="J33" s="27"/>
      <c r="K33" s="27"/>
      <c r="L33" s="27"/>
      <c r="M33" s="27"/>
      <c r="N33" s="27"/>
      <c r="O33" s="27"/>
      <c r="P33" s="27"/>
      <c r="Q33" s="27"/>
      <c r="R33" s="27"/>
      <c r="S33" s="27"/>
      <c r="T33" s="27"/>
      <c r="U33" s="28"/>
      <c r="V33" s="29"/>
      <c r="W33" s="29"/>
      <c r="X33" s="29"/>
    </row>
    <row r="34" spans="1:24" ht="15.95" customHeight="1" thickBot="1">
      <c r="A34" s="30"/>
      <c r="B34" s="30"/>
      <c r="C34" s="30"/>
      <c r="D34" s="31"/>
      <c r="E34" s="31"/>
      <c r="F34" s="31"/>
      <c r="G34" s="31"/>
      <c r="H34" s="32"/>
      <c r="I34" s="32"/>
      <c r="J34" s="32"/>
      <c r="K34" s="32"/>
      <c r="L34" s="32"/>
      <c r="M34" s="32"/>
      <c r="N34" s="32"/>
      <c r="O34" s="32"/>
      <c r="P34" s="32"/>
      <c r="Q34" s="32"/>
      <c r="R34" s="32"/>
      <c r="S34" s="32"/>
      <c r="T34" s="32"/>
      <c r="U34" s="33"/>
      <c r="V34" s="34"/>
      <c r="W34" s="34"/>
      <c r="X34" s="34"/>
    </row>
    <row r="35" spans="1:24" ht="15.95" customHeight="1">
      <c r="A35" s="564" t="s">
        <v>123</v>
      </c>
      <c r="B35" s="547" t="s">
        <v>124</v>
      </c>
      <c r="C35" s="7">
        <v>28</v>
      </c>
      <c r="D35" s="8" t="s">
        <v>125</v>
      </c>
      <c r="E35" s="8" t="s">
        <v>126</v>
      </c>
      <c r="F35" s="8" t="s">
        <v>28</v>
      </c>
      <c r="G35" s="8" t="s">
        <v>127</v>
      </c>
      <c r="H35" s="10" t="s">
        <v>30</v>
      </c>
      <c r="I35" s="10" t="s">
        <v>30</v>
      </c>
      <c r="J35" s="10" t="s">
        <v>31</v>
      </c>
      <c r="K35" s="10"/>
      <c r="L35" s="10"/>
      <c r="M35" s="10"/>
      <c r="N35" s="10"/>
      <c r="O35" s="10"/>
      <c r="P35" s="10"/>
      <c r="Q35" s="10"/>
      <c r="R35" s="10"/>
      <c r="S35" s="10"/>
      <c r="T35" s="10"/>
      <c r="U35" s="8" t="s">
        <v>32</v>
      </c>
      <c r="V35" s="11">
        <v>20</v>
      </c>
      <c r="W35" s="11"/>
      <c r="X35" s="12"/>
    </row>
    <row r="36" spans="1:24" ht="15.95" customHeight="1">
      <c r="A36" s="565"/>
      <c r="B36" s="561"/>
      <c r="C36" s="13">
        <v>29</v>
      </c>
      <c r="D36" s="9" t="s">
        <v>128</v>
      </c>
      <c r="E36" s="9" t="s">
        <v>129</v>
      </c>
      <c r="F36" s="9" t="s">
        <v>112</v>
      </c>
      <c r="G36" s="9" t="s">
        <v>130</v>
      </c>
      <c r="H36" s="14" t="s">
        <v>30</v>
      </c>
      <c r="I36" s="14" t="s">
        <v>30</v>
      </c>
      <c r="J36" s="14" t="s">
        <v>30</v>
      </c>
      <c r="K36" s="14" t="s">
        <v>30</v>
      </c>
      <c r="L36" s="14" t="s">
        <v>30</v>
      </c>
      <c r="M36" s="14" t="s">
        <v>30</v>
      </c>
      <c r="N36" s="14"/>
      <c r="O36" s="14" t="s">
        <v>30</v>
      </c>
      <c r="P36" s="14"/>
      <c r="Q36" s="14"/>
      <c r="R36" s="14"/>
      <c r="S36" s="14"/>
      <c r="T36" s="14"/>
      <c r="U36" s="9" t="s">
        <v>32</v>
      </c>
      <c r="V36" s="15">
        <v>15</v>
      </c>
      <c r="W36" s="15">
        <v>17</v>
      </c>
      <c r="X36" s="16"/>
    </row>
    <row r="37" spans="1:24" ht="15.95" customHeight="1">
      <c r="A37" s="565"/>
      <c r="B37" s="561"/>
      <c r="C37" s="13">
        <v>30</v>
      </c>
      <c r="D37" s="9" t="s">
        <v>131</v>
      </c>
      <c r="E37" s="9" t="s">
        <v>132</v>
      </c>
      <c r="F37" s="9" t="s">
        <v>112</v>
      </c>
      <c r="G37" s="9" t="s">
        <v>133</v>
      </c>
      <c r="H37" s="14" t="s">
        <v>30</v>
      </c>
      <c r="I37" s="14" t="s">
        <v>30</v>
      </c>
      <c r="J37" s="14" t="s">
        <v>30</v>
      </c>
      <c r="K37" s="14" t="s">
        <v>31</v>
      </c>
      <c r="L37" s="14"/>
      <c r="M37" s="14" t="s">
        <v>30</v>
      </c>
      <c r="N37" s="14"/>
      <c r="O37" s="14" t="s">
        <v>30</v>
      </c>
      <c r="P37" s="14" t="s">
        <v>30</v>
      </c>
      <c r="Q37" s="14" t="s">
        <v>30</v>
      </c>
      <c r="R37" s="14"/>
      <c r="S37" s="14" t="s">
        <v>30</v>
      </c>
      <c r="T37" s="14"/>
      <c r="U37" s="9" t="s">
        <v>32</v>
      </c>
      <c r="V37" s="15">
        <v>15</v>
      </c>
      <c r="W37" s="15">
        <v>18</v>
      </c>
      <c r="X37" s="16"/>
    </row>
    <row r="38" spans="1:24" ht="15.95" customHeight="1">
      <c r="A38" s="565"/>
      <c r="B38" s="561"/>
      <c r="C38" s="13">
        <v>31</v>
      </c>
      <c r="D38" s="9" t="s">
        <v>134</v>
      </c>
      <c r="E38" s="9" t="s">
        <v>135</v>
      </c>
      <c r="F38" s="9" t="s">
        <v>112</v>
      </c>
      <c r="G38" s="9" t="s">
        <v>136</v>
      </c>
      <c r="H38" s="14" t="s">
        <v>30</v>
      </c>
      <c r="I38" s="14" t="s">
        <v>30</v>
      </c>
      <c r="J38" s="14"/>
      <c r="K38" s="14" t="s">
        <v>137</v>
      </c>
      <c r="L38" s="14"/>
      <c r="M38" s="14"/>
      <c r="N38" s="14"/>
      <c r="O38" s="14" t="s">
        <v>30</v>
      </c>
      <c r="P38" s="14"/>
      <c r="Q38" s="14"/>
      <c r="R38" s="14"/>
      <c r="S38" s="14"/>
      <c r="T38" s="14"/>
      <c r="U38" s="9" t="s">
        <v>32</v>
      </c>
      <c r="V38" s="15">
        <v>15</v>
      </c>
      <c r="W38" s="15">
        <v>20</v>
      </c>
      <c r="X38" s="16"/>
    </row>
    <row r="39" spans="1:24" ht="15.95" customHeight="1">
      <c r="A39" s="565"/>
      <c r="B39" s="561"/>
      <c r="C39" s="13">
        <v>32</v>
      </c>
      <c r="D39" s="9" t="s">
        <v>138</v>
      </c>
      <c r="E39" s="9" t="s">
        <v>139</v>
      </c>
      <c r="F39" s="9" t="s">
        <v>88</v>
      </c>
      <c r="G39" s="9" t="s">
        <v>133</v>
      </c>
      <c r="H39" s="14" t="s">
        <v>30</v>
      </c>
      <c r="I39" s="14" t="s">
        <v>30</v>
      </c>
      <c r="J39" s="14" t="s">
        <v>31</v>
      </c>
      <c r="K39" s="14" t="s">
        <v>30</v>
      </c>
      <c r="L39" s="14" t="s">
        <v>30</v>
      </c>
      <c r="M39" s="14" t="s">
        <v>30</v>
      </c>
      <c r="N39" s="14"/>
      <c r="O39" s="14" t="s">
        <v>30</v>
      </c>
      <c r="P39" s="14"/>
      <c r="Q39" s="14"/>
      <c r="R39" s="14"/>
      <c r="S39" s="14"/>
      <c r="T39" s="14"/>
      <c r="U39" s="9" t="s">
        <v>32</v>
      </c>
      <c r="V39" s="15">
        <v>16</v>
      </c>
      <c r="W39" s="15">
        <v>20</v>
      </c>
      <c r="X39" s="16"/>
    </row>
    <row r="40" spans="1:24" ht="15.95" customHeight="1">
      <c r="A40" s="565"/>
      <c r="B40" s="561"/>
      <c r="C40" s="13">
        <v>33</v>
      </c>
      <c r="D40" s="9" t="s">
        <v>140</v>
      </c>
      <c r="E40" s="9" t="s">
        <v>141</v>
      </c>
      <c r="F40" s="9" t="s">
        <v>112</v>
      </c>
      <c r="G40" s="9" t="s">
        <v>130</v>
      </c>
      <c r="H40" s="14" t="s">
        <v>30</v>
      </c>
      <c r="I40" s="14" t="s">
        <v>30</v>
      </c>
      <c r="J40" s="14"/>
      <c r="K40" s="14" t="s">
        <v>30</v>
      </c>
      <c r="L40" s="14"/>
      <c r="M40" s="14" t="s">
        <v>30</v>
      </c>
      <c r="N40" s="14"/>
      <c r="O40" s="14" t="s">
        <v>30</v>
      </c>
      <c r="P40" s="14"/>
      <c r="Q40" s="14"/>
      <c r="R40" s="14"/>
      <c r="S40" s="14"/>
      <c r="T40" s="14"/>
      <c r="U40" s="9" t="s">
        <v>32</v>
      </c>
      <c r="V40" s="15">
        <v>18</v>
      </c>
      <c r="W40" s="15">
        <v>21</v>
      </c>
      <c r="X40" s="16"/>
    </row>
    <row r="41" spans="1:24" ht="15.95" customHeight="1">
      <c r="A41" s="565"/>
      <c r="B41" s="561"/>
      <c r="C41" s="13">
        <v>34</v>
      </c>
      <c r="D41" s="9" t="s">
        <v>142</v>
      </c>
      <c r="E41" s="9" t="s">
        <v>143</v>
      </c>
      <c r="F41" s="9" t="s">
        <v>112</v>
      </c>
      <c r="G41" s="9" t="s">
        <v>130</v>
      </c>
      <c r="H41" s="14" t="s">
        <v>30</v>
      </c>
      <c r="I41" s="14" t="s">
        <v>30</v>
      </c>
      <c r="J41" s="14"/>
      <c r="K41" s="14" t="s">
        <v>30</v>
      </c>
      <c r="L41" s="14"/>
      <c r="M41" s="14" t="s">
        <v>30</v>
      </c>
      <c r="N41" s="14"/>
      <c r="O41" s="14" t="s">
        <v>30</v>
      </c>
      <c r="P41" s="14"/>
      <c r="Q41" s="14"/>
      <c r="R41" s="14"/>
      <c r="S41" s="14"/>
      <c r="T41" s="14"/>
      <c r="U41" s="9" t="s">
        <v>32</v>
      </c>
      <c r="V41" s="15">
        <v>15</v>
      </c>
      <c r="W41" s="15">
        <v>17</v>
      </c>
      <c r="X41" s="16"/>
    </row>
    <row r="42" spans="1:24" ht="15.95" customHeight="1">
      <c r="A42" s="565"/>
      <c r="B42" s="561"/>
      <c r="C42" s="13">
        <v>35</v>
      </c>
      <c r="D42" s="9" t="s">
        <v>144</v>
      </c>
      <c r="E42" s="9" t="s">
        <v>145</v>
      </c>
      <c r="F42" s="9" t="s">
        <v>112</v>
      </c>
      <c r="G42" s="9" t="s">
        <v>136</v>
      </c>
      <c r="H42" s="14" t="s">
        <v>30</v>
      </c>
      <c r="I42" s="14" t="s">
        <v>30</v>
      </c>
      <c r="J42" s="14" t="s">
        <v>30</v>
      </c>
      <c r="K42" s="14" t="s">
        <v>30</v>
      </c>
      <c r="L42" s="14"/>
      <c r="M42" s="14" t="s">
        <v>30</v>
      </c>
      <c r="N42" s="14"/>
      <c r="O42" s="14" t="s">
        <v>30</v>
      </c>
      <c r="P42" s="14"/>
      <c r="Q42" s="14"/>
      <c r="R42" s="14"/>
      <c r="S42" s="14"/>
      <c r="T42" s="14"/>
      <c r="U42" s="9" t="s">
        <v>32</v>
      </c>
      <c r="V42" s="15">
        <v>16</v>
      </c>
      <c r="W42" s="15">
        <v>19</v>
      </c>
      <c r="X42" s="16"/>
    </row>
    <row r="43" spans="1:24" ht="15.95" customHeight="1">
      <c r="A43" s="565"/>
      <c r="B43" s="561"/>
      <c r="C43" s="13">
        <v>36</v>
      </c>
      <c r="D43" s="9" t="s">
        <v>146</v>
      </c>
      <c r="E43" s="9" t="s">
        <v>147</v>
      </c>
      <c r="F43" s="9" t="s">
        <v>112</v>
      </c>
      <c r="G43" s="9" t="s">
        <v>130</v>
      </c>
      <c r="H43" s="14" t="s">
        <v>30</v>
      </c>
      <c r="I43" s="14" t="s">
        <v>30</v>
      </c>
      <c r="J43" s="14"/>
      <c r="K43" s="14" t="s">
        <v>30</v>
      </c>
      <c r="L43" s="14"/>
      <c r="M43" s="14" t="s">
        <v>30</v>
      </c>
      <c r="N43" s="14"/>
      <c r="O43" s="14" t="s">
        <v>30</v>
      </c>
      <c r="P43" s="14"/>
      <c r="Q43" s="14"/>
      <c r="R43" s="14"/>
      <c r="S43" s="35"/>
      <c r="T43" s="14"/>
      <c r="U43" s="9" t="s">
        <v>32</v>
      </c>
      <c r="V43" s="15">
        <v>18</v>
      </c>
      <c r="W43" s="15">
        <v>21</v>
      </c>
      <c r="X43" s="16"/>
    </row>
    <row r="44" spans="1:24" ht="15.95" customHeight="1">
      <c r="A44" s="565"/>
      <c r="B44" s="561"/>
      <c r="C44" s="13">
        <v>37</v>
      </c>
      <c r="D44" s="9" t="s">
        <v>148</v>
      </c>
      <c r="E44" s="9" t="s">
        <v>149</v>
      </c>
      <c r="F44" s="9" t="s">
        <v>112</v>
      </c>
      <c r="G44" s="9" t="s">
        <v>40</v>
      </c>
      <c r="H44" s="14" t="s">
        <v>30</v>
      </c>
      <c r="I44" s="14" t="s">
        <v>30</v>
      </c>
      <c r="J44" s="14"/>
      <c r="K44" s="14" t="s">
        <v>30</v>
      </c>
      <c r="L44" s="14" t="s">
        <v>30</v>
      </c>
      <c r="M44" s="14" t="s">
        <v>30</v>
      </c>
      <c r="N44" s="14"/>
      <c r="O44" s="14" t="s">
        <v>30</v>
      </c>
      <c r="P44" s="14" t="s">
        <v>30</v>
      </c>
      <c r="Q44" s="14" t="s">
        <v>30</v>
      </c>
      <c r="R44" s="14"/>
      <c r="S44" s="14" t="s">
        <v>30</v>
      </c>
      <c r="T44" s="14"/>
      <c r="U44" s="9" t="s">
        <v>32</v>
      </c>
      <c r="V44" s="15">
        <v>16</v>
      </c>
      <c r="W44" s="15">
        <v>21</v>
      </c>
      <c r="X44" s="16"/>
    </row>
    <row r="45" spans="1:24" ht="15.95" customHeight="1">
      <c r="A45" s="565"/>
      <c r="B45" s="561"/>
      <c r="C45" s="13">
        <v>38</v>
      </c>
      <c r="D45" s="9" t="s">
        <v>150</v>
      </c>
      <c r="E45" s="9" t="s">
        <v>151</v>
      </c>
      <c r="F45" s="9" t="s">
        <v>28</v>
      </c>
      <c r="G45" s="9" t="s">
        <v>130</v>
      </c>
      <c r="H45" s="14" t="s">
        <v>30</v>
      </c>
      <c r="I45" s="14" t="s">
        <v>30</v>
      </c>
      <c r="J45" s="14"/>
      <c r="K45" s="14" t="s">
        <v>30</v>
      </c>
      <c r="L45" s="14"/>
      <c r="M45" s="14"/>
      <c r="N45" s="14"/>
      <c r="O45" s="14" t="s">
        <v>30</v>
      </c>
      <c r="P45" s="14"/>
      <c r="Q45" s="14"/>
      <c r="R45" s="14"/>
      <c r="S45" s="14"/>
      <c r="T45" s="14"/>
      <c r="U45" s="9" t="s">
        <v>32</v>
      </c>
      <c r="V45" s="15">
        <v>14</v>
      </c>
      <c r="W45" s="15">
        <v>16</v>
      </c>
      <c r="X45" s="16"/>
    </row>
    <row r="46" spans="1:24" ht="15.95" customHeight="1">
      <c r="A46" s="565"/>
      <c r="B46" s="561"/>
      <c r="C46" s="13">
        <v>39</v>
      </c>
      <c r="D46" s="9" t="s">
        <v>152</v>
      </c>
      <c r="E46" s="9" t="s">
        <v>153</v>
      </c>
      <c r="F46" s="9" t="s">
        <v>103</v>
      </c>
      <c r="G46" s="9" t="s">
        <v>154</v>
      </c>
      <c r="H46" s="14" t="s">
        <v>30</v>
      </c>
      <c r="I46" s="14" t="s">
        <v>30</v>
      </c>
      <c r="J46" s="14" t="s">
        <v>30</v>
      </c>
      <c r="K46" s="14" t="s">
        <v>30</v>
      </c>
      <c r="L46" s="14"/>
      <c r="M46" s="14" t="s">
        <v>30</v>
      </c>
      <c r="N46" s="14"/>
      <c r="O46" s="14"/>
      <c r="P46" s="14"/>
      <c r="Q46" s="14"/>
      <c r="R46" s="14"/>
      <c r="S46" s="14"/>
      <c r="T46" s="14"/>
      <c r="U46" s="9" t="s">
        <v>32</v>
      </c>
      <c r="V46" s="15">
        <v>22</v>
      </c>
      <c r="W46" s="15"/>
      <c r="X46" s="16"/>
    </row>
    <row r="47" spans="1:24" ht="15.95" customHeight="1">
      <c r="A47" s="565"/>
      <c r="B47" s="561"/>
      <c r="C47" s="13">
        <v>40</v>
      </c>
      <c r="D47" s="9" t="s">
        <v>155</v>
      </c>
      <c r="E47" s="9" t="s">
        <v>156</v>
      </c>
      <c r="F47" s="9" t="s">
        <v>112</v>
      </c>
      <c r="G47" s="9" t="s">
        <v>52</v>
      </c>
      <c r="H47" s="14"/>
      <c r="I47" s="14" t="s">
        <v>30</v>
      </c>
      <c r="J47" s="14"/>
      <c r="K47" s="14" t="s">
        <v>30</v>
      </c>
      <c r="L47" s="14"/>
      <c r="M47" s="14"/>
      <c r="N47" s="14"/>
      <c r="O47" s="14"/>
      <c r="P47" s="14"/>
      <c r="Q47" s="14"/>
      <c r="R47" s="14"/>
      <c r="S47" s="14"/>
      <c r="T47" s="14"/>
      <c r="U47" s="9" t="s">
        <v>32</v>
      </c>
      <c r="V47" s="15">
        <v>15</v>
      </c>
      <c r="W47" s="15"/>
      <c r="X47" s="16"/>
    </row>
    <row r="48" spans="1:24" ht="15.95" customHeight="1">
      <c r="A48" s="565"/>
      <c r="B48" s="561"/>
      <c r="C48" s="13">
        <v>41</v>
      </c>
      <c r="D48" s="9" t="s">
        <v>157</v>
      </c>
      <c r="E48" s="9" t="s">
        <v>158</v>
      </c>
      <c r="F48" s="9" t="s">
        <v>88</v>
      </c>
      <c r="G48" s="9" t="s">
        <v>85</v>
      </c>
      <c r="H48" s="14" t="s">
        <v>30</v>
      </c>
      <c r="I48" s="14" t="s">
        <v>30</v>
      </c>
      <c r="J48" s="14" t="s">
        <v>30</v>
      </c>
      <c r="K48" s="14" t="s">
        <v>30</v>
      </c>
      <c r="L48" s="14"/>
      <c r="M48" s="14" t="s">
        <v>30</v>
      </c>
      <c r="N48" s="14"/>
      <c r="O48" s="14" t="s">
        <v>30</v>
      </c>
      <c r="P48" s="14"/>
      <c r="Q48" s="14"/>
      <c r="R48" s="14"/>
      <c r="S48" s="14"/>
      <c r="T48" s="14"/>
      <c r="U48" s="9" t="s">
        <v>32</v>
      </c>
      <c r="V48" s="15">
        <v>5</v>
      </c>
      <c r="W48" s="15">
        <v>14</v>
      </c>
      <c r="X48" s="16"/>
    </row>
    <row r="49" spans="1:24" ht="15.95" customHeight="1">
      <c r="A49" s="565"/>
      <c r="B49" s="561"/>
      <c r="C49" s="13">
        <v>42</v>
      </c>
      <c r="D49" s="9" t="s">
        <v>159</v>
      </c>
      <c r="E49" s="9" t="s">
        <v>160</v>
      </c>
      <c r="F49" s="9" t="s">
        <v>28</v>
      </c>
      <c r="G49" s="9" t="s">
        <v>40</v>
      </c>
      <c r="H49" s="14" t="s">
        <v>30</v>
      </c>
      <c r="I49" s="14" t="s">
        <v>30</v>
      </c>
      <c r="J49" s="14"/>
      <c r="K49" s="14"/>
      <c r="L49" s="14"/>
      <c r="M49" s="14"/>
      <c r="N49" s="14" t="s">
        <v>30</v>
      </c>
      <c r="O49" s="14"/>
      <c r="P49" s="14"/>
      <c r="Q49" s="14"/>
      <c r="R49" s="14"/>
      <c r="S49" s="14"/>
      <c r="T49" s="14"/>
      <c r="U49" s="9" t="s">
        <v>36</v>
      </c>
      <c r="V49" s="15">
        <v>3</v>
      </c>
      <c r="W49" s="15"/>
      <c r="X49" s="16" t="s">
        <v>161</v>
      </c>
    </row>
    <row r="50" spans="1:24" ht="15.95" customHeight="1">
      <c r="A50" s="565"/>
      <c r="B50" s="561"/>
      <c r="C50" s="13">
        <v>43</v>
      </c>
      <c r="D50" s="9" t="s">
        <v>162</v>
      </c>
      <c r="E50" s="9" t="s">
        <v>163</v>
      </c>
      <c r="F50" s="9" t="s">
        <v>112</v>
      </c>
      <c r="G50" s="9" t="s">
        <v>164</v>
      </c>
      <c r="H50" s="14" t="s">
        <v>30</v>
      </c>
      <c r="I50" s="14" t="s">
        <v>30</v>
      </c>
      <c r="J50" s="14" t="s">
        <v>30</v>
      </c>
      <c r="K50" s="14"/>
      <c r="L50" s="14" t="s">
        <v>30</v>
      </c>
      <c r="M50" s="14" t="s">
        <v>30</v>
      </c>
      <c r="N50" s="14" t="s">
        <v>30</v>
      </c>
      <c r="O50" s="14"/>
      <c r="P50" s="14"/>
      <c r="Q50" s="14"/>
      <c r="R50" s="14"/>
      <c r="S50" s="14"/>
      <c r="T50" s="14"/>
      <c r="U50" s="9" t="s">
        <v>36</v>
      </c>
      <c r="V50" s="15">
        <v>3</v>
      </c>
      <c r="W50" s="15"/>
      <c r="X50" s="16" t="s">
        <v>165</v>
      </c>
    </row>
    <row r="51" spans="1:24" ht="15.95" customHeight="1">
      <c r="A51" s="565"/>
      <c r="B51" s="561"/>
      <c r="C51" s="13">
        <v>44</v>
      </c>
      <c r="D51" s="9" t="s">
        <v>166</v>
      </c>
      <c r="E51" s="9" t="s">
        <v>167</v>
      </c>
      <c r="F51" s="9" t="s">
        <v>28</v>
      </c>
      <c r="G51" s="9" t="s">
        <v>29</v>
      </c>
      <c r="H51" s="14" t="s">
        <v>30</v>
      </c>
      <c r="I51" s="14" t="s">
        <v>30</v>
      </c>
      <c r="J51" s="14" t="s">
        <v>31</v>
      </c>
      <c r="K51" s="14"/>
      <c r="L51" s="14" t="s">
        <v>30</v>
      </c>
      <c r="M51" s="14"/>
      <c r="N51" s="14"/>
      <c r="O51" s="14"/>
      <c r="P51" s="14"/>
      <c r="Q51" s="14"/>
      <c r="R51" s="14"/>
      <c r="S51" s="14"/>
      <c r="T51" s="14"/>
      <c r="U51" s="9" t="s">
        <v>36</v>
      </c>
      <c r="V51" s="15">
        <v>3</v>
      </c>
      <c r="W51" s="15"/>
      <c r="X51" s="16" t="s">
        <v>109</v>
      </c>
    </row>
    <row r="52" spans="1:24" ht="15.95" customHeight="1">
      <c r="A52" s="565"/>
      <c r="B52" s="561"/>
      <c r="C52" s="13">
        <v>45</v>
      </c>
      <c r="D52" s="9" t="s">
        <v>168</v>
      </c>
      <c r="E52" s="9" t="s">
        <v>169</v>
      </c>
      <c r="F52" s="9" t="s">
        <v>88</v>
      </c>
      <c r="G52" s="9" t="s">
        <v>95</v>
      </c>
      <c r="H52" s="14" t="s">
        <v>30</v>
      </c>
      <c r="I52" s="14" t="s">
        <v>30</v>
      </c>
      <c r="J52" s="14" t="s">
        <v>30</v>
      </c>
      <c r="K52" s="14"/>
      <c r="L52" s="14"/>
      <c r="M52" s="14"/>
      <c r="N52" s="14"/>
      <c r="O52" s="14"/>
      <c r="P52" s="14"/>
      <c r="Q52" s="14"/>
      <c r="R52" s="14"/>
      <c r="S52" s="14"/>
      <c r="T52" s="14"/>
      <c r="U52" s="9" t="s">
        <v>36</v>
      </c>
      <c r="V52" s="15">
        <v>3</v>
      </c>
      <c r="W52" s="15"/>
      <c r="X52" s="16" t="s">
        <v>161</v>
      </c>
    </row>
    <row r="53" spans="1:24" ht="15.95" customHeight="1">
      <c r="A53" s="565"/>
      <c r="B53" s="561"/>
      <c r="C53" s="13">
        <v>46</v>
      </c>
      <c r="D53" s="9" t="s">
        <v>170</v>
      </c>
      <c r="E53" s="9" t="s">
        <v>171</v>
      </c>
      <c r="F53" s="9" t="s">
        <v>112</v>
      </c>
      <c r="G53" s="9" t="s">
        <v>95</v>
      </c>
      <c r="H53" s="14" t="s">
        <v>30</v>
      </c>
      <c r="I53" s="14" t="s">
        <v>30</v>
      </c>
      <c r="J53" s="14" t="s">
        <v>30</v>
      </c>
      <c r="K53" s="14"/>
      <c r="L53" s="14"/>
      <c r="M53" s="14"/>
      <c r="N53" s="14"/>
      <c r="O53" s="14"/>
      <c r="P53" s="14"/>
      <c r="Q53" s="14"/>
      <c r="R53" s="14"/>
      <c r="S53" s="14"/>
      <c r="T53" s="14"/>
      <c r="U53" s="9" t="s">
        <v>36</v>
      </c>
      <c r="V53" s="15">
        <v>3</v>
      </c>
      <c r="W53" s="15"/>
      <c r="X53" s="16" t="s">
        <v>172</v>
      </c>
    </row>
    <row r="54" spans="1:24" ht="15.95" customHeight="1">
      <c r="A54" s="565"/>
      <c r="B54" s="561"/>
      <c r="C54" s="13">
        <v>47</v>
      </c>
      <c r="D54" s="9" t="s">
        <v>173</v>
      </c>
      <c r="E54" s="9" t="s">
        <v>174</v>
      </c>
      <c r="F54" s="9" t="s">
        <v>28</v>
      </c>
      <c r="G54" s="9" t="s">
        <v>95</v>
      </c>
      <c r="H54" s="14" t="s">
        <v>30</v>
      </c>
      <c r="I54" s="14" t="s">
        <v>30</v>
      </c>
      <c r="J54" s="14"/>
      <c r="K54" s="14"/>
      <c r="L54" s="14"/>
      <c r="M54" s="14" t="s">
        <v>30</v>
      </c>
      <c r="N54" s="14"/>
      <c r="O54" s="14"/>
      <c r="P54" s="14"/>
      <c r="Q54" s="14"/>
      <c r="R54" s="14"/>
      <c r="S54" s="14"/>
      <c r="T54" s="14"/>
      <c r="U54" s="9" t="s">
        <v>36</v>
      </c>
      <c r="V54" s="15">
        <v>3</v>
      </c>
      <c r="W54" s="15"/>
      <c r="X54" s="16" t="s">
        <v>175</v>
      </c>
    </row>
    <row r="55" spans="1:24" ht="15.95" customHeight="1">
      <c r="A55" s="565"/>
      <c r="B55" s="561"/>
      <c r="C55" s="13">
        <v>48</v>
      </c>
      <c r="D55" s="9" t="s">
        <v>176</v>
      </c>
      <c r="E55" s="9" t="s">
        <v>177</v>
      </c>
      <c r="F55" s="9" t="s">
        <v>28</v>
      </c>
      <c r="G55" s="9" t="s">
        <v>99</v>
      </c>
      <c r="H55" s="14" t="s">
        <v>30</v>
      </c>
      <c r="I55" s="14" t="s">
        <v>30</v>
      </c>
      <c r="J55" s="14"/>
      <c r="K55" s="14"/>
      <c r="L55" s="14"/>
      <c r="M55" s="14"/>
      <c r="N55" s="14" t="s">
        <v>30</v>
      </c>
      <c r="O55" s="14"/>
      <c r="P55" s="14"/>
      <c r="Q55" s="14"/>
      <c r="R55" s="14"/>
      <c r="S55" s="14"/>
      <c r="T55" s="14"/>
      <c r="U55" s="9" t="s">
        <v>36</v>
      </c>
      <c r="V55" s="15">
        <v>5</v>
      </c>
      <c r="W55" s="15"/>
      <c r="X55" s="16" t="s">
        <v>178</v>
      </c>
    </row>
    <row r="56" spans="1:24" ht="15.95" customHeight="1">
      <c r="A56" s="565"/>
      <c r="B56" s="561"/>
      <c r="C56" s="13">
        <v>49</v>
      </c>
      <c r="D56" s="9" t="s">
        <v>179</v>
      </c>
      <c r="E56" s="9" t="s">
        <v>180</v>
      </c>
      <c r="F56" s="9" t="s">
        <v>28</v>
      </c>
      <c r="G56" s="9" t="s">
        <v>181</v>
      </c>
      <c r="H56" s="14" t="s">
        <v>30</v>
      </c>
      <c r="I56" s="14" t="s">
        <v>30</v>
      </c>
      <c r="J56" s="14"/>
      <c r="K56" s="14"/>
      <c r="L56" s="14"/>
      <c r="M56" s="14"/>
      <c r="N56" s="14"/>
      <c r="O56" s="14"/>
      <c r="P56" s="14"/>
      <c r="Q56" s="14"/>
      <c r="R56" s="14"/>
      <c r="S56" s="14"/>
      <c r="T56" s="14"/>
      <c r="U56" s="9" t="s">
        <v>36</v>
      </c>
      <c r="V56" s="15">
        <v>3</v>
      </c>
      <c r="W56" s="15"/>
      <c r="X56" s="16" t="s">
        <v>182</v>
      </c>
    </row>
    <row r="57" spans="1:24" ht="15.95" customHeight="1">
      <c r="A57" s="565"/>
      <c r="B57" s="561"/>
      <c r="C57" s="13">
        <v>50</v>
      </c>
      <c r="D57" s="9" t="s">
        <v>183</v>
      </c>
      <c r="E57" s="9" t="s">
        <v>184</v>
      </c>
      <c r="F57" s="9" t="s">
        <v>112</v>
      </c>
      <c r="G57" s="9" t="s">
        <v>181</v>
      </c>
      <c r="H57" s="14" t="s">
        <v>30</v>
      </c>
      <c r="I57" s="14"/>
      <c r="J57" s="14"/>
      <c r="K57" s="14"/>
      <c r="L57" s="14"/>
      <c r="M57" s="14"/>
      <c r="N57" s="14"/>
      <c r="O57" s="14"/>
      <c r="P57" s="14"/>
      <c r="Q57" s="14"/>
      <c r="R57" s="14"/>
      <c r="S57" s="14"/>
      <c r="T57" s="14"/>
      <c r="U57" s="9" t="s">
        <v>36</v>
      </c>
      <c r="V57" s="15">
        <v>2</v>
      </c>
      <c r="W57" s="15"/>
      <c r="X57" s="16" t="s">
        <v>185</v>
      </c>
    </row>
    <row r="58" spans="1:24" ht="15.95" customHeight="1">
      <c r="A58" s="565"/>
      <c r="B58" s="561"/>
      <c r="C58" s="13">
        <v>51</v>
      </c>
      <c r="D58" s="9" t="s">
        <v>186</v>
      </c>
      <c r="E58" s="9" t="s">
        <v>187</v>
      </c>
      <c r="F58" s="9" t="s">
        <v>112</v>
      </c>
      <c r="G58" s="9" t="s">
        <v>181</v>
      </c>
      <c r="H58" s="14" t="s">
        <v>30</v>
      </c>
      <c r="I58" s="14"/>
      <c r="J58" s="14"/>
      <c r="K58" s="14"/>
      <c r="L58" s="14"/>
      <c r="M58" s="14"/>
      <c r="N58" s="14"/>
      <c r="O58" s="14"/>
      <c r="P58" s="14"/>
      <c r="Q58" s="14"/>
      <c r="R58" s="14"/>
      <c r="S58" s="14"/>
      <c r="T58" s="14"/>
      <c r="U58" s="9" t="s">
        <v>36</v>
      </c>
      <c r="V58" s="15">
        <v>2</v>
      </c>
      <c r="W58" s="15"/>
      <c r="X58" s="16" t="s">
        <v>188</v>
      </c>
    </row>
    <row r="59" spans="1:24" ht="15.95" customHeight="1">
      <c r="A59" s="565"/>
      <c r="B59" s="548"/>
      <c r="C59" s="13">
        <v>52</v>
      </c>
      <c r="D59" s="9" t="s">
        <v>189</v>
      </c>
      <c r="E59" s="9" t="s">
        <v>190</v>
      </c>
      <c r="F59" s="9" t="s">
        <v>28</v>
      </c>
      <c r="G59" s="9" t="s">
        <v>52</v>
      </c>
      <c r="H59" s="14" t="s">
        <v>30</v>
      </c>
      <c r="I59" s="14" t="s">
        <v>30</v>
      </c>
      <c r="J59" s="14" t="s">
        <v>30</v>
      </c>
      <c r="K59" s="14"/>
      <c r="L59" s="14"/>
      <c r="M59" s="14"/>
      <c r="N59" s="14"/>
      <c r="O59" s="14"/>
      <c r="P59" s="14"/>
      <c r="Q59" s="14"/>
      <c r="R59" s="14"/>
      <c r="S59" s="14"/>
      <c r="T59" s="14"/>
      <c r="U59" s="9" t="s">
        <v>36</v>
      </c>
      <c r="V59" s="15">
        <v>3</v>
      </c>
      <c r="W59" s="15"/>
      <c r="X59" s="16" t="s">
        <v>191</v>
      </c>
    </row>
    <row r="60" spans="1:24" ht="15.95" customHeight="1">
      <c r="A60" s="565"/>
      <c r="B60" s="567" t="s">
        <v>192</v>
      </c>
      <c r="C60" s="568"/>
      <c r="D60" s="18" t="s">
        <v>193</v>
      </c>
      <c r="E60" s="551" t="s">
        <v>121</v>
      </c>
      <c r="F60" s="551"/>
      <c r="G60" s="552"/>
      <c r="H60" s="19">
        <v>13</v>
      </c>
      <c r="I60" s="19">
        <v>14</v>
      </c>
      <c r="J60" s="19">
        <v>7</v>
      </c>
      <c r="K60" s="19">
        <v>13</v>
      </c>
      <c r="L60" s="19">
        <v>3</v>
      </c>
      <c r="M60" s="19">
        <v>10</v>
      </c>
      <c r="N60" s="19">
        <v>0</v>
      </c>
      <c r="O60" s="19">
        <v>11</v>
      </c>
      <c r="P60" s="19">
        <v>2</v>
      </c>
      <c r="Q60" s="19">
        <v>2</v>
      </c>
      <c r="R60" s="19">
        <v>0</v>
      </c>
      <c r="S60" s="19">
        <v>2</v>
      </c>
      <c r="T60" s="19">
        <v>0</v>
      </c>
      <c r="U60" s="20"/>
      <c r="V60" s="527"/>
      <c r="W60" s="527"/>
      <c r="X60" s="528"/>
    </row>
    <row r="61" spans="1:24" ht="15.95" customHeight="1" thickBot="1">
      <c r="A61" s="565"/>
      <c r="B61" s="569"/>
      <c r="C61" s="570"/>
      <c r="D61" s="21" t="s">
        <v>194</v>
      </c>
      <c r="E61" s="531" t="s">
        <v>121</v>
      </c>
      <c r="F61" s="531"/>
      <c r="G61" s="532"/>
      <c r="H61" s="22">
        <v>11</v>
      </c>
      <c r="I61" s="22">
        <v>9</v>
      </c>
      <c r="J61" s="22">
        <v>5</v>
      </c>
      <c r="K61" s="22">
        <v>0</v>
      </c>
      <c r="L61" s="22">
        <v>2</v>
      </c>
      <c r="M61" s="22">
        <v>2</v>
      </c>
      <c r="N61" s="22">
        <v>3</v>
      </c>
      <c r="O61" s="22">
        <v>0</v>
      </c>
      <c r="P61" s="22">
        <v>0</v>
      </c>
      <c r="Q61" s="22">
        <v>0</v>
      </c>
      <c r="R61" s="22">
        <v>0</v>
      </c>
      <c r="S61" s="22">
        <v>0</v>
      </c>
      <c r="T61" s="22">
        <v>0</v>
      </c>
      <c r="U61" s="23"/>
      <c r="V61" s="529"/>
      <c r="W61" s="529"/>
      <c r="X61" s="530"/>
    </row>
    <row r="62" spans="1:24" ht="15.75" customHeight="1">
      <c r="A62" s="565"/>
      <c r="B62" s="560" t="s">
        <v>195</v>
      </c>
      <c r="C62" s="7">
        <v>53</v>
      </c>
      <c r="D62" s="8" t="s">
        <v>196</v>
      </c>
      <c r="E62" s="8" t="s">
        <v>197</v>
      </c>
      <c r="F62" s="8" t="s">
        <v>112</v>
      </c>
      <c r="G62" s="8" t="s">
        <v>198</v>
      </c>
      <c r="H62" s="10" t="s">
        <v>30</v>
      </c>
      <c r="I62" s="10" t="s">
        <v>30</v>
      </c>
      <c r="J62" s="10"/>
      <c r="K62" s="10" t="s">
        <v>30</v>
      </c>
      <c r="L62" s="10" t="s">
        <v>30</v>
      </c>
      <c r="M62" s="10" t="s">
        <v>30</v>
      </c>
      <c r="N62" s="10"/>
      <c r="O62" s="10" t="s">
        <v>30</v>
      </c>
      <c r="P62" s="10" t="s">
        <v>30</v>
      </c>
      <c r="Q62" s="10" t="s">
        <v>30</v>
      </c>
      <c r="R62" s="10"/>
      <c r="S62" s="10" t="s">
        <v>30</v>
      </c>
      <c r="T62" s="10"/>
      <c r="U62" s="8" t="s">
        <v>32</v>
      </c>
      <c r="V62" s="11">
        <v>14</v>
      </c>
      <c r="W62" s="11">
        <v>18</v>
      </c>
      <c r="X62" s="12"/>
    </row>
    <row r="63" spans="1:24" ht="15.95" customHeight="1">
      <c r="A63" s="565"/>
      <c r="B63" s="557"/>
      <c r="C63" s="13">
        <v>54</v>
      </c>
      <c r="D63" s="9" t="s">
        <v>199</v>
      </c>
      <c r="E63" s="9" t="s">
        <v>200</v>
      </c>
      <c r="F63" s="9" t="s">
        <v>112</v>
      </c>
      <c r="G63" s="9" t="s">
        <v>198</v>
      </c>
      <c r="H63" s="14" t="s">
        <v>30</v>
      </c>
      <c r="I63" s="14" t="s">
        <v>30</v>
      </c>
      <c r="J63" s="14" t="s">
        <v>30</v>
      </c>
      <c r="K63" s="14" t="s">
        <v>30</v>
      </c>
      <c r="L63" s="14" t="s">
        <v>30</v>
      </c>
      <c r="M63" s="14" t="s">
        <v>30</v>
      </c>
      <c r="N63" s="14"/>
      <c r="O63" s="14" t="s">
        <v>30</v>
      </c>
      <c r="P63" s="14" t="s">
        <v>30</v>
      </c>
      <c r="Q63" s="14" t="s">
        <v>30</v>
      </c>
      <c r="R63" s="14"/>
      <c r="S63" s="14"/>
      <c r="T63" s="14"/>
      <c r="U63" s="9" t="s">
        <v>32</v>
      </c>
      <c r="V63" s="15">
        <v>15</v>
      </c>
      <c r="W63" s="15">
        <v>18</v>
      </c>
      <c r="X63" s="16"/>
    </row>
    <row r="64" spans="1:24" ht="15.95" customHeight="1">
      <c r="A64" s="565"/>
      <c r="B64" s="557"/>
      <c r="C64" s="13">
        <v>55</v>
      </c>
      <c r="D64" s="9" t="s">
        <v>201</v>
      </c>
      <c r="E64" s="9" t="s">
        <v>202</v>
      </c>
      <c r="F64" s="9" t="s">
        <v>112</v>
      </c>
      <c r="G64" s="9" t="s">
        <v>95</v>
      </c>
      <c r="H64" s="14" t="s">
        <v>30</v>
      </c>
      <c r="I64" s="14" t="s">
        <v>30</v>
      </c>
      <c r="J64" s="14" t="s">
        <v>30</v>
      </c>
      <c r="K64" s="14" t="s">
        <v>30</v>
      </c>
      <c r="L64" s="14" t="s">
        <v>30</v>
      </c>
      <c r="M64" s="14" t="s">
        <v>30</v>
      </c>
      <c r="N64" s="14"/>
      <c r="O64" s="14" t="s">
        <v>30</v>
      </c>
      <c r="P64" s="14"/>
      <c r="Q64" s="14"/>
      <c r="R64" s="14"/>
      <c r="S64" s="14"/>
      <c r="T64" s="14"/>
      <c r="U64" s="9" t="s">
        <v>32</v>
      </c>
      <c r="V64" s="15">
        <v>4</v>
      </c>
      <c r="W64" s="15">
        <v>6</v>
      </c>
      <c r="X64" s="16"/>
    </row>
    <row r="65" spans="1:24" ht="15.95" customHeight="1">
      <c r="A65" s="565"/>
      <c r="B65" s="557"/>
      <c r="C65" s="13">
        <v>56</v>
      </c>
      <c r="D65" s="9" t="s">
        <v>203</v>
      </c>
      <c r="E65" s="9" t="s">
        <v>204</v>
      </c>
      <c r="F65" s="9" t="s">
        <v>112</v>
      </c>
      <c r="G65" s="9" t="s">
        <v>99</v>
      </c>
      <c r="H65" s="14" t="s">
        <v>30</v>
      </c>
      <c r="I65" s="14" t="s">
        <v>30</v>
      </c>
      <c r="J65" s="14" t="s">
        <v>30</v>
      </c>
      <c r="K65" s="14" t="s">
        <v>30</v>
      </c>
      <c r="L65" s="14"/>
      <c r="M65" s="14" t="s">
        <v>30</v>
      </c>
      <c r="N65" s="14"/>
      <c r="O65" s="14" t="s">
        <v>30</v>
      </c>
      <c r="P65" s="14" t="s">
        <v>30</v>
      </c>
      <c r="Q65" s="14" t="s">
        <v>30</v>
      </c>
      <c r="R65" s="14"/>
      <c r="S65" s="14"/>
      <c r="T65" s="14"/>
      <c r="U65" s="9" t="s">
        <v>32</v>
      </c>
      <c r="V65" s="15">
        <v>15</v>
      </c>
      <c r="W65" s="15">
        <v>18</v>
      </c>
      <c r="X65" s="16"/>
    </row>
    <row r="66" spans="1:24" ht="15.95" customHeight="1">
      <c r="A66" s="565"/>
      <c r="B66" s="557"/>
      <c r="C66" s="13">
        <v>57</v>
      </c>
      <c r="D66" s="9" t="s">
        <v>205</v>
      </c>
      <c r="E66" s="9" t="s">
        <v>206</v>
      </c>
      <c r="F66" s="9" t="s">
        <v>112</v>
      </c>
      <c r="G66" s="9" t="s">
        <v>207</v>
      </c>
      <c r="H66" s="14" t="s">
        <v>30</v>
      </c>
      <c r="I66" s="14" t="s">
        <v>30</v>
      </c>
      <c r="J66" s="14"/>
      <c r="K66" s="14" t="s">
        <v>30</v>
      </c>
      <c r="L66" s="14" t="s">
        <v>30</v>
      </c>
      <c r="M66" s="14" t="s">
        <v>30</v>
      </c>
      <c r="N66" s="14"/>
      <c r="O66" s="14" t="s">
        <v>30</v>
      </c>
      <c r="P66" s="14"/>
      <c r="Q66" s="14"/>
      <c r="R66" s="14"/>
      <c r="S66" s="14"/>
      <c r="T66" s="14"/>
      <c r="U66" s="9" t="s">
        <v>32</v>
      </c>
      <c r="V66" s="15">
        <v>15</v>
      </c>
      <c r="W66" s="15">
        <v>18</v>
      </c>
      <c r="X66" s="16"/>
    </row>
    <row r="67" spans="1:24" ht="15.95" customHeight="1">
      <c r="A67" s="565"/>
      <c r="B67" s="557"/>
      <c r="C67" s="13">
        <v>58</v>
      </c>
      <c r="D67" s="9" t="s">
        <v>208</v>
      </c>
      <c r="E67" s="9" t="s">
        <v>209</v>
      </c>
      <c r="F67" s="9" t="s">
        <v>112</v>
      </c>
      <c r="G67" s="9" t="s">
        <v>99</v>
      </c>
      <c r="H67" s="14" t="s">
        <v>30</v>
      </c>
      <c r="I67" s="14" t="s">
        <v>30</v>
      </c>
      <c r="J67" s="14"/>
      <c r="K67" s="14" t="s">
        <v>30</v>
      </c>
      <c r="L67" s="14"/>
      <c r="M67" s="14"/>
      <c r="N67" s="14"/>
      <c r="O67" s="14" t="s">
        <v>30</v>
      </c>
      <c r="P67" s="14"/>
      <c r="Q67" s="14"/>
      <c r="R67" s="14"/>
      <c r="S67" s="14"/>
      <c r="T67" s="14"/>
      <c r="U67" s="9" t="s">
        <v>32</v>
      </c>
      <c r="V67" s="15">
        <v>15</v>
      </c>
      <c r="W67" s="15">
        <v>18</v>
      </c>
      <c r="X67" s="16"/>
    </row>
    <row r="68" spans="1:24" ht="15.95" customHeight="1">
      <c r="A68" s="565"/>
      <c r="B68" s="557"/>
      <c r="C68" s="13">
        <v>59</v>
      </c>
      <c r="D68" s="9" t="s">
        <v>210</v>
      </c>
      <c r="E68" s="9" t="s">
        <v>211</v>
      </c>
      <c r="F68" s="9" t="s">
        <v>112</v>
      </c>
      <c r="G68" s="9" t="s">
        <v>212</v>
      </c>
      <c r="H68" s="14" t="s">
        <v>30</v>
      </c>
      <c r="I68" s="14" t="s">
        <v>30</v>
      </c>
      <c r="J68" s="14" t="s">
        <v>30</v>
      </c>
      <c r="K68" s="14" t="s">
        <v>30</v>
      </c>
      <c r="L68" s="14"/>
      <c r="M68" s="14"/>
      <c r="N68" s="14"/>
      <c r="O68" s="14" t="s">
        <v>30</v>
      </c>
      <c r="P68" s="14"/>
      <c r="Q68" s="14"/>
      <c r="R68" s="14"/>
      <c r="S68" s="14"/>
      <c r="T68" s="14"/>
      <c r="U68" s="9" t="s">
        <v>32</v>
      </c>
      <c r="V68" s="15">
        <v>15</v>
      </c>
      <c r="W68" s="15">
        <v>19</v>
      </c>
      <c r="X68" s="16"/>
    </row>
    <row r="69" spans="1:24" ht="15.95" customHeight="1">
      <c r="A69" s="565"/>
      <c r="B69" s="557"/>
      <c r="C69" s="13">
        <v>60</v>
      </c>
      <c r="D69" s="9" t="s">
        <v>213</v>
      </c>
      <c r="E69" s="9" t="s">
        <v>214</v>
      </c>
      <c r="F69" s="9" t="s">
        <v>112</v>
      </c>
      <c r="G69" s="9" t="s">
        <v>215</v>
      </c>
      <c r="H69" s="14" t="s">
        <v>30</v>
      </c>
      <c r="I69" s="14" t="s">
        <v>30</v>
      </c>
      <c r="J69" s="14"/>
      <c r="K69" s="14" t="s">
        <v>30</v>
      </c>
      <c r="L69" s="14"/>
      <c r="M69" s="14"/>
      <c r="N69" s="14"/>
      <c r="O69" s="14" t="s">
        <v>30</v>
      </c>
      <c r="P69" s="14" t="s">
        <v>30</v>
      </c>
      <c r="Q69" s="14" t="s">
        <v>30</v>
      </c>
      <c r="R69" s="14"/>
      <c r="S69" s="14"/>
      <c r="T69" s="14"/>
      <c r="U69" s="9" t="s">
        <v>32</v>
      </c>
      <c r="V69" s="15">
        <v>3</v>
      </c>
      <c r="W69" s="15">
        <v>10</v>
      </c>
      <c r="X69" s="16"/>
    </row>
    <row r="70" spans="1:24" ht="15.95" customHeight="1">
      <c r="A70" s="565"/>
      <c r="B70" s="557"/>
      <c r="C70" s="13">
        <v>61</v>
      </c>
      <c r="D70" s="9" t="s">
        <v>216</v>
      </c>
      <c r="E70" s="9" t="s">
        <v>217</v>
      </c>
      <c r="F70" s="9" t="s">
        <v>112</v>
      </c>
      <c r="G70" s="9" t="s">
        <v>218</v>
      </c>
      <c r="H70" s="14" t="s">
        <v>30</v>
      </c>
      <c r="I70" s="14" t="s">
        <v>30</v>
      </c>
      <c r="J70" s="14" t="s">
        <v>30</v>
      </c>
      <c r="K70" s="14" t="s">
        <v>30</v>
      </c>
      <c r="L70" s="14" t="s">
        <v>30</v>
      </c>
      <c r="M70" s="14" t="s">
        <v>30</v>
      </c>
      <c r="N70" s="14"/>
      <c r="O70" s="14" t="s">
        <v>30</v>
      </c>
      <c r="P70" s="14"/>
      <c r="Q70" s="14"/>
      <c r="R70" s="14"/>
      <c r="S70" s="14"/>
      <c r="T70" s="14"/>
      <c r="U70" s="9" t="s">
        <v>32</v>
      </c>
      <c r="V70" s="15">
        <v>3.5</v>
      </c>
      <c r="W70" s="15">
        <v>5.5</v>
      </c>
      <c r="X70" s="16"/>
    </row>
    <row r="71" spans="1:24" ht="15.95" customHeight="1">
      <c r="A71" s="565"/>
      <c r="B71" s="557"/>
      <c r="C71" s="13">
        <v>62</v>
      </c>
      <c r="D71" s="9" t="s">
        <v>219</v>
      </c>
      <c r="E71" s="9" t="s">
        <v>220</v>
      </c>
      <c r="F71" s="9" t="s">
        <v>28</v>
      </c>
      <c r="G71" s="9" t="s">
        <v>95</v>
      </c>
      <c r="H71" s="14" t="s">
        <v>30</v>
      </c>
      <c r="I71" s="14" t="s">
        <v>30</v>
      </c>
      <c r="J71" s="14"/>
      <c r="K71" s="14"/>
      <c r="L71" s="14"/>
      <c r="M71" s="14"/>
      <c r="N71" s="14"/>
      <c r="O71" s="14"/>
      <c r="P71" s="14"/>
      <c r="Q71" s="14"/>
      <c r="R71" s="14"/>
      <c r="S71" s="14"/>
      <c r="T71" s="14"/>
      <c r="U71" s="9" t="s">
        <v>36</v>
      </c>
      <c r="V71" s="15">
        <v>3</v>
      </c>
      <c r="W71" s="15"/>
      <c r="X71" s="16" t="s">
        <v>221</v>
      </c>
    </row>
    <row r="72" spans="1:24" ht="15.95" customHeight="1">
      <c r="A72" s="565"/>
      <c r="B72" s="557"/>
      <c r="C72" s="13">
        <v>63</v>
      </c>
      <c r="D72" s="9" t="s">
        <v>222</v>
      </c>
      <c r="E72" s="9" t="s">
        <v>223</v>
      </c>
      <c r="F72" s="9" t="s">
        <v>112</v>
      </c>
      <c r="G72" s="9" t="s">
        <v>70</v>
      </c>
      <c r="H72" s="14" t="s">
        <v>30</v>
      </c>
      <c r="I72" s="14" t="s">
        <v>30</v>
      </c>
      <c r="J72" s="14"/>
      <c r="K72" s="14"/>
      <c r="L72" s="14"/>
      <c r="M72" s="14"/>
      <c r="N72" s="14"/>
      <c r="O72" s="14"/>
      <c r="P72" s="14"/>
      <c r="Q72" s="14"/>
      <c r="R72" s="14"/>
      <c r="S72" s="14"/>
      <c r="T72" s="14"/>
      <c r="U72" s="9" t="s">
        <v>36</v>
      </c>
      <c r="V72" s="15">
        <v>4</v>
      </c>
      <c r="W72" s="15"/>
      <c r="X72" s="16" t="s">
        <v>224</v>
      </c>
    </row>
    <row r="73" spans="1:24" ht="15.95" customHeight="1">
      <c r="A73" s="565"/>
      <c r="B73" s="557"/>
      <c r="C73" s="13">
        <v>64</v>
      </c>
      <c r="D73" s="9" t="s">
        <v>225</v>
      </c>
      <c r="E73" s="9" t="s">
        <v>226</v>
      </c>
      <c r="F73" s="9" t="s">
        <v>28</v>
      </c>
      <c r="G73" s="9" t="s">
        <v>70</v>
      </c>
      <c r="H73" s="14" t="s">
        <v>30</v>
      </c>
      <c r="I73" s="14" t="s">
        <v>30</v>
      </c>
      <c r="J73" s="14"/>
      <c r="K73" s="14"/>
      <c r="L73" s="14"/>
      <c r="M73" s="14"/>
      <c r="N73" s="14"/>
      <c r="O73" s="14"/>
      <c r="P73" s="14"/>
      <c r="Q73" s="14"/>
      <c r="R73" s="14"/>
      <c r="S73" s="14"/>
      <c r="T73" s="14"/>
      <c r="U73" s="9" t="s">
        <v>36</v>
      </c>
      <c r="V73" s="15">
        <v>3</v>
      </c>
      <c r="W73" s="15"/>
      <c r="X73" s="16" t="s">
        <v>191</v>
      </c>
    </row>
    <row r="74" spans="1:24" ht="15.95" customHeight="1">
      <c r="A74" s="565"/>
      <c r="B74" s="557"/>
      <c r="C74" s="13">
        <v>65</v>
      </c>
      <c r="D74" s="9" t="s">
        <v>227</v>
      </c>
      <c r="E74" s="9" t="s">
        <v>228</v>
      </c>
      <c r="F74" s="9" t="s">
        <v>28</v>
      </c>
      <c r="G74" s="9" t="s">
        <v>76</v>
      </c>
      <c r="H74" s="14" t="s">
        <v>30</v>
      </c>
      <c r="I74" s="14" t="s">
        <v>30</v>
      </c>
      <c r="J74" s="14"/>
      <c r="K74" s="14"/>
      <c r="L74" s="14"/>
      <c r="M74" s="14"/>
      <c r="N74" s="14"/>
      <c r="O74" s="14" t="s">
        <v>30</v>
      </c>
      <c r="P74" s="14"/>
      <c r="Q74" s="14"/>
      <c r="R74" s="14"/>
      <c r="S74" s="14"/>
      <c r="T74" s="14"/>
      <c r="U74" s="9" t="s">
        <v>36</v>
      </c>
      <c r="V74" s="15">
        <v>7</v>
      </c>
      <c r="W74" s="15">
        <v>8</v>
      </c>
      <c r="X74" s="36" t="s">
        <v>229</v>
      </c>
    </row>
    <row r="75" spans="1:24" ht="15.95" customHeight="1">
      <c r="A75" s="565"/>
      <c r="B75" s="557"/>
      <c r="C75" s="13">
        <v>66</v>
      </c>
      <c r="D75" s="9" t="s">
        <v>230</v>
      </c>
      <c r="E75" s="9" t="s">
        <v>231</v>
      </c>
      <c r="F75" s="9" t="s">
        <v>88</v>
      </c>
      <c r="G75" s="9" t="s">
        <v>232</v>
      </c>
      <c r="H75" s="14" t="s">
        <v>30</v>
      </c>
      <c r="I75" s="14" t="s">
        <v>30</v>
      </c>
      <c r="J75" s="14" t="s">
        <v>30</v>
      </c>
      <c r="K75" s="14"/>
      <c r="L75" s="14"/>
      <c r="M75" s="14"/>
      <c r="N75" s="14" t="s">
        <v>30</v>
      </c>
      <c r="O75" s="14" t="s">
        <v>30</v>
      </c>
      <c r="P75" s="14"/>
      <c r="Q75" s="14"/>
      <c r="R75" s="14"/>
      <c r="S75" s="14"/>
      <c r="T75" s="14"/>
      <c r="U75" s="9" t="s">
        <v>36</v>
      </c>
      <c r="V75" s="15">
        <v>5</v>
      </c>
      <c r="W75" s="15">
        <v>10</v>
      </c>
      <c r="X75" s="36" t="s">
        <v>233</v>
      </c>
    </row>
    <row r="76" spans="1:24" ht="15.95" customHeight="1">
      <c r="A76" s="565"/>
      <c r="B76" s="558"/>
      <c r="C76" s="13">
        <v>67</v>
      </c>
      <c r="D76" s="9" t="s">
        <v>234</v>
      </c>
      <c r="E76" s="9" t="s">
        <v>235</v>
      </c>
      <c r="F76" s="9" t="s">
        <v>103</v>
      </c>
      <c r="G76" s="9" t="s">
        <v>236</v>
      </c>
      <c r="H76" s="14" t="s">
        <v>30</v>
      </c>
      <c r="I76" s="14" t="s">
        <v>30</v>
      </c>
      <c r="J76" s="14" t="s">
        <v>30</v>
      </c>
      <c r="K76" s="14"/>
      <c r="L76" s="14"/>
      <c r="M76" s="14"/>
      <c r="N76" s="14" t="s">
        <v>30</v>
      </c>
      <c r="O76" s="14" t="s">
        <v>30</v>
      </c>
      <c r="P76" s="14"/>
      <c r="Q76" s="14"/>
      <c r="R76" s="14"/>
      <c r="S76" s="14"/>
      <c r="T76" s="14"/>
      <c r="U76" s="9" t="s">
        <v>36</v>
      </c>
      <c r="V76" s="15">
        <v>3</v>
      </c>
      <c r="W76" s="15">
        <v>6</v>
      </c>
      <c r="X76" s="16" t="s">
        <v>237</v>
      </c>
    </row>
    <row r="77" spans="1:24" ht="15.95" customHeight="1">
      <c r="A77" s="565"/>
      <c r="B77" s="549" t="s">
        <v>238</v>
      </c>
      <c r="C77" s="549"/>
      <c r="D77" s="18" t="s">
        <v>239</v>
      </c>
      <c r="E77" s="551" t="s">
        <v>121</v>
      </c>
      <c r="F77" s="551"/>
      <c r="G77" s="552"/>
      <c r="H77" s="19">
        <v>9</v>
      </c>
      <c r="I77" s="19">
        <v>9</v>
      </c>
      <c r="J77" s="19">
        <v>5</v>
      </c>
      <c r="K77" s="19">
        <v>9</v>
      </c>
      <c r="L77" s="19">
        <v>5</v>
      </c>
      <c r="M77" s="19">
        <v>6</v>
      </c>
      <c r="N77" s="19">
        <v>0</v>
      </c>
      <c r="O77" s="19">
        <v>9</v>
      </c>
      <c r="P77" s="19">
        <v>4</v>
      </c>
      <c r="Q77" s="19">
        <v>4</v>
      </c>
      <c r="R77" s="19">
        <v>0</v>
      </c>
      <c r="S77" s="19">
        <v>1</v>
      </c>
      <c r="T77" s="19">
        <v>0</v>
      </c>
      <c r="U77" s="20"/>
      <c r="V77" s="527"/>
      <c r="W77" s="527"/>
      <c r="X77" s="528"/>
    </row>
    <row r="78" spans="1:24" ht="15.95" customHeight="1" thickBot="1">
      <c r="A78" s="566"/>
      <c r="B78" s="550"/>
      <c r="C78" s="550"/>
      <c r="D78" s="37" t="s">
        <v>240</v>
      </c>
      <c r="E78" s="562" t="s">
        <v>121</v>
      </c>
      <c r="F78" s="562"/>
      <c r="G78" s="563"/>
      <c r="H78" s="38">
        <v>6</v>
      </c>
      <c r="I78" s="38">
        <v>6</v>
      </c>
      <c r="J78" s="38">
        <v>2</v>
      </c>
      <c r="K78" s="38">
        <v>0</v>
      </c>
      <c r="L78" s="38">
        <v>0</v>
      </c>
      <c r="M78" s="38">
        <v>0</v>
      </c>
      <c r="N78" s="38">
        <v>2</v>
      </c>
      <c r="O78" s="38">
        <v>3</v>
      </c>
      <c r="P78" s="38">
        <v>0</v>
      </c>
      <c r="Q78" s="38">
        <v>0</v>
      </c>
      <c r="R78" s="38">
        <v>0</v>
      </c>
      <c r="S78" s="38">
        <v>0</v>
      </c>
      <c r="T78" s="38">
        <v>0</v>
      </c>
      <c r="U78" s="39"/>
      <c r="V78" s="571"/>
      <c r="W78" s="571"/>
      <c r="X78" s="572"/>
    </row>
    <row r="79" spans="1:24" ht="15.95" customHeight="1">
      <c r="A79" s="24"/>
      <c r="B79" s="24"/>
      <c r="C79" s="24"/>
      <c r="D79" s="40"/>
      <c r="E79" s="26"/>
      <c r="F79" s="26"/>
      <c r="G79" s="26"/>
      <c r="H79" s="27"/>
      <c r="I79" s="27"/>
      <c r="J79" s="27"/>
      <c r="K79" s="27"/>
      <c r="L79" s="27"/>
      <c r="M79" s="27"/>
      <c r="N79" s="27"/>
      <c r="O79" s="27"/>
      <c r="P79" s="27"/>
      <c r="Q79" s="27"/>
      <c r="R79" s="27"/>
      <c r="S79" s="27"/>
      <c r="T79" s="27"/>
      <c r="U79" s="28"/>
      <c r="V79" s="29"/>
      <c r="W79" s="29"/>
      <c r="X79" s="29"/>
    </row>
    <row r="80" spans="1:24" ht="15.95" customHeight="1" thickBot="1">
      <c r="A80" s="30"/>
      <c r="B80" s="30"/>
      <c r="C80" s="30"/>
      <c r="D80" s="31"/>
      <c r="E80" s="31"/>
      <c r="F80" s="31"/>
      <c r="G80" s="31"/>
      <c r="H80" s="32"/>
      <c r="I80" s="32"/>
      <c r="J80" s="32"/>
      <c r="K80" s="32"/>
      <c r="L80" s="32"/>
      <c r="M80" s="32"/>
      <c r="N80" s="32"/>
      <c r="O80" s="32"/>
      <c r="P80" s="32"/>
      <c r="Q80" s="32"/>
      <c r="R80" s="32"/>
      <c r="S80" s="32"/>
      <c r="T80" s="32"/>
      <c r="U80" s="33"/>
      <c r="V80" s="34"/>
      <c r="W80" s="34"/>
      <c r="X80" s="34"/>
    </row>
    <row r="81" spans="1:24" ht="15.95" customHeight="1">
      <c r="A81" s="553" t="s">
        <v>123</v>
      </c>
      <c r="B81" s="560" t="s">
        <v>241</v>
      </c>
      <c r="C81" s="7">
        <v>68</v>
      </c>
      <c r="D81" s="8" t="s">
        <v>242</v>
      </c>
      <c r="E81" s="8" t="s">
        <v>243</v>
      </c>
      <c r="F81" s="8" t="s">
        <v>88</v>
      </c>
      <c r="G81" s="8" t="s">
        <v>104</v>
      </c>
      <c r="H81" s="10" t="s">
        <v>30</v>
      </c>
      <c r="I81" s="10" t="s">
        <v>30</v>
      </c>
      <c r="J81" s="10" t="s">
        <v>30</v>
      </c>
      <c r="K81" s="10" t="s">
        <v>30</v>
      </c>
      <c r="L81" s="10"/>
      <c r="M81" s="10" t="s">
        <v>30</v>
      </c>
      <c r="N81" s="10"/>
      <c r="O81" s="10" t="s">
        <v>30</v>
      </c>
      <c r="P81" s="10" t="s">
        <v>30</v>
      </c>
      <c r="Q81" s="10"/>
      <c r="R81" s="10"/>
      <c r="S81" s="10"/>
      <c r="T81" s="10"/>
      <c r="U81" s="8" t="s">
        <v>32</v>
      </c>
      <c r="V81" s="11">
        <v>7</v>
      </c>
      <c r="W81" s="11">
        <v>8</v>
      </c>
      <c r="X81" s="12"/>
    </row>
    <row r="82" spans="1:24" ht="15.95" customHeight="1">
      <c r="A82" s="554"/>
      <c r="B82" s="557"/>
      <c r="C82" s="13">
        <v>69</v>
      </c>
      <c r="D82" s="9" t="s">
        <v>244</v>
      </c>
      <c r="E82" s="9" t="s">
        <v>245</v>
      </c>
      <c r="F82" s="9" t="s">
        <v>28</v>
      </c>
      <c r="G82" s="9" t="s">
        <v>154</v>
      </c>
      <c r="H82" s="14" t="s">
        <v>30</v>
      </c>
      <c r="I82" s="14" t="s">
        <v>30</v>
      </c>
      <c r="J82" s="14"/>
      <c r="K82" s="14" t="s">
        <v>30</v>
      </c>
      <c r="L82" s="14"/>
      <c r="M82" s="14"/>
      <c r="N82" s="14"/>
      <c r="O82" s="14" t="s">
        <v>30</v>
      </c>
      <c r="P82" s="14" t="s">
        <v>30</v>
      </c>
      <c r="Q82" s="14"/>
      <c r="R82" s="14"/>
      <c r="S82" s="14"/>
      <c r="T82" s="14"/>
      <c r="U82" s="9" t="s">
        <v>36</v>
      </c>
      <c r="V82" s="15">
        <v>8</v>
      </c>
      <c r="W82" s="15">
        <v>11</v>
      </c>
      <c r="X82" s="36" t="s">
        <v>246</v>
      </c>
    </row>
    <row r="83" spans="1:24" ht="15.95" customHeight="1">
      <c r="A83" s="554"/>
      <c r="B83" s="558"/>
      <c r="C83" s="13">
        <v>70</v>
      </c>
      <c r="D83" s="9" t="s">
        <v>247</v>
      </c>
      <c r="E83" s="9" t="s">
        <v>248</v>
      </c>
      <c r="F83" s="9" t="s">
        <v>28</v>
      </c>
      <c r="G83" s="9" t="s">
        <v>99</v>
      </c>
      <c r="H83" s="14" t="s">
        <v>30</v>
      </c>
      <c r="I83" s="14" t="s">
        <v>30</v>
      </c>
      <c r="J83" s="14"/>
      <c r="K83" s="14" t="s">
        <v>30</v>
      </c>
      <c r="L83" s="14" t="s">
        <v>30</v>
      </c>
      <c r="M83" s="14" t="s">
        <v>30</v>
      </c>
      <c r="N83" s="14" t="s">
        <v>30</v>
      </c>
      <c r="O83" s="14" t="s">
        <v>30</v>
      </c>
      <c r="P83" s="14" t="s">
        <v>30</v>
      </c>
      <c r="Q83" s="14"/>
      <c r="R83" s="14"/>
      <c r="S83" s="14"/>
      <c r="T83" s="14"/>
      <c r="U83" s="9" t="s">
        <v>36</v>
      </c>
      <c r="V83" s="15">
        <v>3</v>
      </c>
      <c r="W83" s="15">
        <v>38</v>
      </c>
      <c r="X83" s="16" t="s">
        <v>249</v>
      </c>
    </row>
    <row r="84" spans="1:24" ht="15.95" customHeight="1">
      <c r="A84" s="554"/>
      <c r="B84" s="549" t="s">
        <v>250</v>
      </c>
      <c r="C84" s="549"/>
      <c r="D84" s="18" t="s">
        <v>251</v>
      </c>
      <c r="E84" s="551" t="s">
        <v>121</v>
      </c>
      <c r="F84" s="551"/>
      <c r="G84" s="552"/>
      <c r="H84" s="19">
        <v>1</v>
      </c>
      <c r="I84" s="19">
        <v>1</v>
      </c>
      <c r="J84" s="19">
        <v>1</v>
      </c>
      <c r="K84" s="19">
        <v>1</v>
      </c>
      <c r="L84" s="19">
        <v>0</v>
      </c>
      <c r="M84" s="19">
        <v>1</v>
      </c>
      <c r="N84" s="19">
        <v>0</v>
      </c>
      <c r="O84" s="19">
        <v>1</v>
      </c>
      <c r="P84" s="19">
        <v>1</v>
      </c>
      <c r="Q84" s="19">
        <v>0</v>
      </c>
      <c r="R84" s="19">
        <v>0</v>
      </c>
      <c r="S84" s="19">
        <v>0</v>
      </c>
      <c r="T84" s="19">
        <v>0</v>
      </c>
      <c r="U84" s="20"/>
      <c r="V84" s="527"/>
      <c r="W84" s="527"/>
      <c r="X84" s="528"/>
    </row>
    <row r="85" spans="1:24" ht="15.95" customHeight="1" thickBot="1">
      <c r="A85" s="554"/>
      <c r="B85" s="550"/>
      <c r="C85" s="550"/>
      <c r="D85" s="21" t="s">
        <v>252</v>
      </c>
      <c r="E85" s="531" t="s">
        <v>121</v>
      </c>
      <c r="F85" s="531"/>
      <c r="G85" s="532"/>
      <c r="H85" s="22">
        <v>2</v>
      </c>
      <c r="I85" s="22">
        <v>2</v>
      </c>
      <c r="J85" s="22">
        <v>0</v>
      </c>
      <c r="K85" s="22">
        <v>2</v>
      </c>
      <c r="L85" s="22">
        <v>1</v>
      </c>
      <c r="M85" s="22">
        <v>1</v>
      </c>
      <c r="N85" s="22">
        <v>1</v>
      </c>
      <c r="O85" s="22">
        <v>2</v>
      </c>
      <c r="P85" s="22">
        <v>2</v>
      </c>
      <c r="Q85" s="22">
        <v>0</v>
      </c>
      <c r="R85" s="22">
        <v>0</v>
      </c>
      <c r="S85" s="22">
        <v>0</v>
      </c>
      <c r="T85" s="22">
        <v>0</v>
      </c>
      <c r="U85" s="23"/>
      <c r="V85" s="529"/>
      <c r="W85" s="529"/>
      <c r="X85" s="530"/>
    </row>
    <row r="86" spans="1:24" ht="15.95" customHeight="1">
      <c r="A86" s="554"/>
      <c r="B86" s="547" t="s">
        <v>253</v>
      </c>
      <c r="C86" s="7">
        <v>71</v>
      </c>
      <c r="D86" s="8" t="s">
        <v>254</v>
      </c>
      <c r="E86" s="8" t="s">
        <v>255</v>
      </c>
      <c r="F86" s="8" t="s">
        <v>28</v>
      </c>
      <c r="G86" s="8" t="s">
        <v>181</v>
      </c>
      <c r="H86" s="10" t="s">
        <v>30</v>
      </c>
      <c r="I86" s="10" t="s">
        <v>30</v>
      </c>
      <c r="J86" s="10"/>
      <c r="K86" s="10" t="s">
        <v>30</v>
      </c>
      <c r="L86" s="10"/>
      <c r="M86" s="10"/>
      <c r="N86" s="10"/>
      <c r="O86" s="10" t="s">
        <v>30</v>
      </c>
      <c r="P86" s="10" t="s">
        <v>31</v>
      </c>
      <c r="Q86" s="10" t="s">
        <v>31</v>
      </c>
      <c r="R86" s="10" t="s">
        <v>31</v>
      </c>
      <c r="S86" s="10"/>
      <c r="T86" s="10"/>
      <c r="U86" s="8" t="s">
        <v>32</v>
      </c>
      <c r="V86" s="11">
        <v>3</v>
      </c>
      <c r="W86" s="11">
        <v>12</v>
      </c>
      <c r="X86" s="12"/>
    </row>
    <row r="87" spans="1:24" ht="15.95" customHeight="1">
      <c r="A87" s="554"/>
      <c r="B87" s="561"/>
      <c r="C87" s="13">
        <v>72</v>
      </c>
      <c r="D87" s="9" t="s">
        <v>256</v>
      </c>
      <c r="E87" s="9" t="s">
        <v>257</v>
      </c>
      <c r="F87" s="9" t="s">
        <v>112</v>
      </c>
      <c r="G87" s="9" t="s">
        <v>258</v>
      </c>
      <c r="H87" s="14" t="s">
        <v>30</v>
      </c>
      <c r="I87" s="14" t="s">
        <v>30</v>
      </c>
      <c r="J87" s="14" t="s">
        <v>30</v>
      </c>
      <c r="K87" s="14" t="s">
        <v>30</v>
      </c>
      <c r="L87" s="14" t="s">
        <v>30</v>
      </c>
      <c r="M87" s="14" t="s">
        <v>30</v>
      </c>
      <c r="N87" s="14"/>
      <c r="O87" s="14" t="s">
        <v>30</v>
      </c>
      <c r="P87" s="14" t="s">
        <v>30</v>
      </c>
      <c r="Q87" s="14" t="s">
        <v>30</v>
      </c>
      <c r="R87" s="14"/>
      <c r="S87" s="14" t="s">
        <v>30</v>
      </c>
      <c r="T87" s="14"/>
      <c r="U87" s="9" t="s">
        <v>32</v>
      </c>
      <c r="V87" s="15">
        <v>10</v>
      </c>
      <c r="W87" s="15">
        <v>12.7</v>
      </c>
      <c r="X87" s="16"/>
    </row>
    <row r="88" spans="1:24" ht="15.95" customHeight="1">
      <c r="A88" s="554"/>
      <c r="B88" s="561"/>
      <c r="C88" s="13">
        <v>73</v>
      </c>
      <c r="D88" s="9" t="s">
        <v>259</v>
      </c>
      <c r="E88" s="9" t="s">
        <v>260</v>
      </c>
      <c r="F88" s="9" t="s">
        <v>261</v>
      </c>
      <c r="G88" s="9" t="s">
        <v>262</v>
      </c>
      <c r="H88" s="14" t="s">
        <v>30</v>
      </c>
      <c r="I88" s="14" t="s">
        <v>30</v>
      </c>
      <c r="J88" s="14"/>
      <c r="K88" s="14" t="s">
        <v>30</v>
      </c>
      <c r="L88" s="14"/>
      <c r="M88" s="14" t="s">
        <v>30</v>
      </c>
      <c r="N88" s="14"/>
      <c r="O88" s="14" t="s">
        <v>30</v>
      </c>
      <c r="P88" s="14"/>
      <c r="Q88" s="14"/>
      <c r="R88" s="14"/>
      <c r="S88" s="14"/>
      <c r="T88" s="14"/>
      <c r="U88" s="9" t="s">
        <v>32</v>
      </c>
      <c r="V88" s="15">
        <v>3</v>
      </c>
      <c r="W88" s="15">
        <v>7</v>
      </c>
      <c r="X88" s="16"/>
    </row>
    <row r="89" spans="1:24" ht="15.95" customHeight="1">
      <c r="A89" s="554"/>
      <c r="B89" s="548"/>
      <c r="C89" s="13">
        <v>74</v>
      </c>
      <c r="D89" s="9" t="s">
        <v>263</v>
      </c>
      <c r="E89" s="9" t="s">
        <v>264</v>
      </c>
      <c r="F89" s="9" t="s">
        <v>28</v>
      </c>
      <c r="G89" s="9" t="s">
        <v>35</v>
      </c>
      <c r="H89" s="14" t="s">
        <v>30</v>
      </c>
      <c r="I89" s="14" t="s">
        <v>30</v>
      </c>
      <c r="J89" s="14" t="s">
        <v>30</v>
      </c>
      <c r="K89" s="14"/>
      <c r="L89" s="14" t="s">
        <v>30</v>
      </c>
      <c r="M89" s="14" t="s">
        <v>30</v>
      </c>
      <c r="N89" s="14" t="s">
        <v>30</v>
      </c>
      <c r="O89" s="14" t="s">
        <v>30</v>
      </c>
      <c r="P89" s="14"/>
      <c r="Q89" s="14"/>
      <c r="R89" s="14"/>
      <c r="S89" s="14"/>
      <c r="T89" s="14"/>
      <c r="U89" s="9" t="s">
        <v>36</v>
      </c>
      <c r="V89" s="15">
        <v>3</v>
      </c>
      <c r="W89" s="15">
        <v>8</v>
      </c>
      <c r="X89" s="16" t="s">
        <v>265</v>
      </c>
    </row>
    <row r="90" spans="1:24" ht="15.95" customHeight="1">
      <c r="A90" s="554"/>
      <c r="B90" s="549" t="s">
        <v>266</v>
      </c>
      <c r="C90" s="549"/>
      <c r="D90" s="18" t="s">
        <v>267</v>
      </c>
      <c r="E90" s="551" t="s">
        <v>121</v>
      </c>
      <c r="F90" s="551"/>
      <c r="G90" s="552"/>
      <c r="H90" s="19">
        <v>3</v>
      </c>
      <c r="I90" s="19">
        <v>3</v>
      </c>
      <c r="J90" s="19">
        <v>1</v>
      </c>
      <c r="K90" s="19">
        <v>3</v>
      </c>
      <c r="L90" s="19">
        <v>1</v>
      </c>
      <c r="M90" s="19">
        <v>2</v>
      </c>
      <c r="N90" s="19">
        <v>0</v>
      </c>
      <c r="O90" s="19">
        <v>3</v>
      </c>
      <c r="P90" s="19">
        <v>2</v>
      </c>
      <c r="Q90" s="19">
        <v>2</v>
      </c>
      <c r="R90" s="19">
        <v>1</v>
      </c>
      <c r="S90" s="19">
        <v>1</v>
      </c>
      <c r="T90" s="19">
        <v>0</v>
      </c>
      <c r="U90" s="20"/>
      <c r="V90" s="527"/>
      <c r="W90" s="527"/>
      <c r="X90" s="528"/>
    </row>
    <row r="91" spans="1:24" ht="15.95" customHeight="1" thickBot="1">
      <c r="A91" s="554"/>
      <c r="B91" s="550"/>
      <c r="C91" s="550"/>
      <c r="D91" s="21" t="s">
        <v>268</v>
      </c>
      <c r="E91" s="531" t="s">
        <v>121</v>
      </c>
      <c r="F91" s="531"/>
      <c r="G91" s="532"/>
      <c r="H91" s="22">
        <v>1</v>
      </c>
      <c r="I91" s="22">
        <v>1</v>
      </c>
      <c r="J91" s="22">
        <v>1</v>
      </c>
      <c r="K91" s="22">
        <v>0</v>
      </c>
      <c r="L91" s="22">
        <v>1</v>
      </c>
      <c r="M91" s="22">
        <v>1</v>
      </c>
      <c r="N91" s="22">
        <v>1</v>
      </c>
      <c r="O91" s="22">
        <v>1</v>
      </c>
      <c r="P91" s="22">
        <v>0</v>
      </c>
      <c r="Q91" s="22">
        <v>0</v>
      </c>
      <c r="R91" s="22">
        <v>0</v>
      </c>
      <c r="S91" s="22">
        <v>0</v>
      </c>
      <c r="T91" s="22">
        <v>0</v>
      </c>
      <c r="U91" s="23"/>
      <c r="V91" s="529"/>
      <c r="W91" s="529"/>
      <c r="X91" s="530"/>
    </row>
    <row r="92" spans="1:24" ht="15.95" customHeight="1">
      <c r="A92" s="554"/>
      <c r="B92" s="560" t="s">
        <v>269</v>
      </c>
      <c r="C92" s="7">
        <v>75</v>
      </c>
      <c r="D92" s="8" t="s">
        <v>270</v>
      </c>
      <c r="E92" s="8" t="s">
        <v>271</v>
      </c>
      <c r="F92" s="8" t="s">
        <v>28</v>
      </c>
      <c r="G92" s="8" t="s">
        <v>130</v>
      </c>
      <c r="H92" s="10" t="s">
        <v>30</v>
      </c>
      <c r="I92" s="10" t="s">
        <v>30</v>
      </c>
      <c r="J92" s="10" t="s">
        <v>30</v>
      </c>
      <c r="K92" s="10" t="s">
        <v>30</v>
      </c>
      <c r="L92" s="10" t="s">
        <v>30</v>
      </c>
      <c r="M92" s="10" t="s">
        <v>30</v>
      </c>
      <c r="N92" s="10"/>
      <c r="O92" s="10" t="s">
        <v>30</v>
      </c>
      <c r="P92" s="10"/>
      <c r="Q92" s="10"/>
      <c r="R92" s="10"/>
      <c r="S92" s="10"/>
      <c r="T92" s="10"/>
      <c r="U92" s="8" t="s">
        <v>32</v>
      </c>
      <c r="V92" s="11">
        <v>10</v>
      </c>
      <c r="W92" s="11">
        <v>15</v>
      </c>
      <c r="X92" s="12"/>
    </row>
    <row r="93" spans="1:24" ht="15.95" customHeight="1">
      <c r="A93" s="554"/>
      <c r="B93" s="557"/>
      <c r="C93" s="13">
        <v>76</v>
      </c>
      <c r="D93" s="9" t="s">
        <v>272</v>
      </c>
      <c r="E93" s="9" t="s">
        <v>273</v>
      </c>
      <c r="F93" s="9" t="s">
        <v>261</v>
      </c>
      <c r="G93" s="9" t="s">
        <v>164</v>
      </c>
      <c r="H93" s="14" t="s">
        <v>30</v>
      </c>
      <c r="I93" s="14" t="s">
        <v>30</v>
      </c>
      <c r="J93" s="14" t="s">
        <v>30</v>
      </c>
      <c r="K93" s="14" t="s">
        <v>30</v>
      </c>
      <c r="L93" s="14"/>
      <c r="M93" s="14" t="s">
        <v>30</v>
      </c>
      <c r="N93" s="14"/>
      <c r="O93" s="14" t="s">
        <v>30</v>
      </c>
      <c r="P93" s="14" t="s">
        <v>30</v>
      </c>
      <c r="Q93" s="14" t="s">
        <v>30</v>
      </c>
      <c r="R93" s="14"/>
      <c r="S93" s="14"/>
      <c r="T93" s="14"/>
      <c r="U93" s="9" t="s">
        <v>32</v>
      </c>
      <c r="V93" s="15">
        <v>6.4</v>
      </c>
      <c r="W93" s="15">
        <v>11.2</v>
      </c>
      <c r="X93" s="16"/>
    </row>
    <row r="94" spans="1:24" ht="15.95" customHeight="1">
      <c r="A94" s="554"/>
      <c r="B94" s="558"/>
      <c r="C94" s="13">
        <v>77</v>
      </c>
      <c r="D94" s="9" t="s">
        <v>274</v>
      </c>
      <c r="E94" s="9" t="s">
        <v>275</v>
      </c>
      <c r="F94" s="9" t="s">
        <v>28</v>
      </c>
      <c r="G94" s="9" t="s">
        <v>276</v>
      </c>
      <c r="H94" s="14" t="s">
        <v>30</v>
      </c>
      <c r="I94" s="14" t="s">
        <v>30</v>
      </c>
      <c r="J94" s="14" t="s">
        <v>30</v>
      </c>
      <c r="K94" s="14" t="s">
        <v>30</v>
      </c>
      <c r="L94" s="14" t="s">
        <v>30</v>
      </c>
      <c r="M94" s="14" t="s">
        <v>30</v>
      </c>
      <c r="N94" s="14" t="s">
        <v>30</v>
      </c>
      <c r="O94" s="14" t="s">
        <v>30</v>
      </c>
      <c r="P94" s="14"/>
      <c r="Q94" s="14"/>
      <c r="R94" s="14"/>
      <c r="S94" s="14"/>
      <c r="T94" s="14"/>
      <c r="U94" s="9" t="s">
        <v>36</v>
      </c>
      <c r="V94" s="15">
        <v>10</v>
      </c>
      <c r="W94" s="15">
        <v>15</v>
      </c>
      <c r="X94" s="16" t="s">
        <v>105</v>
      </c>
    </row>
    <row r="95" spans="1:24" ht="15.95" customHeight="1">
      <c r="A95" s="554"/>
      <c r="B95" s="549" t="s">
        <v>277</v>
      </c>
      <c r="C95" s="549"/>
      <c r="D95" s="18" t="s">
        <v>278</v>
      </c>
      <c r="E95" s="551" t="s">
        <v>121</v>
      </c>
      <c r="F95" s="551"/>
      <c r="G95" s="552"/>
      <c r="H95" s="19">
        <v>2</v>
      </c>
      <c r="I95" s="19">
        <v>2</v>
      </c>
      <c r="J95" s="19">
        <v>2</v>
      </c>
      <c r="K95" s="19">
        <v>2</v>
      </c>
      <c r="L95" s="19">
        <v>1</v>
      </c>
      <c r="M95" s="19">
        <v>2</v>
      </c>
      <c r="N95" s="19">
        <v>0</v>
      </c>
      <c r="O95" s="19">
        <v>2</v>
      </c>
      <c r="P95" s="19">
        <v>1</v>
      </c>
      <c r="Q95" s="19">
        <v>1</v>
      </c>
      <c r="R95" s="19">
        <v>0</v>
      </c>
      <c r="S95" s="19">
        <v>0</v>
      </c>
      <c r="T95" s="19">
        <v>0</v>
      </c>
      <c r="U95" s="20"/>
      <c r="V95" s="527"/>
      <c r="W95" s="527"/>
      <c r="X95" s="528"/>
    </row>
    <row r="96" spans="1:24" ht="15.95" customHeight="1" thickBot="1">
      <c r="A96" s="554"/>
      <c r="B96" s="550"/>
      <c r="C96" s="550"/>
      <c r="D96" s="21" t="s">
        <v>268</v>
      </c>
      <c r="E96" s="531" t="s">
        <v>121</v>
      </c>
      <c r="F96" s="531"/>
      <c r="G96" s="532"/>
      <c r="H96" s="22">
        <v>1</v>
      </c>
      <c r="I96" s="22">
        <v>1</v>
      </c>
      <c r="J96" s="22">
        <v>1</v>
      </c>
      <c r="K96" s="22">
        <v>1</v>
      </c>
      <c r="L96" s="22">
        <v>1</v>
      </c>
      <c r="M96" s="22">
        <v>1</v>
      </c>
      <c r="N96" s="22">
        <v>1</v>
      </c>
      <c r="O96" s="22">
        <v>1</v>
      </c>
      <c r="P96" s="22">
        <v>0</v>
      </c>
      <c r="Q96" s="22">
        <v>0</v>
      </c>
      <c r="R96" s="22">
        <v>0</v>
      </c>
      <c r="S96" s="22">
        <v>0</v>
      </c>
      <c r="T96" s="22">
        <v>0</v>
      </c>
      <c r="U96" s="23"/>
      <c r="V96" s="529"/>
      <c r="W96" s="529"/>
      <c r="X96" s="530"/>
    </row>
    <row r="97" spans="1:24" ht="15.95" customHeight="1">
      <c r="A97" s="554"/>
      <c r="B97" s="560" t="s">
        <v>279</v>
      </c>
      <c r="C97" s="7">
        <v>78</v>
      </c>
      <c r="D97" s="8" t="s">
        <v>280</v>
      </c>
      <c r="E97" s="8" t="s">
        <v>281</v>
      </c>
      <c r="F97" s="8" t="s">
        <v>112</v>
      </c>
      <c r="G97" s="8" t="s">
        <v>276</v>
      </c>
      <c r="H97" s="10" t="s">
        <v>30</v>
      </c>
      <c r="I97" s="10" t="s">
        <v>30</v>
      </c>
      <c r="J97" s="10"/>
      <c r="K97" s="10" t="s">
        <v>30</v>
      </c>
      <c r="L97" s="10"/>
      <c r="M97" s="10"/>
      <c r="N97" s="10"/>
      <c r="O97" s="10" t="s">
        <v>30</v>
      </c>
      <c r="P97" s="10"/>
      <c r="Q97" s="10"/>
      <c r="R97" s="10"/>
      <c r="S97" s="10"/>
      <c r="T97" s="41"/>
      <c r="U97" s="8" t="s">
        <v>32</v>
      </c>
      <c r="V97" s="11">
        <v>7</v>
      </c>
      <c r="W97" s="11">
        <v>13</v>
      </c>
      <c r="X97" s="12"/>
    </row>
    <row r="98" spans="1:24" ht="15.95" customHeight="1">
      <c r="A98" s="554"/>
      <c r="B98" s="557"/>
      <c r="C98" s="13">
        <v>79</v>
      </c>
      <c r="D98" s="9" t="s">
        <v>282</v>
      </c>
      <c r="E98" s="9" t="s">
        <v>283</v>
      </c>
      <c r="F98" s="9" t="s">
        <v>28</v>
      </c>
      <c r="G98" s="9" t="s">
        <v>104</v>
      </c>
      <c r="H98" s="14" t="s">
        <v>30</v>
      </c>
      <c r="I98" s="14" t="s">
        <v>30</v>
      </c>
      <c r="J98" s="14"/>
      <c r="K98" s="14" t="s">
        <v>30</v>
      </c>
      <c r="L98" s="14" t="s">
        <v>30</v>
      </c>
      <c r="M98" s="14" t="s">
        <v>30</v>
      </c>
      <c r="N98" s="14"/>
      <c r="O98" s="14" t="s">
        <v>30</v>
      </c>
      <c r="P98" s="14"/>
      <c r="Q98" s="14"/>
      <c r="R98" s="14"/>
      <c r="S98" s="14"/>
      <c r="T98" s="42"/>
      <c r="U98" s="9" t="s">
        <v>32</v>
      </c>
      <c r="V98" s="15">
        <v>21</v>
      </c>
      <c r="W98" s="15">
        <v>28</v>
      </c>
      <c r="X98" s="16"/>
    </row>
    <row r="99" spans="1:24" ht="15.95" customHeight="1">
      <c r="A99" s="554"/>
      <c r="B99" s="557"/>
      <c r="C99" s="13">
        <v>80</v>
      </c>
      <c r="D99" s="9" t="s">
        <v>284</v>
      </c>
      <c r="E99" s="9" t="s">
        <v>285</v>
      </c>
      <c r="F99" s="9" t="s">
        <v>46</v>
      </c>
      <c r="G99" s="9" t="s">
        <v>286</v>
      </c>
      <c r="H99" s="14" t="s">
        <v>30</v>
      </c>
      <c r="I99" s="14" t="s">
        <v>30</v>
      </c>
      <c r="J99" s="14" t="s">
        <v>31</v>
      </c>
      <c r="K99" s="14" t="s">
        <v>30</v>
      </c>
      <c r="L99" s="14"/>
      <c r="M99" s="14"/>
      <c r="N99" s="14"/>
      <c r="O99" s="14" t="s">
        <v>30</v>
      </c>
      <c r="P99" s="14"/>
      <c r="Q99" s="14"/>
      <c r="R99" s="14"/>
      <c r="S99" s="14"/>
      <c r="T99" s="42"/>
      <c r="U99" s="9" t="s">
        <v>32</v>
      </c>
      <c r="V99" s="15">
        <v>4</v>
      </c>
      <c r="W99" s="15">
        <v>8</v>
      </c>
      <c r="X99" s="16"/>
    </row>
    <row r="100" spans="1:24" ht="15.95" customHeight="1">
      <c r="A100" s="554"/>
      <c r="B100" s="557"/>
      <c r="C100" s="13">
        <v>81</v>
      </c>
      <c r="D100" s="9" t="s">
        <v>287</v>
      </c>
      <c r="E100" s="9" t="s">
        <v>288</v>
      </c>
      <c r="F100" s="9" t="s">
        <v>88</v>
      </c>
      <c r="G100" s="9" t="s">
        <v>67</v>
      </c>
      <c r="H100" s="14" t="s">
        <v>30</v>
      </c>
      <c r="I100" s="14" t="s">
        <v>30</v>
      </c>
      <c r="J100" s="14"/>
      <c r="K100" s="14"/>
      <c r="L100" s="14"/>
      <c r="M100" s="14"/>
      <c r="N100" s="14"/>
      <c r="O100" s="14" t="s">
        <v>30</v>
      </c>
      <c r="P100" s="14"/>
      <c r="Q100" s="14"/>
      <c r="R100" s="14"/>
      <c r="S100" s="14"/>
      <c r="T100" s="42"/>
      <c r="U100" s="9" t="s">
        <v>36</v>
      </c>
      <c r="V100" s="15">
        <v>2</v>
      </c>
      <c r="W100" s="15">
        <v>7</v>
      </c>
      <c r="X100" s="16" t="s">
        <v>96</v>
      </c>
    </row>
    <row r="101" spans="1:24" ht="15.95" customHeight="1">
      <c r="A101" s="554"/>
      <c r="B101" s="558"/>
      <c r="C101" s="13">
        <v>82</v>
      </c>
      <c r="D101" s="9" t="s">
        <v>289</v>
      </c>
      <c r="E101" s="9" t="s">
        <v>290</v>
      </c>
      <c r="F101" s="9" t="s">
        <v>291</v>
      </c>
      <c r="G101" s="9" t="s">
        <v>292</v>
      </c>
      <c r="H101" s="14" t="s">
        <v>30</v>
      </c>
      <c r="I101" s="14" t="s">
        <v>30</v>
      </c>
      <c r="J101" s="14" t="s">
        <v>30</v>
      </c>
      <c r="K101" s="14"/>
      <c r="L101" s="14"/>
      <c r="M101" s="14" t="s">
        <v>30</v>
      </c>
      <c r="N101" s="14" t="s">
        <v>30</v>
      </c>
      <c r="O101" s="14" t="s">
        <v>30</v>
      </c>
      <c r="P101" s="14"/>
      <c r="Q101" s="14"/>
      <c r="R101" s="14"/>
      <c r="S101" s="14"/>
      <c r="T101" s="42"/>
      <c r="U101" s="9" t="s">
        <v>36</v>
      </c>
      <c r="V101" s="15">
        <v>2</v>
      </c>
      <c r="W101" s="15">
        <v>9</v>
      </c>
      <c r="X101" s="16" t="s">
        <v>96</v>
      </c>
    </row>
    <row r="102" spans="1:24" ht="15.95" customHeight="1">
      <c r="A102" s="554"/>
      <c r="B102" s="549" t="s">
        <v>293</v>
      </c>
      <c r="C102" s="549"/>
      <c r="D102" s="18" t="s">
        <v>267</v>
      </c>
      <c r="E102" s="551" t="s">
        <v>121</v>
      </c>
      <c r="F102" s="551"/>
      <c r="G102" s="552"/>
      <c r="H102" s="19">
        <v>3</v>
      </c>
      <c r="I102" s="19">
        <v>3</v>
      </c>
      <c r="J102" s="19">
        <v>1</v>
      </c>
      <c r="K102" s="19">
        <v>3</v>
      </c>
      <c r="L102" s="19">
        <v>1</v>
      </c>
      <c r="M102" s="19">
        <v>1</v>
      </c>
      <c r="N102" s="19">
        <v>0</v>
      </c>
      <c r="O102" s="19">
        <v>3</v>
      </c>
      <c r="P102" s="19">
        <v>0</v>
      </c>
      <c r="Q102" s="19">
        <v>0</v>
      </c>
      <c r="R102" s="19">
        <v>0</v>
      </c>
      <c r="S102" s="19">
        <v>0</v>
      </c>
      <c r="T102" s="19">
        <v>0</v>
      </c>
      <c r="U102" s="20"/>
      <c r="V102" s="527"/>
      <c r="W102" s="527"/>
      <c r="X102" s="528"/>
    </row>
    <row r="103" spans="1:24" ht="15.95" customHeight="1" thickBot="1">
      <c r="A103" s="554"/>
      <c r="B103" s="550"/>
      <c r="C103" s="550"/>
      <c r="D103" s="21" t="s">
        <v>252</v>
      </c>
      <c r="E103" s="531" t="s">
        <v>121</v>
      </c>
      <c r="F103" s="531"/>
      <c r="G103" s="532"/>
      <c r="H103" s="22">
        <v>2</v>
      </c>
      <c r="I103" s="22">
        <v>2</v>
      </c>
      <c r="J103" s="22">
        <v>1</v>
      </c>
      <c r="K103" s="22">
        <v>0</v>
      </c>
      <c r="L103" s="22">
        <v>0</v>
      </c>
      <c r="M103" s="22">
        <v>1</v>
      </c>
      <c r="N103" s="22">
        <v>1</v>
      </c>
      <c r="O103" s="22">
        <v>2</v>
      </c>
      <c r="P103" s="22">
        <v>0</v>
      </c>
      <c r="Q103" s="22">
        <v>0</v>
      </c>
      <c r="R103" s="22">
        <v>0</v>
      </c>
      <c r="S103" s="22">
        <v>0</v>
      </c>
      <c r="T103" s="22">
        <v>0</v>
      </c>
      <c r="U103" s="23"/>
      <c r="V103" s="529"/>
      <c r="W103" s="529"/>
      <c r="X103" s="530"/>
    </row>
    <row r="104" spans="1:24" ht="15.95" customHeight="1">
      <c r="A104" s="554"/>
      <c r="B104" s="547" t="s">
        <v>294</v>
      </c>
      <c r="C104" s="7">
        <v>83</v>
      </c>
      <c r="D104" s="8" t="s">
        <v>295</v>
      </c>
      <c r="E104" s="8" t="s">
        <v>296</v>
      </c>
      <c r="F104" s="8" t="s">
        <v>112</v>
      </c>
      <c r="G104" s="8" t="s">
        <v>297</v>
      </c>
      <c r="H104" s="10" t="s">
        <v>30</v>
      </c>
      <c r="I104" s="10" t="s">
        <v>30</v>
      </c>
      <c r="J104" s="10" t="s">
        <v>30</v>
      </c>
      <c r="K104" s="10" t="s">
        <v>30</v>
      </c>
      <c r="L104" s="10"/>
      <c r="M104" s="10" t="s">
        <v>137</v>
      </c>
      <c r="N104" s="10"/>
      <c r="O104" s="10" t="s">
        <v>30</v>
      </c>
      <c r="P104" s="10"/>
      <c r="Q104" s="10"/>
      <c r="R104" s="10"/>
      <c r="S104" s="10"/>
      <c r="T104" s="10"/>
      <c r="U104" s="8" t="s">
        <v>32</v>
      </c>
      <c r="V104" s="11">
        <v>6</v>
      </c>
      <c r="W104" s="11">
        <v>13</v>
      </c>
      <c r="X104" s="12"/>
    </row>
    <row r="105" spans="1:24" ht="15.95" customHeight="1">
      <c r="A105" s="554"/>
      <c r="B105" s="561"/>
      <c r="C105" s="13">
        <v>84</v>
      </c>
      <c r="D105" s="9" t="s">
        <v>298</v>
      </c>
      <c r="E105" s="9" t="s">
        <v>299</v>
      </c>
      <c r="F105" s="9" t="s">
        <v>300</v>
      </c>
      <c r="G105" s="9" t="s">
        <v>301</v>
      </c>
      <c r="H105" s="14" t="s">
        <v>30</v>
      </c>
      <c r="I105" s="14" t="s">
        <v>30</v>
      </c>
      <c r="J105" s="14" t="s">
        <v>30</v>
      </c>
      <c r="K105" s="14" t="s">
        <v>30</v>
      </c>
      <c r="L105" s="14"/>
      <c r="M105" s="14" t="s">
        <v>137</v>
      </c>
      <c r="N105" s="14"/>
      <c r="O105" s="14" t="s">
        <v>30</v>
      </c>
      <c r="P105" s="14" t="s">
        <v>30</v>
      </c>
      <c r="Q105" s="14" t="s">
        <v>30</v>
      </c>
      <c r="R105" s="14"/>
      <c r="S105" s="14"/>
      <c r="T105" s="14"/>
      <c r="U105" s="9" t="s">
        <v>32</v>
      </c>
      <c r="V105" s="15">
        <v>3</v>
      </c>
      <c r="W105" s="15">
        <v>13.3</v>
      </c>
      <c r="X105" s="16"/>
    </row>
    <row r="106" spans="1:24" ht="15.95" customHeight="1">
      <c r="A106" s="554"/>
      <c r="B106" s="561"/>
      <c r="C106" s="13">
        <v>85</v>
      </c>
      <c r="D106" s="9" t="s">
        <v>302</v>
      </c>
      <c r="E106" s="9" t="s">
        <v>303</v>
      </c>
      <c r="F106" s="9" t="s">
        <v>304</v>
      </c>
      <c r="G106" s="9" t="s">
        <v>305</v>
      </c>
      <c r="H106" s="14" t="s">
        <v>31</v>
      </c>
      <c r="I106" s="14" t="s">
        <v>31</v>
      </c>
      <c r="J106" s="14"/>
      <c r="K106" s="14"/>
      <c r="L106" s="14"/>
      <c r="M106" s="14"/>
      <c r="N106" s="14" t="s">
        <v>31</v>
      </c>
      <c r="O106" s="14" t="s">
        <v>31</v>
      </c>
      <c r="P106" s="14" t="s">
        <v>31</v>
      </c>
      <c r="Q106" s="14" t="s">
        <v>31</v>
      </c>
      <c r="R106" s="14"/>
      <c r="S106" s="14"/>
      <c r="T106" s="14"/>
      <c r="U106" s="9" t="s">
        <v>32</v>
      </c>
      <c r="V106" s="15">
        <v>3.3</v>
      </c>
      <c r="W106" s="15">
        <v>11.1</v>
      </c>
      <c r="X106" s="16"/>
    </row>
    <row r="107" spans="1:24" ht="15.95" customHeight="1">
      <c r="A107" s="554"/>
      <c r="B107" s="561"/>
      <c r="C107" s="13">
        <v>86</v>
      </c>
      <c r="D107" s="9" t="s">
        <v>306</v>
      </c>
      <c r="E107" s="9" t="s">
        <v>307</v>
      </c>
      <c r="F107" s="9" t="s">
        <v>28</v>
      </c>
      <c r="G107" s="9" t="s">
        <v>104</v>
      </c>
      <c r="H107" s="14" t="s">
        <v>30</v>
      </c>
      <c r="I107" s="14" t="s">
        <v>30</v>
      </c>
      <c r="J107" s="14" t="s">
        <v>31</v>
      </c>
      <c r="K107" s="14"/>
      <c r="L107" s="14" t="s">
        <v>30</v>
      </c>
      <c r="M107" s="14" t="s">
        <v>30</v>
      </c>
      <c r="N107" s="14" t="s">
        <v>30</v>
      </c>
      <c r="O107" s="14" t="s">
        <v>30</v>
      </c>
      <c r="P107" s="14"/>
      <c r="Q107" s="14"/>
      <c r="R107" s="14"/>
      <c r="S107" s="14"/>
      <c r="T107" s="14"/>
      <c r="U107" s="9" t="s">
        <v>36</v>
      </c>
      <c r="V107" s="15">
        <v>4</v>
      </c>
      <c r="W107" s="15">
        <v>11</v>
      </c>
      <c r="X107" s="16" t="s">
        <v>308</v>
      </c>
    </row>
    <row r="108" spans="1:24" ht="15.95" customHeight="1">
      <c r="A108" s="554"/>
      <c r="B108" s="549" t="s">
        <v>309</v>
      </c>
      <c r="C108" s="549"/>
      <c r="D108" s="18" t="s">
        <v>267</v>
      </c>
      <c r="E108" s="551" t="s">
        <v>121</v>
      </c>
      <c r="F108" s="551"/>
      <c r="G108" s="552"/>
      <c r="H108" s="19">
        <v>3</v>
      </c>
      <c r="I108" s="19">
        <v>3</v>
      </c>
      <c r="J108" s="19">
        <v>2</v>
      </c>
      <c r="K108" s="19">
        <v>2</v>
      </c>
      <c r="L108" s="19">
        <v>0</v>
      </c>
      <c r="M108" s="19">
        <v>2</v>
      </c>
      <c r="N108" s="19">
        <v>1</v>
      </c>
      <c r="O108" s="19">
        <v>3</v>
      </c>
      <c r="P108" s="19">
        <v>2</v>
      </c>
      <c r="Q108" s="19">
        <v>2</v>
      </c>
      <c r="R108" s="19">
        <v>0</v>
      </c>
      <c r="S108" s="19">
        <v>0</v>
      </c>
      <c r="T108" s="19">
        <v>0</v>
      </c>
      <c r="U108" s="20"/>
      <c r="V108" s="527"/>
      <c r="W108" s="527"/>
      <c r="X108" s="528"/>
    </row>
    <row r="109" spans="1:24" ht="15.95" customHeight="1" thickBot="1">
      <c r="A109" s="554"/>
      <c r="B109" s="550"/>
      <c r="C109" s="550"/>
      <c r="D109" s="21" t="s">
        <v>268</v>
      </c>
      <c r="E109" s="531" t="s">
        <v>121</v>
      </c>
      <c r="F109" s="531"/>
      <c r="G109" s="532"/>
      <c r="H109" s="22">
        <v>1</v>
      </c>
      <c r="I109" s="22">
        <v>1</v>
      </c>
      <c r="J109" s="22">
        <v>1</v>
      </c>
      <c r="K109" s="22">
        <v>0</v>
      </c>
      <c r="L109" s="22">
        <v>1</v>
      </c>
      <c r="M109" s="22">
        <v>1</v>
      </c>
      <c r="N109" s="22">
        <v>1</v>
      </c>
      <c r="O109" s="22">
        <v>1</v>
      </c>
      <c r="P109" s="22">
        <v>0</v>
      </c>
      <c r="Q109" s="22">
        <v>0</v>
      </c>
      <c r="R109" s="22">
        <v>0</v>
      </c>
      <c r="S109" s="22">
        <v>0</v>
      </c>
      <c r="T109" s="22">
        <v>0</v>
      </c>
      <c r="U109" s="23"/>
      <c r="V109" s="529"/>
      <c r="W109" s="529"/>
      <c r="X109" s="530"/>
    </row>
    <row r="110" spans="1:24" ht="15.95" customHeight="1">
      <c r="A110" s="554"/>
      <c r="B110" s="560" t="s">
        <v>310</v>
      </c>
      <c r="C110" s="7">
        <v>87</v>
      </c>
      <c r="D110" s="8" t="s">
        <v>311</v>
      </c>
      <c r="E110" s="8" t="s">
        <v>312</v>
      </c>
      <c r="F110" s="8" t="s">
        <v>28</v>
      </c>
      <c r="G110" s="8" t="s">
        <v>40</v>
      </c>
      <c r="H110" s="10" t="s">
        <v>30</v>
      </c>
      <c r="I110" s="10" t="s">
        <v>30</v>
      </c>
      <c r="J110" s="10" t="s">
        <v>30</v>
      </c>
      <c r="K110" s="10" t="s">
        <v>30</v>
      </c>
      <c r="L110" s="10"/>
      <c r="M110" s="10" t="s">
        <v>30</v>
      </c>
      <c r="N110" s="10"/>
      <c r="O110" s="10" t="s">
        <v>30</v>
      </c>
      <c r="P110" s="10"/>
      <c r="Q110" s="10"/>
      <c r="R110" s="10"/>
      <c r="S110" s="10"/>
      <c r="T110" s="10"/>
      <c r="U110" s="8" t="s">
        <v>32</v>
      </c>
      <c r="V110" s="11">
        <v>12</v>
      </c>
      <c r="W110" s="11">
        <v>16</v>
      </c>
      <c r="X110" s="12"/>
    </row>
    <row r="111" spans="1:24" ht="15.95" customHeight="1">
      <c r="A111" s="554"/>
      <c r="B111" s="557"/>
      <c r="C111" s="13">
        <v>88</v>
      </c>
      <c r="D111" s="9" t="s">
        <v>313</v>
      </c>
      <c r="E111" s="9" t="s">
        <v>314</v>
      </c>
      <c r="F111" s="9" t="s">
        <v>315</v>
      </c>
      <c r="G111" s="9" t="s">
        <v>316</v>
      </c>
      <c r="H111" s="14" t="s">
        <v>30</v>
      </c>
      <c r="I111" s="14" t="s">
        <v>30</v>
      </c>
      <c r="J111" s="14"/>
      <c r="K111" s="14"/>
      <c r="L111" s="14"/>
      <c r="M111" s="14" t="s">
        <v>30</v>
      </c>
      <c r="N111" s="14"/>
      <c r="O111" s="14" t="s">
        <v>30</v>
      </c>
      <c r="P111" s="14"/>
      <c r="Q111" s="14"/>
      <c r="R111" s="14"/>
      <c r="S111" s="14"/>
      <c r="T111" s="14"/>
      <c r="U111" s="9" t="s">
        <v>32</v>
      </c>
      <c r="V111" s="15">
        <v>3</v>
      </c>
      <c r="W111" s="15">
        <v>6</v>
      </c>
      <c r="X111" s="16"/>
    </row>
    <row r="112" spans="1:24" ht="15.95" customHeight="1">
      <c r="A112" s="554"/>
      <c r="B112" s="557"/>
      <c r="C112" s="13">
        <v>89</v>
      </c>
      <c r="D112" s="9" t="s">
        <v>317</v>
      </c>
      <c r="E112" s="9" t="s">
        <v>318</v>
      </c>
      <c r="F112" s="9" t="s">
        <v>112</v>
      </c>
      <c r="G112" s="9" t="s">
        <v>95</v>
      </c>
      <c r="H112" s="14" t="s">
        <v>30</v>
      </c>
      <c r="I112" s="14" t="s">
        <v>30</v>
      </c>
      <c r="J112" s="14"/>
      <c r="K112" s="14"/>
      <c r="L112" s="14" t="s">
        <v>30</v>
      </c>
      <c r="M112" s="14"/>
      <c r="N112" s="14"/>
      <c r="O112" s="14"/>
      <c r="P112" s="14"/>
      <c r="Q112" s="14"/>
      <c r="R112" s="14"/>
      <c r="S112" s="14"/>
      <c r="T112" s="14"/>
      <c r="U112" s="9" t="s">
        <v>36</v>
      </c>
      <c r="V112" s="15">
        <v>3</v>
      </c>
      <c r="W112" s="15">
        <v>6</v>
      </c>
      <c r="X112" s="16" t="s">
        <v>161</v>
      </c>
    </row>
    <row r="113" spans="1:24" ht="15.95" customHeight="1">
      <c r="A113" s="554"/>
      <c r="B113" s="558"/>
      <c r="C113" s="13">
        <v>90</v>
      </c>
      <c r="D113" s="9" t="s">
        <v>319</v>
      </c>
      <c r="E113" s="9" t="s">
        <v>320</v>
      </c>
      <c r="F113" s="9" t="s">
        <v>112</v>
      </c>
      <c r="G113" s="9" t="s">
        <v>321</v>
      </c>
      <c r="H113" s="14" t="s">
        <v>30</v>
      </c>
      <c r="I113" s="14" t="s">
        <v>30</v>
      </c>
      <c r="J113" s="14"/>
      <c r="K113" s="14"/>
      <c r="L113" s="14"/>
      <c r="M113" s="14"/>
      <c r="N113" s="14"/>
      <c r="O113" s="14"/>
      <c r="P113" s="14"/>
      <c r="Q113" s="14"/>
      <c r="R113" s="14"/>
      <c r="S113" s="14"/>
      <c r="T113" s="14"/>
      <c r="U113" s="9" t="s">
        <v>36</v>
      </c>
      <c r="V113" s="15">
        <v>3</v>
      </c>
      <c r="W113" s="15"/>
      <c r="X113" s="36" t="s">
        <v>322</v>
      </c>
    </row>
    <row r="114" spans="1:24" ht="15.95" customHeight="1">
      <c r="A114" s="554"/>
      <c r="B114" s="549" t="s">
        <v>323</v>
      </c>
      <c r="C114" s="549"/>
      <c r="D114" s="18" t="s">
        <v>278</v>
      </c>
      <c r="E114" s="551" t="s">
        <v>121</v>
      </c>
      <c r="F114" s="551"/>
      <c r="G114" s="552"/>
      <c r="H114" s="19">
        <v>2</v>
      </c>
      <c r="I114" s="19">
        <v>2</v>
      </c>
      <c r="J114" s="19">
        <v>1</v>
      </c>
      <c r="K114" s="19">
        <v>1</v>
      </c>
      <c r="L114" s="19">
        <v>0</v>
      </c>
      <c r="M114" s="19">
        <v>2</v>
      </c>
      <c r="N114" s="19">
        <v>0</v>
      </c>
      <c r="O114" s="19">
        <v>2</v>
      </c>
      <c r="P114" s="19">
        <v>0</v>
      </c>
      <c r="Q114" s="19">
        <v>0</v>
      </c>
      <c r="R114" s="19">
        <v>0</v>
      </c>
      <c r="S114" s="19">
        <v>0</v>
      </c>
      <c r="T114" s="19">
        <v>0</v>
      </c>
      <c r="U114" s="20"/>
      <c r="V114" s="527"/>
      <c r="W114" s="527"/>
      <c r="X114" s="528"/>
    </row>
    <row r="115" spans="1:24" ht="15.95" customHeight="1" thickBot="1">
      <c r="A115" s="554"/>
      <c r="B115" s="550"/>
      <c r="C115" s="550"/>
      <c r="D115" s="21" t="s">
        <v>252</v>
      </c>
      <c r="E115" s="531" t="s">
        <v>121</v>
      </c>
      <c r="F115" s="531"/>
      <c r="G115" s="532"/>
      <c r="H115" s="22">
        <v>2</v>
      </c>
      <c r="I115" s="22">
        <v>2</v>
      </c>
      <c r="J115" s="22">
        <v>0</v>
      </c>
      <c r="K115" s="22">
        <v>0</v>
      </c>
      <c r="L115" s="22">
        <v>1</v>
      </c>
      <c r="M115" s="22">
        <v>0</v>
      </c>
      <c r="N115" s="22">
        <v>0</v>
      </c>
      <c r="O115" s="22">
        <v>0</v>
      </c>
      <c r="P115" s="22">
        <v>0</v>
      </c>
      <c r="Q115" s="22">
        <v>0</v>
      </c>
      <c r="R115" s="22">
        <v>0</v>
      </c>
      <c r="S115" s="22">
        <v>0</v>
      </c>
      <c r="T115" s="22">
        <v>0</v>
      </c>
      <c r="U115" s="23"/>
      <c r="V115" s="529"/>
      <c r="W115" s="529"/>
      <c r="X115" s="530"/>
    </row>
    <row r="116" spans="1:24" ht="15.95" customHeight="1">
      <c r="A116" s="554"/>
      <c r="B116" s="547" t="s">
        <v>324</v>
      </c>
      <c r="C116" s="7">
        <v>91</v>
      </c>
      <c r="D116" s="8" t="s">
        <v>325</v>
      </c>
      <c r="E116" s="8" t="s">
        <v>326</v>
      </c>
      <c r="F116" s="8" t="s">
        <v>112</v>
      </c>
      <c r="G116" s="8" t="s">
        <v>327</v>
      </c>
      <c r="H116" s="10" t="s">
        <v>30</v>
      </c>
      <c r="I116" s="10" t="s">
        <v>30</v>
      </c>
      <c r="J116" s="10"/>
      <c r="K116" s="10" t="s">
        <v>30</v>
      </c>
      <c r="L116" s="10"/>
      <c r="M116" s="10" t="s">
        <v>30</v>
      </c>
      <c r="N116" s="10" t="s">
        <v>30</v>
      </c>
      <c r="O116" s="10" t="s">
        <v>30</v>
      </c>
      <c r="P116" s="10" t="s">
        <v>30</v>
      </c>
      <c r="Q116" s="10" t="s">
        <v>30</v>
      </c>
      <c r="R116" s="10"/>
      <c r="S116" s="10"/>
      <c r="T116" s="10"/>
      <c r="U116" s="8" t="s">
        <v>32</v>
      </c>
      <c r="V116" s="11">
        <v>2</v>
      </c>
      <c r="W116" s="11">
        <v>6</v>
      </c>
      <c r="X116" s="43"/>
    </row>
    <row r="117" spans="1:24" ht="15.95" customHeight="1">
      <c r="A117" s="554"/>
      <c r="B117" s="548"/>
      <c r="C117" s="13">
        <v>92</v>
      </c>
      <c r="D117" s="9" t="s">
        <v>328</v>
      </c>
      <c r="E117" s="9" t="s">
        <v>329</v>
      </c>
      <c r="F117" s="9" t="s">
        <v>28</v>
      </c>
      <c r="G117" s="9" t="s">
        <v>43</v>
      </c>
      <c r="H117" s="14" t="s">
        <v>30</v>
      </c>
      <c r="I117" s="14" t="s">
        <v>30</v>
      </c>
      <c r="J117" s="14" t="s">
        <v>30</v>
      </c>
      <c r="K117" s="14" t="s">
        <v>30</v>
      </c>
      <c r="L117" s="14" t="s">
        <v>30</v>
      </c>
      <c r="M117" s="14"/>
      <c r="N117" s="14"/>
      <c r="O117" s="14" t="s">
        <v>30</v>
      </c>
      <c r="P117" s="14" t="s">
        <v>30</v>
      </c>
      <c r="Q117" s="14" t="s">
        <v>30</v>
      </c>
      <c r="R117" s="14"/>
      <c r="S117" s="14"/>
      <c r="T117" s="14"/>
      <c r="U117" s="9" t="s">
        <v>32</v>
      </c>
      <c r="V117" s="15">
        <v>16</v>
      </c>
      <c r="W117" s="15">
        <v>29</v>
      </c>
      <c r="X117" s="44"/>
    </row>
    <row r="118" spans="1:24" ht="15.95" customHeight="1">
      <c r="A118" s="554"/>
      <c r="B118" s="549" t="s">
        <v>330</v>
      </c>
      <c r="C118" s="549"/>
      <c r="D118" s="18" t="s">
        <v>278</v>
      </c>
      <c r="E118" s="551" t="s">
        <v>121</v>
      </c>
      <c r="F118" s="551"/>
      <c r="G118" s="552"/>
      <c r="H118" s="19">
        <v>2</v>
      </c>
      <c r="I118" s="19">
        <v>2</v>
      </c>
      <c r="J118" s="19">
        <v>1</v>
      </c>
      <c r="K118" s="19">
        <v>2</v>
      </c>
      <c r="L118" s="19">
        <v>1</v>
      </c>
      <c r="M118" s="19">
        <v>1</v>
      </c>
      <c r="N118" s="19">
        <v>1</v>
      </c>
      <c r="O118" s="19">
        <v>2</v>
      </c>
      <c r="P118" s="19">
        <v>2</v>
      </c>
      <c r="Q118" s="19">
        <v>2</v>
      </c>
      <c r="R118" s="19">
        <v>0</v>
      </c>
      <c r="S118" s="19">
        <v>0</v>
      </c>
      <c r="T118" s="19">
        <v>0</v>
      </c>
      <c r="U118" s="20"/>
      <c r="V118" s="527"/>
      <c r="W118" s="527"/>
      <c r="X118" s="528"/>
    </row>
    <row r="119" spans="1:24" ht="15.95" customHeight="1" thickBot="1">
      <c r="A119" s="555"/>
      <c r="B119" s="550"/>
      <c r="C119" s="550"/>
      <c r="D119" s="21" t="s">
        <v>331</v>
      </c>
      <c r="E119" s="531" t="s">
        <v>121</v>
      </c>
      <c r="F119" s="531"/>
      <c r="G119" s="532"/>
      <c r="H119" s="22">
        <v>0</v>
      </c>
      <c r="I119" s="22">
        <v>0</v>
      </c>
      <c r="J119" s="22">
        <v>0</v>
      </c>
      <c r="K119" s="22">
        <v>0</v>
      </c>
      <c r="L119" s="22">
        <v>0</v>
      </c>
      <c r="M119" s="22">
        <v>0</v>
      </c>
      <c r="N119" s="22">
        <v>0</v>
      </c>
      <c r="O119" s="22">
        <v>0</v>
      </c>
      <c r="P119" s="22">
        <v>0</v>
      </c>
      <c r="Q119" s="22">
        <v>0</v>
      </c>
      <c r="R119" s="22">
        <v>0</v>
      </c>
      <c r="S119" s="22">
        <v>0</v>
      </c>
      <c r="T119" s="22">
        <v>0</v>
      </c>
      <c r="U119" s="23"/>
      <c r="V119" s="529"/>
      <c r="W119" s="529"/>
      <c r="X119" s="530"/>
    </row>
    <row r="120" spans="1:24" ht="15.95" customHeight="1">
      <c r="A120" s="24"/>
      <c r="B120" s="24"/>
      <c r="C120" s="24"/>
      <c r="D120" s="45"/>
      <c r="E120" s="26"/>
      <c r="F120" s="26"/>
      <c r="G120" s="26"/>
      <c r="H120" s="27"/>
      <c r="I120" s="27"/>
      <c r="J120" s="27"/>
      <c r="K120" s="27"/>
      <c r="L120" s="27"/>
      <c r="M120" s="27"/>
      <c r="N120" s="27"/>
      <c r="O120" s="27"/>
      <c r="P120" s="27"/>
      <c r="Q120" s="27"/>
      <c r="R120" s="27"/>
      <c r="S120" s="27"/>
      <c r="T120" s="27"/>
      <c r="U120" s="28"/>
      <c r="V120" s="29"/>
      <c r="W120" s="29"/>
      <c r="X120" s="29"/>
    </row>
    <row r="121" spans="1:24" ht="15.95" customHeight="1" thickBot="1">
      <c r="A121" s="30"/>
      <c r="B121" s="30"/>
      <c r="C121" s="30"/>
      <c r="D121" s="31"/>
      <c r="E121" s="31"/>
      <c r="F121" s="31"/>
      <c r="G121" s="31"/>
      <c r="H121" s="32"/>
      <c r="I121" s="32"/>
      <c r="J121" s="32"/>
      <c r="K121" s="32"/>
      <c r="L121" s="32"/>
      <c r="M121" s="32"/>
      <c r="N121" s="32"/>
      <c r="O121" s="32"/>
      <c r="P121" s="32"/>
      <c r="Q121" s="32"/>
      <c r="R121" s="32"/>
      <c r="S121" s="32"/>
      <c r="T121" s="32"/>
      <c r="U121" s="33"/>
      <c r="V121" s="34"/>
      <c r="W121" s="34"/>
      <c r="X121" s="34"/>
    </row>
    <row r="122" spans="1:24" ht="15.95" customHeight="1">
      <c r="A122" s="553" t="s">
        <v>332</v>
      </c>
      <c r="B122" s="7" t="s">
        <v>333</v>
      </c>
      <c r="C122" s="7">
        <v>93</v>
      </c>
      <c r="D122" s="7" t="s">
        <v>334</v>
      </c>
      <c r="E122" s="7" t="s">
        <v>335</v>
      </c>
      <c r="F122" s="7" t="s">
        <v>112</v>
      </c>
      <c r="G122" s="7" t="s">
        <v>336</v>
      </c>
      <c r="H122" s="10" t="s">
        <v>30</v>
      </c>
      <c r="I122" s="10" t="s">
        <v>30</v>
      </c>
      <c r="J122" s="10"/>
      <c r="K122" s="10" t="s">
        <v>30</v>
      </c>
      <c r="L122" s="10"/>
      <c r="M122" s="10" t="s">
        <v>30</v>
      </c>
      <c r="N122" s="10"/>
      <c r="O122" s="10" t="s">
        <v>30</v>
      </c>
      <c r="P122" s="10" t="s">
        <v>30</v>
      </c>
      <c r="Q122" s="10" t="s">
        <v>30</v>
      </c>
      <c r="R122" s="10"/>
      <c r="S122" s="10"/>
      <c r="T122" s="10"/>
      <c r="U122" s="8" t="s">
        <v>32</v>
      </c>
      <c r="V122" s="11">
        <v>9</v>
      </c>
      <c r="W122" s="11">
        <v>14</v>
      </c>
      <c r="X122" s="43"/>
    </row>
    <row r="123" spans="1:24" ht="15.95" customHeight="1">
      <c r="A123" s="554"/>
      <c r="B123" s="13" t="s">
        <v>337</v>
      </c>
      <c r="C123" s="13">
        <v>94</v>
      </c>
      <c r="D123" s="13" t="s">
        <v>338</v>
      </c>
      <c r="E123" s="13" t="s">
        <v>339</v>
      </c>
      <c r="F123" s="13" t="s">
        <v>112</v>
      </c>
      <c r="G123" s="13" t="s">
        <v>154</v>
      </c>
      <c r="H123" s="14" t="s">
        <v>30</v>
      </c>
      <c r="I123" s="14" t="s">
        <v>30</v>
      </c>
      <c r="J123" s="14"/>
      <c r="K123" s="14" t="s">
        <v>30</v>
      </c>
      <c r="L123" s="14"/>
      <c r="M123" s="14"/>
      <c r="N123" s="14"/>
      <c r="O123" s="14"/>
      <c r="P123" s="14"/>
      <c r="Q123" s="14"/>
      <c r="R123" s="14"/>
      <c r="S123" s="14"/>
      <c r="T123" s="14"/>
      <c r="U123" s="9" t="s">
        <v>32</v>
      </c>
      <c r="V123" s="15">
        <v>9</v>
      </c>
      <c r="W123" s="15"/>
      <c r="X123" s="44"/>
    </row>
    <row r="124" spans="1:24" ht="15.95" customHeight="1">
      <c r="A124" s="554"/>
      <c r="B124" s="556" t="s">
        <v>340</v>
      </c>
      <c r="C124" s="13">
        <v>95</v>
      </c>
      <c r="D124" s="13" t="s">
        <v>341</v>
      </c>
      <c r="E124" s="13" t="s">
        <v>342</v>
      </c>
      <c r="F124" s="13" t="s">
        <v>112</v>
      </c>
      <c r="G124" s="13" t="s">
        <v>343</v>
      </c>
      <c r="H124" s="14" t="s">
        <v>30</v>
      </c>
      <c r="I124" s="14" t="s">
        <v>30</v>
      </c>
      <c r="J124" s="14"/>
      <c r="K124" s="14" t="s">
        <v>30</v>
      </c>
      <c r="L124" s="14"/>
      <c r="M124" s="14" t="s">
        <v>30</v>
      </c>
      <c r="N124" s="14"/>
      <c r="O124" s="14" t="s">
        <v>30</v>
      </c>
      <c r="P124" s="14"/>
      <c r="Q124" s="14"/>
      <c r="R124" s="14"/>
      <c r="S124" s="14"/>
      <c r="T124" s="14"/>
      <c r="U124" s="9" t="s">
        <v>32</v>
      </c>
      <c r="V124" s="15">
        <v>5</v>
      </c>
      <c r="W124" s="15">
        <v>9</v>
      </c>
      <c r="X124" s="44"/>
    </row>
    <row r="125" spans="1:24" ht="15.95" customHeight="1">
      <c r="A125" s="554"/>
      <c r="B125" s="557"/>
      <c r="C125" s="13">
        <v>96</v>
      </c>
      <c r="D125" s="13" t="s">
        <v>344</v>
      </c>
      <c r="E125" s="13" t="s">
        <v>345</v>
      </c>
      <c r="F125" s="13" t="s">
        <v>103</v>
      </c>
      <c r="G125" s="13" t="s">
        <v>64</v>
      </c>
      <c r="H125" s="14" t="s">
        <v>30</v>
      </c>
      <c r="I125" s="14" t="s">
        <v>30</v>
      </c>
      <c r="J125" s="14"/>
      <c r="K125" s="14" t="s">
        <v>30</v>
      </c>
      <c r="L125" s="14"/>
      <c r="M125" s="14" t="s">
        <v>30</v>
      </c>
      <c r="N125" s="14"/>
      <c r="O125" s="14"/>
      <c r="P125" s="14"/>
      <c r="Q125" s="14"/>
      <c r="R125" s="14"/>
      <c r="S125" s="14"/>
      <c r="T125" s="14"/>
      <c r="U125" s="9" t="s">
        <v>32</v>
      </c>
      <c r="V125" s="15">
        <v>4</v>
      </c>
      <c r="W125" s="15">
        <v>14</v>
      </c>
      <c r="X125" s="44"/>
    </row>
    <row r="126" spans="1:24" ht="15.95" customHeight="1">
      <c r="A126" s="554"/>
      <c r="B126" s="558"/>
      <c r="C126" s="13">
        <v>97</v>
      </c>
      <c r="D126" s="13" t="s">
        <v>346</v>
      </c>
      <c r="E126" s="13" t="s">
        <v>347</v>
      </c>
      <c r="F126" s="13" t="s">
        <v>103</v>
      </c>
      <c r="G126" s="13" t="s">
        <v>212</v>
      </c>
      <c r="H126" s="14" t="s">
        <v>30</v>
      </c>
      <c r="I126" s="14" t="s">
        <v>30</v>
      </c>
      <c r="J126" s="14"/>
      <c r="K126" s="14" t="s">
        <v>30</v>
      </c>
      <c r="L126" s="14"/>
      <c r="M126" s="14" t="s">
        <v>30</v>
      </c>
      <c r="N126" s="14"/>
      <c r="O126" s="14" t="s">
        <v>30</v>
      </c>
      <c r="P126" s="14"/>
      <c r="Q126" s="14"/>
      <c r="R126" s="14"/>
      <c r="S126" s="14"/>
      <c r="T126" s="14"/>
      <c r="U126" s="9" t="s">
        <v>32</v>
      </c>
      <c r="V126" s="15">
        <v>11</v>
      </c>
      <c r="W126" s="15">
        <v>12</v>
      </c>
      <c r="X126" s="44"/>
    </row>
    <row r="127" spans="1:24" ht="15.95" customHeight="1">
      <c r="A127" s="554"/>
      <c r="B127" s="559" t="s">
        <v>348</v>
      </c>
      <c r="C127" s="13">
        <v>98</v>
      </c>
      <c r="D127" s="13" t="s">
        <v>349</v>
      </c>
      <c r="E127" s="13" t="s">
        <v>350</v>
      </c>
      <c r="F127" s="13" t="s">
        <v>112</v>
      </c>
      <c r="G127" s="13" t="s">
        <v>351</v>
      </c>
      <c r="H127" s="14" t="s">
        <v>30</v>
      </c>
      <c r="I127" s="14" t="s">
        <v>30</v>
      </c>
      <c r="J127" s="14"/>
      <c r="K127" s="14" t="s">
        <v>30</v>
      </c>
      <c r="L127" s="14"/>
      <c r="M127" s="14" t="s">
        <v>30</v>
      </c>
      <c r="N127" s="14"/>
      <c r="O127" s="14" t="s">
        <v>30</v>
      </c>
      <c r="P127" s="14"/>
      <c r="Q127" s="14"/>
      <c r="R127" s="14"/>
      <c r="S127" s="14"/>
      <c r="T127" s="14"/>
      <c r="U127" s="9" t="s">
        <v>32</v>
      </c>
      <c r="V127" s="15">
        <v>14</v>
      </c>
      <c r="W127" s="15">
        <v>16</v>
      </c>
      <c r="X127" s="44"/>
    </row>
    <row r="128" spans="1:24" ht="15.95" customHeight="1">
      <c r="A128" s="554"/>
      <c r="B128" s="559"/>
      <c r="C128" s="13">
        <v>99</v>
      </c>
      <c r="D128" s="13" t="s">
        <v>352</v>
      </c>
      <c r="E128" s="13" t="s">
        <v>353</v>
      </c>
      <c r="F128" s="13" t="s">
        <v>112</v>
      </c>
      <c r="G128" s="13" t="s">
        <v>73</v>
      </c>
      <c r="H128" s="14" t="s">
        <v>30</v>
      </c>
      <c r="I128" s="14" t="s">
        <v>30</v>
      </c>
      <c r="J128" s="14"/>
      <c r="K128" s="14" t="s">
        <v>30</v>
      </c>
      <c r="L128" s="14"/>
      <c r="M128" s="14" t="s">
        <v>30</v>
      </c>
      <c r="N128" s="14" t="s">
        <v>30</v>
      </c>
      <c r="O128" s="14" t="s">
        <v>30</v>
      </c>
      <c r="P128" s="14"/>
      <c r="Q128" s="14"/>
      <c r="R128" s="14"/>
      <c r="S128" s="14"/>
      <c r="T128" s="14"/>
      <c r="U128" s="9" t="s">
        <v>32</v>
      </c>
      <c r="V128" s="15">
        <v>4</v>
      </c>
      <c r="W128" s="15">
        <v>6</v>
      </c>
      <c r="X128" s="44"/>
    </row>
    <row r="129" spans="1:24" ht="15.95" customHeight="1">
      <c r="A129" s="554"/>
      <c r="B129" s="46" t="s">
        <v>354</v>
      </c>
      <c r="C129" s="13">
        <v>100</v>
      </c>
      <c r="D129" s="13" t="s">
        <v>355</v>
      </c>
      <c r="E129" s="13" t="s">
        <v>356</v>
      </c>
      <c r="F129" s="13" t="s">
        <v>28</v>
      </c>
      <c r="G129" s="13" t="s">
        <v>104</v>
      </c>
      <c r="H129" s="14" t="s">
        <v>30</v>
      </c>
      <c r="I129" s="14" t="s">
        <v>30</v>
      </c>
      <c r="J129" s="14"/>
      <c r="K129" s="14" t="s">
        <v>30</v>
      </c>
      <c r="L129" s="14"/>
      <c r="M129" s="14"/>
      <c r="N129" s="14"/>
      <c r="O129" s="14"/>
      <c r="P129" s="14"/>
      <c r="Q129" s="14"/>
      <c r="R129" s="14"/>
      <c r="S129" s="14"/>
      <c r="T129" s="14"/>
      <c r="U129" s="9" t="s">
        <v>32</v>
      </c>
      <c r="V129" s="15">
        <v>3</v>
      </c>
      <c r="W129" s="15">
        <v>23</v>
      </c>
      <c r="X129" s="44"/>
    </row>
    <row r="130" spans="1:24" ht="15.95" customHeight="1">
      <c r="A130" s="554"/>
      <c r="B130" s="13" t="s">
        <v>357</v>
      </c>
      <c r="C130" s="13">
        <v>101</v>
      </c>
      <c r="D130" s="13" t="s">
        <v>358</v>
      </c>
      <c r="E130" s="13" t="s">
        <v>359</v>
      </c>
      <c r="F130" s="13" t="s">
        <v>112</v>
      </c>
      <c r="G130" s="13" t="s">
        <v>327</v>
      </c>
      <c r="H130" s="14"/>
      <c r="I130" s="14"/>
      <c r="J130" s="14"/>
      <c r="K130" s="14" t="s">
        <v>30</v>
      </c>
      <c r="L130" s="14"/>
      <c r="M130" s="14"/>
      <c r="N130" s="14"/>
      <c r="O130" s="14" t="s">
        <v>30</v>
      </c>
      <c r="P130" s="14"/>
      <c r="Q130" s="14"/>
      <c r="R130" s="14"/>
      <c r="S130" s="14"/>
      <c r="T130" s="14"/>
      <c r="U130" s="9" t="s">
        <v>32</v>
      </c>
      <c r="V130" s="15">
        <v>5</v>
      </c>
      <c r="W130" s="15">
        <v>10</v>
      </c>
      <c r="X130" s="44"/>
    </row>
    <row r="131" spans="1:24" ht="15.95" customHeight="1">
      <c r="A131" s="554"/>
      <c r="B131" s="13" t="s">
        <v>360</v>
      </c>
      <c r="C131" s="13">
        <v>102</v>
      </c>
      <c r="D131" s="13" t="s">
        <v>361</v>
      </c>
      <c r="E131" s="13" t="s">
        <v>362</v>
      </c>
      <c r="F131" s="13" t="s">
        <v>112</v>
      </c>
      <c r="G131" s="13" t="s">
        <v>215</v>
      </c>
      <c r="H131" s="14" t="s">
        <v>30</v>
      </c>
      <c r="I131" s="14" t="s">
        <v>30</v>
      </c>
      <c r="J131" s="14"/>
      <c r="K131" s="14" t="s">
        <v>30</v>
      </c>
      <c r="L131" s="14"/>
      <c r="M131" s="14" t="s">
        <v>30</v>
      </c>
      <c r="N131" s="14"/>
      <c r="O131" s="14" t="s">
        <v>30</v>
      </c>
      <c r="P131" s="14"/>
      <c r="Q131" s="14"/>
      <c r="R131" s="14"/>
      <c r="S131" s="14"/>
      <c r="T131" s="14"/>
      <c r="U131" s="9" t="s">
        <v>32</v>
      </c>
      <c r="V131" s="15">
        <v>4</v>
      </c>
      <c r="W131" s="15">
        <v>12</v>
      </c>
      <c r="X131" s="44"/>
    </row>
    <row r="132" spans="1:24" ht="15.95" customHeight="1">
      <c r="A132" s="554"/>
      <c r="B132" s="549" t="s">
        <v>363</v>
      </c>
      <c r="C132" s="549"/>
      <c r="D132" s="18" t="s">
        <v>364</v>
      </c>
      <c r="E132" s="551" t="s">
        <v>121</v>
      </c>
      <c r="F132" s="551"/>
      <c r="G132" s="552"/>
      <c r="H132" s="19">
        <v>9</v>
      </c>
      <c r="I132" s="19">
        <v>9</v>
      </c>
      <c r="J132" s="19">
        <v>0</v>
      </c>
      <c r="K132" s="19">
        <v>10</v>
      </c>
      <c r="L132" s="19">
        <v>0</v>
      </c>
      <c r="M132" s="19">
        <v>7</v>
      </c>
      <c r="N132" s="19">
        <v>1</v>
      </c>
      <c r="O132" s="19">
        <v>7</v>
      </c>
      <c r="P132" s="19">
        <v>1</v>
      </c>
      <c r="Q132" s="19">
        <v>1</v>
      </c>
      <c r="R132" s="19">
        <v>0</v>
      </c>
      <c r="S132" s="19">
        <v>0</v>
      </c>
      <c r="T132" s="19">
        <v>0</v>
      </c>
      <c r="U132" s="20"/>
      <c r="V132" s="527"/>
      <c r="W132" s="527"/>
      <c r="X132" s="528"/>
    </row>
    <row r="133" spans="1:24" ht="15.95" customHeight="1" thickBot="1">
      <c r="A133" s="555"/>
      <c r="B133" s="550"/>
      <c r="C133" s="550"/>
      <c r="D133" s="21" t="s">
        <v>365</v>
      </c>
      <c r="E133" s="531" t="s">
        <v>121</v>
      </c>
      <c r="F133" s="531"/>
      <c r="G133" s="532"/>
      <c r="H133" s="22">
        <v>0</v>
      </c>
      <c r="I133" s="22">
        <v>0</v>
      </c>
      <c r="J133" s="22">
        <v>0</v>
      </c>
      <c r="K133" s="22">
        <v>0</v>
      </c>
      <c r="L133" s="22">
        <v>0</v>
      </c>
      <c r="M133" s="22">
        <v>0</v>
      </c>
      <c r="N133" s="22">
        <v>0</v>
      </c>
      <c r="O133" s="22">
        <v>0</v>
      </c>
      <c r="P133" s="22">
        <v>0</v>
      </c>
      <c r="Q133" s="22">
        <v>0</v>
      </c>
      <c r="R133" s="22">
        <v>0</v>
      </c>
      <c r="S133" s="22">
        <v>0</v>
      </c>
      <c r="T133" s="22">
        <v>0</v>
      </c>
      <c r="U133" s="23"/>
      <c r="V133" s="529"/>
      <c r="W133" s="529"/>
      <c r="X133" s="530"/>
    </row>
    <row r="134" spans="1:24" s="50" customFormat="1" ht="22.5" customHeight="1">
      <c r="A134" s="533" t="s">
        <v>366</v>
      </c>
      <c r="B134" s="534"/>
      <c r="C134" s="535"/>
      <c r="D134" s="47" t="s">
        <v>367</v>
      </c>
      <c r="E134" s="539" t="s">
        <v>121</v>
      </c>
      <c r="F134" s="540"/>
      <c r="G134" s="540"/>
      <c r="H134" s="48">
        <v>66</v>
      </c>
      <c r="I134" s="48">
        <v>67</v>
      </c>
      <c r="J134" s="48">
        <v>40</v>
      </c>
      <c r="K134" s="48">
        <v>65</v>
      </c>
      <c r="L134" s="48">
        <v>17</v>
      </c>
      <c r="M134" s="48">
        <v>39</v>
      </c>
      <c r="N134" s="48">
        <v>4</v>
      </c>
      <c r="O134" s="48">
        <v>60</v>
      </c>
      <c r="P134" s="48">
        <v>25</v>
      </c>
      <c r="Q134" s="48">
        <v>18</v>
      </c>
      <c r="R134" s="48">
        <v>2</v>
      </c>
      <c r="S134" s="48">
        <v>10</v>
      </c>
      <c r="T134" s="48">
        <v>0</v>
      </c>
      <c r="U134" s="49"/>
      <c r="V134" s="541"/>
      <c r="W134" s="541"/>
      <c r="X134" s="542"/>
    </row>
    <row r="135" spans="1:24" s="50" customFormat="1" ht="22.5" customHeight="1" thickBot="1">
      <c r="A135" s="536"/>
      <c r="B135" s="537"/>
      <c r="C135" s="538"/>
      <c r="D135" s="51" t="s">
        <v>368</v>
      </c>
      <c r="E135" s="545" t="s">
        <v>121</v>
      </c>
      <c r="F135" s="546"/>
      <c r="G135" s="546"/>
      <c r="H135" s="52">
        <v>34</v>
      </c>
      <c r="I135" s="52">
        <v>32</v>
      </c>
      <c r="J135" s="52">
        <v>17</v>
      </c>
      <c r="K135" s="52">
        <v>3</v>
      </c>
      <c r="L135" s="52">
        <v>12</v>
      </c>
      <c r="M135" s="52">
        <v>8</v>
      </c>
      <c r="N135" s="52">
        <v>11</v>
      </c>
      <c r="O135" s="52">
        <v>12</v>
      </c>
      <c r="P135" s="52">
        <v>4</v>
      </c>
      <c r="Q135" s="52">
        <v>2</v>
      </c>
      <c r="R135" s="52">
        <v>0</v>
      </c>
      <c r="S135" s="52">
        <v>1</v>
      </c>
      <c r="T135" s="52">
        <v>3</v>
      </c>
      <c r="U135" s="53"/>
      <c r="V135" s="543"/>
      <c r="W135" s="543"/>
      <c r="X135" s="544"/>
    </row>
    <row r="136" spans="1:24" ht="8.25" customHeight="1">
      <c r="A136" s="33"/>
      <c r="B136" s="33"/>
      <c r="C136" s="33"/>
      <c r="D136" s="33"/>
      <c r="E136" s="33"/>
      <c r="F136" s="33"/>
      <c r="G136" s="33"/>
      <c r="H136" s="54"/>
      <c r="I136" s="54"/>
      <c r="J136" s="54"/>
      <c r="K136" s="54"/>
      <c r="L136" s="54"/>
      <c r="M136" s="54"/>
      <c r="N136" s="54"/>
      <c r="O136" s="54"/>
      <c r="P136" s="54"/>
      <c r="Q136" s="54"/>
      <c r="R136" s="54"/>
      <c r="S136" s="54"/>
      <c r="T136" s="54"/>
      <c r="U136" s="33"/>
      <c r="V136" s="55"/>
      <c r="W136" s="55"/>
      <c r="X136" s="33"/>
    </row>
    <row r="137" spans="1:24" ht="15.95" customHeight="1">
      <c r="A137" s="33"/>
      <c r="B137" s="33" t="s">
        <v>369</v>
      </c>
      <c r="C137" s="33"/>
      <c r="D137" s="33"/>
      <c r="E137" s="33"/>
      <c r="F137" s="33"/>
      <c r="G137" s="33"/>
      <c r="H137" s="54"/>
      <c r="I137" s="54"/>
      <c r="J137" s="54"/>
      <c r="K137" s="54"/>
      <c r="L137" s="54"/>
      <c r="M137" s="54"/>
      <c r="N137" s="54"/>
      <c r="O137" s="54"/>
      <c r="P137" s="54"/>
      <c r="Q137" s="54"/>
      <c r="R137" s="54"/>
      <c r="S137" s="54"/>
      <c r="T137" s="54"/>
      <c r="U137" s="33"/>
      <c r="V137" s="55"/>
      <c r="W137" s="55"/>
      <c r="X137" s="33"/>
    </row>
    <row r="138" spans="1:24" ht="8.25" customHeight="1">
      <c r="A138" s="33"/>
      <c r="B138" s="33"/>
      <c r="C138" s="33"/>
      <c r="D138" s="33"/>
      <c r="E138" s="33"/>
      <c r="F138" s="30"/>
      <c r="G138" s="30"/>
      <c r="H138" s="30"/>
      <c r="I138" s="30"/>
      <c r="J138" s="30"/>
      <c r="K138" s="30"/>
      <c r="L138" s="30"/>
      <c r="M138" s="30"/>
      <c r="N138" s="30"/>
      <c r="O138" s="30"/>
      <c r="P138" s="30"/>
      <c r="Q138" s="30"/>
      <c r="R138" s="30"/>
      <c r="S138" s="30"/>
      <c r="T138" s="30"/>
      <c r="U138" s="30"/>
      <c r="V138" s="55"/>
      <c r="W138" s="55" t="s">
        <v>370</v>
      </c>
      <c r="X138" s="33"/>
    </row>
    <row r="139" spans="1:24">
      <c r="B139" s="2" t="s">
        <v>371</v>
      </c>
    </row>
    <row r="140" spans="1:24">
      <c r="C140" s="56" t="s">
        <v>372</v>
      </c>
    </row>
    <row r="141" spans="1:24">
      <c r="C141" s="56" t="s">
        <v>373</v>
      </c>
    </row>
    <row r="142" spans="1:24" ht="9" customHeight="1"/>
    <row r="143" spans="1:24" ht="15.95" customHeight="1">
      <c r="B143" s="2" t="s">
        <v>374</v>
      </c>
    </row>
    <row r="144" spans="1:24" ht="15.95" customHeight="1">
      <c r="C144" s="2" t="s">
        <v>375</v>
      </c>
    </row>
    <row r="145" spans="2:14" ht="15.95" customHeight="1">
      <c r="C145" s="2" t="s">
        <v>376</v>
      </c>
    </row>
    <row r="146" spans="2:14" ht="15.95" customHeight="1">
      <c r="C146" s="2" t="s">
        <v>377</v>
      </c>
    </row>
    <row r="147" spans="2:14" ht="15.95" customHeight="1">
      <c r="C147" s="2" t="s">
        <v>378</v>
      </c>
      <c r="E147" s="57"/>
      <c r="N147" s="30"/>
    </row>
    <row r="148" spans="2:14" ht="15.95" customHeight="1">
      <c r="C148" s="2" t="s">
        <v>379</v>
      </c>
      <c r="E148" s="57"/>
      <c r="N148" s="30"/>
    </row>
    <row r="149" spans="2:14" ht="15.95" customHeight="1">
      <c r="C149" s="2" t="s">
        <v>380</v>
      </c>
      <c r="E149" s="57"/>
      <c r="N149" s="30"/>
    </row>
    <row r="150" spans="2:14" ht="15.95" customHeight="1">
      <c r="C150" s="2" t="s">
        <v>381</v>
      </c>
      <c r="E150" s="57"/>
      <c r="N150" s="30"/>
    </row>
    <row r="151" spans="2:14" ht="15.95" customHeight="1">
      <c r="C151" s="2" t="s">
        <v>382</v>
      </c>
      <c r="E151" s="57"/>
      <c r="N151" s="30"/>
    </row>
    <row r="152" spans="2:14" ht="15.95" customHeight="1">
      <c r="C152" s="2" t="s">
        <v>383</v>
      </c>
      <c r="E152" s="57"/>
      <c r="N152" s="30"/>
    </row>
    <row r="153" spans="2:14" ht="8.25" customHeight="1"/>
    <row r="154" spans="2:14" ht="15.95" customHeight="1">
      <c r="B154" s="2" t="s">
        <v>384</v>
      </c>
    </row>
    <row r="155" spans="2:14" ht="15.95" customHeight="1">
      <c r="C155" s="2" t="s">
        <v>385</v>
      </c>
    </row>
    <row r="156" spans="2:14" ht="15.95" customHeight="1">
      <c r="C156" s="2" t="s">
        <v>386</v>
      </c>
      <c r="E156" s="30"/>
    </row>
    <row r="157" spans="2:14" ht="8.25" customHeight="1"/>
    <row r="158" spans="2:14" ht="15.95" customHeight="1">
      <c r="B158" s="2" t="s">
        <v>387</v>
      </c>
    </row>
    <row r="159" spans="2:14" ht="15.95" customHeight="1">
      <c r="C159" s="2" t="s">
        <v>388</v>
      </c>
    </row>
    <row r="160" spans="2:14" ht="15.95" customHeight="1">
      <c r="C160" s="2" t="s">
        <v>389</v>
      </c>
    </row>
    <row r="161" spans="2:2" ht="9" customHeight="1"/>
    <row r="162" spans="2:2">
      <c r="B162" s="56" t="s">
        <v>390</v>
      </c>
    </row>
    <row r="163" spans="2:2" ht="6" customHeight="1"/>
  </sheetData>
  <mergeCells count="67">
    <mergeCell ref="A1:X1"/>
    <mergeCell ref="S2:X2"/>
    <mergeCell ref="A3:B3"/>
    <mergeCell ref="A4:A32"/>
    <mergeCell ref="B4:B30"/>
    <mergeCell ref="B31:C32"/>
    <mergeCell ref="E31:G31"/>
    <mergeCell ref="V31:X32"/>
    <mergeCell ref="E32:G32"/>
    <mergeCell ref="V60:X61"/>
    <mergeCell ref="E61:G61"/>
    <mergeCell ref="B62:B76"/>
    <mergeCell ref="B77:C78"/>
    <mergeCell ref="E77:G77"/>
    <mergeCell ref="V77:X78"/>
    <mergeCell ref="V84:X85"/>
    <mergeCell ref="E85:G85"/>
    <mergeCell ref="B86:B89"/>
    <mergeCell ref="B90:C91"/>
    <mergeCell ref="E90:G90"/>
    <mergeCell ref="E78:G78"/>
    <mergeCell ref="A81:A119"/>
    <mergeCell ref="B81:B83"/>
    <mergeCell ref="B84:C85"/>
    <mergeCell ref="E84:G84"/>
    <mergeCell ref="A35:A78"/>
    <mergeCell ref="B35:B59"/>
    <mergeCell ref="B60:C61"/>
    <mergeCell ref="E60:G60"/>
    <mergeCell ref="V90:X91"/>
    <mergeCell ref="E91:G91"/>
    <mergeCell ref="B92:B94"/>
    <mergeCell ref="B95:C96"/>
    <mergeCell ref="E95:G95"/>
    <mergeCell ref="V95:X96"/>
    <mergeCell ref="E96:G96"/>
    <mergeCell ref="B114:C115"/>
    <mergeCell ref="E114:G114"/>
    <mergeCell ref="V114:X115"/>
    <mergeCell ref="E115:G115"/>
    <mergeCell ref="B97:B101"/>
    <mergeCell ref="B102:C103"/>
    <mergeCell ref="E102:G102"/>
    <mergeCell ref="V102:X103"/>
    <mergeCell ref="E103:G103"/>
    <mergeCell ref="B104:B107"/>
    <mergeCell ref="B108:C109"/>
    <mergeCell ref="E108:G108"/>
    <mergeCell ref="V108:X109"/>
    <mergeCell ref="E109:G109"/>
    <mergeCell ref="B110:B113"/>
    <mergeCell ref="B116:B117"/>
    <mergeCell ref="B118:C119"/>
    <mergeCell ref="E118:G118"/>
    <mergeCell ref="V118:X119"/>
    <mergeCell ref="E119:G119"/>
    <mergeCell ref="V132:X133"/>
    <mergeCell ref="E133:G133"/>
    <mergeCell ref="A134:C135"/>
    <mergeCell ref="E134:G134"/>
    <mergeCell ref="V134:X135"/>
    <mergeCell ref="E135:G135"/>
    <mergeCell ref="A122:A133"/>
    <mergeCell ref="B124:B126"/>
    <mergeCell ref="B127:B128"/>
    <mergeCell ref="B132:C133"/>
    <mergeCell ref="E132:G132"/>
  </mergeCells>
  <phoneticPr fontId="3"/>
  <conditionalFormatting sqref="V43:W43">
    <cfRule type="expression" priority="1" stopIfTrue="1">
      <formula>"*0.1"</formula>
    </cfRule>
  </conditionalFormatting>
  <pageMargins left="0.7" right="0.7" top="0.75" bottom="0.75" header="0.3" footer="0.3"/>
  <pageSetup scale="42" orientation="portrait" r:id="rId1"/>
  <rowBreaks count="1" manualBreakCount="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view="pageBreakPreview" zoomScale="60" zoomScaleNormal="100" workbookViewId="0">
      <selection activeCell="Q23" sqref="Q23"/>
    </sheetView>
  </sheetViews>
  <sheetFormatPr defaultRowHeight="13.5"/>
  <cols>
    <col min="13" max="13" width="4" customWidth="1"/>
  </cols>
  <sheetData>
    <row r="1" spans="1:8" ht="14.25">
      <c r="A1" s="580" t="s">
        <v>391</v>
      </c>
      <c r="B1" s="580"/>
      <c r="C1" s="580"/>
      <c r="D1" s="580"/>
      <c r="E1" s="580"/>
      <c r="F1" s="580"/>
      <c r="G1" s="580"/>
      <c r="H1" s="580"/>
    </row>
  </sheetData>
  <mergeCells count="1">
    <mergeCell ref="A1:H1"/>
  </mergeCells>
  <phoneticPr fontId="3"/>
  <pageMargins left="0.7" right="0.7" top="0.75" bottom="0.75" header="0.3" footer="0.3"/>
  <pageSetup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view="pageBreakPreview" zoomScale="70" zoomScaleNormal="80" zoomScaleSheetLayoutView="70" workbookViewId="0">
      <selection activeCell="AG146" sqref="AG146"/>
    </sheetView>
  </sheetViews>
  <sheetFormatPr defaultColWidth="8.875" defaultRowHeight="11.25"/>
  <cols>
    <col min="1" max="1" width="10.5" style="58" customWidth="1"/>
    <col min="2" max="2" width="10.625" style="58" customWidth="1"/>
    <col min="3" max="3" width="18.5" style="58" customWidth="1"/>
    <col min="4" max="4" width="5.25" style="396" customWidth="1"/>
    <col min="5" max="5" width="7.75" style="396" customWidth="1"/>
    <col min="6" max="16" width="7.75" style="58" customWidth="1"/>
    <col min="17" max="17" width="8.875" style="58" customWidth="1"/>
    <col min="18" max="37" width="7.75" style="58" customWidth="1"/>
    <col min="38" max="16384" width="8.875" style="58"/>
  </cols>
  <sheetData>
    <row r="1" spans="1:38" ht="29.25" customHeight="1">
      <c r="A1" s="587" t="s">
        <v>392</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row>
    <row r="2" spans="1:38" ht="18" customHeight="1">
      <c r="A2" s="59"/>
      <c r="B2" s="60" t="s">
        <v>393</v>
      </c>
      <c r="C2" s="61"/>
      <c r="D2" s="60"/>
      <c r="E2" s="62"/>
      <c r="F2" s="62"/>
      <c r="G2" s="59"/>
      <c r="H2" s="59"/>
      <c r="I2" s="59"/>
      <c r="J2" s="59"/>
      <c r="K2" s="59"/>
      <c r="L2" s="59"/>
      <c r="M2" s="59"/>
      <c r="N2" s="59"/>
      <c r="O2" s="59"/>
      <c r="P2" s="59"/>
      <c r="Q2" s="63"/>
      <c r="R2" s="63"/>
      <c r="S2" s="59"/>
      <c r="T2" s="59"/>
      <c r="U2" s="59"/>
      <c r="V2" s="59"/>
      <c r="W2" s="59"/>
      <c r="X2" s="59"/>
      <c r="Y2" s="59"/>
      <c r="Z2" s="59"/>
      <c r="AA2" s="59"/>
      <c r="AB2" s="59"/>
      <c r="AC2" s="59"/>
      <c r="AD2" s="59"/>
      <c r="AE2" s="59"/>
      <c r="AF2" s="588"/>
      <c r="AG2" s="588"/>
      <c r="AH2" s="588"/>
      <c r="AI2" s="588" t="s">
        <v>394</v>
      </c>
      <c r="AJ2" s="588"/>
      <c r="AK2" s="588"/>
    </row>
    <row r="3" spans="1:38" ht="24.95" customHeight="1">
      <c r="A3" s="64"/>
      <c r="B3" s="65"/>
      <c r="C3" s="64"/>
      <c r="D3" s="65"/>
      <c r="E3" s="584" t="s">
        <v>395</v>
      </c>
      <c r="F3" s="585"/>
      <c r="G3" s="586"/>
      <c r="H3" s="584" t="s">
        <v>396</v>
      </c>
      <c r="I3" s="585"/>
      <c r="J3" s="586"/>
      <c r="K3" s="584" t="s">
        <v>397</v>
      </c>
      <c r="L3" s="585"/>
      <c r="M3" s="586"/>
      <c r="N3" s="584" t="s">
        <v>398</v>
      </c>
      <c r="O3" s="585"/>
      <c r="P3" s="586"/>
      <c r="Q3" s="589" t="s">
        <v>399</v>
      </c>
      <c r="R3" s="590"/>
      <c r="S3" s="590"/>
      <c r="T3" s="584" t="s">
        <v>400</v>
      </c>
      <c r="U3" s="585"/>
      <c r="V3" s="586"/>
      <c r="W3" s="584" t="s">
        <v>401</v>
      </c>
      <c r="X3" s="585"/>
      <c r="Y3" s="586"/>
      <c r="Z3" s="584" t="s">
        <v>402</v>
      </c>
      <c r="AA3" s="585"/>
      <c r="AB3" s="586"/>
      <c r="AC3" s="584" t="s">
        <v>403</v>
      </c>
      <c r="AD3" s="585"/>
      <c r="AE3" s="586"/>
      <c r="AF3" s="584" t="s">
        <v>404</v>
      </c>
      <c r="AG3" s="585"/>
      <c r="AH3" s="586"/>
      <c r="AI3" s="581" t="s">
        <v>405</v>
      </c>
      <c r="AJ3" s="582"/>
      <c r="AK3" s="583"/>
    </row>
    <row r="4" spans="1:38" s="74" customFormat="1" ht="24.95" customHeight="1">
      <c r="A4" s="66"/>
      <c r="B4" s="67"/>
      <c r="C4" s="66"/>
      <c r="D4" s="67"/>
      <c r="E4" s="68"/>
      <c r="F4" s="69" t="s">
        <v>406</v>
      </c>
      <c r="G4" s="70"/>
      <c r="H4" s="68"/>
      <c r="I4" s="69" t="s">
        <v>406</v>
      </c>
      <c r="J4" s="70"/>
      <c r="K4" s="68"/>
      <c r="L4" s="69" t="s">
        <v>406</v>
      </c>
      <c r="M4" s="70"/>
      <c r="N4" s="68"/>
      <c r="O4" s="69" t="s">
        <v>406</v>
      </c>
      <c r="P4" s="70"/>
      <c r="Q4" s="68"/>
      <c r="R4" s="69" t="s">
        <v>406</v>
      </c>
      <c r="S4" s="69"/>
      <c r="T4" s="68"/>
      <c r="U4" s="69" t="s">
        <v>406</v>
      </c>
      <c r="V4" s="70"/>
      <c r="W4" s="68"/>
      <c r="X4" s="69" t="s">
        <v>407</v>
      </c>
      <c r="Y4" s="70"/>
      <c r="Z4" s="68"/>
      <c r="AA4" s="69" t="s">
        <v>406</v>
      </c>
      <c r="AB4" s="70"/>
      <c r="AC4" s="68"/>
      <c r="AD4" s="69" t="s">
        <v>406</v>
      </c>
      <c r="AE4" s="70"/>
      <c r="AF4" s="68"/>
      <c r="AG4" s="69" t="s">
        <v>406</v>
      </c>
      <c r="AH4" s="70"/>
      <c r="AI4" s="71"/>
      <c r="AJ4" s="72" t="s">
        <v>408</v>
      </c>
      <c r="AK4" s="73"/>
    </row>
    <row r="5" spans="1:38" ht="24.95" customHeight="1">
      <c r="A5" s="75" t="s">
        <v>409</v>
      </c>
      <c r="B5" s="75" t="s">
        <v>4</v>
      </c>
      <c r="C5" s="75" t="s">
        <v>410</v>
      </c>
      <c r="D5" s="75" t="s">
        <v>411</v>
      </c>
      <c r="E5" s="76" t="s">
        <v>412</v>
      </c>
      <c r="F5" s="77" t="s">
        <v>413</v>
      </c>
      <c r="G5" s="78" t="s">
        <v>414</v>
      </c>
      <c r="H5" s="76" t="s">
        <v>412</v>
      </c>
      <c r="I5" s="77" t="s">
        <v>413</v>
      </c>
      <c r="J5" s="78" t="s">
        <v>414</v>
      </c>
      <c r="K5" s="76" t="s">
        <v>412</v>
      </c>
      <c r="L5" s="77" t="s">
        <v>413</v>
      </c>
      <c r="M5" s="78" t="s">
        <v>414</v>
      </c>
      <c r="N5" s="76" t="s">
        <v>412</v>
      </c>
      <c r="O5" s="77" t="s">
        <v>413</v>
      </c>
      <c r="P5" s="78" t="s">
        <v>414</v>
      </c>
      <c r="Q5" s="76" t="s">
        <v>412</v>
      </c>
      <c r="R5" s="77" t="s">
        <v>413</v>
      </c>
      <c r="S5" s="78" t="s">
        <v>414</v>
      </c>
      <c r="T5" s="76" t="s">
        <v>412</v>
      </c>
      <c r="U5" s="77" t="s">
        <v>413</v>
      </c>
      <c r="V5" s="78" t="s">
        <v>414</v>
      </c>
      <c r="W5" s="76" t="s">
        <v>412</v>
      </c>
      <c r="X5" s="77" t="s">
        <v>413</v>
      </c>
      <c r="Y5" s="78" t="s">
        <v>414</v>
      </c>
      <c r="Z5" s="76" t="s">
        <v>412</v>
      </c>
      <c r="AA5" s="77" t="s">
        <v>413</v>
      </c>
      <c r="AB5" s="78" t="s">
        <v>414</v>
      </c>
      <c r="AC5" s="76" t="s">
        <v>412</v>
      </c>
      <c r="AD5" s="77" t="s">
        <v>413</v>
      </c>
      <c r="AE5" s="78" t="s">
        <v>414</v>
      </c>
      <c r="AF5" s="76" t="s">
        <v>412</v>
      </c>
      <c r="AG5" s="77" t="s">
        <v>413</v>
      </c>
      <c r="AH5" s="78" t="s">
        <v>414</v>
      </c>
      <c r="AI5" s="79" t="s">
        <v>412</v>
      </c>
      <c r="AJ5" s="80" t="s">
        <v>413</v>
      </c>
      <c r="AK5" s="81" t="s">
        <v>414</v>
      </c>
    </row>
    <row r="6" spans="1:38" ht="24.95" customHeight="1">
      <c r="A6" s="82" t="s">
        <v>24</v>
      </c>
      <c r="B6" s="83" t="s">
        <v>415</v>
      </c>
      <c r="C6" s="84" t="s">
        <v>416</v>
      </c>
      <c r="D6" s="85" t="s">
        <v>417</v>
      </c>
      <c r="E6" s="86">
        <v>0.32</v>
      </c>
      <c r="F6" s="87">
        <v>1.1000000000000001</v>
      </c>
      <c r="G6" s="88">
        <v>0.58333333333333337</v>
      </c>
      <c r="H6" s="89" t="s">
        <v>418</v>
      </c>
      <c r="I6" s="90">
        <v>0.44</v>
      </c>
      <c r="J6" s="91">
        <v>7.541666666666666E-2</v>
      </c>
      <c r="K6" s="92">
        <v>1.6</v>
      </c>
      <c r="L6" s="93">
        <v>5.8</v>
      </c>
      <c r="M6" s="94">
        <v>2.9750000000000001</v>
      </c>
      <c r="N6" s="95">
        <v>0.81</v>
      </c>
      <c r="O6" s="93">
        <v>3.5</v>
      </c>
      <c r="P6" s="94">
        <v>2.1424999999999996</v>
      </c>
      <c r="Q6" s="96">
        <v>0.16</v>
      </c>
      <c r="R6" s="93">
        <v>1.4</v>
      </c>
      <c r="S6" s="97">
        <v>0.52333333333333332</v>
      </c>
      <c r="T6" s="98" t="s">
        <v>419</v>
      </c>
      <c r="U6" s="87">
        <v>0.49</v>
      </c>
      <c r="V6" s="88">
        <v>0.13516666666666666</v>
      </c>
      <c r="W6" s="99">
        <v>1.7999999999999999E-2</v>
      </c>
      <c r="X6" s="87">
        <v>0.3</v>
      </c>
      <c r="Y6" s="88">
        <v>0.12683333333333335</v>
      </c>
      <c r="Z6" s="100" t="s">
        <v>420</v>
      </c>
      <c r="AA6" s="87">
        <v>0.18</v>
      </c>
      <c r="AB6" s="88">
        <v>9.9999999999999978E-2</v>
      </c>
      <c r="AC6" s="99" t="s">
        <v>421</v>
      </c>
      <c r="AD6" s="87">
        <v>0.24</v>
      </c>
      <c r="AE6" s="97">
        <v>0.10349999999999997</v>
      </c>
      <c r="AF6" s="96">
        <v>0.93</v>
      </c>
      <c r="AG6" s="93">
        <v>2.9</v>
      </c>
      <c r="AH6" s="94">
        <v>1.7108333333333332</v>
      </c>
      <c r="AI6" s="101" t="s">
        <v>422</v>
      </c>
      <c r="AJ6" s="93">
        <v>0.4</v>
      </c>
      <c r="AK6" s="91">
        <v>3.9537500000000003E-2</v>
      </c>
      <c r="AL6" s="102"/>
    </row>
    <row r="7" spans="1:38" ht="24.95" customHeight="1">
      <c r="A7" s="103"/>
      <c r="B7" s="83" t="s">
        <v>423</v>
      </c>
      <c r="C7" s="83" t="s">
        <v>424</v>
      </c>
      <c r="D7" s="85" t="s">
        <v>425</v>
      </c>
      <c r="E7" s="86">
        <v>0.25</v>
      </c>
      <c r="F7" s="87">
        <v>0.94</v>
      </c>
      <c r="G7" s="88">
        <v>0.57333333333333336</v>
      </c>
      <c r="H7" s="89" t="s">
        <v>418</v>
      </c>
      <c r="I7" s="90">
        <v>8.5999999999999993E-2</v>
      </c>
      <c r="J7" s="91">
        <v>2.4666666666666667E-2</v>
      </c>
      <c r="K7" s="104">
        <v>1.5</v>
      </c>
      <c r="L7" s="93">
        <v>5.2</v>
      </c>
      <c r="M7" s="94">
        <v>2.8333333333333335</v>
      </c>
      <c r="N7" s="86">
        <v>0.74</v>
      </c>
      <c r="O7" s="93">
        <v>2.4</v>
      </c>
      <c r="P7" s="94">
        <v>1.5974999999999995</v>
      </c>
      <c r="Q7" s="98">
        <v>8.0000000000000002E-3</v>
      </c>
      <c r="R7" s="87">
        <v>0.34</v>
      </c>
      <c r="S7" s="88">
        <v>0.17800000000000002</v>
      </c>
      <c r="T7" s="98" t="s">
        <v>419</v>
      </c>
      <c r="U7" s="87">
        <v>0.31</v>
      </c>
      <c r="V7" s="88">
        <v>0.10174999999999997</v>
      </c>
      <c r="W7" s="99">
        <v>1.4999999999999999E-2</v>
      </c>
      <c r="X7" s="87">
        <v>0.84</v>
      </c>
      <c r="Y7" s="88">
        <v>0.18466666666666667</v>
      </c>
      <c r="Z7" s="100" t="s">
        <v>426</v>
      </c>
      <c r="AA7" s="87">
        <v>0.19</v>
      </c>
      <c r="AB7" s="88">
        <v>0.10429166666666666</v>
      </c>
      <c r="AC7" s="99" t="s">
        <v>421</v>
      </c>
      <c r="AD7" s="87">
        <v>0.26</v>
      </c>
      <c r="AE7" s="97">
        <v>0.10308333333333332</v>
      </c>
      <c r="AF7" s="96">
        <v>0.78</v>
      </c>
      <c r="AG7" s="93">
        <v>2.9</v>
      </c>
      <c r="AH7" s="94">
        <v>1.4275000000000002</v>
      </c>
      <c r="AI7" s="99" t="s">
        <v>422</v>
      </c>
      <c r="AJ7" s="105">
        <v>0.81</v>
      </c>
      <c r="AK7" s="91">
        <v>7.3033333333333339E-2</v>
      </c>
      <c r="AL7" s="102"/>
    </row>
    <row r="8" spans="1:38" ht="24.95" customHeight="1">
      <c r="A8" s="103"/>
      <c r="B8" s="83" t="s">
        <v>427</v>
      </c>
      <c r="C8" s="84" t="s">
        <v>428</v>
      </c>
      <c r="D8" s="85" t="s">
        <v>417</v>
      </c>
      <c r="E8" s="86">
        <v>0.31</v>
      </c>
      <c r="F8" s="87">
        <v>0.96</v>
      </c>
      <c r="G8" s="88">
        <v>0.52416666666666667</v>
      </c>
      <c r="H8" s="89" t="s">
        <v>429</v>
      </c>
      <c r="I8" s="90">
        <v>4.5999999999999999E-2</v>
      </c>
      <c r="J8" s="91">
        <v>1.7916666666666668E-2</v>
      </c>
      <c r="K8" s="104">
        <v>1.3</v>
      </c>
      <c r="L8" s="93">
        <v>5.3</v>
      </c>
      <c r="M8" s="94">
        <v>2.4916666666666663</v>
      </c>
      <c r="N8" s="95">
        <v>0.74</v>
      </c>
      <c r="O8" s="93">
        <v>2.7</v>
      </c>
      <c r="P8" s="94">
        <v>1.5824999999999996</v>
      </c>
      <c r="Q8" s="98">
        <v>6.9000000000000006E-2</v>
      </c>
      <c r="R8" s="87">
        <v>0.5</v>
      </c>
      <c r="S8" s="88">
        <v>0.24833333333333332</v>
      </c>
      <c r="T8" s="98" t="s">
        <v>419</v>
      </c>
      <c r="U8" s="106">
        <v>0.74</v>
      </c>
      <c r="V8" s="88">
        <v>0.20266666666666669</v>
      </c>
      <c r="W8" s="101">
        <v>9.4999999999999998E-3</v>
      </c>
      <c r="X8" s="87">
        <v>0.24</v>
      </c>
      <c r="Y8" s="88">
        <v>0.10887500000000001</v>
      </c>
      <c r="Z8" s="100" t="s">
        <v>426</v>
      </c>
      <c r="AA8" s="87">
        <v>0.17</v>
      </c>
      <c r="AB8" s="91">
        <v>8.4583333333333302E-2</v>
      </c>
      <c r="AC8" s="99" t="s">
        <v>421</v>
      </c>
      <c r="AD8" s="87">
        <v>0.25</v>
      </c>
      <c r="AE8" s="107">
        <v>9.425E-2</v>
      </c>
      <c r="AF8" s="96">
        <v>0.61</v>
      </c>
      <c r="AG8" s="93">
        <v>2.1</v>
      </c>
      <c r="AH8" s="94">
        <v>1.3499999999999999</v>
      </c>
      <c r="AI8" s="99" t="s">
        <v>422</v>
      </c>
      <c r="AJ8" s="87">
        <v>0.17</v>
      </c>
      <c r="AK8" s="91">
        <v>1.8549999999999997E-2</v>
      </c>
      <c r="AL8" s="102"/>
    </row>
    <row r="9" spans="1:38" ht="24.95" customHeight="1">
      <c r="A9" s="103"/>
      <c r="B9" s="83" t="s">
        <v>430</v>
      </c>
      <c r="C9" s="84" t="s">
        <v>431</v>
      </c>
      <c r="D9" s="85" t="s">
        <v>417</v>
      </c>
      <c r="E9" s="86">
        <v>0.14000000000000001</v>
      </c>
      <c r="F9" s="93">
        <v>1</v>
      </c>
      <c r="G9" s="88">
        <v>0.505</v>
      </c>
      <c r="H9" s="89" t="s">
        <v>429</v>
      </c>
      <c r="I9" s="90">
        <v>5.7000000000000002E-2</v>
      </c>
      <c r="J9" s="91">
        <v>1.7249999999999998E-2</v>
      </c>
      <c r="K9" s="104">
        <v>1.1000000000000001</v>
      </c>
      <c r="L9" s="93">
        <v>4.5999999999999996</v>
      </c>
      <c r="M9" s="94">
        <v>2.4916666666666667</v>
      </c>
      <c r="N9" s="86">
        <v>0.76</v>
      </c>
      <c r="O9" s="93">
        <v>2.2999999999999998</v>
      </c>
      <c r="P9" s="94">
        <v>1.3674999999999999</v>
      </c>
      <c r="Q9" s="99" t="s">
        <v>432</v>
      </c>
      <c r="R9" s="105">
        <v>0.2</v>
      </c>
      <c r="S9" s="91">
        <v>5.216666666666666E-2</v>
      </c>
      <c r="T9" s="98" t="s">
        <v>419</v>
      </c>
      <c r="U9" s="106">
        <v>0.18</v>
      </c>
      <c r="V9" s="91">
        <v>3.85E-2</v>
      </c>
      <c r="W9" s="101">
        <v>8.3999999999999995E-3</v>
      </c>
      <c r="X9" s="87">
        <v>0.57999999999999996</v>
      </c>
      <c r="Y9" s="88">
        <v>0.1762</v>
      </c>
      <c r="Z9" s="100" t="s">
        <v>420</v>
      </c>
      <c r="AA9" s="87">
        <v>0.38</v>
      </c>
      <c r="AB9" s="88">
        <v>0.15004166666666663</v>
      </c>
      <c r="AC9" s="99" t="s">
        <v>421</v>
      </c>
      <c r="AD9" s="87">
        <v>0.26</v>
      </c>
      <c r="AE9" s="97">
        <v>0.10249999999999999</v>
      </c>
      <c r="AF9" s="96">
        <v>0.27</v>
      </c>
      <c r="AG9" s="93">
        <v>1.2</v>
      </c>
      <c r="AH9" s="97">
        <v>0.65583333333333338</v>
      </c>
      <c r="AI9" s="99" t="s">
        <v>422</v>
      </c>
      <c r="AJ9" s="108">
        <v>5.8999999999999997E-2</v>
      </c>
      <c r="AK9" s="109">
        <v>8.7916666666666629E-3</v>
      </c>
      <c r="AL9" s="102"/>
    </row>
    <row r="10" spans="1:38" ht="24.95" customHeight="1">
      <c r="A10" s="103"/>
      <c r="B10" s="83" t="s">
        <v>433</v>
      </c>
      <c r="C10" s="84" t="s">
        <v>434</v>
      </c>
      <c r="D10" s="85" t="s">
        <v>435</v>
      </c>
      <c r="E10" s="96">
        <v>0.4</v>
      </c>
      <c r="F10" s="110">
        <v>1.6</v>
      </c>
      <c r="G10" s="88">
        <v>0.86166666666666647</v>
      </c>
      <c r="H10" s="89" t="s">
        <v>418</v>
      </c>
      <c r="I10" s="90">
        <v>0.18</v>
      </c>
      <c r="J10" s="91">
        <v>8.0750000000000002E-2</v>
      </c>
      <c r="K10" s="104">
        <v>1.2</v>
      </c>
      <c r="L10" s="93">
        <v>6.6</v>
      </c>
      <c r="M10" s="94">
        <v>3.3333333333333335</v>
      </c>
      <c r="N10" s="95">
        <v>0.74</v>
      </c>
      <c r="O10" s="93">
        <v>2.9</v>
      </c>
      <c r="P10" s="94">
        <v>1.9533333333333331</v>
      </c>
      <c r="Q10" s="111"/>
      <c r="R10" s="112"/>
      <c r="S10" s="113"/>
      <c r="T10" s="111"/>
      <c r="U10" s="112"/>
      <c r="V10" s="113"/>
      <c r="W10" s="99">
        <v>1.2999999999999999E-2</v>
      </c>
      <c r="X10" s="87">
        <v>0.28000000000000003</v>
      </c>
      <c r="Y10" s="88">
        <v>0.11825000000000001</v>
      </c>
      <c r="Z10" s="111"/>
      <c r="AA10" s="112"/>
      <c r="AB10" s="113"/>
      <c r="AC10" s="111"/>
      <c r="AD10" s="112"/>
      <c r="AE10" s="113"/>
      <c r="AF10" s="111"/>
      <c r="AG10" s="112"/>
      <c r="AH10" s="113"/>
      <c r="AI10" s="111"/>
      <c r="AJ10" s="112"/>
      <c r="AK10" s="113"/>
    </row>
    <row r="11" spans="1:38" ht="24.95" customHeight="1">
      <c r="A11" s="114"/>
      <c r="B11" s="103" t="s">
        <v>436</v>
      </c>
      <c r="C11" s="115" t="s">
        <v>437</v>
      </c>
      <c r="D11" s="116" t="s">
        <v>435</v>
      </c>
      <c r="E11" s="117">
        <v>0.54</v>
      </c>
      <c r="F11" s="118">
        <v>1.1000000000000001</v>
      </c>
      <c r="G11" s="88">
        <v>0.75916666666666688</v>
      </c>
      <c r="H11" s="119" t="s">
        <v>418</v>
      </c>
      <c r="I11" s="90">
        <v>0.17</v>
      </c>
      <c r="J11" s="91">
        <v>6.2833333333333338E-2</v>
      </c>
      <c r="K11" s="120">
        <v>1.4</v>
      </c>
      <c r="L11" s="93">
        <v>5.5</v>
      </c>
      <c r="M11" s="94">
        <v>2.7916666666666665</v>
      </c>
      <c r="N11" s="121">
        <v>0.82</v>
      </c>
      <c r="O11" s="93">
        <v>2.7</v>
      </c>
      <c r="P11" s="94">
        <v>1.76</v>
      </c>
      <c r="Q11" s="122"/>
      <c r="R11" s="112"/>
      <c r="S11" s="113"/>
      <c r="T11" s="122"/>
      <c r="U11" s="112"/>
      <c r="V11" s="113"/>
      <c r="W11" s="123">
        <v>1.7000000000000001E-2</v>
      </c>
      <c r="X11" s="87">
        <v>0.55000000000000004</v>
      </c>
      <c r="Y11" s="88">
        <v>0.13583333333333333</v>
      </c>
      <c r="Z11" s="122"/>
      <c r="AA11" s="112"/>
      <c r="AB11" s="113"/>
      <c r="AC11" s="122"/>
      <c r="AD11" s="112"/>
      <c r="AE11" s="113"/>
      <c r="AF11" s="122"/>
      <c r="AG11" s="112"/>
      <c r="AH11" s="113"/>
      <c r="AI11" s="122"/>
      <c r="AJ11" s="112"/>
      <c r="AK11" s="113"/>
    </row>
    <row r="12" spans="1:38" ht="24.95" customHeight="1">
      <c r="A12" s="82" t="s">
        <v>438</v>
      </c>
      <c r="B12" s="124" t="s">
        <v>439</v>
      </c>
      <c r="C12" s="124" t="s">
        <v>440</v>
      </c>
      <c r="D12" s="125" t="s">
        <v>417</v>
      </c>
      <c r="E12" s="126">
        <v>0.32</v>
      </c>
      <c r="F12" s="127">
        <v>1.6</v>
      </c>
      <c r="G12" s="128">
        <v>0.67583333333333329</v>
      </c>
      <c r="H12" s="129">
        <v>4.2000000000000003E-2</v>
      </c>
      <c r="I12" s="130">
        <v>0.31</v>
      </c>
      <c r="J12" s="131">
        <v>0.10375000000000001</v>
      </c>
      <c r="K12" s="132">
        <v>1.4</v>
      </c>
      <c r="L12" s="133">
        <v>10</v>
      </c>
      <c r="M12" s="134">
        <v>4.6999999999999993</v>
      </c>
      <c r="N12" s="126">
        <v>0.83</v>
      </c>
      <c r="O12" s="135">
        <v>4</v>
      </c>
      <c r="P12" s="134">
        <v>2.5524999999999998</v>
      </c>
      <c r="Q12" s="129">
        <v>3.5999999999999997E-2</v>
      </c>
      <c r="R12" s="127">
        <v>1.2</v>
      </c>
      <c r="S12" s="128">
        <v>0.3445833333333333</v>
      </c>
      <c r="T12" s="129" t="s">
        <v>441</v>
      </c>
      <c r="U12" s="136">
        <v>0.36</v>
      </c>
      <c r="V12" s="131">
        <v>0.15637500000000001</v>
      </c>
      <c r="W12" s="129">
        <v>0.01</v>
      </c>
      <c r="X12" s="130">
        <v>0.3</v>
      </c>
      <c r="Y12" s="128">
        <v>0.10366666666666668</v>
      </c>
      <c r="Z12" s="137">
        <v>0.13</v>
      </c>
      <c r="AA12" s="135">
        <v>1.3</v>
      </c>
      <c r="AB12" s="131">
        <v>0.32833333333333337</v>
      </c>
      <c r="AC12" s="129">
        <v>5.8999999999999997E-2</v>
      </c>
      <c r="AD12" s="130">
        <v>0.36</v>
      </c>
      <c r="AE12" s="131">
        <v>0.14200000000000002</v>
      </c>
      <c r="AF12" s="126">
        <v>0.34</v>
      </c>
      <c r="AG12" s="135">
        <v>7</v>
      </c>
      <c r="AH12" s="134">
        <v>2.0100000000000002</v>
      </c>
      <c r="AI12" s="138" t="s">
        <v>442</v>
      </c>
      <c r="AJ12" s="130">
        <v>0.1</v>
      </c>
      <c r="AK12" s="139">
        <v>2.3583333333333335E-2</v>
      </c>
    </row>
    <row r="13" spans="1:38" ht="24.95" customHeight="1">
      <c r="A13" s="103"/>
      <c r="B13" s="83" t="s">
        <v>443</v>
      </c>
      <c r="C13" s="83" t="s">
        <v>444</v>
      </c>
      <c r="D13" s="85" t="s">
        <v>417</v>
      </c>
      <c r="E13" s="86">
        <v>0.38</v>
      </c>
      <c r="F13" s="140">
        <v>1.3</v>
      </c>
      <c r="G13" s="88">
        <v>0.64416666666666667</v>
      </c>
      <c r="H13" s="99">
        <v>2.8000000000000001E-2</v>
      </c>
      <c r="I13" s="141">
        <v>0.28999999999999998</v>
      </c>
      <c r="J13" s="91">
        <v>9.9416666666666653E-2</v>
      </c>
      <c r="K13" s="142">
        <v>1.7</v>
      </c>
      <c r="L13" s="143">
        <v>7.2</v>
      </c>
      <c r="M13" s="94">
        <v>3.7416666666666667</v>
      </c>
      <c r="N13" s="86">
        <v>0.89</v>
      </c>
      <c r="O13" s="143">
        <v>4.0999999999999996</v>
      </c>
      <c r="P13" s="94">
        <v>2.4241666666666664</v>
      </c>
      <c r="Q13" s="99">
        <v>5.5E-2</v>
      </c>
      <c r="R13" s="140">
        <v>1.6</v>
      </c>
      <c r="S13" s="88">
        <v>0.39725000000000005</v>
      </c>
      <c r="T13" s="99">
        <v>3.4000000000000002E-2</v>
      </c>
      <c r="U13" s="144">
        <v>0.69</v>
      </c>
      <c r="V13" s="88">
        <v>0.23466666666666661</v>
      </c>
      <c r="W13" s="99">
        <v>1.2999999999999999E-2</v>
      </c>
      <c r="X13" s="141">
        <v>0.2</v>
      </c>
      <c r="Y13" s="107">
        <v>9.8500000000000018E-2</v>
      </c>
      <c r="Z13" s="95" t="s">
        <v>445</v>
      </c>
      <c r="AA13" s="141">
        <v>0.54</v>
      </c>
      <c r="AB13" s="88">
        <v>0.25416666666666665</v>
      </c>
      <c r="AC13" s="99">
        <v>7.2999999999999995E-2</v>
      </c>
      <c r="AD13" s="141">
        <v>0.33</v>
      </c>
      <c r="AE13" s="88">
        <v>0.13241666666666668</v>
      </c>
      <c r="AF13" s="142">
        <v>1.1000000000000001</v>
      </c>
      <c r="AG13" s="143">
        <v>4.8</v>
      </c>
      <c r="AH13" s="94">
        <v>2.3583333333333334</v>
      </c>
      <c r="AI13" s="101" t="s">
        <v>442</v>
      </c>
      <c r="AJ13" s="144">
        <v>0.2</v>
      </c>
      <c r="AK13" s="91">
        <v>3.0833333333333338E-2</v>
      </c>
    </row>
    <row r="14" spans="1:38" ht="24.95" customHeight="1">
      <c r="A14" s="103"/>
      <c r="B14" s="83" t="s">
        <v>446</v>
      </c>
      <c r="C14" s="83" t="s">
        <v>447</v>
      </c>
      <c r="D14" s="85" t="s">
        <v>425</v>
      </c>
      <c r="E14" s="111"/>
      <c r="F14" s="112"/>
      <c r="G14" s="113"/>
      <c r="H14" s="111"/>
      <c r="I14" s="112"/>
      <c r="J14" s="113"/>
      <c r="K14" s="111"/>
      <c r="L14" s="112"/>
      <c r="M14" s="113"/>
      <c r="N14" s="111"/>
      <c r="O14" s="112"/>
      <c r="P14" s="113"/>
      <c r="Q14" s="111"/>
      <c r="R14" s="112"/>
      <c r="S14" s="113"/>
      <c r="T14" s="111"/>
      <c r="U14" s="112"/>
      <c r="V14" s="113"/>
      <c r="W14" s="99"/>
      <c r="X14" s="145"/>
      <c r="Y14" s="97"/>
      <c r="Z14" s="111"/>
      <c r="AA14" s="112"/>
      <c r="AB14" s="113"/>
      <c r="AC14" s="111"/>
      <c r="AD14" s="112"/>
      <c r="AE14" s="113"/>
      <c r="AF14" s="86">
        <v>0.67</v>
      </c>
      <c r="AG14" s="140">
        <v>5.3</v>
      </c>
      <c r="AH14" s="94">
        <v>2.5558333333333336</v>
      </c>
      <c r="AI14" s="111"/>
      <c r="AJ14" s="112"/>
      <c r="AK14" s="113"/>
    </row>
    <row r="15" spans="1:38" ht="24.95" customHeight="1">
      <c r="A15" s="114"/>
      <c r="B15" s="146" t="s">
        <v>448</v>
      </c>
      <c r="C15" s="146" t="s">
        <v>449</v>
      </c>
      <c r="D15" s="116" t="s">
        <v>435</v>
      </c>
      <c r="E15" s="147">
        <v>0.56000000000000005</v>
      </c>
      <c r="F15" s="148">
        <v>2.2000000000000002</v>
      </c>
      <c r="G15" s="149">
        <v>0.96583333333333332</v>
      </c>
      <c r="H15" s="147">
        <v>0.1</v>
      </c>
      <c r="I15" s="150">
        <v>0.75</v>
      </c>
      <c r="J15" s="149">
        <v>0.27</v>
      </c>
      <c r="K15" s="151">
        <v>1.6</v>
      </c>
      <c r="L15" s="148">
        <v>8</v>
      </c>
      <c r="M15" s="152">
        <v>4.3</v>
      </c>
      <c r="N15" s="151">
        <v>1.2</v>
      </c>
      <c r="O15" s="153">
        <v>18</v>
      </c>
      <c r="P15" s="152">
        <v>8.1916666666666682</v>
      </c>
      <c r="Q15" s="122"/>
      <c r="R15" s="154"/>
      <c r="S15" s="155"/>
      <c r="T15" s="122"/>
      <c r="U15" s="154"/>
      <c r="V15" s="155"/>
      <c r="W15" s="156">
        <v>2.1999999999999999E-2</v>
      </c>
      <c r="X15" s="157">
        <v>0.38</v>
      </c>
      <c r="Y15" s="158">
        <v>0.13600000000000004</v>
      </c>
      <c r="Z15" s="122"/>
      <c r="AA15" s="112"/>
      <c r="AB15" s="113"/>
      <c r="AC15" s="122"/>
      <c r="AD15" s="112"/>
      <c r="AE15" s="113"/>
      <c r="AF15" s="122"/>
      <c r="AG15" s="154"/>
      <c r="AH15" s="155"/>
      <c r="AI15" s="122"/>
      <c r="AJ15" s="154"/>
      <c r="AK15" s="155"/>
    </row>
    <row r="16" spans="1:38" ht="24.95" customHeight="1">
      <c r="A16" s="159" t="s">
        <v>450</v>
      </c>
      <c r="B16" s="159" t="s">
        <v>450</v>
      </c>
      <c r="C16" s="160" t="s">
        <v>451</v>
      </c>
      <c r="D16" s="125" t="s">
        <v>417</v>
      </c>
      <c r="E16" s="161">
        <v>0.12</v>
      </c>
      <c r="F16" s="162">
        <v>1.2</v>
      </c>
      <c r="G16" s="163">
        <v>0.60833333333333328</v>
      </c>
      <c r="H16" s="164">
        <v>8.0000000000000002E-3</v>
      </c>
      <c r="I16" s="165">
        <v>8.2000000000000003E-2</v>
      </c>
      <c r="J16" s="166">
        <v>3.0666666666666672E-2</v>
      </c>
      <c r="K16" s="161">
        <v>0.53</v>
      </c>
      <c r="L16" s="162">
        <v>3.9</v>
      </c>
      <c r="M16" s="167">
        <v>1.9308333333333338</v>
      </c>
      <c r="N16" s="161">
        <v>0.69</v>
      </c>
      <c r="O16" s="162">
        <v>3.1</v>
      </c>
      <c r="P16" s="167">
        <v>1.736666666666667</v>
      </c>
      <c r="Q16" s="164">
        <v>3.4000000000000002E-2</v>
      </c>
      <c r="R16" s="168">
        <v>0.28999999999999998</v>
      </c>
      <c r="S16" s="169">
        <v>0.13941666666666666</v>
      </c>
      <c r="T16" s="164">
        <v>1.2999999999999999E-2</v>
      </c>
      <c r="U16" s="170">
        <v>0.2</v>
      </c>
      <c r="V16" s="169">
        <v>0.10483333333333333</v>
      </c>
      <c r="W16" s="129">
        <v>1.2999999999999999E-2</v>
      </c>
      <c r="X16" s="130">
        <v>0.33</v>
      </c>
      <c r="Y16" s="131">
        <v>0.13575000000000001</v>
      </c>
      <c r="Z16" s="137">
        <v>0.12</v>
      </c>
      <c r="AA16" s="130">
        <v>0.24</v>
      </c>
      <c r="AB16" s="131">
        <v>0.18916666666666668</v>
      </c>
      <c r="AC16" s="129">
        <v>4.2999999999999997E-2</v>
      </c>
      <c r="AD16" s="130">
        <v>0.34</v>
      </c>
      <c r="AE16" s="131">
        <v>0.11875000000000002</v>
      </c>
      <c r="AF16" s="171">
        <v>0.54</v>
      </c>
      <c r="AG16" s="162">
        <v>1.7</v>
      </c>
      <c r="AH16" s="167">
        <v>1.1975000000000002</v>
      </c>
      <c r="AI16" s="172" t="s">
        <v>452</v>
      </c>
      <c r="AJ16" s="168">
        <v>0.13</v>
      </c>
      <c r="AK16" s="166">
        <v>2.0958333333333339E-2</v>
      </c>
    </row>
    <row r="17" spans="1:38" ht="24.95" customHeight="1">
      <c r="A17" s="115"/>
      <c r="B17" s="115"/>
      <c r="C17" s="115" t="s">
        <v>453</v>
      </c>
      <c r="D17" s="173" t="s">
        <v>435</v>
      </c>
      <c r="E17" s="86">
        <v>0.28000000000000003</v>
      </c>
      <c r="F17" s="143">
        <v>1.4</v>
      </c>
      <c r="G17" s="88">
        <v>0.88750000000000007</v>
      </c>
      <c r="H17" s="99">
        <v>2.3E-2</v>
      </c>
      <c r="I17" s="141">
        <v>0.25</v>
      </c>
      <c r="J17" s="88">
        <v>0.10108333333333332</v>
      </c>
      <c r="K17" s="95">
        <v>0.41</v>
      </c>
      <c r="L17" s="143">
        <v>3.6</v>
      </c>
      <c r="M17" s="94">
        <v>2.1141666666666667</v>
      </c>
      <c r="N17" s="95">
        <v>0.56000000000000005</v>
      </c>
      <c r="O17" s="143">
        <v>3.1</v>
      </c>
      <c r="P17" s="94">
        <v>1.6641666666666663</v>
      </c>
      <c r="Q17" s="100">
        <v>3.5999999999999997E-2</v>
      </c>
      <c r="R17" s="143">
        <v>1.3</v>
      </c>
      <c r="S17" s="97">
        <v>0.49024999999999991</v>
      </c>
      <c r="T17" s="99">
        <v>1.2E-2</v>
      </c>
      <c r="U17" s="143">
        <v>3.3</v>
      </c>
      <c r="V17" s="88">
        <v>0.72941666666666671</v>
      </c>
      <c r="W17" s="111"/>
      <c r="X17" s="112"/>
      <c r="Y17" s="88"/>
      <c r="Z17" s="86">
        <v>0.13</v>
      </c>
      <c r="AA17" s="141">
        <v>0.34</v>
      </c>
      <c r="AB17" s="88">
        <v>0.22916666666666666</v>
      </c>
      <c r="AC17" s="99">
        <v>0.04</v>
      </c>
      <c r="AD17" s="141">
        <v>0.34</v>
      </c>
      <c r="AE17" s="88">
        <v>0.12425000000000001</v>
      </c>
      <c r="AF17" s="95">
        <v>0.66</v>
      </c>
      <c r="AG17" s="140">
        <v>9.6999999999999993</v>
      </c>
      <c r="AH17" s="94">
        <v>3.2650000000000001</v>
      </c>
      <c r="AI17" s="99">
        <v>4.0000000000000001E-3</v>
      </c>
      <c r="AJ17" s="140">
        <v>1.2</v>
      </c>
      <c r="AK17" s="88">
        <v>0.1173333333333333</v>
      </c>
    </row>
    <row r="18" spans="1:38" ht="24.95" customHeight="1">
      <c r="A18" s="115"/>
      <c r="B18" s="115"/>
      <c r="C18" s="174" t="s">
        <v>454</v>
      </c>
      <c r="D18" s="116" t="s">
        <v>425</v>
      </c>
      <c r="E18" s="86">
        <v>0.53</v>
      </c>
      <c r="F18" s="143">
        <v>1.5</v>
      </c>
      <c r="G18" s="97">
        <v>0.85166666666666668</v>
      </c>
      <c r="H18" s="175">
        <v>2.1000000000000001E-2</v>
      </c>
      <c r="I18" s="176">
        <v>0.16</v>
      </c>
      <c r="J18" s="177">
        <v>6.8583333333333329E-2</v>
      </c>
      <c r="K18" s="178">
        <v>0.48</v>
      </c>
      <c r="L18" s="179">
        <v>3.8</v>
      </c>
      <c r="M18" s="180">
        <v>1.9583333333333333</v>
      </c>
      <c r="N18" s="181">
        <v>0.71</v>
      </c>
      <c r="O18" s="179">
        <v>3.2</v>
      </c>
      <c r="P18" s="180">
        <v>1.8183333333333336</v>
      </c>
      <c r="Q18" s="175">
        <v>7.8E-2</v>
      </c>
      <c r="R18" s="182">
        <v>0.75</v>
      </c>
      <c r="S18" s="183">
        <v>0.41233333333333327</v>
      </c>
      <c r="T18" s="175" t="s">
        <v>421</v>
      </c>
      <c r="U18" s="184">
        <v>1.5</v>
      </c>
      <c r="V18" s="183">
        <v>0.35399999999999993</v>
      </c>
      <c r="W18" s="156">
        <v>2.5000000000000001E-2</v>
      </c>
      <c r="X18" s="157">
        <v>0.65</v>
      </c>
      <c r="Y18" s="185">
        <v>0.16025</v>
      </c>
      <c r="Z18" s="121">
        <v>0.12</v>
      </c>
      <c r="AA18" s="150">
        <v>0.39</v>
      </c>
      <c r="AB18" s="149">
        <v>0.23333333333333331</v>
      </c>
      <c r="AC18" s="123">
        <v>4.9000000000000002E-2</v>
      </c>
      <c r="AD18" s="150">
        <v>0.33</v>
      </c>
      <c r="AE18" s="149">
        <v>0.1254166666666667</v>
      </c>
      <c r="AF18" s="178">
        <v>0.56999999999999995</v>
      </c>
      <c r="AG18" s="179">
        <v>3.9</v>
      </c>
      <c r="AH18" s="180">
        <v>2.0366666666666666</v>
      </c>
      <c r="AI18" s="186">
        <v>3.0000000000000001E-3</v>
      </c>
      <c r="AJ18" s="179">
        <v>3.9</v>
      </c>
      <c r="AK18" s="187">
        <v>0.42412499999999992</v>
      </c>
    </row>
    <row r="19" spans="1:38" s="199" customFormat="1" ht="24.95" customHeight="1">
      <c r="A19" s="159" t="s">
        <v>241</v>
      </c>
      <c r="B19" s="159" t="s">
        <v>241</v>
      </c>
      <c r="C19" s="124" t="s">
        <v>455</v>
      </c>
      <c r="D19" s="125" t="s">
        <v>417</v>
      </c>
      <c r="E19" s="126">
        <v>0.25</v>
      </c>
      <c r="F19" s="135">
        <v>2</v>
      </c>
      <c r="G19" s="128">
        <v>0.85499999999999998</v>
      </c>
      <c r="H19" s="129">
        <v>3.5000000000000003E-2</v>
      </c>
      <c r="I19" s="130">
        <v>0.2</v>
      </c>
      <c r="J19" s="188">
        <v>8.1166666666666679E-2</v>
      </c>
      <c r="K19" s="189">
        <v>1.4</v>
      </c>
      <c r="L19" s="190">
        <v>6.8</v>
      </c>
      <c r="M19" s="191">
        <v>3.7166666666666668</v>
      </c>
      <c r="N19" s="92">
        <v>2</v>
      </c>
      <c r="O19" s="135">
        <v>8.9</v>
      </c>
      <c r="P19" s="134">
        <v>4.791666666666667</v>
      </c>
      <c r="Q19" s="192">
        <v>4.4999999999999998E-2</v>
      </c>
      <c r="R19" s="130">
        <v>0.72</v>
      </c>
      <c r="S19" s="131">
        <v>0.35125000000000001</v>
      </c>
      <c r="T19" s="129">
        <v>8.4000000000000005E-2</v>
      </c>
      <c r="U19" s="130">
        <v>0.78</v>
      </c>
      <c r="V19" s="131">
        <v>0.28991666666666666</v>
      </c>
      <c r="W19" s="193">
        <v>7.4999999999999997E-3</v>
      </c>
      <c r="X19" s="130">
        <v>0.34</v>
      </c>
      <c r="Y19" s="131">
        <v>0.1170416666666667</v>
      </c>
      <c r="Z19" s="194">
        <v>0.2</v>
      </c>
      <c r="AA19" s="195">
        <v>0.68</v>
      </c>
      <c r="AB19" s="196">
        <v>0.46250000000000008</v>
      </c>
      <c r="AC19" s="197">
        <v>7.4999999999999997E-2</v>
      </c>
      <c r="AD19" s="195">
        <v>0.46</v>
      </c>
      <c r="AE19" s="196">
        <v>0.18033333333333335</v>
      </c>
      <c r="AF19" s="126">
        <v>0.53</v>
      </c>
      <c r="AG19" s="133">
        <v>12</v>
      </c>
      <c r="AH19" s="134">
        <v>4.4858333333333338</v>
      </c>
      <c r="AI19" s="197" t="s">
        <v>456</v>
      </c>
      <c r="AJ19" s="195">
        <v>0.11</v>
      </c>
      <c r="AK19" s="198">
        <v>1.9125000000000003E-2</v>
      </c>
    </row>
    <row r="20" spans="1:38" ht="24.95" customHeight="1">
      <c r="A20" s="200"/>
      <c r="B20" s="200"/>
      <c r="C20" s="146" t="s">
        <v>457</v>
      </c>
      <c r="D20" s="116" t="s">
        <v>435</v>
      </c>
      <c r="E20" s="201">
        <v>0.31</v>
      </c>
      <c r="F20" s="202">
        <v>2.1</v>
      </c>
      <c r="G20" s="203">
        <v>0.88083333333333336</v>
      </c>
      <c r="H20" s="204">
        <v>4.9000000000000002E-2</v>
      </c>
      <c r="I20" s="157">
        <v>0.18</v>
      </c>
      <c r="J20" s="205">
        <v>9.5166666666666663E-2</v>
      </c>
      <c r="K20" s="206">
        <v>1.2</v>
      </c>
      <c r="L20" s="207">
        <v>7.3</v>
      </c>
      <c r="M20" s="208">
        <v>4.0249999999999995</v>
      </c>
      <c r="N20" s="209">
        <v>0.72</v>
      </c>
      <c r="O20" s="210">
        <v>11</v>
      </c>
      <c r="P20" s="211">
        <v>4.376666666666666</v>
      </c>
      <c r="Q20" s="122"/>
      <c r="R20" s="154"/>
      <c r="S20" s="155"/>
      <c r="T20" s="122"/>
      <c r="U20" s="154"/>
      <c r="V20" s="155"/>
      <c r="W20" s="212">
        <v>8.6999999999999994E-3</v>
      </c>
      <c r="X20" s="157">
        <v>0.18</v>
      </c>
      <c r="Y20" s="213">
        <v>6.2641666666666679E-2</v>
      </c>
      <c r="Z20" s="122"/>
      <c r="AA20" s="154"/>
      <c r="AB20" s="155"/>
      <c r="AC20" s="122"/>
      <c r="AD20" s="154"/>
      <c r="AE20" s="155"/>
      <c r="AF20" s="122"/>
      <c r="AG20" s="154"/>
      <c r="AH20" s="155"/>
      <c r="AI20" s="122"/>
      <c r="AJ20" s="154"/>
      <c r="AK20" s="155"/>
    </row>
    <row r="21" spans="1:38" ht="24.95" customHeight="1">
      <c r="A21" s="159" t="s">
        <v>458</v>
      </c>
      <c r="B21" s="159" t="s">
        <v>458</v>
      </c>
      <c r="C21" s="214" t="s">
        <v>459</v>
      </c>
      <c r="D21" s="125" t="s">
        <v>417</v>
      </c>
      <c r="E21" s="171">
        <v>0.46</v>
      </c>
      <c r="F21" s="162">
        <v>1.6</v>
      </c>
      <c r="G21" s="163">
        <v>0.77</v>
      </c>
      <c r="H21" s="164">
        <v>1.6E-2</v>
      </c>
      <c r="I21" s="168">
        <v>0.16</v>
      </c>
      <c r="J21" s="166">
        <v>7.1750000000000008E-2</v>
      </c>
      <c r="K21" s="171">
        <v>0.81</v>
      </c>
      <c r="L21" s="162">
        <v>4.2</v>
      </c>
      <c r="M21" s="167">
        <v>1.9974999999999996</v>
      </c>
      <c r="N21" s="215">
        <v>1.3</v>
      </c>
      <c r="O21" s="162">
        <v>5.9</v>
      </c>
      <c r="P21" s="167">
        <v>2.9333333333333331</v>
      </c>
      <c r="Q21" s="216" t="s">
        <v>418</v>
      </c>
      <c r="R21" s="168">
        <v>0.54</v>
      </c>
      <c r="S21" s="169">
        <v>0.19241666666666665</v>
      </c>
      <c r="T21" s="164" t="s">
        <v>432</v>
      </c>
      <c r="U21" s="168">
        <v>0.19</v>
      </c>
      <c r="V21" s="166">
        <v>7.7708333333333338E-2</v>
      </c>
      <c r="W21" s="172">
        <v>7.4000000000000003E-3</v>
      </c>
      <c r="X21" s="170">
        <v>0.23</v>
      </c>
      <c r="Y21" s="166">
        <v>8.1033333333333332E-2</v>
      </c>
      <c r="Z21" s="171">
        <v>0.11</v>
      </c>
      <c r="AA21" s="168">
        <v>0.57999999999999996</v>
      </c>
      <c r="AB21" s="169">
        <v>0.3</v>
      </c>
      <c r="AC21" s="164">
        <v>5.0999999999999997E-2</v>
      </c>
      <c r="AD21" s="168">
        <v>0.39</v>
      </c>
      <c r="AE21" s="169">
        <v>0.14041666666666666</v>
      </c>
      <c r="AF21" s="171">
        <v>0.43</v>
      </c>
      <c r="AG21" s="162">
        <v>2</v>
      </c>
      <c r="AH21" s="217">
        <v>1.1991666666666665</v>
      </c>
      <c r="AI21" s="172" t="s">
        <v>460</v>
      </c>
      <c r="AJ21" s="165">
        <v>4.9000000000000002E-2</v>
      </c>
      <c r="AK21" s="166">
        <v>1.4595833333333334E-2</v>
      </c>
    </row>
    <row r="22" spans="1:38" ht="24.95" customHeight="1">
      <c r="A22" s="200" t="s">
        <v>393</v>
      </c>
      <c r="B22" s="200"/>
      <c r="C22" s="218" t="s">
        <v>461</v>
      </c>
      <c r="D22" s="116" t="s">
        <v>435</v>
      </c>
      <c r="E22" s="181">
        <v>0.56999999999999995</v>
      </c>
      <c r="F22" s="179">
        <v>1.8</v>
      </c>
      <c r="G22" s="183">
        <v>0.96166666666666678</v>
      </c>
      <c r="H22" s="186">
        <v>3.7999999999999999E-2</v>
      </c>
      <c r="I22" s="182">
        <v>0.25</v>
      </c>
      <c r="J22" s="183">
        <v>0.12516666666666668</v>
      </c>
      <c r="K22" s="178">
        <v>0.66</v>
      </c>
      <c r="L22" s="179">
        <v>3.7</v>
      </c>
      <c r="M22" s="180">
        <v>2.1866666666666665</v>
      </c>
      <c r="N22" s="181">
        <v>0.89</v>
      </c>
      <c r="O22" s="179">
        <v>3.6</v>
      </c>
      <c r="P22" s="180">
        <v>2.3991666666666664</v>
      </c>
      <c r="Q22" s="181" t="s">
        <v>418</v>
      </c>
      <c r="R22" s="219">
        <v>0.84</v>
      </c>
      <c r="S22" s="183">
        <v>0.29099999999999998</v>
      </c>
      <c r="T22" s="175" t="s">
        <v>432</v>
      </c>
      <c r="U22" s="182">
        <v>0.76</v>
      </c>
      <c r="V22" s="183">
        <v>0.1627916666666667</v>
      </c>
      <c r="W22" s="175">
        <v>1.2E-2</v>
      </c>
      <c r="X22" s="182">
        <v>0.23</v>
      </c>
      <c r="Y22" s="220">
        <v>8.8333333333333333E-2</v>
      </c>
      <c r="Z22" s="181">
        <v>0.12</v>
      </c>
      <c r="AA22" s="184">
        <v>1</v>
      </c>
      <c r="AB22" s="183">
        <v>0.3116666666666667</v>
      </c>
      <c r="AC22" s="175">
        <v>4.9000000000000002E-2</v>
      </c>
      <c r="AD22" s="182">
        <v>0.38</v>
      </c>
      <c r="AE22" s="183">
        <v>0.13949999999999999</v>
      </c>
      <c r="AF22" s="181">
        <v>0.66</v>
      </c>
      <c r="AG22" s="179">
        <v>3.8</v>
      </c>
      <c r="AH22" s="180">
        <v>1.6066666666666667</v>
      </c>
      <c r="AI22" s="221" t="s">
        <v>460</v>
      </c>
      <c r="AJ22" s="222">
        <v>0.06</v>
      </c>
      <c r="AK22" s="220">
        <v>2.1512500000000004E-2</v>
      </c>
    </row>
    <row r="23" spans="1:38" ht="24.95" customHeight="1">
      <c r="A23" s="159" t="s">
        <v>294</v>
      </c>
      <c r="B23" s="159" t="s">
        <v>294</v>
      </c>
      <c r="C23" s="160" t="s">
        <v>298</v>
      </c>
      <c r="D23" s="125" t="s">
        <v>417</v>
      </c>
      <c r="E23" s="126">
        <v>0.25</v>
      </c>
      <c r="F23" s="130">
        <v>0.85</v>
      </c>
      <c r="G23" s="131">
        <v>0.49833333333333335</v>
      </c>
      <c r="H23" s="129">
        <v>1.2E-2</v>
      </c>
      <c r="I23" s="130">
        <v>9.5000000000000001E-2</v>
      </c>
      <c r="J23" s="139">
        <v>3.9833333333333339E-2</v>
      </c>
      <c r="K23" s="92">
        <v>1.5</v>
      </c>
      <c r="L23" s="135">
        <v>7.4</v>
      </c>
      <c r="M23" s="134">
        <v>3.4166666666666661</v>
      </c>
      <c r="N23" s="132">
        <v>1.3</v>
      </c>
      <c r="O23" s="133">
        <v>10</v>
      </c>
      <c r="P23" s="134">
        <v>3.1916666666666664</v>
      </c>
      <c r="Q23" s="138">
        <v>8.8999999999999999E-3</v>
      </c>
      <c r="R23" s="136">
        <v>0.59</v>
      </c>
      <c r="S23" s="131">
        <v>0.17315833333333339</v>
      </c>
      <c r="T23" s="129">
        <v>2.4E-2</v>
      </c>
      <c r="U23" s="130">
        <v>0.16</v>
      </c>
      <c r="V23" s="188">
        <v>7.7249999999999999E-2</v>
      </c>
      <c r="W23" s="129">
        <v>1.7000000000000001E-2</v>
      </c>
      <c r="X23" s="136">
        <v>0.15</v>
      </c>
      <c r="Y23" s="139">
        <v>6.7250000000000018E-2</v>
      </c>
      <c r="Z23" s="197">
        <v>6.4000000000000001E-2</v>
      </c>
      <c r="AA23" s="195">
        <v>0.32</v>
      </c>
      <c r="AB23" s="196">
        <v>0.14899999999999999</v>
      </c>
      <c r="AC23" s="129">
        <v>0.05</v>
      </c>
      <c r="AD23" s="130">
        <v>0.33</v>
      </c>
      <c r="AE23" s="128">
        <v>0.10783333333333335</v>
      </c>
      <c r="AF23" s="126">
        <v>0.72</v>
      </c>
      <c r="AG23" s="127">
        <v>4.7</v>
      </c>
      <c r="AH23" s="134">
        <v>1.7216666666666665</v>
      </c>
      <c r="AI23" s="129" t="s">
        <v>462</v>
      </c>
      <c r="AJ23" s="223">
        <v>1.6E-2</v>
      </c>
      <c r="AK23" s="224">
        <v>5.5874999999999996E-3</v>
      </c>
    </row>
    <row r="24" spans="1:38" ht="24.95" customHeight="1">
      <c r="A24" s="200"/>
      <c r="B24" s="200" t="s">
        <v>393</v>
      </c>
      <c r="C24" s="174" t="s">
        <v>463</v>
      </c>
      <c r="D24" s="116" t="s">
        <v>435</v>
      </c>
      <c r="E24" s="209">
        <v>0.37</v>
      </c>
      <c r="F24" s="207">
        <v>1</v>
      </c>
      <c r="G24" s="158">
        <v>0.62250000000000005</v>
      </c>
      <c r="H24" s="156">
        <v>2.5000000000000001E-2</v>
      </c>
      <c r="I24" s="157">
        <v>0.11</v>
      </c>
      <c r="J24" s="213">
        <v>6.483333333333334E-2</v>
      </c>
      <c r="K24" s="206">
        <v>1.6</v>
      </c>
      <c r="L24" s="225">
        <v>9</v>
      </c>
      <c r="M24" s="211">
        <v>3.7666666666666671</v>
      </c>
      <c r="N24" s="226">
        <v>1.3</v>
      </c>
      <c r="O24" s="207">
        <v>7.5</v>
      </c>
      <c r="P24" s="211">
        <v>3.1333333333333333</v>
      </c>
      <c r="Q24" s="122"/>
      <c r="R24" s="154"/>
      <c r="S24" s="155"/>
      <c r="T24" s="122"/>
      <c r="U24" s="154"/>
      <c r="V24" s="155"/>
      <c r="W24" s="204">
        <v>1.4999999999999999E-2</v>
      </c>
      <c r="X24" s="157">
        <v>0.14000000000000001</v>
      </c>
      <c r="Y24" s="213">
        <v>6.3666666666666691E-2</v>
      </c>
      <c r="Z24" s="122"/>
      <c r="AA24" s="154"/>
      <c r="AB24" s="155"/>
      <c r="AC24" s="122"/>
      <c r="AD24" s="154"/>
      <c r="AE24" s="155"/>
      <c r="AF24" s="122"/>
      <c r="AG24" s="154"/>
      <c r="AH24" s="155"/>
      <c r="AI24" s="122"/>
      <c r="AJ24" s="154"/>
      <c r="AK24" s="155"/>
    </row>
    <row r="25" spans="1:38" ht="24.95" customHeight="1">
      <c r="A25" s="159" t="s">
        <v>279</v>
      </c>
      <c r="B25" s="159" t="s">
        <v>279</v>
      </c>
      <c r="C25" s="160" t="s">
        <v>464</v>
      </c>
      <c r="D25" s="125" t="s">
        <v>417</v>
      </c>
      <c r="E25" s="126">
        <v>0.34</v>
      </c>
      <c r="F25" s="135">
        <v>2.4</v>
      </c>
      <c r="G25" s="191">
        <v>1.0266666666666666</v>
      </c>
      <c r="H25" s="129">
        <v>3.4000000000000002E-2</v>
      </c>
      <c r="I25" s="130">
        <v>0.18</v>
      </c>
      <c r="J25" s="227">
        <v>7.9000000000000001E-2</v>
      </c>
      <c r="K25" s="92">
        <v>1.7</v>
      </c>
      <c r="L25" s="133">
        <v>12</v>
      </c>
      <c r="M25" s="134">
        <v>5.3</v>
      </c>
      <c r="N25" s="189">
        <v>1.5</v>
      </c>
      <c r="O25" s="133">
        <v>10</v>
      </c>
      <c r="P25" s="134">
        <v>4.916666666666667</v>
      </c>
      <c r="Q25" s="192">
        <v>5.0999999999999997E-2</v>
      </c>
      <c r="R25" s="136">
        <v>0.98</v>
      </c>
      <c r="S25" s="131">
        <v>0.28600000000000003</v>
      </c>
      <c r="T25" s="129">
        <v>0.04</v>
      </c>
      <c r="U25" s="130">
        <v>0.49</v>
      </c>
      <c r="V25" s="131">
        <v>0.15000000000000002</v>
      </c>
      <c r="W25" s="129">
        <v>2.4E-2</v>
      </c>
      <c r="X25" s="136">
        <v>0.19</v>
      </c>
      <c r="Y25" s="139">
        <v>9.3000000000000013E-2</v>
      </c>
      <c r="Z25" s="126">
        <v>0.16</v>
      </c>
      <c r="AA25" s="130">
        <v>0.57999999999999996</v>
      </c>
      <c r="AB25" s="228">
        <v>0.28999999999999998</v>
      </c>
      <c r="AC25" s="229">
        <v>6.4000000000000001E-2</v>
      </c>
      <c r="AD25" s="130">
        <v>0.47</v>
      </c>
      <c r="AE25" s="128">
        <v>0.16008333333333336</v>
      </c>
      <c r="AF25" s="126">
        <v>0.51</v>
      </c>
      <c r="AG25" s="135">
        <v>2.9</v>
      </c>
      <c r="AH25" s="134">
        <v>1.2708333333333335</v>
      </c>
      <c r="AI25" s="230">
        <v>1.0999999999999999E-2</v>
      </c>
      <c r="AJ25" s="231">
        <v>3.5000000000000003E-2</v>
      </c>
      <c r="AK25" s="188">
        <v>1.4666666666666666E-2</v>
      </c>
    </row>
    <row r="26" spans="1:38" ht="24.95" customHeight="1">
      <c r="A26" s="200"/>
      <c r="B26" s="200"/>
      <c r="C26" s="174" t="s">
        <v>465</v>
      </c>
      <c r="D26" s="116" t="s">
        <v>435</v>
      </c>
      <c r="E26" s="232">
        <v>0.46</v>
      </c>
      <c r="F26" s="233">
        <v>2.2000000000000002</v>
      </c>
      <c r="G26" s="234">
        <v>0.9425</v>
      </c>
      <c r="H26" s="235">
        <v>0.05</v>
      </c>
      <c r="I26" s="236">
        <v>0.23</v>
      </c>
      <c r="J26" s="185">
        <v>0.10633333333333334</v>
      </c>
      <c r="K26" s="237">
        <v>1.8</v>
      </c>
      <c r="L26" s="238">
        <v>10</v>
      </c>
      <c r="M26" s="239">
        <v>6.2333333333333334</v>
      </c>
      <c r="N26" s="240">
        <v>1.5</v>
      </c>
      <c r="O26" s="238">
        <v>17</v>
      </c>
      <c r="P26" s="239">
        <v>8.2666666666666657</v>
      </c>
      <c r="Q26" s="122"/>
      <c r="R26" s="154"/>
      <c r="S26" s="155"/>
      <c r="T26" s="122"/>
      <c r="U26" s="154"/>
      <c r="V26" s="155"/>
      <c r="W26" s="156">
        <v>3.3000000000000002E-2</v>
      </c>
      <c r="X26" s="157">
        <v>0.1</v>
      </c>
      <c r="Y26" s="241">
        <v>7.1833333333333332E-2</v>
      </c>
      <c r="Z26" s="122"/>
      <c r="AA26" s="154"/>
      <c r="AB26" s="155"/>
      <c r="AC26" s="122"/>
      <c r="AD26" s="154"/>
      <c r="AE26" s="155"/>
      <c r="AF26" s="122"/>
      <c r="AG26" s="154"/>
      <c r="AH26" s="155"/>
      <c r="AI26" s="122"/>
      <c r="AJ26" s="154"/>
      <c r="AK26" s="155"/>
    </row>
    <row r="27" spans="1:38" ht="24.95" customHeight="1">
      <c r="A27" s="159" t="s">
        <v>466</v>
      </c>
      <c r="B27" s="159" t="s">
        <v>466</v>
      </c>
      <c r="C27" s="160" t="s">
        <v>467</v>
      </c>
      <c r="D27" s="125" t="s">
        <v>417</v>
      </c>
      <c r="E27" s="126">
        <v>0.56999999999999995</v>
      </c>
      <c r="F27" s="135">
        <v>2.7</v>
      </c>
      <c r="G27" s="242">
        <v>1.2049999999999998</v>
      </c>
      <c r="H27" s="192">
        <v>5.3999999999999999E-2</v>
      </c>
      <c r="I27" s="135">
        <v>1.6</v>
      </c>
      <c r="J27" s="131">
        <v>0.24224999999999999</v>
      </c>
      <c r="K27" s="92">
        <v>1</v>
      </c>
      <c r="L27" s="135">
        <v>7.8</v>
      </c>
      <c r="M27" s="242">
        <v>3.6416666666666662</v>
      </c>
      <c r="N27" s="194">
        <v>0.78</v>
      </c>
      <c r="O27" s="190">
        <v>4.2</v>
      </c>
      <c r="P27" s="191">
        <v>2.4483333333333333</v>
      </c>
      <c r="Q27" s="126">
        <v>0.42</v>
      </c>
      <c r="R27" s="135">
        <v>5.2</v>
      </c>
      <c r="S27" s="242">
        <v>1.6908333333333332</v>
      </c>
      <c r="T27" s="126">
        <v>0.13</v>
      </c>
      <c r="U27" s="135">
        <v>1</v>
      </c>
      <c r="V27" s="131">
        <v>0.36000000000000004</v>
      </c>
      <c r="W27" s="126"/>
      <c r="X27" s="135"/>
      <c r="Y27" s="131"/>
      <c r="Z27" s="126">
        <v>0.21</v>
      </c>
      <c r="AA27" s="136">
        <v>0.47</v>
      </c>
      <c r="AB27" s="131">
        <v>0.28666666666666668</v>
      </c>
      <c r="AC27" s="192">
        <v>0.09</v>
      </c>
      <c r="AD27" s="136">
        <v>0.57999999999999996</v>
      </c>
      <c r="AE27" s="131">
        <v>0.23083333333333333</v>
      </c>
      <c r="AF27" s="92">
        <v>1.7</v>
      </c>
      <c r="AG27" s="127">
        <v>6.8</v>
      </c>
      <c r="AH27" s="242">
        <v>4.1416666666666666</v>
      </c>
      <c r="AI27" s="243" t="s">
        <v>468</v>
      </c>
      <c r="AJ27" s="195">
        <v>0.26</v>
      </c>
      <c r="AK27" s="188">
        <v>4.004166666666667E-2</v>
      </c>
    </row>
    <row r="28" spans="1:38" ht="24.95" customHeight="1">
      <c r="A28" s="200"/>
      <c r="B28" s="200"/>
      <c r="C28" s="174" t="s">
        <v>469</v>
      </c>
      <c r="D28" s="116" t="s">
        <v>435</v>
      </c>
      <c r="E28" s="147">
        <v>0.73</v>
      </c>
      <c r="F28" s="148">
        <v>2.9</v>
      </c>
      <c r="G28" s="152">
        <v>1.32</v>
      </c>
      <c r="H28" s="243">
        <v>5.8999999999999997E-2</v>
      </c>
      <c r="I28" s="150">
        <v>0.54</v>
      </c>
      <c r="J28" s="149">
        <v>0.17683333333333337</v>
      </c>
      <c r="K28" s="151">
        <v>1</v>
      </c>
      <c r="L28" s="244">
        <v>8.1999999999999993</v>
      </c>
      <c r="M28" s="152">
        <v>3.6666666666666661</v>
      </c>
      <c r="N28" s="147">
        <v>0.73</v>
      </c>
      <c r="O28" s="148">
        <v>3.6</v>
      </c>
      <c r="P28" s="152">
        <v>2.3441666666666667</v>
      </c>
      <c r="Q28" s="121">
        <v>0.46</v>
      </c>
      <c r="R28" s="244">
        <v>4.7</v>
      </c>
      <c r="S28" s="245">
        <v>2.0008333333333335</v>
      </c>
      <c r="T28" s="147">
        <v>0.11</v>
      </c>
      <c r="U28" s="244">
        <v>1.7</v>
      </c>
      <c r="V28" s="149">
        <v>0.38750000000000001</v>
      </c>
      <c r="W28" s="122"/>
      <c r="X28" s="154"/>
      <c r="Y28" s="155"/>
      <c r="Z28" s="121">
        <v>0.18</v>
      </c>
      <c r="AA28" s="246">
        <v>0.54</v>
      </c>
      <c r="AB28" s="149">
        <v>0.34</v>
      </c>
      <c r="AC28" s="123">
        <v>9.8000000000000004E-2</v>
      </c>
      <c r="AD28" s="150">
        <v>0.5</v>
      </c>
      <c r="AE28" s="149">
        <v>0.21566666666666667</v>
      </c>
      <c r="AF28" s="151">
        <v>1.5</v>
      </c>
      <c r="AG28" s="247">
        <v>12</v>
      </c>
      <c r="AH28" s="152">
        <v>5.5583333333333336</v>
      </c>
      <c r="AI28" s="243" t="s">
        <v>468</v>
      </c>
      <c r="AJ28" s="248">
        <v>1.5</v>
      </c>
      <c r="AK28" s="149">
        <v>0.18974999999999997</v>
      </c>
    </row>
    <row r="29" spans="1:38" ht="24.95" customHeight="1">
      <c r="A29" s="82" t="s">
        <v>470</v>
      </c>
      <c r="B29" s="82" t="s">
        <v>471</v>
      </c>
      <c r="C29" s="160" t="s">
        <v>472</v>
      </c>
      <c r="D29" s="125" t="s">
        <v>417</v>
      </c>
      <c r="E29" s="126">
        <v>0.59</v>
      </c>
      <c r="F29" s="135">
        <v>1.7</v>
      </c>
      <c r="G29" s="134">
        <v>1.02</v>
      </c>
      <c r="H29" s="129" t="s">
        <v>473</v>
      </c>
      <c r="I29" s="130">
        <v>0.78</v>
      </c>
      <c r="J29" s="131">
        <v>0.13095833333333332</v>
      </c>
      <c r="K29" s="126">
        <v>0.98</v>
      </c>
      <c r="L29" s="135">
        <v>5.0999999999999996</v>
      </c>
      <c r="M29" s="242">
        <v>3.3399999999999994</v>
      </c>
      <c r="N29" s="126">
        <v>0.76</v>
      </c>
      <c r="O29" s="135">
        <v>4.4000000000000004</v>
      </c>
      <c r="P29" s="134">
        <v>2.5383333333333336</v>
      </c>
      <c r="Q29" s="137">
        <v>0.79</v>
      </c>
      <c r="R29" s="135">
        <v>5.7</v>
      </c>
      <c r="S29" s="134">
        <v>2.2991666666666668</v>
      </c>
      <c r="T29" s="126">
        <v>0.13</v>
      </c>
      <c r="U29" s="136">
        <v>0.57999999999999996</v>
      </c>
      <c r="V29" s="131">
        <v>0.31</v>
      </c>
      <c r="W29" s="129">
        <v>1.6E-2</v>
      </c>
      <c r="X29" s="130">
        <v>0.56000000000000005</v>
      </c>
      <c r="Y29" s="128">
        <v>0.1576666666666667</v>
      </c>
      <c r="Z29" s="126">
        <v>0.16</v>
      </c>
      <c r="AA29" s="130">
        <v>0.67</v>
      </c>
      <c r="AB29" s="131">
        <v>0.29833333333333339</v>
      </c>
      <c r="AC29" s="192">
        <v>7.3999999999999996E-2</v>
      </c>
      <c r="AD29" s="130">
        <v>0.39</v>
      </c>
      <c r="AE29" s="131">
        <v>0.18191666666666664</v>
      </c>
      <c r="AF29" s="132">
        <v>2.2000000000000002</v>
      </c>
      <c r="AG29" s="249">
        <v>14</v>
      </c>
      <c r="AH29" s="134">
        <v>5.5750000000000002</v>
      </c>
      <c r="AI29" s="129" t="s">
        <v>474</v>
      </c>
      <c r="AJ29" s="136">
        <v>0.11</v>
      </c>
      <c r="AK29" s="139">
        <v>3.515833333333334E-2</v>
      </c>
    </row>
    <row r="30" spans="1:38" ht="24.95" customHeight="1">
      <c r="A30" s="114"/>
      <c r="B30" s="200"/>
      <c r="C30" s="174" t="s">
        <v>475</v>
      </c>
      <c r="D30" s="116" t="s">
        <v>435</v>
      </c>
      <c r="E30" s="147">
        <v>0.53</v>
      </c>
      <c r="F30" s="148">
        <v>1.8</v>
      </c>
      <c r="G30" s="152">
        <v>1.0566666666666669</v>
      </c>
      <c r="H30" s="123">
        <v>4.1000000000000002E-2</v>
      </c>
      <c r="I30" s="150">
        <v>0.65</v>
      </c>
      <c r="J30" s="149">
        <v>0.13750000000000001</v>
      </c>
      <c r="K30" s="147">
        <v>0.87</v>
      </c>
      <c r="L30" s="148">
        <v>4.9000000000000004</v>
      </c>
      <c r="M30" s="245">
        <v>2.94</v>
      </c>
      <c r="N30" s="121">
        <v>0.73</v>
      </c>
      <c r="O30" s="148">
        <v>4.2</v>
      </c>
      <c r="P30" s="152">
        <v>2.2191666666666667</v>
      </c>
      <c r="Q30" s="147">
        <v>0.57999999999999996</v>
      </c>
      <c r="R30" s="148">
        <v>4.3</v>
      </c>
      <c r="S30" s="152">
        <v>1.8641666666666667</v>
      </c>
      <c r="T30" s="147">
        <v>0.13</v>
      </c>
      <c r="U30" s="150">
        <v>0.91</v>
      </c>
      <c r="V30" s="149">
        <v>0.4</v>
      </c>
      <c r="W30" s="123">
        <v>1.9E-2</v>
      </c>
      <c r="X30" s="150">
        <v>0.28999999999999998</v>
      </c>
      <c r="Y30" s="250">
        <v>0.12775</v>
      </c>
      <c r="Z30" s="147">
        <v>0.24</v>
      </c>
      <c r="AA30" s="148">
        <v>1.3</v>
      </c>
      <c r="AB30" s="149">
        <v>0.58249999999999991</v>
      </c>
      <c r="AC30" s="243">
        <v>8.7999999999999995E-2</v>
      </c>
      <c r="AD30" s="150">
        <v>0.36</v>
      </c>
      <c r="AE30" s="149">
        <v>0.18500000000000003</v>
      </c>
      <c r="AF30" s="151">
        <v>1.8</v>
      </c>
      <c r="AG30" s="153">
        <v>12</v>
      </c>
      <c r="AH30" s="152">
        <v>4.583333333333333</v>
      </c>
      <c r="AI30" s="251" t="s">
        <v>476</v>
      </c>
      <c r="AJ30" s="252">
        <v>4.4999999999999998E-2</v>
      </c>
      <c r="AK30" s="253">
        <v>1.0783333333333334E-2</v>
      </c>
    </row>
    <row r="31" spans="1:38" ht="24.95" customHeight="1">
      <c r="A31" s="254" t="s">
        <v>477</v>
      </c>
      <c r="B31" s="254" t="s">
        <v>478</v>
      </c>
      <c r="C31" s="255" t="s">
        <v>479</v>
      </c>
      <c r="D31" s="75" t="s">
        <v>417</v>
      </c>
      <c r="E31" s="256">
        <v>0.68</v>
      </c>
      <c r="F31" s="257">
        <v>2.1</v>
      </c>
      <c r="G31" s="258">
        <v>0.99416666666666664</v>
      </c>
      <c r="H31" s="259">
        <v>0.03</v>
      </c>
      <c r="I31" s="260">
        <v>0.18</v>
      </c>
      <c r="J31" s="261">
        <v>8.1666666666666665E-2</v>
      </c>
      <c r="K31" s="258">
        <v>0.96</v>
      </c>
      <c r="L31" s="257">
        <v>7.3</v>
      </c>
      <c r="M31" s="262">
        <v>3.4133333333333336</v>
      </c>
      <c r="N31" s="263">
        <v>1.2</v>
      </c>
      <c r="O31" s="264">
        <v>7.6</v>
      </c>
      <c r="P31" s="264">
        <v>3.0749999999999997</v>
      </c>
      <c r="Q31" s="259">
        <v>0.05</v>
      </c>
      <c r="R31" s="264">
        <v>1.9</v>
      </c>
      <c r="S31" s="265">
        <v>0.5083333333333333</v>
      </c>
      <c r="T31" s="259">
        <v>4.3999999999999997E-2</v>
      </c>
      <c r="U31" s="258">
        <v>1.6</v>
      </c>
      <c r="V31" s="265">
        <v>0.34316666666666668</v>
      </c>
      <c r="W31" s="266">
        <v>8.5000000000000006E-3</v>
      </c>
      <c r="X31" s="267">
        <v>0.24</v>
      </c>
      <c r="Y31" s="268">
        <v>9.4125E-2</v>
      </c>
      <c r="Z31" s="256">
        <v>0.15</v>
      </c>
      <c r="AA31" s="267">
        <v>0.68</v>
      </c>
      <c r="AB31" s="269">
        <v>0.34</v>
      </c>
      <c r="AC31" s="268">
        <v>7.0000000000000007E-2</v>
      </c>
      <c r="AD31" s="267">
        <v>0.55000000000000004</v>
      </c>
      <c r="AE31" s="260">
        <v>0.19416666666666668</v>
      </c>
      <c r="AF31" s="256">
        <v>0.51</v>
      </c>
      <c r="AG31" s="257">
        <v>5.6</v>
      </c>
      <c r="AH31" s="270">
        <v>1.9324999999999999</v>
      </c>
      <c r="AI31" s="271">
        <v>1.0999999999999999E-2</v>
      </c>
      <c r="AJ31" s="272">
        <v>0.05</v>
      </c>
      <c r="AK31" s="273">
        <v>1.3083333333333336E-2</v>
      </c>
      <c r="AL31" s="274"/>
    </row>
    <row r="32" spans="1:38" ht="14.1" customHeight="1">
      <c r="A32" s="275"/>
      <c r="B32" s="275"/>
      <c r="C32" s="275"/>
      <c r="D32" s="276"/>
      <c r="E32" s="277"/>
      <c r="F32" s="278"/>
      <c r="G32" s="279"/>
      <c r="H32" s="278"/>
      <c r="I32" s="278"/>
      <c r="J32" s="278"/>
      <c r="K32" s="279"/>
      <c r="L32" s="275"/>
      <c r="M32" s="275"/>
      <c r="N32" s="275"/>
      <c r="O32" s="275"/>
      <c r="P32" s="275"/>
      <c r="Q32" s="275"/>
      <c r="R32" s="275"/>
      <c r="S32" s="279"/>
      <c r="T32" s="275"/>
      <c r="U32" s="275"/>
      <c r="V32" s="279"/>
      <c r="W32" s="275"/>
      <c r="X32" s="275"/>
      <c r="Y32" s="275"/>
      <c r="Z32" s="280"/>
      <c r="AA32" s="280"/>
      <c r="AB32" s="280"/>
      <c r="AC32" s="275"/>
      <c r="AD32" s="275"/>
      <c r="AE32" s="275"/>
      <c r="AF32" s="275"/>
      <c r="AG32" s="275"/>
      <c r="AH32" s="279"/>
      <c r="AI32" s="199"/>
      <c r="AJ32" s="102"/>
      <c r="AK32" s="102"/>
      <c r="AL32" s="102"/>
    </row>
    <row r="33" spans="1:38" s="285" customFormat="1" ht="17.100000000000001" customHeight="1">
      <c r="A33" s="281" t="s">
        <v>480</v>
      </c>
      <c r="B33" s="281"/>
      <c r="C33" s="281"/>
      <c r="D33" s="282"/>
      <c r="E33" s="283"/>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4"/>
      <c r="AJ33" s="102"/>
      <c r="AK33" s="102"/>
      <c r="AL33" s="102"/>
    </row>
    <row r="34" spans="1:38" s="285" customFormat="1" ht="17.100000000000001" customHeight="1">
      <c r="A34" s="281" t="s">
        <v>481</v>
      </c>
      <c r="B34" s="281"/>
      <c r="C34" s="281"/>
      <c r="D34" s="282"/>
      <c r="E34" s="286"/>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row>
    <row r="35" spans="1:38" s="285" customFormat="1" ht="17.100000000000001" customHeight="1">
      <c r="A35" s="281" t="s">
        <v>482</v>
      </c>
      <c r="B35" s="281"/>
      <c r="C35" s="281"/>
      <c r="D35" s="282"/>
      <c r="E35" s="282"/>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row>
    <row r="36" spans="1:38" s="285" customFormat="1" ht="17.100000000000001" customHeight="1">
      <c r="A36" s="281" t="s">
        <v>483</v>
      </c>
      <c r="B36" s="287"/>
      <c r="C36" s="281"/>
      <c r="D36" s="282"/>
      <c r="E36" s="282"/>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row>
    <row r="37" spans="1:38">
      <c r="A37" s="280"/>
      <c r="B37" s="280"/>
      <c r="C37" s="280"/>
      <c r="D37" s="288"/>
      <c r="E37" s="288"/>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row>
    <row r="38" spans="1:38" ht="24.95" customHeight="1">
      <c r="A38" s="280"/>
      <c r="B38" s="275"/>
      <c r="C38" s="289"/>
      <c r="D38" s="276"/>
      <c r="E38" s="581" t="s">
        <v>484</v>
      </c>
      <c r="F38" s="582"/>
      <c r="G38" s="583"/>
      <c r="H38" s="581" t="s">
        <v>485</v>
      </c>
      <c r="I38" s="582"/>
      <c r="J38" s="583"/>
      <c r="K38" s="581" t="s">
        <v>486</v>
      </c>
      <c r="L38" s="582"/>
      <c r="M38" s="583"/>
      <c r="N38" s="581" t="s">
        <v>487</v>
      </c>
      <c r="O38" s="582"/>
      <c r="P38" s="583"/>
      <c r="Q38" s="581" t="s">
        <v>488</v>
      </c>
      <c r="R38" s="582"/>
      <c r="S38" s="583"/>
      <c r="T38" s="581" t="s">
        <v>489</v>
      </c>
      <c r="U38" s="582"/>
      <c r="V38" s="583"/>
      <c r="W38" s="581" t="s">
        <v>490</v>
      </c>
      <c r="X38" s="582"/>
      <c r="Y38" s="583"/>
      <c r="Z38" s="581" t="s">
        <v>491</v>
      </c>
      <c r="AA38" s="582"/>
      <c r="AB38" s="583"/>
      <c r="AC38" s="581" t="s">
        <v>492</v>
      </c>
      <c r="AD38" s="582"/>
      <c r="AE38" s="583"/>
      <c r="AF38" s="581" t="s">
        <v>493</v>
      </c>
      <c r="AG38" s="582"/>
      <c r="AH38" s="583"/>
    </row>
    <row r="39" spans="1:38" ht="24.95" customHeight="1">
      <c r="A39" s="280"/>
      <c r="B39" s="288"/>
      <c r="C39" s="280"/>
      <c r="D39" s="288"/>
      <c r="E39" s="71"/>
      <c r="F39" s="72" t="s">
        <v>408</v>
      </c>
      <c r="G39" s="290"/>
      <c r="H39" s="291"/>
      <c r="I39" s="72" t="s">
        <v>494</v>
      </c>
      <c r="J39" s="292"/>
      <c r="K39" s="291"/>
      <c r="L39" s="72" t="s">
        <v>494</v>
      </c>
      <c r="M39" s="292"/>
      <c r="N39" s="291"/>
      <c r="O39" s="72" t="s">
        <v>494</v>
      </c>
      <c r="P39" s="293"/>
      <c r="Q39" s="291"/>
      <c r="R39" s="72" t="s">
        <v>494</v>
      </c>
      <c r="S39" s="293"/>
      <c r="T39" s="291"/>
      <c r="U39" s="72" t="s">
        <v>494</v>
      </c>
      <c r="V39" s="293"/>
      <c r="W39" s="291"/>
      <c r="X39" s="72" t="s">
        <v>494</v>
      </c>
      <c r="Y39" s="293"/>
      <c r="Z39" s="71"/>
      <c r="AA39" s="72" t="s">
        <v>408</v>
      </c>
      <c r="AB39" s="73"/>
      <c r="AC39" s="71"/>
      <c r="AD39" s="72" t="s">
        <v>408</v>
      </c>
      <c r="AE39" s="73"/>
      <c r="AF39" s="71"/>
      <c r="AG39" s="72" t="s">
        <v>408</v>
      </c>
      <c r="AH39" s="73"/>
      <c r="AI39" s="199"/>
      <c r="AJ39" s="199"/>
      <c r="AK39" s="199"/>
    </row>
    <row r="40" spans="1:38" ht="24.95" customHeight="1">
      <c r="A40" s="294" t="s">
        <v>409</v>
      </c>
      <c r="B40" s="294" t="s">
        <v>4</v>
      </c>
      <c r="C40" s="294" t="s">
        <v>410</v>
      </c>
      <c r="D40" s="294" t="s">
        <v>411</v>
      </c>
      <c r="E40" s="79" t="s">
        <v>412</v>
      </c>
      <c r="F40" s="80" t="s">
        <v>413</v>
      </c>
      <c r="G40" s="81" t="s">
        <v>414</v>
      </c>
      <c r="H40" s="79" t="s">
        <v>412</v>
      </c>
      <c r="I40" s="80" t="s">
        <v>413</v>
      </c>
      <c r="J40" s="81" t="s">
        <v>414</v>
      </c>
      <c r="K40" s="79" t="s">
        <v>412</v>
      </c>
      <c r="L40" s="80" t="s">
        <v>413</v>
      </c>
      <c r="M40" s="81" t="s">
        <v>414</v>
      </c>
      <c r="N40" s="79" t="s">
        <v>412</v>
      </c>
      <c r="O40" s="80" t="s">
        <v>413</v>
      </c>
      <c r="P40" s="81" t="s">
        <v>414</v>
      </c>
      <c r="Q40" s="79" t="s">
        <v>412</v>
      </c>
      <c r="R40" s="80" t="s">
        <v>413</v>
      </c>
      <c r="S40" s="81" t="s">
        <v>414</v>
      </c>
      <c r="T40" s="79" t="s">
        <v>412</v>
      </c>
      <c r="U40" s="80" t="s">
        <v>413</v>
      </c>
      <c r="V40" s="81" t="s">
        <v>414</v>
      </c>
      <c r="W40" s="79" t="s">
        <v>412</v>
      </c>
      <c r="X40" s="80" t="s">
        <v>413</v>
      </c>
      <c r="Y40" s="81" t="s">
        <v>414</v>
      </c>
      <c r="Z40" s="295" t="s">
        <v>412</v>
      </c>
      <c r="AA40" s="296" t="s">
        <v>413</v>
      </c>
      <c r="AB40" s="297" t="s">
        <v>414</v>
      </c>
      <c r="AC40" s="295" t="s">
        <v>412</v>
      </c>
      <c r="AD40" s="296" t="s">
        <v>413</v>
      </c>
      <c r="AE40" s="297" t="s">
        <v>414</v>
      </c>
      <c r="AF40" s="295" t="s">
        <v>412</v>
      </c>
      <c r="AG40" s="296" t="s">
        <v>413</v>
      </c>
      <c r="AH40" s="297" t="s">
        <v>414</v>
      </c>
      <c r="AI40" s="298"/>
      <c r="AJ40" s="298"/>
      <c r="AK40" s="298"/>
    </row>
    <row r="41" spans="1:38" ht="24.95" customHeight="1">
      <c r="A41" s="299" t="s">
        <v>24</v>
      </c>
      <c r="B41" s="300" t="s">
        <v>415</v>
      </c>
      <c r="C41" s="84" t="s">
        <v>416</v>
      </c>
      <c r="D41" s="301" t="s">
        <v>417</v>
      </c>
      <c r="E41" s="99" t="s">
        <v>495</v>
      </c>
      <c r="F41" s="302">
        <v>8.6999999999999994E-2</v>
      </c>
      <c r="G41" s="91">
        <v>3.0291666666666672E-2</v>
      </c>
      <c r="H41" s="96">
        <v>0.36</v>
      </c>
      <c r="I41" s="303">
        <v>3.2</v>
      </c>
      <c r="J41" s="94">
        <v>1.3083333333333333</v>
      </c>
      <c r="K41" s="95">
        <v>0.97</v>
      </c>
      <c r="L41" s="304">
        <v>29</v>
      </c>
      <c r="M41" s="305">
        <v>7.9141666666666666</v>
      </c>
      <c r="N41" s="95">
        <v>0.45</v>
      </c>
      <c r="O41" s="93">
        <v>4.7</v>
      </c>
      <c r="P41" s="94">
        <v>2.2208333333333332</v>
      </c>
      <c r="Q41" s="101">
        <v>1.2999999999999999E-3</v>
      </c>
      <c r="R41" s="108">
        <v>4.7E-2</v>
      </c>
      <c r="S41" s="306">
        <v>9.1499999999999984E-3</v>
      </c>
      <c r="T41" s="96">
        <v>0.11</v>
      </c>
      <c r="U41" s="93">
        <v>2.4</v>
      </c>
      <c r="V41" s="88">
        <v>0.95999999999999985</v>
      </c>
      <c r="W41" s="86">
        <v>0.39</v>
      </c>
      <c r="X41" s="93">
        <v>1.5</v>
      </c>
      <c r="Y41" s="94">
        <v>1.0816666666666668</v>
      </c>
      <c r="Z41" s="99">
        <v>0.03</v>
      </c>
      <c r="AA41" s="108">
        <v>9.8000000000000004E-2</v>
      </c>
      <c r="AB41" s="91">
        <v>5.6916666666666678E-2</v>
      </c>
      <c r="AC41" s="95">
        <v>0.96</v>
      </c>
      <c r="AD41" s="93">
        <v>1.4</v>
      </c>
      <c r="AE41" s="305">
        <v>1.1541666666666666</v>
      </c>
      <c r="AF41" s="142">
        <v>3.2</v>
      </c>
      <c r="AG41" s="304">
        <v>18</v>
      </c>
      <c r="AH41" s="305">
        <v>7.5666666666666664</v>
      </c>
      <c r="AI41" s="199"/>
      <c r="AJ41" s="199"/>
      <c r="AK41" s="199"/>
    </row>
    <row r="42" spans="1:38" ht="24.95" customHeight="1">
      <c r="A42" s="307"/>
      <c r="B42" s="300" t="s">
        <v>423</v>
      </c>
      <c r="C42" s="83" t="s">
        <v>424</v>
      </c>
      <c r="D42" s="301" t="s">
        <v>425</v>
      </c>
      <c r="E42" s="99" t="s">
        <v>495</v>
      </c>
      <c r="F42" s="302">
        <v>9.4E-2</v>
      </c>
      <c r="G42" s="91">
        <v>2.8708333333333339E-2</v>
      </c>
      <c r="H42" s="96">
        <v>0.98</v>
      </c>
      <c r="I42" s="304">
        <v>14</v>
      </c>
      <c r="J42" s="305">
        <v>4.6733333333333329</v>
      </c>
      <c r="K42" s="142">
        <v>1.8</v>
      </c>
      <c r="L42" s="304">
        <v>38</v>
      </c>
      <c r="M42" s="308">
        <v>14.366666666666667</v>
      </c>
      <c r="N42" s="142">
        <v>1.1000000000000001</v>
      </c>
      <c r="O42" s="303">
        <v>6.5</v>
      </c>
      <c r="P42" s="94">
        <v>3.3250000000000006</v>
      </c>
      <c r="Q42" s="101">
        <v>1.2999999999999999E-3</v>
      </c>
      <c r="R42" s="108">
        <v>0.05</v>
      </c>
      <c r="S42" s="107">
        <v>1.2449999999999998E-2</v>
      </c>
      <c r="T42" s="98">
        <v>9.0999999999999998E-2</v>
      </c>
      <c r="U42" s="93">
        <v>3.9</v>
      </c>
      <c r="V42" s="94">
        <v>1.2692499999999998</v>
      </c>
      <c r="W42" s="86">
        <v>0.57999999999999996</v>
      </c>
      <c r="X42" s="93">
        <v>1.9</v>
      </c>
      <c r="Y42" s="94">
        <v>1.1316666666666666</v>
      </c>
      <c r="Z42" s="99">
        <v>2.5999999999999999E-2</v>
      </c>
      <c r="AA42" s="87">
        <v>0.13</v>
      </c>
      <c r="AB42" s="107">
        <v>6.9916666666666669E-2</v>
      </c>
      <c r="AC42" s="95">
        <v>0.97</v>
      </c>
      <c r="AD42" s="93">
        <v>1.4</v>
      </c>
      <c r="AE42" s="305">
        <v>1.1541666666666666</v>
      </c>
      <c r="AF42" s="142">
        <v>2.7</v>
      </c>
      <c r="AG42" s="93">
        <v>7.1</v>
      </c>
      <c r="AH42" s="94">
        <v>4.8416666666666677</v>
      </c>
      <c r="AI42" s="199"/>
      <c r="AJ42" s="199"/>
      <c r="AK42" s="199"/>
    </row>
    <row r="43" spans="1:38" ht="24.95" customHeight="1">
      <c r="A43" s="307"/>
      <c r="B43" s="300" t="s">
        <v>427</v>
      </c>
      <c r="C43" s="84" t="s">
        <v>428</v>
      </c>
      <c r="D43" s="301" t="s">
        <v>417</v>
      </c>
      <c r="E43" s="99" t="s">
        <v>495</v>
      </c>
      <c r="F43" s="108">
        <v>3.6999999999999998E-2</v>
      </c>
      <c r="G43" s="91">
        <v>1.3833333333333335E-2</v>
      </c>
      <c r="H43" s="96">
        <v>0.31</v>
      </c>
      <c r="I43" s="93">
        <v>2.2999999999999998</v>
      </c>
      <c r="J43" s="94">
        <v>1.1066666666666667</v>
      </c>
      <c r="K43" s="95">
        <v>0.7</v>
      </c>
      <c r="L43" s="304">
        <v>27</v>
      </c>
      <c r="M43" s="305">
        <v>7.2166666666666659</v>
      </c>
      <c r="N43" s="86">
        <v>0.33</v>
      </c>
      <c r="O43" s="93">
        <v>3.7</v>
      </c>
      <c r="P43" s="94">
        <v>1.4891666666666665</v>
      </c>
      <c r="Q43" s="309">
        <v>7.1000000000000002E-4</v>
      </c>
      <c r="R43" s="108">
        <v>4.4999999999999998E-2</v>
      </c>
      <c r="S43" s="306">
        <v>8.9341666666666666E-3</v>
      </c>
      <c r="T43" s="98">
        <v>5.7000000000000002E-2</v>
      </c>
      <c r="U43" s="93">
        <v>2.8</v>
      </c>
      <c r="V43" s="88">
        <v>0.90724999999999989</v>
      </c>
      <c r="W43" s="86">
        <v>0.41</v>
      </c>
      <c r="X43" s="93">
        <v>2.1</v>
      </c>
      <c r="Y43" s="94">
        <v>1.1816666666666664</v>
      </c>
      <c r="Z43" s="99">
        <v>0.02</v>
      </c>
      <c r="AA43" s="108">
        <v>9.2999999999999999E-2</v>
      </c>
      <c r="AB43" s="91">
        <v>4.7833333333333346E-2</v>
      </c>
      <c r="AC43" s="95">
        <v>0.95</v>
      </c>
      <c r="AD43" s="93">
        <v>1.4</v>
      </c>
      <c r="AE43" s="305">
        <v>1.1533333333333331</v>
      </c>
      <c r="AF43" s="142">
        <v>2.7</v>
      </c>
      <c r="AG43" s="93">
        <v>7.9</v>
      </c>
      <c r="AH43" s="94">
        <v>4.4750000000000005</v>
      </c>
      <c r="AI43" s="199"/>
      <c r="AJ43" s="199"/>
      <c r="AK43" s="199"/>
    </row>
    <row r="44" spans="1:38" ht="24.95" customHeight="1">
      <c r="A44" s="307"/>
      <c r="B44" s="300" t="s">
        <v>430</v>
      </c>
      <c r="C44" s="84" t="s">
        <v>431</v>
      </c>
      <c r="D44" s="301" t="s">
        <v>417</v>
      </c>
      <c r="E44" s="99" t="s">
        <v>495</v>
      </c>
      <c r="F44" s="108">
        <v>0.04</v>
      </c>
      <c r="G44" s="91">
        <v>1.4333333333333337E-2</v>
      </c>
      <c r="H44" s="96">
        <v>0.2</v>
      </c>
      <c r="I44" s="93">
        <v>2.2000000000000002</v>
      </c>
      <c r="J44" s="88">
        <v>0.96416666666666673</v>
      </c>
      <c r="K44" s="95">
        <v>0.82</v>
      </c>
      <c r="L44" s="304">
        <v>85</v>
      </c>
      <c r="M44" s="308">
        <v>15.284999999999998</v>
      </c>
      <c r="N44" s="95">
        <v>0.27</v>
      </c>
      <c r="O44" s="303">
        <v>3.4</v>
      </c>
      <c r="P44" s="94">
        <v>1.6291666666666667</v>
      </c>
      <c r="Q44" s="309">
        <v>4.2000000000000002E-4</v>
      </c>
      <c r="R44" s="105">
        <v>0.15</v>
      </c>
      <c r="S44" s="107">
        <v>2.586833333333333E-2</v>
      </c>
      <c r="T44" s="98">
        <v>8.4000000000000005E-2</v>
      </c>
      <c r="U44" s="93">
        <v>5.5</v>
      </c>
      <c r="V44" s="305">
        <v>1.2045000000000001</v>
      </c>
      <c r="W44" s="86">
        <v>0.67</v>
      </c>
      <c r="X44" s="93">
        <v>2.2999999999999998</v>
      </c>
      <c r="Y44" s="94">
        <v>1.1275000000000002</v>
      </c>
      <c r="Z44" s="99">
        <v>2.4E-2</v>
      </c>
      <c r="AA44" s="108">
        <v>7.0000000000000007E-2</v>
      </c>
      <c r="AB44" s="91">
        <v>4.3416666666666659E-2</v>
      </c>
      <c r="AC44" s="104">
        <v>1</v>
      </c>
      <c r="AD44" s="93">
        <v>1.4</v>
      </c>
      <c r="AE44" s="305">
        <v>1.1916666666666667</v>
      </c>
      <c r="AF44" s="95">
        <v>0.6</v>
      </c>
      <c r="AG44" s="93">
        <v>3.4</v>
      </c>
      <c r="AH44" s="94">
        <v>2.2000000000000002</v>
      </c>
      <c r="AI44" s="199"/>
      <c r="AJ44" s="199"/>
      <c r="AK44" s="199"/>
    </row>
    <row r="45" spans="1:38" ht="24.95" customHeight="1">
      <c r="A45" s="307"/>
      <c r="B45" s="300" t="s">
        <v>433</v>
      </c>
      <c r="C45" s="84" t="s">
        <v>434</v>
      </c>
      <c r="D45" s="301" t="s">
        <v>435</v>
      </c>
      <c r="E45" s="111"/>
      <c r="F45" s="112"/>
      <c r="G45" s="113"/>
      <c r="H45" s="111"/>
      <c r="I45" s="112"/>
      <c r="J45" s="113"/>
      <c r="K45" s="111"/>
      <c r="L45" s="112"/>
      <c r="M45" s="113"/>
      <c r="N45" s="111"/>
      <c r="O45" s="112"/>
      <c r="P45" s="113"/>
      <c r="Q45" s="111"/>
      <c r="R45" s="112"/>
      <c r="S45" s="113"/>
      <c r="T45" s="111"/>
      <c r="U45" s="112"/>
      <c r="V45" s="113"/>
      <c r="W45" s="111"/>
      <c r="X45" s="112"/>
      <c r="Y45" s="113"/>
      <c r="Z45" s="111"/>
      <c r="AA45" s="112"/>
      <c r="AB45" s="113"/>
      <c r="AC45" s="111"/>
      <c r="AD45" s="112"/>
      <c r="AE45" s="113"/>
      <c r="AF45" s="86">
        <v>0.88</v>
      </c>
      <c r="AG45" s="304">
        <v>14</v>
      </c>
      <c r="AH45" s="305">
        <v>7.1233333333333322</v>
      </c>
      <c r="AI45" s="199"/>
      <c r="AJ45" s="199"/>
      <c r="AK45" s="199"/>
    </row>
    <row r="46" spans="1:38" ht="24.95" customHeight="1">
      <c r="A46" s="310"/>
      <c r="B46" s="307" t="s">
        <v>436</v>
      </c>
      <c r="C46" s="115" t="s">
        <v>437</v>
      </c>
      <c r="D46" s="311" t="s">
        <v>435</v>
      </c>
      <c r="E46" s="122"/>
      <c r="F46" s="112"/>
      <c r="G46" s="113"/>
      <c r="H46" s="122"/>
      <c r="I46" s="112"/>
      <c r="J46" s="113"/>
      <c r="K46" s="122"/>
      <c r="L46" s="112"/>
      <c r="M46" s="113"/>
      <c r="N46" s="122"/>
      <c r="O46" s="112"/>
      <c r="P46" s="113"/>
      <c r="Q46" s="122"/>
      <c r="R46" s="112"/>
      <c r="S46" s="113"/>
      <c r="T46" s="122"/>
      <c r="U46" s="112"/>
      <c r="V46" s="113"/>
      <c r="W46" s="122"/>
      <c r="X46" s="112"/>
      <c r="Y46" s="113"/>
      <c r="Z46" s="122"/>
      <c r="AA46" s="112"/>
      <c r="AB46" s="113"/>
      <c r="AC46" s="122"/>
      <c r="AD46" s="112"/>
      <c r="AE46" s="113"/>
      <c r="AF46" s="151">
        <v>1.4</v>
      </c>
      <c r="AG46" s="304">
        <v>11</v>
      </c>
      <c r="AH46" s="305">
        <v>6.1499999999999995</v>
      </c>
      <c r="AI46" s="199"/>
      <c r="AJ46" s="199"/>
      <c r="AK46" s="199"/>
    </row>
    <row r="47" spans="1:38" ht="24.95" customHeight="1">
      <c r="A47" s="299" t="s">
        <v>438</v>
      </c>
      <c r="B47" s="312" t="s">
        <v>439</v>
      </c>
      <c r="C47" s="124" t="s">
        <v>440</v>
      </c>
      <c r="D47" s="313" t="s">
        <v>417</v>
      </c>
      <c r="E47" s="129" t="s">
        <v>496</v>
      </c>
      <c r="F47" s="130">
        <v>0.14000000000000001</v>
      </c>
      <c r="G47" s="188">
        <v>5.9625000000000004E-2</v>
      </c>
      <c r="H47" s="126">
        <v>0.95</v>
      </c>
      <c r="I47" s="135">
        <v>6.9</v>
      </c>
      <c r="J47" s="134">
        <v>3.9124999999999996</v>
      </c>
      <c r="K47" s="92">
        <v>2.2999999999999998</v>
      </c>
      <c r="L47" s="133">
        <v>49</v>
      </c>
      <c r="M47" s="314">
        <v>20.916666666666668</v>
      </c>
      <c r="N47" s="126">
        <v>0.7</v>
      </c>
      <c r="O47" s="249">
        <v>14</v>
      </c>
      <c r="P47" s="315">
        <v>4.0833333333333339</v>
      </c>
      <c r="Q47" s="138" t="s">
        <v>497</v>
      </c>
      <c r="R47" s="316">
        <v>6.2E-2</v>
      </c>
      <c r="S47" s="317">
        <v>1.2758333333333332E-2</v>
      </c>
      <c r="T47" s="194">
        <v>0.19</v>
      </c>
      <c r="U47" s="135">
        <v>5.5</v>
      </c>
      <c r="V47" s="134">
        <v>1.4475</v>
      </c>
      <c r="W47" s="132">
        <v>1.6</v>
      </c>
      <c r="X47" s="135">
        <v>2.6</v>
      </c>
      <c r="Y47" s="134">
        <v>1.95</v>
      </c>
      <c r="Z47" s="129">
        <v>3.2000000000000001E-2</v>
      </c>
      <c r="AA47" s="130">
        <v>0.11</v>
      </c>
      <c r="AB47" s="188">
        <v>6.5250000000000016E-2</v>
      </c>
      <c r="AC47" s="132">
        <v>1.2</v>
      </c>
      <c r="AD47" s="135">
        <v>1.8</v>
      </c>
      <c r="AE47" s="242">
        <v>1.45</v>
      </c>
      <c r="AF47" s="132">
        <v>1.1000000000000001</v>
      </c>
      <c r="AG47" s="133">
        <v>13</v>
      </c>
      <c r="AH47" s="134">
        <v>6.2499999999999991</v>
      </c>
      <c r="AI47" s="199"/>
      <c r="AJ47" s="199"/>
      <c r="AK47" s="199"/>
    </row>
    <row r="48" spans="1:38" ht="24.95" customHeight="1">
      <c r="A48" s="307"/>
      <c r="B48" s="300" t="s">
        <v>443</v>
      </c>
      <c r="C48" s="83" t="s">
        <v>444</v>
      </c>
      <c r="D48" s="301" t="s">
        <v>417</v>
      </c>
      <c r="E48" s="99" t="s">
        <v>496</v>
      </c>
      <c r="F48" s="144">
        <v>0.17</v>
      </c>
      <c r="G48" s="107">
        <v>5.1083333333333342E-2</v>
      </c>
      <c r="H48" s="86">
        <v>0.55000000000000004</v>
      </c>
      <c r="I48" s="110">
        <v>4.4000000000000004</v>
      </c>
      <c r="J48" s="94">
        <v>1.9608333333333334</v>
      </c>
      <c r="K48" s="142">
        <v>1.7</v>
      </c>
      <c r="L48" s="318">
        <v>37</v>
      </c>
      <c r="M48" s="319">
        <v>14.899999999999999</v>
      </c>
      <c r="N48" s="86">
        <v>0.6</v>
      </c>
      <c r="O48" s="140">
        <v>7.4</v>
      </c>
      <c r="P48" s="320">
        <v>2.7249999999999996</v>
      </c>
      <c r="Q48" s="99" t="s">
        <v>497</v>
      </c>
      <c r="R48" s="321">
        <v>4.3999999999999997E-2</v>
      </c>
      <c r="S48" s="322">
        <v>9.541666666666667E-3</v>
      </c>
      <c r="T48" s="96">
        <v>0.13</v>
      </c>
      <c r="U48" s="143">
        <v>3.4</v>
      </c>
      <c r="V48" s="305">
        <v>1.2033333333333334</v>
      </c>
      <c r="W48" s="86">
        <v>0.83</v>
      </c>
      <c r="X48" s="143">
        <v>2.2000000000000002</v>
      </c>
      <c r="Y48" s="94">
        <v>1.8274999999999999</v>
      </c>
      <c r="Z48" s="99">
        <v>3.5999999999999997E-2</v>
      </c>
      <c r="AA48" s="141">
        <v>0.13</v>
      </c>
      <c r="AB48" s="91">
        <v>7.4333333333333321E-2</v>
      </c>
      <c r="AC48" s="104">
        <v>1.1000000000000001</v>
      </c>
      <c r="AD48" s="143">
        <v>1.9</v>
      </c>
      <c r="AE48" s="305">
        <v>1.4166666666666667</v>
      </c>
      <c r="AF48" s="142">
        <v>2.4</v>
      </c>
      <c r="AG48" s="318">
        <v>15</v>
      </c>
      <c r="AH48" s="305">
        <v>6.7500000000000009</v>
      </c>
      <c r="AI48" s="199"/>
      <c r="AJ48" s="199"/>
      <c r="AK48" s="199"/>
    </row>
    <row r="49" spans="1:37" ht="24.95" customHeight="1">
      <c r="A49" s="307"/>
      <c r="B49" s="300" t="s">
        <v>446</v>
      </c>
      <c r="C49" s="83" t="s">
        <v>447</v>
      </c>
      <c r="D49" s="301" t="s">
        <v>425</v>
      </c>
      <c r="E49" s="111"/>
      <c r="F49" s="112"/>
      <c r="G49" s="113"/>
      <c r="H49" s="323">
        <v>1.3</v>
      </c>
      <c r="I49" s="324">
        <v>38</v>
      </c>
      <c r="J49" s="94">
        <v>8.4666666666666668</v>
      </c>
      <c r="K49" s="111"/>
      <c r="L49" s="112"/>
      <c r="M49" s="113"/>
      <c r="N49" s="111"/>
      <c r="O49" s="112"/>
      <c r="P49" s="113"/>
      <c r="Q49" s="111"/>
      <c r="R49" s="112"/>
      <c r="S49" s="113"/>
      <c r="T49" s="111"/>
      <c r="U49" s="112"/>
      <c r="V49" s="113"/>
      <c r="W49" s="111"/>
      <c r="X49" s="112"/>
      <c r="Y49" s="113"/>
      <c r="Z49" s="111"/>
      <c r="AA49" s="112"/>
      <c r="AB49" s="113"/>
      <c r="AC49" s="111"/>
      <c r="AD49" s="112"/>
      <c r="AE49" s="113"/>
      <c r="AF49" s="142"/>
      <c r="AG49" s="110"/>
      <c r="AH49" s="325"/>
      <c r="AI49" s="199"/>
      <c r="AJ49" s="199"/>
      <c r="AK49" s="199"/>
    </row>
    <row r="50" spans="1:37" ht="24.95" customHeight="1">
      <c r="A50" s="310"/>
      <c r="B50" s="326" t="s">
        <v>448</v>
      </c>
      <c r="C50" s="146" t="s">
        <v>449</v>
      </c>
      <c r="D50" s="311" t="s">
        <v>435</v>
      </c>
      <c r="E50" s="122"/>
      <c r="F50" s="154"/>
      <c r="G50" s="155"/>
      <c r="H50" s="327">
        <v>2.4</v>
      </c>
      <c r="I50" s="328">
        <v>16</v>
      </c>
      <c r="J50" s="329">
        <v>7.2583333333333329</v>
      </c>
      <c r="K50" s="122"/>
      <c r="L50" s="154"/>
      <c r="M50" s="155"/>
      <c r="N50" s="122"/>
      <c r="O50" s="154"/>
      <c r="P50" s="155"/>
      <c r="Q50" s="122"/>
      <c r="R50" s="154"/>
      <c r="S50" s="155"/>
      <c r="T50" s="122"/>
      <c r="U50" s="154"/>
      <c r="V50" s="155"/>
      <c r="W50" s="122"/>
      <c r="X50" s="154"/>
      <c r="Y50" s="155"/>
      <c r="Z50" s="122"/>
      <c r="AA50" s="154"/>
      <c r="AB50" s="155"/>
      <c r="AC50" s="122"/>
      <c r="AD50" s="154"/>
      <c r="AE50" s="155"/>
      <c r="AF50" s="151">
        <v>1.8</v>
      </c>
      <c r="AG50" s="153">
        <v>19</v>
      </c>
      <c r="AH50" s="152">
        <v>7.708333333333333</v>
      </c>
      <c r="AI50" s="199"/>
      <c r="AJ50" s="199"/>
      <c r="AK50" s="199"/>
    </row>
    <row r="51" spans="1:37" ht="24.95" customHeight="1">
      <c r="A51" s="330" t="s">
        <v>450</v>
      </c>
      <c r="B51" s="330" t="s">
        <v>450</v>
      </c>
      <c r="C51" s="160" t="s">
        <v>451</v>
      </c>
      <c r="D51" s="313" t="s">
        <v>417</v>
      </c>
      <c r="E51" s="221">
        <v>0.01</v>
      </c>
      <c r="F51" s="331">
        <v>3.5000000000000003E-2</v>
      </c>
      <c r="G51" s="166">
        <v>1.9833333333333338E-2</v>
      </c>
      <c r="H51" s="161">
        <v>0.7</v>
      </c>
      <c r="I51" s="162">
        <v>3.8</v>
      </c>
      <c r="J51" s="167">
        <v>2.1566666666666667</v>
      </c>
      <c r="K51" s="215">
        <v>3.9</v>
      </c>
      <c r="L51" s="332">
        <v>40</v>
      </c>
      <c r="M51" s="333">
        <v>16.625</v>
      </c>
      <c r="N51" s="334">
        <v>1.7</v>
      </c>
      <c r="O51" s="162">
        <v>5.6</v>
      </c>
      <c r="P51" s="167">
        <v>3.15</v>
      </c>
      <c r="Q51" s="335" t="s">
        <v>498</v>
      </c>
      <c r="R51" s="165">
        <v>5.8999999999999997E-2</v>
      </c>
      <c r="S51" s="336">
        <v>1.5333333333333336E-2</v>
      </c>
      <c r="T51" s="161">
        <v>0.21</v>
      </c>
      <c r="U51" s="162">
        <v>6.4</v>
      </c>
      <c r="V51" s="217">
        <v>1.8408333333333333</v>
      </c>
      <c r="W51" s="215">
        <v>1.2</v>
      </c>
      <c r="X51" s="162">
        <v>1.9</v>
      </c>
      <c r="Y51" s="167">
        <v>1.5083333333333331</v>
      </c>
      <c r="Z51" s="164">
        <v>2.8000000000000001E-2</v>
      </c>
      <c r="AA51" s="168">
        <v>0.1</v>
      </c>
      <c r="AB51" s="337">
        <v>4.791666666666667E-2</v>
      </c>
      <c r="AC51" s="215">
        <v>1.1000000000000001</v>
      </c>
      <c r="AD51" s="162">
        <v>1.5</v>
      </c>
      <c r="AE51" s="167">
        <v>1.2416666666666667</v>
      </c>
      <c r="AF51" s="215">
        <v>1.8</v>
      </c>
      <c r="AG51" s="162">
        <v>7.3</v>
      </c>
      <c r="AH51" s="167">
        <v>4.4499999999999993</v>
      </c>
      <c r="AI51" s="199"/>
      <c r="AJ51" s="199"/>
      <c r="AK51" s="199"/>
    </row>
    <row r="52" spans="1:37" ht="24.95" customHeight="1">
      <c r="A52" s="338"/>
      <c r="B52" s="338"/>
      <c r="C52" s="115" t="s">
        <v>453</v>
      </c>
      <c r="D52" s="339" t="s">
        <v>435</v>
      </c>
      <c r="E52" s="98">
        <v>1.6E-2</v>
      </c>
      <c r="F52" s="145">
        <v>0.16</v>
      </c>
      <c r="G52" s="340">
        <v>5.3666666666666668E-2</v>
      </c>
      <c r="H52" s="111"/>
      <c r="I52" s="112"/>
      <c r="J52" s="113"/>
      <c r="K52" s="111"/>
      <c r="L52" s="112"/>
      <c r="M52" s="113"/>
      <c r="N52" s="111"/>
      <c r="O52" s="112"/>
      <c r="P52" s="113"/>
      <c r="Q52" s="111"/>
      <c r="R52" s="112"/>
      <c r="S52" s="113"/>
      <c r="T52" s="111"/>
      <c r="U52" s="112"/>
      <c r="V52" s="113"/>
      <c r="W52" s="111"/>
      <c r="X52" s="112"/>
      <c r="Y52" s="113"/>
      <c r="Z52" s="99">
        <v>3.3000000000000002E-2</v>
      </c>
      <c r="AA52" s="141">
        <v>0.12</v>
      </c>
      <c r="AB52" s="107">
        <v>6.9416666666666668E-2</v>
      </c>
      <c r="AC52" s="111"/>
      <c r="AD52" s="112"/>
      <c r="AE52" s="113"/>
      <c r="AF52" s="111"/>
      <c r="AG52" s="112"/>
      <c r="AH52" s="113"/>
      <c r="AI52" s="199"/>
      <c r="AJ52" s="199"/>
      <c r="AK52" s="199"/>
    </row>
    <row r="53" spans="1:37" ht="24.95" customHeight="1">
      <c r="A53" s="341"/>
      <c r="B53" s="341"/>
      <c r="C53" s="174" t="s">
        <v>454</v>
      </c>
      <c r="D53" s="311" t="s">
        <v>425</v>
      </c>
      <c r="E53" s="175">
        <v>2.1000000000000001E-2</v>
      </c>
      <c r="F53" s="150">
        <v>0.69</v>
      </c>
      <c r="G53" s="149">
        <v>0.21074999999999999</v>
      </c>
      <c r="H53" s="342">
        <v>1.4</v>
      </c>
      <c r="I53" s="179">
        <v>7</v>
      </c>
      <c r="J53" s="180">
        <v>3.7499999999999996</v>
      </c>
      <c r="K53" s="343">
        <v>9.3000000000000007</v>
      </c>
      <c r="L53" s="344">
        <v>53</v>
      </c>
      <c r="M53" s="345">
        <v>21.025000000000002</v>
      </c>
      <c r="N53" s="342">
        <v>1.8</v>
      </c>
      <c r="O53" s="184">
        <v>7.2</v>
      </c>
      <c r="P53" s="180">
        <v>3.8250000000000006</v>
      </c>
      <c r="Q53" s="175" t="s">
        <v>498</v>
      </c>
      <c r="R53" s="346">
        <v>4.7E-2</v>
      </c>
      <c r="S53" s="347">
        <v>1.6E-2</v>
      </c>
      <c r="T53" s="178">
        <v>0.31</v>
      </c>
      <c r="U53" s="179">
        <v>4</v>
      </c>
      <c r="V53" s="348">
        <v>1.5208333333333333</v>
      </c>
      <c r="W53" s="343">
        <v>1.4</v>
      </c>
      <c r="X53" s="179">
        <v>2.4</v>
      </c>
      <c r="Y53" s="180">
        <v>1.7249999999999999</v>
      </c>
      <c r="Z53" s="175">
        <v>4.4999999999999998E-2</v>
      </c>
      <c r="AA53" s="182">
        <v>0.28000000000000003</v>
      </c>
      <c r="AB53" s="183">
        <v>9.9750000000000019E-2</v>
      </c>
      <c r="AC53" s="343">
        <v>1.1000000000000001</v>
      </c>
      <c r="AD53" s="179">
        <v>1.6</v>
      </c>
      <c r="AE53" s="180">
        <v>1.2749999999999999</v>
      </c>
      <c r="AF53" s="343">
        <v>1.4</v>
      </c>
      <c r="AG53" s="344">
        <v>20</v>
      </c>
      <c r="AH53" s="348">
        <v>7.0166666666666684</v>
      </c>
      <c r="AI53" s="199"/>
      <c r="AJ53" s="199"/>
      <c r="AK53" s="199"/>
    </row>
    <row r="54" spans="1:37" ht="24.95" customHeight="1">
      <c r="A54" s="330" t="s">
        <v>241</v>
      </c>
      <c r="B54" s="330" t="s">
        <v>241</v>
      </c>
      <c r="C54" s="124" t="s">
        <v>455</v>
      </c>
      <c r="D54" s="313" t="s">
        <v>417</v>
      </c>
      <c r="E54" s="197">
        <v>1.6E-2</v>
      </c>
      <c r="F54" s="349">
        <v>6.9000000000000006E-2</v>
      </c>
      <c r="G54" s="198">
        <v>3.770833333333333E-2</v>
      </c>
      <c r="H54" s="194">
        <v>0.61</v>
      </c>
      <c r="I54" s="190">
        <v>7.5</v>
      </c>
      <c r="J54" s="191">
        <v>3.5508333333333333</v>
      </c>
      <c r="K54" s="189">
        <v>3.5</v>
      </c>
      <c r="L54" s="350">
        <v>69</v>
      </c>
      <c r="M54" s="351">
        <v>27.291666666666668</v>
      </c>
      <c r="N54" s="194">
        <v>0.48</v>
      </c>
      <c r="O54" s="350">
        <v>13</v>
      </c>
      <c r="P54" s="191">
        <v>7.2733333333333334</v>
      </c>
      <c r="Q54" s="197" t="s">
        <v>432</v>
      </c>
      <c r="R54" s="349">
        <v>5.7000000000000002E-2</v>
      </c>
      <c r="S54" s="198">
        <v>1.9458333333333338E-2</v>
      </c>
      <c r="T54" s="194">
        <v>0.23</v>
      </c>
      <c r="U54" s="190">
        <v>5.7</v>
      </c>
      <c r="V54" s="191">
        <v>1.8758333333333332</v>
      </c>
      <c r="W54" s="194">
        <v>0.98</v>
      </c>
      <c r="X54" s="190">
        <v>2.9</v>
      </c>
      <c r="Y54" s="191">
        <v>1.8483333333333334</v>
      </c>
      <c r="Z54" s="197">
        <v>2.9000000000000001E-2</v>
      </c>
      <c r="AA54" s="195">
        <v>0.14000000000000001</v>
      </c>
      <c r="AB54" s="198">
        <v>7.141666666666667E-2</v>
      </c>
      <c r="AC54" s="189">
        <v>1.1000000000000001</v>
      </c>
      <c r="AD54" s="190">
        <v>2.9</v>
      </c>
      <c r="AE54" s="191">
        <v>1.5166666666666668</v>
      </c>
      <c r="AF54" s="132">
        <v>3.8</v>
      </c>
      <c r="AG54" s="133">
        <v>25</v>
      </c>
      <c r="AH54" s="352">
        <v>13.16666666666667</v>
      </c>
      <c r="AI54" s="199"/>
      <c r="AJ54" s="199"/>
      <c r="AK54" s="199"/>
    </row>
    <row r="55" spans="1:37" ht="24.95" customHeight="1">
      <c r="A55" s="341"/>
      <c r="B55" s="341"/>
      <c r="C55" s="146" t="s">
        <v>457</v>
      </c>
      <c r="D55" s="311" t="s">
        <v>435</v>
      </c>
      <c r="E55" s="353"/>
      <c r="F55" s="328"/>
      <c r="G55" s="354"/>
      <c r="H55" s="353"/>
      <c r="I55" s="328"/>
      <c r="J55" s="354"/>
      <c r="K55" s="353"/>
      <c r="L55" s="328"/>
      <c r="M55" s="354"/>
      <c r="N55" s="353"/>
      <c r="O55" s="328"/>
      <c r="P55" s="354"/>
      <c r="Q55" s="353"/>
      <c r="R55" s="328"/>
      <c r="S55" s="354"/>
      <c r="T55" s="353"/>
      <c r="U55" s="328"/>
      <c r="V55" s="354"/>
      <c r="W55" s="353"/>
      <c r="X55" s="328"/>
      <c r="Y55" s="354"/>
      <c r="Z55" s="353"/>
      <c r="AA55" s="328"/>
      <c r="AB55" s="354"/>
      <c r="AC55" s="353"/>
      <c r="AD55" s="328"/>
      <c r="AE55" s="354"/>
      <c r="AF55" s="151">
        <v>2.8</v>
      </c>
      <c r="AG55" s="153">
        <v>21</v>
      </c>
      <c r="AH55" s="152">
        <v>8.6166666666666671</v>
      </c>
      <c r="AI55" s="199"/>
      <c r="AJ55" s="199"/>
      <c r="AK55" s="199"/>
    </row>
    <row r="56" spans="1:37" ht="24.95" customHeight="1">
      <c r="A56" s="330" t="s">
        <v>499</v>
      </c>
      <c r="B56" s="330" t="s">
        <v>499</v>
      </c>
      <c r="C56" s="214" t="s">
        <v>500</v>
      </c>
      <c r="D56" s="313" t="s">
        <v>32</v>
      </c>
      <c r="E56" s="172" t="s">
        <v>420</v>
      </c>
      <c r="F56" s="165">
        <v>6.5000000000000002E-2</v>
      </c>
      <c r="G56" s="166">
        <v>2.1708333333333333E-2</v>
      </c>
      <c r="H56" s="171">
        <v>0.69</v>
      </c>
      <c r="I56" s="162">
        <v>4.0999999999999996</v>
      </c>
      <c r="J56" s="167">
        <v>2.003333333333333</v>
      </c>
      <c r="K56" s="215">
        <v>2.4</v>
      </c>
      <c r="L56" s="355">
        <v>29</v>
      </c>
      <c r="M56" s="356">
        <v>13.383333333333335</v>
      </c>
      <c r="N56" s="357">
        <v>0.82</v>
      </c>
      <c r="O56" s="358">
        <v>7.3</v>
      </c>
      <c r="P56" s="167">
        <v>2.8725000000000001</v>
      </c>
      <c r="Q56" s="221">
        <v>5.0000000000000001E-3</v>
      </c>
      <c r="R56" s="165">
        <v>3.7999999999999999E-2</v>
      </c>
      <c r="S56" s="337">
        <v>1.3583333333333334E-2</v>
      </c>
      <c r="T56" s="164">
        <v>9.0999999999999998E-2</v>
      </c>
      <c r="U56" s="358">
        <v>3.8</v>
      </c>
      <c r="V56" s="217">
        <v>1.0567499999999999</v>
      </c>
      <c r="W56" s="215">
        <v>1.3</v>
      </c>
      <c r="X56" s="162">
        <v>2.2000000000000002</v>
      </c>
      <c r="Y56" s="167">
        <v>1.6749999999999998</v>
      </c>
      <c r="Z56" s="164">
        <v>3.5000000000000003E-2</v>
      </c>
      <c r="AA56" s="359">
        <v>0.09</v>
      </c>
      <c r="AB56" s="166">
        <v>5.3666666666666675E-2</v>
      </c>
      <c r="AC56" s="132">
        <v>1.2</v>
      </c>
      <c r="AD56" s="135">
        <v>1.7</v>
      </c>
      <c r="AE56" s="134">
        <v>1.4749999999999999</v>
      </c>
      <c r="AF56" s="126">
        <v>0.68</v>
      </c>
      <c r="AG56" s="135">
        <v>9.4</v>
      </c>
      <c r="AH56" s="134">
        <v>4.7066666666666679</v>
      </c>
      <c r="AI56" s="199"/>
      <c r="AJ56" s="199"/>
      <c r="AK56" s="199"/>
    </row>
    <row r="57" spans="1:37" ht="24.95" customHeight="1">
      <c r="A57" s="341" t="s">
        <v>501</v>
      </c>
      <c r="B57" s="341"/>
      <c r="C57" s="218" t="s">
        <v>502</v>
      </c>
      <c r="D57" s="311" t="s">
        <v>503</v>
      </c>
      <c r="E57" s="221">
        <v>6.0000000000000001E-3</v>
      </c>
      <c r="F57" s="222">
        <v>5.3999999999999999E-2</v>
      </c>
      <c r="G57" s="360">
        <v>2.6333333333333337E-2</v>
      </c>
      <c r="H57" s="178">
        <v>0.94</v>
      </c>
      <c r="I57" s="179">
        <v>6.9</v>
      </c>
      <c r="J57" s="180">
        <v>3.0950000000000002</v>
      </c>
      <c r="K57" s="343">
        <v>6.9</v>
      </c>
      <c r="L57" s="361">
        <v>42</v>
      </c>
      <c r="M57" s="345">
        <v>19.933333333333334</v>
      </c>
      <c r="N57" s="178">
        <v>0.81</v>
      </c>
      <c r="O57" s="361">
        <v>10</v>
      </c>
      <c r="P57" s="180">
        <v>4.0925000000000002</v>
      </c>
      <c r="Q57" s="175">
        <v>6.0000000000000001E-3</v>
      </c>
      <c r="R57" s="182">
        <v>0.1</v>
      </c>
      <c r="S57" s="220">
        <v>2.3875000000000007E-2</v>
      </c>
      <c r="T57" s="175">
        <v>5.6000000000000001E-2</v>
      </c>
      <c r="U57" s="362">
        <v>2.8</v>
      </c>
      <c r="V57" s="348">
        <v>1.0630000000000002</v>
      </c>
      <c r="W57" s="343">
        <v>1.3</v>
      </c>
      <c r="X57" s="179">
        <v>2.5</v>
      </c>
      <c r="Y57" s="180">
        <v>1.6833333333333333</v>
      </c>
      <c r="Z57" s="175">
        <v>4.1000000000000002E-2</v>
      </c>
      <c r="AA57" s="219">
        <v>0.17</v>
      </c>
      <c r="AB57" s="220">
        <v>8.5916666666666655E-2</v>
      </c>
      <c r="AC57" s="151">
        <v>1.3</v>
      </c>
      <c r="AD57" s="148">
        <v>2.2000000000000002</v>
      </c>
      <c r="AE57" s="152">
        <v>1.5250000000000001</v>
      </c>
      <c r="AF57" s="151">
        <v>0.96</v>
      </c>
      <c r="AG57" s="153">
        <v>17</v>
      </c>
      <c r="AH57" s="152">
        <v>8.4966666666666661</v>
      </c>
      <c r="AI57" s="199"/>
      <c r="AJ57" s="199"/>
      <c r="AK57" s="199"/>
    </row>
    <row r="58" spans="1:37" ht="24.95" customHeight="1">
      <c r="A58" s="330" t="s">
        <v>504</v>
      </c>
      <c r="B58" s="330" t="s">
        <v>504</v>
      </c>
      <c r="C58" s="160" t="s">
        <v>505</v>
      </c>
      <c r="D58" s="313" t="s">
        <v>32</v>
      </c>
      <c r="E58" s="363">
        <v>4.0000000000000001E-3</v>
      </c>
      <c r="F58" s="316">
        <v>4.7E-2</v>
      </c>
      <c r="G58" s="139">
        <v>1.9441666666666666E-2</v>
      </c>
      <c r="H58" s="92">
        <v>1.2</v>
      </c>
      <c r="I58" s="190">
        <v>4.8</v>
      </c>
      <c r="J58" s="134">
        <v>2.6749999999999994</v>
      </c>
      <c r="K58" s="132">
        <v>2.8</v>
      </c>
      <c r="L58" s="249">
        <v>56</v>
      </c>
      <c r="M58" s="352">
        <v>19.733333333333334</v>
      </c>
      <c r="N58" s="194">
        <v>0.61</v>
      </c>
      <c r="O58" s="350">
        <v>10</v>
      </c>
      <c r="P58" s="134">
        <v>4.309166666666667</v>
      </c>
      <c r="Q58" s="364" t="s">
        <v>506</v>
      </c>
      <c r="R58" s="316" t="s">
        <v>507</v>
      </c>
      <c r="S58" s="188">
        <v>4.2416666666666665E-2</v>
      </c>
      <c r="T58" s="137">
        <v>0.25</v>
      </c>
      <c r="U58" s="190">
        <v>4.8</v>
      </c>
      <c r="V58" s="242">
        <v>1.4000000000000001</v>
      </c>
      <c r="W58" s="126">
        <v>0.72</v>
      </c>
      <c r="X58" s="135">
        <v>2.1</v>
      </c>
      <c r="Y58" s="134">
        <v>1.6350000000000005</v>
      </c>
      <c r="Z58" s="129">
        <v>1.7999999999999999E-2</v>
      </c>
      <c r="AA58" s="365">
        <v>0.2</v>
      </c>
      <c r="AB58" s="139">
        <v>6.1333333333333344E-2</v>
      </c>
      <c r="AC58" s="132">
        <v>1.1000000000000001</v>
      </c>
      <c r="AD58" s="135">
        <v>1.5</v>
      </c>
      <c r="AE58" s="134">
        <v>1.2333333333333332</v>
      </c>
      <c r="AF58" s="126">
        <v>0.91</v>
      </c>
      <c r="AG58" s="133">
        <v>14</v>
      </c>
      <c r="AH58" s="134">
        <v>5.0091666666666663</v>
      </c>
      <c r="AI58" s="199"/>
      <c r="AJ58" s="199"/>
      <c r="AK58" s="199"/>
    </row>
    <row r="59" spans="1:37" ht="24.95" customHeight="1">
      <c r="A59" s="341"/>
      <c r="B59" s="341"/>
      <c r="C59" s="174" t="s">
        <v>508</v>
      </c>
      <c r="D59" s="311" t="s">
        <v>503</v>
      </c>
      <c r="E59" s="353"/>
      <c r="F59" s="328"/>
      <c r="G59" s="354"/>
      <c r="H59" s="353"/>
      <c r="I59" s="328"/>
      <c r="J59" s="354"/>
      <c r="K59" s="353"/>
      <c r="L59" s="328"/>
      <c r="M59" s="354"/>
      <c r="N59" s="353"/>
      <c r="O59" s="328"/>
      <c r="P59" s="354"/>
      <c r="Q59" s="353"/>
      <c r="R59" s="328"/>
      <c r="S59" s="354"/>
      <c r="T59" s="353"/>
      <c r="U59" s="328"/>
      <c r="V59" s="354"/>
      <c r="W59" s="353"/>
      <c r="X59" s="328"/>
      <c r="Y59" s="354"/>
      <c r="Z59" s="353"/>
      <c r="AA59" s="328"/>
      <c r="AB59" s="354"/>
      <c r="AC59" s="353"/>
      <c r="AD59" s="328"/>
      <c r="AE59" s="354"/>
      <c r="AF59" s="147">
        <v>0.94</v>
      </c>
      <c r="AG59" s="153">
        <v>13</v>
      </c>
      <c r="AH59" s="152">
        <v>6.6616666666666662</v>
      </c>
      <c r="AI59" s="199"/>
      <c r="AJ59" s="199"/>
      <c r="AK59" s="199"/>
    </row>
    <row r="60" spans="1:37" ht="24.95" customHeight="1">
      <c r="A60" s="330" t="s">
        <v>509</v>
      </c>
      <c r="B60" s="330" t="s">
        <v>509</v>
      </c>
      <c r="C60" s="160" t="s">
        <v>510</v>
      </c>
      <c r="D60" s="313" t="s">
        <v>32</v>
      </c>
      <c r="E60" s="230">
        <v>1.2E-2</v>
      </c>
      <c r="F60" s="223">
        <v>4.5999999999999999E-2</v>
      </c>
      <c r="G60" s="139">
        <v>2.3833333333333335E-2</v>
      </c>
      <c r="H60" s="366">
        <v>0.78</v>
      </c>
      <c r="I60" s="127">
        <v>5.4</v>
      </c>
      <c r="J60" s="134">
        <v>2.3149999999999999</v>
      </c>
      <c r="K60" s="367">
        <v>14</v>
      </c>
      <c r="L60" s="133">
        <v>53</v>
      </c>
      <c r="M60" s="352">
        <v>31.166666666666668</v>
      </c>
      <c r="N60" s="368">
        <v>2</v>
      </c>
      <c r="O60" s="127">
        <v>5.2</v>
      </c>
      <c r="P60" s="134">
        <v>3.3833333333333333</v>
      </c>
      <c r="Q60" s="129" t="s">
        <v>511</v>
      </c>
      <c r="R60" s="316">
        <v>2.1999999999999999E-2</v>
      </c>
      <c r="S60" s="317">
        <v>1.4666666666666666E-2</v>
      </c>
      <c r="T60" s="366">
        <v>0.5</v>
      </c>
      <c r="U60" s="190">
        <v>5.9</v>
      </c>
      <c r="V60" s="191">
        <v>1.9633333333333336</v>
      </c>
      <c r="W60" s="369">
        <v>1.1000000000000001</v>
      </c>
      <c r="X60" s="190">
        <v>2.8</v>
      </c>
      <c r="Y60" s="134">
        <v>1.7583333333333335</v>
      </c>
      <c r="Z60" s="230">
        <v>5.1999999999999998E-2</v>
      </c>
      <c r="AA60" s="136">
        <v>0.12</v>
      </c>
      <c r="AB60" s="188">
        <v>7.5833333333333336E-2</v>
      </c>
      <c r="AC60" s="132">
        <v>1.1000000000000001</v>
      </c>
      <c r="AD60" s="135">
        <v>1.3</v>
      </c>
      <c r="AE60" s="134">
        <v>1.2166666666666666</v>
      </c>
      <c r="AF60" s="132">
        <v>4</v>
      </c>
      <c r="AG60" s="133">
        <v>13</v>
      </c>
      <c r="AH60" s="191">
        <v>7.5666666666666664</v>
      </c>
      <c r="AI60" s="199"/>
      <c r="AJ60" s="199"/>
      <c r="AK60" s="199"/>
    </row>
    <row r="61" spans="1:37" ht="24.95" customHeight="1">
      <c r="A61" s="341"/>
      <c r="B61" s="341"/>
      <c r="C61" s="174" t="s">
        <v>512</v>
      </c>
      <c r="D61" s="311" t="s">
        <v>503</v>
      </c>
      <c r="E61" s="353"/>
      <c r="F61" s="328"/>
      <c r="G61" s="354"/>
      <c r="H61" s="353"/>
      <c r="I61" s="328"/>
      <c r="J61" s="354"/>
      <c r="K61" s="353"/>
      <c r="L61" s="328"/>
      <c r="M61" s="354"/>
      <c r="N61" s="226">
        <v>1.9</v>
      </c>
      <c r="O61" s="225">
        <v>8.9</v>
      </c>
      <c r="P61" s="208">
        <v>5.5</v>
      </c>
      <c r="Q61" s="353"/>
      <c r="R61" s="328"/>
      <c r="S61" s="354"/>
      <c r="T61" s="353"/>
      <c r="U61" s="328"/>
      <c r="V61" s="354"/>
      <c r="W61" s="353"/>
      <c r="X61" s="328"/>
      <c r="Y61" s="354"/>
      <c r="Z61" s="353"/>
      <c r="AA61" s="328"/>
      <c r="AB61" s="354"/>
      <c r="AC61" s="353"/>
      <c r="AD61" s="328"/>
      <c r="AE61" s="354"/>
      <c r="AF61" s="226">
        <v>3.8</v>
      </c>
      <c r="AG61" s="210">
        <v>15</v>
      </c>
      <c r="AH61" s="370">
        <v>9.6333333333333329</v>
      </c>
      <c r="AI61" s="199"/>
      <c r="AJ61" s="199"/>
      <c r="AK61" s="199"/>
    </row>
    <row r="62" spans="1:37" ht="24.95" customHeight="1">
      <c r="A62" s="330" t="s">
        <v>513</v>
      </c>
      <c r="B62" s="330" t="s">
        <v>513</v>
      </c>
      <c r="C62" s="160" t="s">
        <v>467</v>
      </c>
      <c r="D62" s="313" t="s">
        <v>32</v>
      </c>
      <c r="E62" s="129">
        <v>4.9000000000000002E-2</v>
      </c>
      <c r="F62" s="136">
        <v>0.52</v>
      </c>
      <c r="G62" s="128">
        <v>0.19091666666666671</v>
      </c>
      <c r="H62" s="371"/>
      <c r="I62" s="350"/>
      <c r="J62" s="351"/>
      <c r="K62" s="371"/>
      <c r="L62" s="350"/>
      <c r="M62" s="351"/>
      <c r="N62" s="371"/>
      <c r="O62" s="350"/>
      <c r="P62" s="351"/>
      <c r="Q62" s="371"/>
      <c r="R62" s="350"/>
      <c r="S62" s="351"/>
      <c r="T62" s="371"/>
      <c r="U62" s="350"/>
      <c r="V62" s="351"/>
      <c r="W62" s="371"/>
      <c r="X62" s="350"/>
      <c r="Y62" s="351"/>
      <c r="Z62" s="371"/>
      <c r="AA62" s="350"/>
      <c r="AB62" s="351"/>
      <c r="AC62" s="371"/>
      <c r="AD62" s="350"/>
      <c r="AE62" s="351"/>
      <c r="AF62" s="371"/>
      <c r="AG62" s="350"/>
      <c r="AH62" s="351"/>
      <c r="AI62" s="199"/>
      <c r="AJ62" s="199"/>
      <c r="AK62" s="199"/>
    </row>
    <row r="63" spans="1:37" ht="24.95" customHeight="1">
      <c r="A63" s="341"/>
      <c r="B63" s="341"/>
      <c r="C63" s="174" t="s">
        <v>514</v>
      </c>
      <c r="D63" s="311" t="s">
        <v>503</v>
      </c>
      <c r="E63" s="123">
        <v>7.5999999999999998E-2</v>
      </c>
      <c r="F63" s="150">
        <v>0.66</v>
      </c>
      <c r="G63" s="250">
        <v>0.36466666666666669</v>
      </c>
      <c r="H63" s="122"/>
      <c r="I63" s="328"/>
      <c r="J63" s="155"/>
      <c r="K63" s="122"/>
      <c r="L63" s="328"/>
      <c r="M63" s="155"/>
      <c r="N63" s="122"/>
      <c r="O63" s="328"/>
      <c r="P63" s="155"/>
      <c r="Q63" s="122"/>
      <c r="R63" s="328"/>
      <c r="S63" s="155"/>
      <c r="T63" s="122"/>
      <c r="U63" s="328"/>
      <c r="V63" s="155"/>
      <c r="W63" s="122"/>
      <c r="X63" s="328"/>
      <c r="Y63" s="155"/>
      <c r="Z63" s="122"/>
      <c r="AA63" s="328"/>
      <c r="AB63" s="155"/>
      <c r="AC63" s="122"/>
      <c r="AD63" s="328"/>
      <c r="AE63" s="155"/>
      <c r="AF63" s="122"/>
      <c r="AG63" s="328"/>
      <c r="AH63" s="155"/>
      <c r="AI63" s="199"/>
      <c r="AJ63" s="199"/>
      <c r="AK63" s="199"/>
    </row>
    <row r="64" spans="1:37" ht="24.95" customHeight="1">
      <c r="A64" s="299" t="s">
        <v>515</v>
      </c>
      <c r="B64" s="299" t="s">
        <v>516</v>
      </c>
      <c r="C64" s="160" t="s">
        <v>517</v>
      </c>
      <c r="D64" s="313" t="s">
        <v>32</v>
      </c>
      <c r="E64" s="172" t="s">
        <v>418</v>
      </c>
      <c r="F64" s="331">
        <v>4.9000000000000002E-2</v>
      </c>
      <c r="G64" s="166">
        <v>7.8750000000000018E-3</v>
      </c>
      <c r="H64" s="215">
        <v>2.2000000000000002</v>
      </c>
      <c r="I64" s="372">
        <v>8</v>
      </c>
      <c r="J64" s="167">
        <v>3.7833333333333332</v>
      </c>
      <c r="K64" s="215">
        <v>9.6999999999999993</v>
      </c>
      <c r="L64" s="355">
        <v>53</v>
      </c>
      <c r="M64" s="333">
        <v>24.641666666666666</v>
      </c>
      <c r="N64" s="215">
        <v>1.9</v>
      </c>
      <c r="O64" s="355">
        <v>13</v>
      </c>
      <c r="P64" s="167">
        <v>5.6583333333333341</v>
      </c>
      <c r="Q64" s="373" t="s">
        <v>468</v>
      </c>
      <c r="R64" s="168" t="s">
        <v>518</v>
      </c>
      <c r="S64" s="166">
        <v>2.1541666666666667E-2</v>
      </c>
      <c r="T64" s="171">
        <v>0.34</v>
      </c>
      <c r="U64" s="358">
        <v>4.3</v>
      </c>
      <c r="V64" s="167">
        <v>1.7925000000000002</v>
      </c>
      <c r="W64" s="171">
        <v>0.92</v>
      </c>
      <c r="X64" s="162">
        <v>2.2000000000000002</v>
      </c>
      <c r="Y64" s="167">
        <v>1.5933333333333335</v>
      </c>
      <c r="Z64" s="164">
        <v>1.7999999999999999E-2</v>
      </c>
      <c r="AA64" s="168">
        <v>0.32</v>
      </c>
      <c r="AB64" s="169">
        <v>0.10458333333333332</v>
      </c>
      <c r="AC64" s="215" t="s">
        <v>419</v>
      </c>
      <c r="AD64" s="162">
        <v>2.8</v>
      </c>
      <c r="AE64" s="167">
        <v>1.7169166666666669</v>
      </c>
      <c r="AF64" s="215">
        <v>4.7</v>
      </c>
      <c r="AG64" s="332">
        <v>36</v>
      </c>
      <c r="AH64" s="333">
        <v>12.791666666666666</v>
      </c>
      <c r="AI64" s="199"/>
      <c r="AJ64" s="199"/>
      <c r="AK64" s="199"/>
    </row>
    <row r="65" spans="1:37" ht="24.95" customHeight="1">
      <c r="A65" s="310"/>
      <c r="B65" s="341"/>
      <c r="C65" s="174" t="s">
        <v>519</v>
      </c>
      <c r="D65" s="311" t="s">
        <v>503</v>
      </c>
      <c r="E65" s="374" t="s">
        <v>418</v>
      </c>
      <c r="F65" s="252">
        <v>5.3999999999999999E-2</v>
      </c>
      <c r="G65" s="253">
        <v>8.2916666666666677E-3</v>
      </c>
      <c r="H65" s="151">
        <v>1.7</v>
      </c>
      <c r="I65" s="247">
        <v>17</v>
      </c>
      <c r="J65" s="152">
        <v>6.541666666666667</v>
      </c>
      <c r="K65" s="151">
        <v>5.9</v>
      </c>
      <c r="L65" s="247">
        <v>63</v>
      </c>
      <c r="M65" s="375">
        <v>21.475000000000005</v>
      </c>
      <c r="N65" s="120">
        <v>2.1</v>
      </c>
      <c r="O65" s="247">
        <v>10</v>
      </c>
      <c r="P65" s="152">
        <v>4.9333333333333345</v>
      </c>
      <c r="Q65" s="123" t="s">
        <v>432</v>
      </c>
      <c r="R65" s="376" t="s">
        <v>518</v>
      </c>
      <c r="S65" s="253">
        <v>1.975E-2</v>
      </c>
      <c r="T65" s="147">
        <v>0.27</v>
      </c>
      <c r="U65" s="248">
        <v>5.7</v>
      </c>
      <c r="V65" s="245">
        <v>1.533333333333333</v>
      </c>
      <c r="W65" s="147">
        <v>0.57999999999999996</v>
      </c>
      <c r="X65" s="148">
        <v>2.6</v>
      </c>
      <c r="Y65" s="152">
        <v>1.7316666666666671</v>
      </c>
      <c r="Z65" s="123">
        <v>1.9E-2</v>
      </c>
      <c r="AA65" s="150">
        <v>0.43</v>
      </c>
      <c r="AB65" s="149">
        <v>0.14416666666666667</v>
      </c>
      <c r="AC65" s="151" t="s">
        <v>419</v>
      </c>
      <c r="AD65" s="148">
        <v>1.9</v>
      </c>
      <c r="AE65" s="152">
        <v>1.3752500000000001</v>
      </c>
      <c r="AF65" s="151">
        <v>6.4</v>
      </c>
      <c r="AG65" s="153">
        <v>31</v>
      </c>
      <c r="AH65" s="375">
        <v>13.208333333333334</v>
      </c>
      <c r="AI65" s="199"/>
      <c r="AJ65" s="199"/>
      <c r="AK65" s="199"/>
    </row>
    <row r="66" spans="1:37" ht="24.95" customHeight="1">
      <c r="A66" s="377" t="s">
        <v>477</v>
      </c>
      <c r="B66" s="378" t="s">
        <v>478</v>
      </c>
      <c r="C66" s="255" t="s">
        <v>479</v>
      </c>
      <c r="D66" s="294" t="s">
        <v>417</v>
      </c>
      <c r="E66" s="259" t="s">
        <v>520</v>
      </c>
      <c r="F66" s="379">
        <v>0.1</v>
      </c>
      <c r="G66" s="261">
        <v>3.2166666666666677E-2</v>
      </c>
      <c r="H66" s="380">
        <v>0.56999999999999995</v>
      </c>
      <c r="I66" s="381">
        <v>5.2</v>
      </c>
      <c r="J66" s="270">
        <v>2.5433333333333334</v>
      </c>
      <c r="K66" s="382">
        <v>3.4</v>
      </c>
      <c r="L66" s="383">
        <v>51</v>
      </c>
      <c r="M66" s="384">
        <v>21.074999999999999</v>
      </c>
      <c r="N66" s="256">
        <v>0.64</v>
      </c>
      <c r="O66" s="381">
        <v>7.6</v>
      </c>
      <c r="P66" s="270">
        <v>4.0200000000000005</v>
      </c>
      <c r="Q66" s="259">
        <v>0.01</v>
      </c>
      <c r="R66" s="385">
        <v>5.8000000000000003E-2</v>
      </c>
      <c r="S66" s="386">
        <v>1.7833333333333336E-2</v>
      </c>
      <c r="T66" s="256">
        <v>0.23</v>
      </c>
      <c r="U66" s="381">
        <v>4.2</v>
      </c>
      <c r="V66" s="270">
        <v>1.8616666666666666</v>
      </c>
      <c r="W66" s="256">
        <v>0.87</v>
      </c>
      <c r="X66" s="381">
        <v>3.4</v>
      </c>
      <c r="Y66" s="270">
        <v>2.0475000000000003</v>
      </c>
      <c r="Z66" s="259">
        <v>2.3E-2</v>
      </c>
      <c r="AA66" s="387">
        <v>0.23</v>
      </c>
      <c r="AB66" s="261">
        <v>9.191666666666666E-2</v>
      </c>
      <c r="AC66" s="388">
        <v>1</v>
      </c>
      <c r="AD66" s="381">
        <v>2</v>
      </c>
      <c r="AE66" s="389">
        <v>1.4583333333333333</v>
      </c>
      <c r="AF66" s="382">
        <v>2.5</v>
      </c>
      <c r="AG66" s="383">
        <v>21</v>
      </c>
      <c r="AH66" s="390">
        <v>11.208333333333334</v>
      </c>
      <c r="AI66" s="199"/>
      <c r="AJ66" s="199"/>
      <c r="AK66" s="199"/>
    </row>
    <row r="67" spans="1:37" ht="14.1" customHeight="1">
      <c r="A67" s="280"/>
      <c r="B67" s="275"/>
      <c r="C67" s="275"/>
      <c r="D67" s="276"/>
      <c r="E67" s="277"/>
      <c r="F67" s="277"/>
      <c r="G67" s="391"/>
      <c r="H67" s="277"/>
      <c r="I67" s="277"/>
      <c r="J67" s="392"/>
      <c r="K67" s="393"/>
      <c r="L67" s="394"/>
      <c r="M67" s="393"/>
      <c r="N67" s="394"/>
      <c r="O67" s="394"/>
      <c r="P67" s="394"/>
      <c r="Q67" s="393"/>
      <c r="R67" s="394"/>
      <c r="S67" s="393"/>
      <c r="T67" s="277"/>
      <c r="U67" s="392"/>
      <c r="V67" s="395"/>
      <c r="W67" s="393"/>
      <c r="X67" s="393"/>
      <c r="Y67" s="393"/>
      <c r="Z67" s="391"/>
      <c r="AA67" s="391"/>
      <c r="AB67" s="391"/>
      <c r="AC67" s="395"/>
      <c r="AD67" s="277"/>
      <c r="AE67" s="392"/>
      <c r="AF67" s="280"/>
      <c r="AG67" s="280"/>
      <c r="AH67" s="280"/>
      <c r="AI67" s="199"/>
      <c r="AJ67" s="199"/>
      <c r="AK67" s="199"/>
    </row>
    <row r="68" spans="1:37" s="285" customFormat="1" ht="17.100000000000001" customHeight="1">
      <c r="A68" s="281" t="str">
        <f>A33</f>
        <v>注１）平成31年4月～令和２年3月の１年間、各月１回の測定結果。ただし、枚方市の一部項目は年６回測定。</v>
      </c>
      <c r="B68" s="281"/>
      <c r="C68" s="281"/>
      <c r="D68" s="282"/>
      <c r="E68" s="282"/>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4"/>
      <c r="AJ68" s="284"/>
      <c r="AK68" s="284"/>
    </row>
    <row r="69" spans="1:37" s="285" customFormat="1" ht="17.100000000000001" customHeight="1">
      <c r="A69" s="281" t="str">
        <f>A34</f>
        <v>注２）&lt;の右側の数値は検出下限値であり、測定値が検出下限値未満であったことを示す。</v>
      </c>
      <c r="B69" s="281"/>
      <c r="C69" s="281"/>
      <c r="D69" s="282"/>
      <c r="E69" s="283"/>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4"/>
      <c r="AJ69" s="284"/>
      <c r="AK69" s="284"/>
    </row>
    <row r="70" spans="1:37" s="285" customFormat="1" ht="17.100000000000001" customHeight="1">
      <c r="A70" s="281" t="s">
        <v>482</v>
      </c>
      <c r="B70" s="281"/>
      <c r="C70" s="281"/>
      <c r="D70" s="282"/>
      <c r="E70" s="286"/>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row>
    <row r="71" spans="1:37" s="285" customFormat="1" ht="17.100000000000001" customHeight="1">
      <c r="A71" s="281" t="str">
        <f>A36</f>
        <v>注４）区分の欄で「一般」は一般環境、「固定」は固定発生源周辺、「沿道」は道路沿道を示す。</v>
      </c>
      <c r="B71" s="287"/>
      <c r="C71" s="281"/>
      <c r="D71" s="282"/>
      <c r="E71" s="282"/>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row>
  </sheetData>
  <mergeCells count="24">
    <mergeCell ref="A1:AH1"/>
    <mergeCell ref="AF2:AH2"/>
    <mergeCell ref="AI2:AK2"/>
    <mergeCell ref="E3:G3"/>
    <mergeCell ref="H3:J3"/>
    <mergeCell ref="K3:M3"/>
    <mergeCell ref="N3:P3"/>
    <mergeCell ref="Q3:S3"/>
    <mergeCell ref="T3:V3"/>
    <mergeCell ref="W3:Y3"/>
    <mergeCell ref="AI3:AK3"/>
    <mergeCell ref="E38:G38"/>
    <mergeCell ref="H38:J38"/>
    <mergeCell ref="K38:M38"/>
    <mergeCell ref="N38:P38"/>
    <mergeCell ref="Q38:S38"/>
    <mergeCell ref="T38:V38"/>
    <mergeCell ref="W38:Y38"/>
    <mergeCell ref="Z38:AB38"/>
    <mergeCell ref="AC38:AE38"/>
    <mergeCell ref="AF38:AH38"/>
    <mergeCell ref="Z3:AB3"/>
    <mergeCell ref="AC3:AE3"/>
    <mergeCell ref="AF3:AH3"/>
  </mergeCells>
  <phoneticPr fontId="3"/>
  <dataValidations count="1">
    <dataValidation imeMode="halfAlpha" allowBlank="1" showInputMessage="1" showErrorMessage="1" error="半角英数字で入力して下さい。" promptTitle="ロックしています。" prompt="（数式保護のため）" sqref="AJ25 H26:I26"/>
  </dataValidations>
  <printOptions horizontalCentered="1"/>
  <pageMargins left="0.25" right="0.25" top="0.75" bottom="0.75" header="0.3" footer="0.3"/>
  <pageSetup paperSize="9" scale="48" orientation="landscape" r:id="rId1"/>
  <headerFooter alignWithMargins="0"/>
  <rowBreaks count="1" manualBreakCount="1">
    <brk id="37"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60" zoomScaleNormal="100" workbookViewId="0">
      <selection activeCell="S29" sqref="S29"/>
    </sheetView>
  </sheetViews>
  <sheetFormatPr defaultColWidth="8.5" defaultRowHeight="14.25"/>
  <cols>
    <col min="1" max="1" width="5" style="398" customWidth="1"/>
    <col min="2" max="2" width="9.75" style="398" customWidth="1"/>
    <col min="3" max="3" width="21.625" style="398" customWidth="1"/>
    <col min="4" max="4" width="8.5" style="398"/>
    <col min="5" max="16" width="7.375" style="398" customWidth="1"/>
    <col min="17" max="17" width="11.75" style="398" customWidth="1"/>
    <col min="18" max="18" width="8.5" style="398"/>
    <col min="19" max="19" width="6.375" style="398" customWidth="1"/>
    <col min="20" max="20" width="8.5" style="444"/>
    <col min="21" max="16384" width="8.5" style="398"/>
  </cols>
  <sheetData>
    <row r="1" spans="1:18" ht="24.95" customHeight="1">
      <c r="A1" s="598"/>
      <c r="B1" s="397" t="s">
        <v>521</v>
      </c>
    </row>
    <row r="2" spans="1:18" ht="18.75" customHeight="1" thickBot="1">
      <c r="A2" s="598"/>
      <c r="B2" s="399"/>
      <c r="C2" s="400" t="s">
        <v>522</v>
      </c>
      <c r="D2" s="399"/>
      <c r="E2" s="399"/>
      <c r="F2" s="399"/>
      <c r="G2" s="399"/>
      <c r="H2" s="399"/>
      <c r="I2" s="399"/>
      <c r="J2" s="399"/>
      <c r="K2" s="399"/>
      <c r="L2" s="399"/>
      <c r="M2" s="399"/>
      <c r="N2" s="399"/>
      <c r="O2" s="399"/>
      <c r="P2" s="399"/>
      <c r="Q2" s="399"/>
    </row>
    <row r="3" spans="1:18" ht="15" customHeight="1">
      <c r="A3" s="598"/>
      <c r="B3" s="599" t="s">
        <v>523</v>
      </c>
      <c r="C3" s="601" t="s">
        <v>524</v>
      </c>
      <c r="D3" s="603" t="s">
        <v>525</v>
      </c>
      <c r="E3" s="605" t="s">
        <v>526</v>
      </c>
      <c r="F3" s="606"/>
      <c r="G3" s="606"/>
      <c r="H3" s="606"/>
      <c r="I3" s="606"/>
      <c r="J3" s="606"/>
      <c r="K3" s="606"/>
      <c r="L3" s="606"/>
      <c r="M3" s="606"/>
      <c r="N3" s="606"/>
      <c r="O3" s="606"/>
      <c r="P3" s="606"/>
      <c r="Q3" s="607"/>
      <c r="R3" s="608" t="s">
        <v>527</v>
      </c>
    </row>
    <row r="4" spans="1:18" ht="25.5" customHeight="1" thickBot="1">
      <c r="A4" s="598"/>
      <c r="B4" s="600"/>
      <c r="C4" s="602"/>
      <c r="D4" s="604"/>
      <c r="E4" s="401" t="s">
        <v>528</v>
      </c>
      <c r="F4" s="402" t="s">
        <v>529</v>
      </c>
      <c r="G4" s="402" t="s">
        <v>530</v>
      </c>
      <c r="H4" s="402" t="s">
        <v>531</v>
      </c>
      <c r="I4" s="402" t="s">
        <v>532</v>
      </c>
      <c r="J4" s="402" t="s">
        <v>533</v>
      </c>
      <c r="K4" s="402" t="s">
        <v>534</v>
      </c>
      <c r="L4" s="402" t="s">
        <v>535</v>
      </c>
      <c r="M4" s="402" t="s">
        <v>536</v>
      </c>
      <c r="N4" s="401" t="s">
        <v>537</v>
      </c>
      <c r="O4" s="402" t="s">
        <v>538</v>
      </c>
      <c r="P4" s="402" t="s">
        <v>539</v>
      </c>
      <c r="Q4" s="403" t="s">
        <v>540</v>
      </c>
      <c r="R4" s="609"/>
    </row>
    <row r="5" spans="1:18" ht="18.75" customHeight="1">
      <c r="A5" s="598"/>
      <c r="B5" s="591" t="s">
        <v>541</v>
      </c>
      <c r="C5" s="404" t="s">
        <v>542</v>
      </c>
      <c r="D5" s="405">
        <v>940</v>
      </c>
      <c r="E5" s="406">
        <v>0</v>
      </c>
      <c r="F5" s="406">
        <v>0</v>
      </c>
      <c r="G5" s="406">
        <v>0</v>
      </c>
      <c r="H5" s="406">
        <v>0</v>
      </c>
      <c r="I5" s="406">
        <v>0</v>
      </c>
      <c r="J5" s="406">
        <v>0</v>
      </c>
      <c r="K5" s="406">
        <v>0</v>
      </c>
      <c r="L5" s="406">
        <v>0</v>
      </c>
      <c r="M5" s="406">
        <v>0</v>
      </c>
      <c r="N5" s="406">
        <v>0</v>
      </c>
      <c r="O5" s="406">
        <v>0</v>
      </c>
      <c r="P5" s="407">
        <v>0</v>
      </c>
      <c r="Q5" s="408">
        <v>0</v>
      </c>
      <c r="R5" s="409">
        <v>0</v>
      </c>
    </row>
    <row r="6" spans="1:18" ht="18.75" customHeight="1">
      <c r="A6" s="598"/>
      <c r="B6" s="610"/>
      <c r="C6" s="410" t="s">
        <v>543</v>
      </c>
      <c r="D6" s="411" t="s">
        <v>544</v>
      </c>
      <c r="E6" s="412">
        <v>0</v>
      </c>
      <c r="F6" s="412">
        <v>0</v>
      </c>
      <c r="G6" s="412">
        <v>0</v>
      </c>
      <c r="H6" s="412">
        <v>0</v>
      </c>
      <c r="I6" s="412">
        <v>0</v>
      </c>
      <c r="J6" s="412">
        <v>0</v>
      </c>
      <c r="K6" s="412">
        <v>0</v>
      </c>
      <c r="L6" s="412">
        <v>0</v>
      </c>
      <c r="M6" s="412">
        <v>0</v>
      </c>
      <c r="N6" s="412">
        <v>0</v>
      </c>
      <c r="O6" s="412">
        <v>0</v>
      </c>
      <c r="P6" s="413">
        <v>0</v>
      </c>
      <c r="Q6" s="414">
        <v>0</v>
      </c>
      <c r="R6" s="415" t="s">
        <v>544</v>
      </c>
    </row>
    <row r="7" spans="1:18" ht="18.75" customHeight="1" thickBot="1">
      <c r="A7" s="598"/>
      <c r="B7" s="611"/>
      <c r="C7" s="416" t="s">
        <v>545</v>
      </c>
      <c r="D7" s="417">
        <v>3960</v>
      </c>
      <c r="E7" s="418">
        <v>0</v>
      </c>
      <c r="F7" s="418">
        <v>0</v>
      </c>
      <c r="G7" s="418">
        <v>0</v>
      </c>
      <c r="H7" s="418">
        <v>0</v>
      </c>
      <c r="I7" s="418">
        <v>0</v>
      </c>
      <c r="J7" s="418">
        <v>0</v>
      </c>
      <c r="K7" s="418">
        <v>0</v>
      </c>
      <c r="L7" s="418">
        <v>0</v>
      </c>
      <c r="M7" s="418">
        <v>0</v>
      </c>
      <c r="N7" s="418">
        <v>0</v>
      </c>
      <c r="O7" s="418">
        <v>0</v>
      </c>
      <c r="P7" s="419">
        <v>0</v>
      </c>
      <c r="Q7" s="420">
        <v>0</v>
      </c>
      <c r="R7" s="421">
        <v>0</v>
      </c>
    </row>
    <row r="8" spans="1:18" ht="18.75" customHeight="1">
      <c r="A8" s="598"/>
      <c r="B8" s="591" t="s">
        <v>546</v>
      </c>
      <c r="C8" s="422" t="s">
        <v>542</v>
      </c>
      <c r="D8" s="405">
        <v>1420</v>
      </c>
      <c r="E8" s="423">
        <v>39.9</v>
      </c>
      <c r="F8" s="423">
        <v>37.799999999999997</v>
      </c>
      <c r="G8" s="423">
        <v>37.4</v>
      </c>
      <c r="H8" s="423">
        <v>39.700000000000003</v>
      </c>
      <c r="I8" s="423">
        <v>55.4</v>
      </c>
      <c r="J8" s="423">
        <v>47.3</v>
      </c>
      <c r="K8" s="423">
        <v>49.4</v>
      </c>
      <c r="L8" s="423">
        <v>53.3</v>
      </c>
      <c r="M8" s="423">
        <v>57.2</v>
      </c>
      <c r="N8" s="423">
        <v>58.4</v>
      </c>
      <c r="O8" s="423">
        <v>43.3</v>
      </c>
      <c r="P8" s="423">
        <v>38.700000000000003</v>
      </c>
      <c r="Q8" s="423">
        <v>557.70000000000005</v>
      </c>
      <c r="R8" s="424">
        <v>39.299999999999997</v>
      </c>
    </row>
    <row r="9" spans="1:18" ht="18.75" customHeight="1">
      <c r="A9" s="598"/>
      <c r="B9" s="610"/>
      <c r="C9" s="422" t="s">
        <v>547</v>
      </c>
      <c r="D9" s="405">
        <v>400</v>
      </c>
      <c r="E9" s="423">
        <v>5.7</v>
      </c>
      <c r="F9" s="423">
        <v>9.8000000000000007</v>
      </c>
      <c r="G9" s="423">
        <v>9.3000000000000007</v>
      </c>
      <c r="H9" s="423">
        <v>14.3</v>
      </c>
      <c r="I9" s="423">
        <v>24.1</v>
      </c>
      <c r="J9" s="423">
        <v>14.5</v>
      </c>
      <c r="K9" s="423">
        <v>8.1</v>
      </c>
      <c r="L9" s="423">
        <v>20.3</v>
      </c>
      <c r="M9" s="423">
        <v>21</v>
      </c>
      <c r="N9" s="423">
        <v>24.5</v>
      </c>
      <c r="O9" s="423">
        <v>10.3</v>
      </c>
      <c r="P9" s="423">
        <v>7.6</v>
      </c>
      <c r="Q9" s="423">
        <v>169.5</v>
      </c>
      <c r="R9" s="424">
        <v>42.4</v>
      </c>
    </row>
    <row r="10" spans="1:18" ht="18.75" customHeight="1">
      <c r="A10" s="598"/>
      <c r="B10" s="610"/>
      <c r="C10" s="410" t="s">
        <v>543</v>
      </c>
      <c r="D10" s="425" t="s">
        <v>544</v>
      </c>
      <c r="E10" s="423">
        <v>0</v>
      </c>
      <c r="F10" s="423">
        <v>0</v>
      </c>
      <c r="G10" s="423">
        <v>0</v>
      </c>
      <c r="H10" s="423">
        <v>0</v>
      </c>
      <c r="I10" s="423">
        <v>0</v>
      </c>
      <c r="J10" s="423">
        <v>0</v>
      </c>
      <c r="K10" s="423">
        <v>0</v>
      </c>
      <c r="L10" s="423">
        <v>0</v>
      </c>
      <c r="M10" s="423">
        <v>0.2</v>
      </c>
      <c r="N10" s="423">
        <v>0</v>
      </c>
      <c r="O10" s="423">
        <v>0</v>
      </c>
      <c r="P10" s="423">
        <v>0</v>
      </c>
      <c r="Q10" s="423">
        <v>0.3</v>
      </c>
      <c r="R10" s="426" t="s">
        <v>544</v>
      </c>
    </row>
    <row r="11" spans="1:18" ht="18.75" customHeight="1" thickBot="1">
      <c r="A11" s="598"/>
      <c r="B11" s="611"/>
      <c r="C11" s="427" t="s">
        <v>545</v>
      </c>
      <c r="D11" s="428">
        <v>3920</v>
      </c>
      <c r="E11" s="429">
        <v>45.6</v>
      </c>
      <c r="F11" s="429">
        <v>47.6</v>
      </c>
      <c r="G11" s="429">
        <v>46.7</v>
      </c>
      <c r="H11" s="429">
        <v>54</v>
      </c>
      <c r="I11" s="429">
        <v>79.5</v>
      </c>
      <c r="J11" s="429">
        <v>61.8</v>
      </c>
      <c r="K11" s="429">
        <v>57.5</v>
      </c>
      <c r="L11" s="429">
        <v>73.7</v>
      </c>
      <c r="M11" s="429">
        <v>78.400000000000006</v>
      </c>
      <c r="N11" s="429">
        <v>82.9</v>
      </c>
      <c r="O11" s="429">
        <v>53.6</v>
      </c>
      <c r="P11" s="429">
        <v>46.3</v>
      </c>
      <c r="Q11" s="429">
        <v>727.5</v>
      </c>
      <c r="R11" s="430">
        <v>18.600000000000001</v>
      </c>
    </row>
    <row r="12" spans="1:18" ht="18.75" customHeight="1">
      <c r="A12" s="598"/>
      <c r="B12" s="591" t="s">
        <v>548</v>
      </c>
      <c r="C12" s="422" t="s">
        <v>542</v>
      </c>
      <c r="D12" s="431">
        <v>0.12</v>
      </c>
      <c r="E12" s="432">
        <v>0</v>
      </c>
      <c r="F12" s="432">
        <v>0</v>
      </c>
      <c r="G12" s="432">
        <v>0</v>
      </c>
      <c r="H12" s="432">
        <v>0</v>
      </c>
      <c r="I12" s="432">
        <v>0</v>
      </c>
      <c r="J12" s="432">
        <v>0</v>
      </c>
      <c r="K12" s="432">
        <v>0</v>
      </c>
      <c r="L12" s="432">
        <v>0</v>
      </c>
      <c r="M12" s="432">
        <v>0</v>
      </c>
      <c r="N12" s="432">
        <v>0</v>
      </c>
      <c r="O12" s="432">
        <v>0</v>
      </c>
      <c r="P12" s="432">
        <v>0</v>
      </c>
      <c r="Q12" s="432">
        <v>0</v>
      </c>
      <c r="R12" s="433">
        <v>0</v>
      </c>
    </row>
    <row r="13" spans="1:18" ht="18.75" customHeight="1" thickBot="1">
      <c r="A13" s="598"/>
      <c r="B13" s="611"/>
      <c r="C13" s="434" t="s">
        <v>543</v>
      </c>
      <c r="D13" s="435" t="s">
        <v>544</v>
      </c>
      <c r="E13" s="429">
        <v>0</v>
      </c>
      <c r="F13" s="429">
        <v>0</v>
      </c>
      <c r="G13" s="429">
        <v>0</v>
      </c>
      <c r="H13" s="429">
        <v>0</v>
      </c>
      <c r="I13" s="429">
        <v>0</v>
      </c>
      <c r="J13" s="429">
        <v>0</v>
      </c>
      <c r="K13" s="429">
        <v>0</v>
      </c>
      <c r="L13" s="429">
        <v>0</v>
      </c>
      <c r="M13" s="429">
        <v>0</v>
      </c>
      <c r="N13" s="429">
        <v>0</v>
      </c>
      <c r="O13" s="429">
        <v>0</v>
      </c>
      <c r="P13" s="429">
        <v>0</v>
      </c>
      <c r="Q13" s="429">
        <v>0</v>
      </c>
      <c r="R13" s="436" t="s">
        <v>544</v>
      </c>
    </row>
    <row r="14" spans="1:18" ht="18.75" customHeight="1">
      <c r="A14" s="598"/>
      <c r="B14" s="591" t="s">
        <v>549</v>
      </c>
      <c r="C14" s="404" t="s">
        <v>542</v>
      </c>
      <c r="D14" s="437" t="s">
        <v>544</v>
      </c>
      <c r="E14" s="432">
        <v>64</v>
      </c>
      <c r="F14" s="432">
        <v>58</v>
      </c>
      <c r="G14" s="432">
        <v>59.6</v>
      </c>
      <c r="H14" s="432">
        <v>61.1</v>
      </c>
      <c r="I14" s="432">
        <v>85.9</v>
      </c>
      <c r="J14" s="432">
        <v>75.8</v>
      </c>
      <c r="K14" s="432">
        <v>76.900000000000006</v>
      </c>
      <c r="L14" s="432">
        <v>87.5</v>
      </c>
      <c r="M14" s="432">
        <v>90.2</v>
      </c>
      <c r="N14" s="432">
        <v>93</v>
      </c>
      <c r="O14" s="432">
        <v>76.900000000000006</v>
      </c>
      <c r="P14" s="432">
        <v>61.4</v>
      </c>
      <c r="Q14" s="432">
        <v>74.2</v>
      </c>
      <c r="R14" s="438" t="s">
        <v>544</v>
      </c>
    </row>
    <row r="15" spans="1:18" ht="18.75" customHeight="1">
      <c r="A15" s="598"/>
      <c r="B15" s="610"/>
      <c r="C15" s="422" t="s">
        <v>547</v>
      </c>
      <c r="D15" s="437" t="s">
        <v>544</v>
      </c>
      <c r="E15" s="423">
        <v>16</v>
      </c>
      <c r="F15" s="423">
        <v>24.5</v>
      </c>
      <c r="G15" s="423">
        <v>23.8</v>
      </c>
      <c r="H15" s="423">
        <v>35.200000000000003</v>
      </c>
      <c r="I15" s="423">
        <v>61</v>
      </c>
      <c r="J15" s="423">
        <v>36.6</v>
      </c>
      <c r="K15" s="423">
        <v>23.2</v>
      </c>
      <c r="L15" s="423">
        <v>57.1</v>
      </c>
      <c r="M15" s="423">
        <v>53.9</v>
      </c>
      <c r="N15" s="423">
        <v>59.8</v>
      </c>
      <c r="O15" s="423">
        <v>30.5</v>
      </c>
      <c r="P15" s="423">
        <v>23.1</v>
      </c>
      <c r="Q15" s="423">
        <v>37.1</v>
      </c>
      <c r="R15" s="426" t="s">
        <v>544</v>
      </c>
    </row>
    <row r="16" spans="1:18" ht="18.75" customHeight="1" thickBot="1">
      <c r="A16" s="598"/>
      <c r="B16" s="611"/>
      <c r="C16" s="434" t="s">
        <v>543</v>
      </c>
      <c r="D16" s="435" t="s">
        <v>544</v>
      </c>
      <c r="E16" s="429">
        <v>0</v>
      </c>
      <c r="F16" s="429">
        <v>0</v>
      </c>
      <c r="G16" s="429">
        <v>0.5</v>
      </c>
      <c r="H16" s="429">
        <v>0.5</v>
      </c>
      <c r="I16" s="429">
        <v>0</v>
      </c>
      <c r="J16" s="429">
        <v>0</v>
      </c>
      <c r="K16" s="429">
        <v>0</v>
      </c>
      <c r="L16" s="429">
        <v>0.5</v>
      </c>
      <c r="M16" s="429">
        <v>6.1</v>
      </c>
      <c r="N16" s="429">
        <v>0.7</v>
      </c>
      <c r="O16" s="429">
        <v>0</v>
      </c>
      <c r="P16" s="429">
        <v>0</v>
      </c>
      <c r="Q16" s="429">
        <v>0.7</v>
      </c>
      <c r="R16" s="436" t="s">
        <v>544</v>
      </c>
    </row>
    <row r="17" spans="1:18" ht="18.75" customHeight="1">
      <c r="A17" s="598"/>
      <c r="B17" s="591" t="s">
        <v>550</v>
      </c>
      <c r="C17" s="404" t="s">
        <v>542</v>
      </c>
      <c r="D17" s="437" t="s">
        <v>544</v>
      </c>
      <c r="E17" s="432">
        <v>162.9</v>
      </c>
      <c r="F17" s="432">
        <v>154.1</v>
      </c>
      <c r="G17" s="432">
        <v>151.9</v>
      </c>
      <c r="H17" s="432">
        <v>162.6</v>
      </c>
      <c r="I17" s="432">
        <v>223.6</v>
      </c>
      <c r="J17" s="432">
        <v>192.5</v>
      </c>
      <c r="K17" s="432">
        <v>202.7</v>
      </c>
      <c r="L17" s="432">
        <v>220.7</v>
      </c>
      <c r="M17" s="432">
        <v>233.2</v>
      </c>
      <c r="N17" s="432">
        <v>241</v>
      </c>
      <c r="O17" s="432">
        <v>181.1</v>
      </c>
      <c r="P17" s="432">
        <v>161</v>
      </c>
      <c r="Q17" s="432">
        <v>2287.1999999999998</v>
      </c>
      <c r="R17" s="438" t="s">
        <v>544</v>
      </c>
    </row>
    <row r="18" spans="1:18" ht="18.75" customHeight="1">
      <c r="A18" s="598"/>
      <c r="B18" s="592"/>
      <c r="C18" s="422" t="s">
        <v>547</v>
      </c>
      <c r="D18" s="437" t="s">
        <v>544</v>
      </c>
      <c r="E18" s="423">
        <v>51.1</v>
      </c>
      <c r="F18" s="423">
        <v>78.3</v>
      </c>
      <c r="G18" s="423">
        <v>74.3</v>
      </c>
      <c r="H18" s="423">
        <v>111.7</v>
      </c>
      <c r="I18" s="423">
        <v>192.8</v>
      </c>
      <c r="J18" s="423">
        <v>113.5</v>
      </c>
      <c r="K18" s="423">
        <v>75.5</v>
      </c>
      <c r="L18" s="423">
        <v>174.6</v>
      </c>
      <c r="M18" s="423">
        <v>169</v>
      </c>
      <c r="N18" s="423">
        <v>187.1</v>
      </c>
      <c r="O18" s="423">
        <v>87.7</v>
      </c>
      <c r="P18" s="423">
        <v>74.5</v>
      </c>
      <c r="Q18" s="423">
        <v>1390.2</v>
      </c>
      <c r="R18" s="426" t="s">
        <v>544</v>
      </c>
    </row>
    <row r="19" spans="1:18" ht="18.75" customHeight="1">
      <c r="A19" s="598"/>
      <c r="B19" s="592"/>
      <c r="C19" s="410" t="s">
        <v>543</v>
      </c>
      <c r="D19" s="425" t="s">
        <v>544</v>
      </c>
      <c r="E19" s="414">
        <v>0</v>
      </c>
      <c r="F19" s="414">
        <v>0</v>
      </c>
      <c r="G19" s="414">
        <v>0</v>
      </c>
      <c r="H19" s="414">
        <v>0</v>
      </c>
      <c r="I19" s="414">
        <v>0</v>
      </c>
      <c r="J19" s="414">
        <v>0</v>
      </c>
      <c r="K19" s="414">
        <v>0</v>
      </c>
      <c r="L19" s="414">
        <v>0</v>
      </c>
      <c r="M19" s="414">
        <v>0.5</v>
      </c>
      <c r="N19" s="414">
        <v>0.1</v>
      </c>
      <c r="O19" s="414">
        <v>0</v>
      </c>
      <c r="P19" s="414">
        <v>0</v>
      </c>
      <c r="Q19" s="414">
        <v>0.7</v>
      </c>
      <c r="R19" s="439" t="s">
        <v>544</v>
      </c>
    </row>
    <row r="20" spans="1:18" ht="18.75" customHeight="1" thickBot="1">
      <c r="A20" s="598"/>
      <c r="B20" s="593"/>
      <c r="C20" s="416" t="s">
        <v>545</v>
      </c>
      <c r="D20" s="440" t="s">
        <v>544</v>
      </c>
      <c r="E20" s="441">
        <v>214</v>
      </c>
      <c r="F20" s="441">
        <v>232.3</v>
      </c>
      <c r="G20" s="441">
        <v>226.2</v>
      </c>
      <c r="H20" s="441">
        <v>274.39999999999998</v>
      </c>
      <c r="I20" s="441">
        <v>416.4</v>
      </c>
      <c r="J20" s="441">
        <v>306</v>
      </c>
      <c r="K20" s="441">
        <v>278.2</v>
      </c>
      <c r="L20" s="441">
        <v>395.4</v>
      </c>
      <c r="M20" s="441">
        <v>402.7</v>
      </c>
      <c r="N20" s="441">
        <v>428.2</v>
      </c>
      <c r="O20" s="441">
        <v>268.8</v>
      </c>
      <c r="P20" s="441">
        <v>235.5</v>
      </c>
      <c r="Q20" s="441">
        <v>3678.1</v>
      </c>
      <c r="R20" s="442" t="s">
        <v>544</v>
      </c>
    </row>
    <row r="21" spans="1:18">
      <c r="A21" s="598"/>
    </row>
    <row r="22" spans="1:18" ht="17.25" customHeight="1">
      <c r="A22" s="598"/>
      <c r="C22" s="594" t="s">
        <v>551</v>
      </c>
      <c r="D22" s="595" t="s">
        <v>552</v>
      </c>
      <c r="E22" s="595"/>
      <c r="F22" s="595"/>
      <c r="G22" s="595"/>
      <c r="H22" s="595"/>
      <c r="I22" s="596" t="s">
        <v>553</v>
      </c>
      <c r="J22" s="596"/>
    </row>
    <row r="23" spans="1:18" ht="17.25" customHeight="1">
      <c r="A23" s="598"/>
      <c r="C23" s="594"/>
      <c r="D23" s="597" t="s">
        <v>554</v>
      </c>
      <c r="E23" s="597"/>
      <c r="F23" s="597"/>
      <c r="G23" s="597"/>
      <c r="H23" s="597"/>
      <c r="I23" s="596"/>
      <c r="J23" s="596"/>
    </row>
    <row r="24" spans="1:18" ht="17.25" customHeight="1">
      <c r="A24" s="598"/>
      <c r="C24" s="443" t="s">
        <v>555</v>
      </c>
    </row>
    <row r="25" spans="1:18" ht="17.25" customHeight="1"/>
    <row r="26" spans="1:18" ht="38.1" customHeight="1"/>
    <row r="27" spans="1:18" s="444" customFormat="1"/>
  </sheetData>
  <mergeCells count="15">
    <mergeCell ref="R3:R4"/>
    <mergeCell ref="B5:B7"/>
    <mergeCell ref="B8:B11"/>
    <mergeCell ref="B12:B13"/>
    <mergeCell ref="B14:B16"/>
    <mergeCell ref="A1:A24"/>
    <mergeCell ref="B3:B4"/>
    <mergeCell ref="C3:C4"/>
    <mergeCell ref="D3:D4"/>
    <mergeCell ref="E3:Q3"/>
    <mergeCell ref="B17:B20"/>
    <mergeCell ref="C22:C23"/>
    <mergeCell ref="D22:H22"/>
    <mergeCell ref="I22:J23"/>
    <mergeCell ref="D23:H23"/>
  </mergeCells>
  <phoneticPr fontId="3"/>
  <pageMargins left="0.7" right="0.7" top="0.75" bottom="0.75" header="0.3" footer="0.3"/>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P56"/>
  <sheetViews>
    <sheetView view="pageBreakPreview" zoomScale="60" zoomScaleNormal="85" workbookViewId="0">
      <selection activeCell="AG146" sqref="AG146"/>
    </sheetView>
  </sheetViews>
  <sheetFormatPr defaultColWidth="10.625" defaultRowHeight="13.5"/>
  <cols>
    <col min="1" max="1" width="3.625" style="452" customWidth="1"/>
    <col min="2" max="2" width="17.5" style="452" customWidth="1"/>
    <col min="3" max="3" width="6.125" style="452" customWidth="1"/>
    <col min="4" max="4" width="7.625" style="452" customWidth="1"/>
    <col min="5" max="5" width="7.75" style="452" customWidth="1"/>
    <col min="6" max="6" width="4.125" style="452" customWidth="1"/>
    <col min="7" max="7" width="3.125" style="452" customWidth="1"/>
    <col min="8" max="8" width="4.125" style="452" customWidth="1"/>
    <col min="9" max="10" width="4.375" style="452" customWidth="1"/>
    <col min="11" max="12" width="4.625" style="452" customWidth="1"/>
    <col min="13" max="13" width="5.125" style="452" customWidth="1"/>
    <col min="14" max="14" width="4.625" style="452" customWidth="1"/>
    <col min="15" max="15" width="5.25" style="452" customWidth="1"/>
    <col min="16" max="16" width="4.75" style="452" customWidth="1"/>
    <col min="17" max="17" width="3.75" style="452" customWidth="1"/>
    <col min="18" max="18" width="4.125" style="452" customWidth="1"/>
    <col min="19" max="19" width="3.75" style="452" customWidth="1"/>
    <col min="20" max="20" width="4.125" style="452" customWidth="1"/>
    <col min="21" max="22" width="4.625" style="452" customWidth="1"/>
    <col min="23" max="23" width="4.125" style="452" customWidth="1"/>
    <col min="24" max="24" width="4.625" style="452" customWidth="1"/>
    <col min="25" max="25" width="5.125" style="452" customWidth="1"/>
    <col min="26" max="26" width="4.625" style="452" customWidth="1"/>
    <col min="27" max="27" width="4.125" style="452" customWidth="1"/>
    <col min="28" max="29" width="4.625" style="452" customWidth="1"/>
    <col min="30" max="30" width="6.125" style="452" customWidth="1"/>
    <col min="31" max="31" width="3.25" style="452" customWidth="1"/>
    <col min="32" max="32" width="3.625" style="452" customWidth="1"/>
    <col min="33" max="33" width="3.375" style="446" customWidth="1"/>
    <col min="34" max="34" width="4.5" style="446" customWidth="1"/>
    <col min="35" max="35" width="4.625" style="452" customWidth="1"/>
    <col min="36" max="36" width="4.5" style="452" customWidth="1"/>
    <col min="37" max="38" width="4.125" style="452" customWidth="1"/>
    <col min="39" max="39" width="2.625" style="452" customWidth="1"/>
    <col min="40" max="40" width="3.625" style="452" customWidth="1"/>
    <col min="41" max="41" width="3.125" style="446" customWidth="1"/>
    <col min="42" max="42" width="4.625" style="446" customWidth="1"/>
    <col min="43" max="43" width="2.625" style="452" customWidth="1"/>
    <col min="44" max="44" width="3.625" style="452" customWidth="1"/>
    <col min="45" max="45" width="2.625" style="452" customWidth="1"/>
    <col min="46" max="46" width="3.625" style="452" customWidth="1"/>
    <col min="47" max="47" width="4.125" style="452" customWidth="1"/>
    <col min="48" max="48" width="7.5" style="452" customWidth="1"/>
    <col min="49" max="49" width="2.625" style="452" customWidth="1"/>
    <col min="50" max="50" width="3.625" style="452" customWidth="1"/>
    <col min="51" max="52" width="4.125" style="452" customWidth="1"/>
    <col min="53" max="53" width="2.625" style="452" customWidth="1"/>
    <col min="54" max="54" width="3.625" style="452" customWidth="1"/>
    <col min="55" max="55" width="2.625" style="452" customWidth="1"/>
    <col min="56" max="56" width="4.125" style="452" customWidth="1"/>
    <col min="57" max="57" width="2.625" style="452" customWidth="1"/>
    <col min="58" max="58" width="3.625" style="452" customWidth="1"/>
    <col min="59" max="59" width="2.625" style="452" customWidth="1"/>
    <col min="60" max="60" width="4.125" style="452" customWidth="1"/>
    <col min="61" max="61" width="5.125" style="452" customWidth="1"/>
    <col min="62" max="62" width="6.625" style="452" customWidth="1"/>
    <col min="63" max="63" width="6.125" style="452" customWidth="1"/>
    <col min="64" max="64" width="7.625" style="452" customWidth="1"/>
    <col min="65" max="65" width="5.125" style="452" customWidth="1"/>
    <col min="66" max="66" width="6.625" style="452" customWidth="1"/>
    <col min="67" max="67" width="2.625" style="452" customWidth="1"/>
    <col min="68" max="68" width="4.125" style="452" customWidth="1"/>
    <col min="69" max="69" width="8.25" style="452" customWidth="1"/>
    <col min="70" max="70" width="8.125" style="452" customWidth="1"/>
    <col min="71" max="73" width="7.75" style="452" customWidth="1"/>
    <col min="74" max="76" width="8.125" style="452" customWidth="1"/>
    <col min="77" max="16384" width="10.625" style="452"/>
  </cols>
  <sheetData>
    <row r="2" spans="1:172" s="446" customFormat="1">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row>
    <row r="3" spans="1:172" s="446" customFormat="1" ht="30" customHeight="1">
      <c r="A3" s="447"/>
      <c r="B3" s="447"/>
      <c r="C3" s="445"/>
      <c r="D3" s="445"/>
      <c r="E3" s="445"/>
      <c r="F3" s="445"/>
      <c r="G3" s="445"/>
      <c r="H3" s="445"/>
      <c r="I3" s="445"/>
      <c r="J3" s="445"/>
      <c r="K3" s="445"/>
      <c r="L3" s="445"/>
      <c r="M3" s="445"/>
      <c r="N3" s="445"/>
      <c r="O3" s="445"/>
      <c r="P3" s="445"/>
      <c r="Q3" s="445"/>
      <c r="R3" s="445"/>
      <c r="S3" s="445"/>
      <c r="T3" s="445"/>
      <c r="U3" s="445"/>
      <c r="V3" s="445"/>
      <c r="W3" s="445"/>
      <c r="X3" s="445"/>
      <c r="Y3" s="445"/>
      <c r="Z3" s="448" t="s">
        <v>556</v>
      </c>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row>
    <row r="4" spans="1:172" s="446" customFormat="1" ht="18" customHeight="1">
      <c r="A4" s="447"/>
      <c r="B4" s="449" t="s">
        <v>557</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R4" s="445"/>
      <c r="BS4" s="449"/>
      <c r="BT4" s="449"/>
      <c r="BU4" s="450" t="s">
        <v>558</v>
      </c>
      <c r="BW4" s="449"/>
      <c r="BX4" s="450"/>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row>
    <row r="5" spans="1:172" s="446" customFormat="1" ht="14.25" customHeight="1">
      <c r="A5" s="447"/>
      <c r="B5" s="627" t="s">
        <v>559</v>
      </c>
      <c r="C5" s="620">
        <v>1</v>
      </c>
      <c r="D5" s="621"/>
      <c r="E5" s="620">
        <v>2</v>
      </c>
      <c r="F5" s="621"/>
      <c r="G5" s="620">
        <v>3</v>
      </c>
      <c r="H5" s="621"/>
      <c r="I5" s="620">
        <v>4</v>
      </c>
      <c r="J5" s="629"/>
      <c r="K5" s="620">
        <v>5</v>
      </c>
      <c r="L5" s="621"/>
      <c r="M5" s="620">
        <v>6</v>
      </c>
      <c r="N5" s="621"/>
      <c r="O5" s="620">
        <v>7</v>
      </c>
      <c r="P5" s="621"/>
      <c r="Q5" s="620">
        <v>8</v>
      </c>
      <c r="R5" s="621"/>
      <c r="S5" s="620" t="s">
        <v>560</v>
      </c>
      <c r="T5" s="621"/>
      <c r="U5" s="620">
        <v>9</v>
      </c>
      <c r="V5" s="621"/>
      <c r="W5" s="620">
        <v>10</v>
      </c>
      <c r="X5" s="621"/>
      <c r="Y5" s="620">
        <v>11</v>
      </c>
      <c r="Z5" s="621"/>
      <c r="AA5" s="620">
        <v>12</v>
      </c>
      <c r="AB5" s="621"/>
      <c r="AC5" s="620">
        <v>13</v>
      </c>
      <c r="AD5" s="621"/>
      <c r="AE5" s="620">
        <v>14</v>
      </c>
      <c r="AF5" s="621"/>
      <c r="AG5" s="620">
        <v>15</v>
      </c>
      <c r="AH5" s="621"/>
      <c r="AI5" s="620">
        <v>16</v>
      </c>
      <c r="AJ5" s="621"/>
      <c r="AK5" s="620">
        <v>17</v>
      </c>
      <c r="AL5" s="621"/>
      <c r="AM5" s="620">
        <v>18</v>
      </c>
      <c r="AN5" s="621"/>
      <c r="AO5" s="620">
        <v>19</v>
      </c>
      <c r="AP5" s="621"/>
      <c r="AQ5" s="620">
        <v>20</v>
      </c>
      <c r="AR5" s="621"/>
      <c r="AS5" s="620">
        <v>21</v>
      </c>
      <c r="AT5" s="621"/>
      <c r="AU5" s="620">
        <v>22</v>
      </c>
      <c r="AV5" s="621"/>
      <c r="AW5" s="620">
        <v>23</v>
      </c>
      <c r="AX5" s="621"/>
      <c r="AY5" s="620">
        <v>24</v>
      </c>
      <c r="AZ5" s="621"/>
      <c r="BA5" s="620">
        <v>25</v>
      </c>
      <c r="BB5" s="621"/>
      <c r="BC5" s="620">
        <v>26</v>
      </c>
      <c r="BD5" s="621"/>
      <c r="BE5" s="620">
        <v>27</v>
      </c>
      <c r="BF5" s="621"/>
      <c r="BG5" s="620">
        <v>28</v>
      </c>
      <c r="BH5" s="621"/>
      <c r="BI5" s="620">
        <v>29</v>
      </c>
      <c r="BJ5" s="621"/>
      <c r="BK5" s="620">
        <v>30</v>
      </c>
      <c r="BL5" s="621"/>
      <c r="BM5" s="620">
        <v>31</v>
      </c>
      <c r="BN5" s="621"/>
      <c r="BO5" s="620">
        <v>32</v>
      </c>
      <c r="BP5" s="621"/>
      <c r="BQ5" s="622" t="s">
        <v>561</v>
      </c>
      <c r="BR5" s="623"/>
      <c r="BS5" s="617" t="s">
        <v>562</v>
      </c>
      <c r="BT5" s="617" t="s">
        <v>563</v>
      </c>
      <c r="BU5" s="617" t="s">
        <v>564</v>
      </c>
      <c r="BV5" s="619"/>
      <c r="BW5" s="619"/>
      <c r="BX5" s="619"/>
      <c r="BY5" s="445"/>
      <c r="BZ5" s="445"/>
      <c r="CA5" s="445"/>
      <c r="CB5" s="445"/>
      <c r="CC5" s="445"/>
      <c r="CD5" s="445"/>
      <c r="CE5" s="445"/>
      <c r="CF5" s="445"/>
      <c r="CG5" s="445"/>
    </row>
    <row r="6" spans="1:172" ht="180" customHeight="1">
      <c r="A6" s="451"/>
      <c r="B6" s="628"/>
      <c r="C6" s="614" t="s">
        <v>565</v>
      </c>
      <c r="D6" s="613"/>
      <c r="E6" s="614" t="s">
        <v>566</v>
      </c>
      <c r="F6" s="613"/>
      <c r="G6" s="614" t="s">
        <v>567</v>
      </c>
      <c r="H6" s="613"/>
      <c r="I6" s="614" t="s">
        <v>568</v>
      </c>
      <c r="J6" s="613"/>
      <c r="K6" s="614" t="s">
        <v>569</v>
      </c>
      <c r="L6" s="613"/>
      <c r="M6" s="614" t="s">
        <v>570</v>
      </c>
      <c r="N6" s="613"/>
      <c r="O6" s="614" t="s">
        <v>571</v>
      </c>
      <c r="P6" s="613"/>
      <c r="Q6" s="614" t="s">
        <v>572</v>
      </c>
      <c r="R6" s="613"/>
      <c r="S6" s="614" t="s">
        <v>573</v>
      </c>
      <c r="T6" s="613"/>
      <c r="U6" s="614" t="s">
        <v>574</v>
      </c>
      <c r="V6" s="613"/>
      <c r="W6" s="614" t="s">
        <v>575</v>
      </c>
      <c r="X6" s="613"/>
      <c r="Y6" s="614" t="s">
        <v>576</v>
      </c>
      <c r="Z6" s="613"/>
      <c r="AA6" s="614" t="s">
        <v>577</v>
      </c>
      <c r="AB6" s="613"/>
      <c r="AC6" s="614" t="s">
        <v>578</v>
      </c>
      <c r="AD6" s="613"/>
      <c r="AE6" s="612" t="s">
        <v>579</v>
      </c>
      <c r="AF6" s="613"/>
      <c r="AG6" s="612" t="s">
        <v>580</v>
      </c>
      <c r="AH6" s="616"/>
      <c r="AI6" s="614" t="s">
        <v>581</v>
      </c>
      <c r="AJ6" s="613"/>
      <c r="AK6" s="614" t="s">
        <v>582</v>
      </c>
      <c r="AL6" s="613"/>
      <c r="AM6" s="614" t="s">
        <v>583</v>
      </c>
      <c r="AN6" s="613"/>
      <c r="AO6" s="614" t="s">
        <v>584</v>
      </c>
      <c r="AP6" s="615"/>
      <c r="AQ6" s="612" t="s">
        <v>585</v>
      </c>
      <c r="AR6" s="613"/>
      <c r="AS6" s="612" t="s">
        <v>586</v>
      </c>
      <c r="AT6" s="613"/>
      <c r="AU6" s="612" t="s">
        <v>587</v>
      </c>
      <c r="AV6" s="613"/>
      <c r="AW6" s="612" t="s">
        <v>588</v>
      </c>
      <c r="AX6" s="613"/>
      <c r="AY6" s="614" t="s">
        <v>589</v>
      </c>
      <c r="AZ6" s="613"/>
      <c r="BA6" s="614" t="s">
        <v>590</v>
      </c>
      <c r="BB6" s="613"/>
      <c r="BC6" s="612" t="s">
        <v>591</v>
      </c>
      <c r="BD6" s="613"/>
      <c r="BE6" s="612" t="s">
        <v>592</v>
      </c>
      <c r="BF6" s="613"/>
      <c r="BG6" s="614" t="s">
        <v>593</v>
      </c>
      <c r="BH6" s="613"/>
      <c r="BI6" s="614" t="s">
        <v>594</v>
      </c>
      <c r="BJ6" s="613"/>
      <c r="BK6" s="614" t="s">
        <v>595</v>
      </c>
      <c r="BL6" s="613"/>
      <c r="BM6" s="614" t="s">
        <v>596</v>
      </c>
      <c r="BN6" s="613"/>
      <c r="BO6" s="626" t="s">
        <v>597</v>
      </c>
      <c r="BP6" s="613"/>
      <c r="BQ6" s="624"/>
      <c r="BR6" s="625"/>
      <c r="BS6" s="618"/>
      <c r="BT6" s="618"/>
      <c r="BU6" s="618"/>
      <c r="BV6" s="619"/>
      <c r="BW6" s="619"/>
      <c r="BX6" s="619"/>
      <c r="BY6" s="451"/>
      <c r="BZ6" s="451"/>
      <c r="CA6" s="451"/>
      <c r="CB6" s="451"/>
      <c r="CC6" s="445"/>
      <c r="CD6" s="445"/>
      <c r="CE6" s="445"/>
      <c r="CF6" s="445"/>
      <c r="CG6" s="445"/>
    </row>
    <row r="7" spans="1:172" s="460" customFormat="1" ht="24.95" customHeight="1">
      <c r="A7" s="453">
        <v>1</v>
      </c>
      <c r="B7" s="453" t="s">
        <v>598</v>
      </c>
      <c r="C7" s="454">
        <v>2766</v>
      </c>
      <c r="D7" s="455">
        <v>2073</v>
      </c>
      <c r="E7" s="454">
        <v>5</v>
      </c>
      <c r="F7" s="455">
        <v>0</v>
      </c>
      <c r="G7" s="454">
        <v>4</v>
      </c>
      <c r="H7" s="455">
        <v>0</v>
      </c>
      <c r="I7" s="454">
        <v>0</v>
      </c>
      <c r="J7" s="455">
        <v>0</v>
      </c>
      <c r="K7" s="454">
        <v>51</v>
      </c>
      <c r="L7" s="455">
        <v>0</v>
      </c>
      <c r="M7" s="454">
        <v>234</v>
      </c>
      <c r="N7" s="455">
        <v>0</v>
      </c>
      <c r="O7" s="454">
        <v>0</v>
      </c>
      <c r="P7" s="455">
        <v>0</v>
      </c>
      <c r="Q7" s="454">
        <v>0</v>
      </c>
      <c r="R7" s="455">
        <v>0</v>
      </c>
      <c r="S7" s="454">
        <v>0</v>
      </c>
      <c r="T7" s="455">
        <v>0</v>
      </c>
      <c r="U7" s="454">
        <v>21</v>
      </c>
      <c r="V7" s="455">
        <v>0</v>
      </c>
      <c r="W7" s="454">
        <v>11</v>
      </c>
      <c r="X7" s="455">
        <v>0</v>
      </c>
      <c r="Y7" s="454">
        <v>68</v>
      </c>
      <c r="Z7" s="455">
        <v>1</v>
      </c>
      <c r="AA7" s="454">
        <v>7</v>
      </c>
      <c r="AB7" s="455">
        <v>0</v>
      </c>
      <c r="AC7" s="454">
        <v>37</v>
      </c>
      <c r="AD7" s="455">
        <v>30</v>
      </c>
      <c r="AE7" s="454">
        <v>0</v>
      </c>
      <c r="AF7" s="455">
        <v>0</v>
      </c>
      <c r="AG7" s="454">
        <v>0</v>
      </c>
      <c r="AH7" s="455">
        <v>0</v>
      </c>
      <c r="AI7" s="454">
        <v>0</v>
      </c>
      <c r="AJ7" s="455">
        <v>0</v>
      </c>
      <c r="AK7" s="454">
        <v>11</v>
      </c>
      <c r="AL7" s="455">
        <v>7</v>
      </c>
      <c r="AM7" s="454">
        <v>0</v>
      </c>
      <c r="AN7" s="455">
        <v>0</v>
      </c>
      <c r="AO7" s="454">
        <v>2</v>
      </c>
      <c r="AP7" s="455">
        <v>0</v>
      </c>
      <c r="AQ7" s="454">
        <v>0</v>
      </c>
      <c r="AR7" s="455">
        <v>0</v>
      </c>
      <c r="AS7" s="454">
        <v>0</v>
      </c>
      <c r="AT7" s="455">
        <v>0</v>
      </c>
      <c r="AU7" s="454">
        <v>0</v>
      </c>
      <c r="AV7" s="455">
        <v>0</v>
      </c>
      <c r="AW7" s="454">
        <v>0</v>
      </c>
      <c r="AX7" s="455">
        <v>0</v>
      </c>
      <c r="AY7" s="454">
        <v>35</v>
      </c>
      <c r="AZ7" s="455">
        <v>0</v>
      </c>
      <c r="BA7" s="454">
        <v>0</v>
      </c>
      <c r="BB7" s="455">
        <v>0</v>
      </c>
      <c r="BC7" s="454">
        <v>4</v>
      </c>
      <c r="BD7" s="455">
        <v>0</v>
      </c>
      <c r="BE7" s="454">
        <v>0</v>
      </c>
      <c r="BF7" s="455">
        <v>0</v>
      </c>
      <c r="BG7" s="454">
        <v>2</v>
      </c>
      <c r="BH7" s="455">
        <v>0</v>
      </c>
      <c r="BI7" s="454">
        <v>420</v>
      </c>
      <c r="BJ7" s="455">
        <v>384</v>
      </c>
      <c r="BK7" s="454">
        <v>1440</v>
      </c>
      <c r="BL7" s="455">
        <v>1196</v>
      </c>
      <c r="BM7" s="454">
        <v>193</v>
      </c>
      <c r="BN7" s="455">
        <v>167</v>
      </c>
      <c r="BO7" s="454">
        <v>0</v>
      </c>
      <c r="BP7" s="455">
        <v>0</v>
      </c>
      <c r="BQ7" s="454">
        <v>5311</v>
      </c>
      <c r="BR7" s="456">
        <v>3858</v>
      </c>
      <c r="BS7" s="457">
        <v>306</v>
      </c>
      <c r="BT7" s="457">
        <v>1755</v>
      </c>
      <c r="BU7" s="457">
        <v>2061</v>
      </c>
      <c r="BV7" s="458"/>
      <c r="BW7" s="458"/>
      <c r="BX7" s="458"/>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row>
    <row r="8" spans="1:172" s="460" customFormat="1" ht="24.95" customHeight="1">
      <c r="A8" s="453">
        <v>2</v>
      </c>
      <c r="B8" s="453" t="s">
        <v>599</v>
      </c>
      <c r="C8" s="454">
        <v>669</v>
      </c>
      <c r="D8" s="455">
        <v>323</v>
      </c>
      <c r="E8" s="454">
        <v>3</v>
      </c>
      <c r="F8" s="455">
        <v>0</v>
      </c>
      <c r="G8" s="454">
        <v>4</v>
      </c>
      <c r="H8" s="455">
        <v>0</v>
      </c>
      <c r="I8" s="454">
        <v>0</v>
      </c>
      <c r="J8" s="455">
        <v>0</v>
      </c>
      <c r="K8" s="454">
        <v>47</v>
      </c>
      <c r="L8" s="455">
        <v>0</v>
      </c>
      <c r="M8" s="454">
        <v>221</v>
      </c>
      <c r="N8" s="455">
        <v>0</v>
      </c>
      <c r="O8" s="454">
        <v>38</v>
      </c>
      <c r="P8" s="455">
        <v>0</v>
      </c>
      <c r="Q8" s="454">
        <v>2</v>
      </c>
      <c r="R8" s="455">
        <v>0</v>
      </c>
      <c r="S8" s="454">
        <v>5</v>
      </c>
      <c r="T8" s="455">
        <v>0</v>
      </c>
      <c r="U8" s="454">
        <v>40</v>
      </c>
      <c r="V8" s="455">
        <v>0</v>
      </c>
      <c r="W8" s="454">
        <v>6</v>
      </c>
      <c r="X8" s="455">
        <v>0</v>
      </c>
      <c r="Y8" s="454">
        <v>80</v>
      </c>
      <c r="Z8" s="455">
        <v>0</v>
      </c>
      <c r="AA8" s="454">
        <v>5</v>
      </c>
      <c r="AB8" s="455">
        <v>0</v>
      </c>
      <c r="AC8" s="454">
        <v>19</v>
      </c>
      <c r="AD8" s="455">
        <v>13</v>
      </c>
      <c r="AE8" s="454">
        <v>0</v>
      </c>
      <c r="AF8" s="455">
        <v>0</v>
      </c>
      <c r="AG8" s="454">
        <v>0</v>
      </c>
      <c r="AH8" s="455">
        <v>0</v>
      </c>
      <c r="AI8" s="454">
        <v>0</v>
      </c>
      <c r="AJ8" s="455">
        <v>0</v>
      </c>
      <c r="AK8" s="454">
        <v>0</v>
      </c>
      <c r="AL8" s="455">
        <v>0</v>
      </c>
      <c r="AM8" s="454">
        <v>0</v>
      </c>
      <c r="AN8" s="455">
        <v>0</v>
      </c>
      <c r="AO8" s="454">
        <v>0</v>
      </c>
      <c r="AP8" s="455">
        <v>0</v>
      </c>
      <c r="AQ8" s="454">
        <v>0</v>
      </c>
      <c r="AR8" s="455">
        <v>0</v>
      </c>
      <c r="AS8" s="454">
        <v>0</v>
      </c>
      <c r="AT8" s="455">
        <v>0</v>
      </c>
      <c r="AU8" s="454">
        <v>17</v>
      </c>
      <c r="AV8" s="455">
        <v>0</v>
      </c>
      <c r="AW8" s="454">
        <v>0</v>
      </c>
      <c r="AX8" s="455">
        <v>0</v>
      </c>
      <c r="AY8" s="454">
        <v>1</v>
      </c>
      <c r="AZ8" s="455">
        <v>0</v>
      </c>
      <c r="BA8" s="454">
        <v>0</v>
      </c>
      <c r="BB8" s="455">
        <v>0</v>
      </c>
      <c r="BC8" s="454">
        <v>0</v>
      </c>
      <c r="BD8" s="455">
        <v>0</v>
      </c>
      <c r="BE8" s="454">
        <v>0</v>
      </c>
      <c r="BF8" s="455">
        <v>0</v>
      </c>
      <c r="BG8" s="454">
        <v>0</v>
      </c>
      <c r="BH8" s="455">
        <v>0</v>
      </c>
      <c r="BI8" s="454">
        <v>75</v>
      </c>
      <c r="BJ8" s="455">
        <v>54</v>
      </c>
      <c r="BK8" s="454">
        <v>216</v>
      </c>
      <c r="BL8" s="455">
        <v>163</v>
      </c>
      <c r="BM8" s="454">
        <v>39</v>
      </c>
      <c r="BN8" s="455">
        <v>27</v>
      </c>
      <c r="BO8" s="454">
        <v>0</v>
      </c>
      <c r="BP8" s="455">
        <v>0</v>
      </c>
      <c r="BQ8" s="454">
        <v>1487</v>
      </c>
      <c r="BR8" s="456">
        <v>580</v>
      </c>
      <c r="BS8" s="457">
        <v>179</v>
      </c>
      <c r="BT8" s="457">
        <v>239</v>
      </c>
      <c r="BU8" s="457">
        <v>418</v>
      </c>
      <c r="BV8" s="458"/>
      <c r="BW8" s="458"/>
      <c r="BX8" s="458"/>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row>
    <row r="9" spans="1:172" s="460" customFormat="1" ht="24.95" customHeight="1">
      <c r="A9" s="453">
        <v>3</v>
      </c>
      <c r="B9" s="453" t="s">
        <v>600</v>
      </c>
      <c r="C9" s="454">
        <v>119</v>
      </c>
      <c r="D9" s="455">
        <v>83</v>
      </c>
      <c r="E9" s="454">
        <v>1</v>
      </c>
      <c r="F9" s="455">
        <v>0</v>
      </c>
      <c r="G9" s="454">
        <v>0</v>
      </c>
      <c r="H9" s="455">
        <v>0</v>
      </c>
      <c r="I9" s="454">
        <v>0</v>
      </c>
      <c r="J9" s="455">
        <v>0</v>
      </c>
      <c r="K9" s="454">
        <v>8</v>
      </c>
      <c r="L9" s="455">
        <v>0</v>
      </c>
      <c r="M9" s="454">
        <v>20</v>
      </c>
      <c r="N9" s="455">
        <v>0</v>
      </c>
      <c r="O9" s="454">
        <v>0</v>
      </c>
      <c r="P9" s="455">
        <v>0</v>
      </c>
      <c r="Q9" s="454">
        <v>0</v>
      </c>
      <c r="R9" s="455">
        <v>0</v>
      </c>
      <c r="S9" s="454">
        <v>0</v>
      </c>
      <c r="T9" s="455">
        <v>0</v>
      </c>
      <c r="U9" s="454">
        <v>4</v>
      </c>
      <c r="V9" s="455">
        <v>0</v>
      </c>
      <c r="W9" s="454">
        <v>0</v>
      </c>
      <c r="X9" s="455">
        <v>0</v>
      </c>
      <c r="Y9" s="454">
        <v>14</v>
      </c>
      <c r="Z9" s="455">
        <v>1</v>
      </c>
      <c r="AA9" s="454">
        <v>4</v>
      </c>
      <c r="AB9" s="455">
        <v>0</v>
      </c>
      <c r="AC9" s="454">
        <v>6</v>
      </c>
      <c r="AD9" s="455">
        <v>6</v>
      </c>
      <c r="AE9" s="454">
        <v>0</v>
      </c>
      <c r="AF9" s="455">
        <v>0</v>
      </c>
      <c r="AG9" s="454">
        <v>0</v>
      </c>
      <c r="AH9" s="455">
        <v>0</v>
      </c>
      <c r="AI9" s="454">
        <v>0</v>
      </c>
      <c r="AJ9" s="455">
        <v>0</v>
      </c>
      <c r="AK9" s="454">
        <v>0</v>
      </c>
      <c r="AL9" s="455">
        <v>0</v>
      </c>
      <c r="AM9" s="454">
        <v>0</v>
      </c>
      <c r="AN9" s="455">
        <v>0</v>
      </c>
      <c r="AO9" s="454">
        <v>0</v>
      </c>
      <c r="AP9" s="455">
        <v>0</v>
      </c>
      <c r="AQ9" s="454">
        <v>0</v>
      </c>
      <c r="AR9" s="455">
        <v>0</v>
      </c>
      <c r="AS9" s="454">
        <v>0</v>
      </c>
      <c r="AT9" s="455">
        <v>0</v>
      </c>
      <c r="AU9" s="454">
        <v>0</v>
      </c>
      <c r="AV9" s="455">
        <v>0</v>
      </c>
      <c r="AW9" s="454">
        <v>0</v>
      </c>
      <c r="AX9" s="455">
        <v>0</v>
      </c>
      <c r="AY9" s="454">
        <v>0</v>
      </c>
      <c r="AZ9" s="455">
        <v>0</v>
      </c>
      <c r="BA9" s="454">
        <v>0</v>
      </c>
      <c r="BB9" s="455">
        <v>0</v>
      </c>
      <c r="BC9" s="454">
        <v>0</v>
      </c>
      <c r="BD9" s="455">
        <v>0</v>
      </c>
      <c r="BE9" s="454">
        <v>0</v>
      </c>
      <c r="BF9" s="455">
        <v>0</v>
      </c>
      <c r="BG9" s="454">
        <v>0</v>
      </c>
      <c r="BH9" s="455">
        <v>0</v>
      </c>
      <c r="BI9" s="454">
        <v>3</v>
      </c>
      <c r="BJ9" s="455">
        <v>2</v>
      </c>
      <c r="BK9" s="454">
        <v>59</v>
      </c>
      <c r="BL9" s="455">
        <v>51</v>
      </c>
      <c r="BM9" s="454">
        <v>7</v>
      </c>
      <c r="BN9" s="455">
        <v>4</v>
      </c>
      <c r="BO9" s="454">
        <v>0</v>
      </c>
      <c r="BP9" s="455">
        <v>0</v>
      </c>
      <c r="BQ9" s="454">
        <v>245</v>
      </c>
      <c r="BR9" s="456">
        <v>147</v>
      </c>
      <c r="BS9" s="457">
        <v>47</v>
      </c>
      <c r="BT9" s="457">
        <v>63</v>
      </c>
      <c r="BU9" s="457">
        <v>110</v>
      </c>
      <c r="BV9" s="458"/>
      <c r="BW9" s="458"/>
      <c r="BX9" s="458"/>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row>
    <row r="10" spans="1:172" s="460" customFormat="1" ht="24.95" customHeight="1">
      <c r="A10" s="453">
        <v>4</v>
      </c>
      <c r="B10" s="453" t="s">
        <v>601</v>
      </c>
      <c r="C10" s="454">
        <v>131</v>
      </c>
      <c r="D10" s="455">
        <v>109</v>
      </c>
      <c r="E10" s="454">
        <v>0</v>
      </c>
      <c r="F10" s="455">
        <v>0</v>
      </c>
      <c r="G10" s="454">
        <v>0</v>
      </c>
      <c r="H10" s="455">
        <v>0</v>
      </c>
      <c r="I10" s="454">
        <v>0</v>
      </c>
      <c r="J10" s="455">
        <v>0</v>
      </c>
      <c r="K10" s="454">
        <v>0</v>
      </c>
      <c r="L10" s="455">
        <v>0</v>
      </c>
      <c r="M10" s="454">
        <v>30</v>
      </c>
      <c r="N10" s="455">
        <v>0</v>
      </c>
      <c r="O10" s="454">
        <v>0</v>
      </c>
      <c r="P10" s="455">
        <v>0</v>
      </c>
      <c r="Q10" s="454">
        <v>0</v>
      </c>
      <c r="R10" s="455">
        <v>0</v>
      </c>
      <c r="S10" s="454">
        <v>0</v>
      </c>
      <c r="T10" s="455">
        <v>0</v>
      </c>
      <c r="U10" s="454">
        <v>0</v>
      </c>
      <c r="V10" s="455">
        <v>0</v>
      </c>
      <c r="W10" s="454">
        <v>3</v>
      </c>
      <c r="X10" s="455">
        <v>0</v>
      </c>
      <c r="Y10" s="454">
        <v>10</v>
      </c>
      <c r="Z10" s="455">
        <v>0</v>
      </c>
      <c r="AA10" s="454">
        <v>0</v>
      </c>
      <c r="AB10" s="455">
        <v>0</v>
      </c>
      <c r="AC10" s="454">
        <v>6</v>
      </c>
      <c r="AD10" s="455">
        <v>6</v>
      </c>
      <c r="AE10" s="454">
        <v>0</v>
      </c>
      <c r="AF10" s="455">
        <v>0</v>
      </c>
      <c r="AG10" s="454">
        <v>0</v>
      </c>
      <c r="AH10" s="455">
        <v>0</v>
      </c>
      <c r="AI10" s="454">
        <v>0</v>
      </c>
      <c r="AJ10" s="455">
        <v>0</v>
      </c>
      <c r="AK10" s="454">
        <v>0</v>
      </c>
      <c r="AL10" s="455">
        <v>0</v>
      </c>
      <c r="AM10" s="454">
        <v>0</v>
      </c>
      <c r="AN10" s="455">
        <v>0</v>
      </c>
      <c r="AO10" s="454">
        <v>2</v>
      </c>
      <c r="AP10" s="455">
        <v>0</v>
      </c>
      <c r="AQ10" s="454">
        <v>0</v>
      </c>
      <c r="AR10" s="455">
        <v>0</v>
      </c>
      <c r="AS10" s="454">
        <v>0</v>
      </c>
      <c r="AT10" s="455">
        <v>0</v>
      </c>
      <c r="AU10" s="454">
        <v>0</v>
      </c>
      <c r="AV10" s="455">
        <v>0</v>
      </c>
      <c r="AW10" s="454">
        <v>0</v>
      </c>
      <c r="AX10" s="455">
        <v>0</v>
      </c>
      <c r="AY10" s="454">
        <v>0</v>
      </c>
      <c r="AZ10" s="455">
        <v>0</v>
      </c>
      <c r="BA10" s="454">
        <v>0</v>
      </c>
      <c r="BB10" s="455">
        <v>0</v>
      </c>
      <c r="BC10" s="454">
        <v>0</v>
      </c>
      <c r="BD10" s="455">
        <v>0</v>
      </c>
      <c r="BE10" s="454">
        <v>0</v>
      </c>
      <c r="BF10" s="455">
        <v>0</v>
      </c>
      <c r="BG10" s="454">
        <v>25</v>
      </c>
      <c r="BH10" s="455">
        <v>25</v>
      </c>
      <c r="BI10" s="454">
        <v>98</v>
      </c>
      <c r="BJ10" s="455">
        <v>97</v>
      </c>
      <c r="BK10" s="454">
        <v>3</v>
      </c>
      <c r="BL10" s="455">
        <v>3</v>
      </c>
      <c r="BM10" s="454">
        <v>0</v>
      </c>
      <c r="BN10" s="455">
        <v>0</v>
      </c>
      <c r="BO10" s="454">
        <v>0</v>
      </c>
      <c r="BP10" s="455">
        <v>0</v>
      </c>
      <c r="BQ10" s="454">
        <v>308</v>
      </c>
      <c r="BR10" s="456">
        <v>240</v>
      </c>
      <c r="BS10" s="457">
        <v>14</v>
      </c>
      <c r="BT10" s="457">
        <v>99</v>
      </c>
      <c r="BU10" s="457">
        <v>113</v>
      </c>
      <c r="BV10" s="458"/>
      <c r="BW10" s="458"/>
      <c r="BX10" s="458"/>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row>
    <row r="11" spans="1:172" s="460" customFormat="1" ht="24.95" customHeight="1">
      <c r="A11" s="453">
        <v>5</v>
      </c>
      <c r="B11" s="453" t="s">
        <v>602</v>
      </c>
      <c r="C11" s="454">
        <v>112</v>
      </c>
      <c r="D11" s="455">
        <v>53</v>
      </c>
      <c r="E11" s="454">
        <v>0</v>
      </c>
      <c r="F11" s="455">
        <v>0</v>
      </c>
      <c r="G11" s="454">
        <v>0</v>
      </c>
      <c r="H11" s="455">
        <v>0</v>
      </c>
      <c r="I11" s="454">
        <v>0</v>
      </c>
      <c r="J11" s="455">
        <v>0</v>
      </c>
      <c r="K11" s="454">
        <v>0</v>
      </c>
      <c r="L11" s="455">
        <v>0</v>
      </c>
      <c r="M11" s="454">
        <v>1</v>
      </c>
      <c r="N11" s="455">
        <v>0</v>
      </c>
      <c r="O11" s="454">
        <v>0</v>
      </c>
      <c r="P11" s="455">
        <v>0</v>
      </c>
      <c r="Q11" s="454">
        <v>0</v>
      </c>
      <c r="R11" s="455">
        <v>0</v>
      </c>
      <c r="S11" s="454">
        <v>0</v>
      </c>
      <c r="T11" s="455">
        <v>0</v>
      </c>
      <c r="U11" s="454">
        <v>0</v>
      </c>
      <c r="V11" s="455">
        <v>0</v>
      </c>
      <c r="W11" s="454">
        <v>6</v>
      </c>
      <c r="X11" s="455">
        <v>0</v>
      </c>
      <c r="Y11" s="454">
        <v>1</v>
      </c>
      <c r="Z11" s="455">
        <v>0</v>
      </c>
      <c r="AA11" s="454">
        <v>0</v>
      </c>
      <c r="AB11" s="455">
        <v>0</v>
      </c>
      <c r="AC11" s="454">
        <v>4</v>
      </c>
      <c r="AD11" s="455">
        <v>3</v>
      </c>
      <c r="AE11" s="454">
        <v>0</v>
      </c>
      <c r="AF11" s="455">
        <v>0</v>
      </c>
      <c r="AG11" s="454">
        <v>0</v>
      </c>
      <c r="AH11" s="455">
        <v>0</v>
      </c>
      <c r="AI11" s="454">
        <v>0</v>
      </c>
      <c r="AJ11" s="455">
        <v>0</v>
      </c>
      <c r="AK11" s="454">
        <v>0</v>
      </c>
      <c r="AL11" s="455">
        <v>0</v>
      </c>
      <c r="AM11" s="454">
        <v>0</v>
      </c>
      <c r="AN11" s="455">
        <v>0</v>
      </c>
      <c r="AO11" s="454">
        <v>0</v>
      </c>
      <c r="AP11" s="455">
        <v>0</v>
      </c>
      <c r="AQ11" s="454">
        <v>0</v>
      </c>
      <c r="AR11" s="455">
        <v>0</v>
      </c>
      <c r="AS11" s="454">
        <v>0</v>
      </c>
      <c r="AT11" s="455">
        <v>0</v>
      </c>
      <c r="AU11" s="454">
        <v>0</v>
      </c>
      <c r="AV11" s="455">
        <v>0</v>
      </c>
      <c r="AW11" s="454">
        <v>0</v>
      </c>
      <c r="AX11" s="455">
        <v>0</v>
      </c>
      <c r="AY11" s="454">
        <v>0</v>
      </c>
      <c r="AZ11" s="455">
        <v>0</v>
      </c>
      <c r="BA11" s="454">
        <v>0</v>
      </c>
      <c r="BB11" s="455">
        <v>0</v>
      </c>
      <c r="BC11" s="454">
        <v>0</v>
      </c>
      <c r="BD11" s="455">
        <v>0</v>
      </c>
      <c r="BE11" s="454">
        <v>0</v>
      </c>
      <c r="BF11" s="455">
        <v>0</v>
      </c>
      <c r="BG11" s="454">
        <v>0</v>
      </c>
      <c r="BH11" s="455">
        <v>0</v>
      </c>
      <c r="BI11" s="454">
        <v>7</v>
      </c>
      <c r="BJ11" s="455">
        <v>7</v>
      </c>
      <c r="BK11" s="454">
        <v>18</v>
      </c>
      <c r="BL11" s="455">
        <v>16</v>
      </c>
      <c r="BM11" s="454">
        <v>3</v>
      </c>
      <c r="BN11" s="455">
        <v>1</v>
      </c>
      <c r="BO11" s="454">
        <v>0</v>
      </c>
      <c r="BP11" s="455">
        <v>0</v>
      </c>
      <c r="BQ11" s="454">
        <v>152</v>
      </c>
      <c r="BR11" s="456">
        <v>80</v>
      </c>
      <c r="BS11" s="457">
        <v>9</v>
      </c>
      <c r="BT11" s="457">
        <v>31</v>
      </c>
      <c r="BU11" s="457">
        <v>40</v>
      </c>
      <c r="BV11" s="458"/>
      <c r="BW11" s="458"/>
      <c r="BX11" s="458"/>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row>
    <row r="12" spans="1:172" s="460" customFormat="1" ht="24.95" customHeight="1">
      <c r="A12" s="453">
        <v>6</v>
      </c>
      <c r="B12" s="453" t="s">
        <v>603</v>
      </c>
      <c r="C12" s="454">
        <v>279</v>
      </c>
      <c r="D12" s="455">
        <v>214</v>
      </c>
      <c r="E12" s="454">
        <v>0</v>
      </c>
      <c r="F12" s="455">
        <v>0</v>
      </c>
      <c r="G12" s="454">
        <v>0</v>
      </c>
      <c r="H12" s="455">
        <v>0</v>
      </c>
      <c r="I12" s="454">
        <v>0</v>
      </c>
      <c r="J12" s="455">
        <v>0</v>
      </c>
      <c r="K12" s="454">
        <v>4</v>
      </c>
      <c r="L12" s="455">
        <v>0</v>
      </c>
      <c r="M12" s="454">
        <v>0</v>
      </c>
      <c r="N12" s="455">
        <v>0</v>
      </c>
      <c r="O12" s="454">
        <v>0</v>
      </c>
      <c r="P12" s="455">
        <v>0</v>
      </c>
      <c r="Q12" s="454">
        <v>0</v>
      </c>
      <c r="R12" s="455">
        <v>0</v>
      </c>
      <c r="S12" s="454">
        <v>0</v>
      </c>
      <c r="T12" s="455">
        <v>0</v>
      </c>
      <c r="U12" s="454">
        <v>0</v>
      </c>
      <c r="V12" s="455">
        <v>0</v>
      </c>
      <c r="W12" s="454">
        <v>0</v>
      </c>
      <c r="X12" s="455">
        <v>0</v>
      </c>
      <c r="Y12" s="454">
        <v>4</v>
      </c>
      <c r="Z12" s="455">
        <v>0</v>
      </c>
      <c r="AA12" s="454">
        <v>0</v>
      </c>
      <c r="AB12" s="455">
        <v>0</v>
      </c>
      <c r="AC12" s="454">
        <v>5</v>
      </c>
      <c r="AD12" s="455">
        <v>4</v>
      </c>
      <c r="AE12" s="454">
        <v>0</v>
      </c>
      <c r="AF12" s="455">
        <v>0</v>
      </c>
      <c r="AG12" s="454">
        <v>0</v>
      </c>
      <c r="AH12" s="455">
        <v>0</v>
      </c>
      <c r="AI12" s="454">
        <v>0</v>
      </c>
      <c r="AJ12" s="455">
        <v>0</v>
      </c>
      <c r="AK12" s="454">
        <v>0</v>
      </c>
      <c r="AL12" s="455">
        <v>0</v>
      </c>
      <c r="AM12" s="454">
        <v>0</v>
      </c>
      <c r="AN12" s="455">
        <v>0</v>
      </c>
      <c r="AO12" s="454">
        <v>0</v>
      </c>
      <c r="AP12" s="455">
        <v>0</v>
      </c>
      <c r="AQ12" s="454">
        <v>0</v>
      </c>
      <c r="AR12" s="455">
        <v>0</v>
      </c>
      <c r="AS12" s="454">
        <v>0</v>
      </c>
      <c r="AT12" s="455">
        <v>0</v>
      </c>
      <c r="AU12" s="454">
        <v>0</v>
      </c>
      <c r="AV12" s="455">
        <v>0</v>
      </c>
      <c r="AW12" s="454">
        <v>0</v>
      </c>
      <c r="AX12" s="455">
        <v>0</v>
      </c>
      <c r="AY12" s="454">
        <v>0</v>
      </c>
      <c r="AZ12" s="455">
        <v>0</v>
      </c>
      <c r="BA12" s="454">
        <v>0</v>
      </c>
      <c r="BB12" s="455">
        <v>0</v>
      </c>
      <c r="BC12" s="454">
        <v>0</v>
      </c>
      <c r="BD12" s="455">
        <v>0</v>
      </c>
      <c r="BE12" s="454">
        <v>0</v>
      </c>
      <c r="BF12" s="455">
        <v>0</v>
      </c>
      <c r="BG12" s="454">
        <v>0</v>
      </c>
      <c r="BH12" s="455">
        <v>0</v>
      </c>
      <c r="BI12" s="454">
        <v>23</v>
      </c>
      <c r="BJ12" s="455">
        <v>22</v>
      </c>
      <c r="BK12" s="454">
        <v>110</v>
      </c>
      <c r="BL12" s="455">
        <v>110</v>
      </c>
      <c r="BM12" s="454">
        <v>18</v>
      </c>
      <c r="BN12" s="455">
        <v>15</v>
      </c>
      <c r="BO12" s="454">
        <v>0</v>
      </c>
      <c r="BP12" s="455">
        <v>0</v>
      </c>
      <c r="BQ12" s="454">
        <v>443</v>
      </c>
      <c r="BR12" s="456">
        <v>365</v>
      </c>
      <c r="BS12" s="457">
        <v>15</v>
      </c>
      <c r="BT12" s="457">
        <v>62</v>
      </c>
      <c r="BU12" s="457">
        <v>77</v>
      </c>
      <c r="BV12" s="458"/>
      <c r="BW12" s="458"/>
      <c r="BX12" s="458"/>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row>
    <row r="13" spans="1:172" s="460" customFormat="1" ht="24.95" customHeight="1">
      <c r="A13" s="453">
        <v>7</v>
      </c>
      <c r="B13" s="453" t="s">
        <v>604</v>
      </c>
      <c r="C13" s="454">
        <v>136</v>
      </c>
      <c r="D13" s="455">
        <v>17</v>
      </c>
      <c r="E13" s="454">
        <v>0</v>
      </c>
      <c r="F13" s="455">
        <v>0</v>
      </c>
      <c r="G13" s="454">
        <v>0</v>
      </c>
      <c r="H13" s="455">
        <v>0</v>
      </c>
      <c r="I13" s="454">
        <v>0</v>
      </c>
      <c r="J13" s="455">
        <v>0</v>
      </c>
      <c r="K13" s="454">
        <v>0</v>
      </c>
      <c r="L13" s="455">
        <v>0</v>
      </c>
      <c r="M13" s="454">
        <v>10</v>
      </c>
      <c r="N13" s="455">
        <v>0</v>
      </c>
      <c r="O13" s="454">
        <v>1</v>
      </c>
      <c r="P13" s="455">
        <v>0</v>
      </c>
      <c r="Q13" s="454">
        <v>0</v>
      </c>
      <c r="R13" s="455">
        <v>0</v>
      </c>
      <c r="S13" s="454">
        <v>0</v>
      </c>
      <c r="T13" s="455">
        <v>0</v>
      </c>
      <c r="U13" s="454">
        <v>2</v>
      </c>
      <c r="V13" s="455">
        <v>0</v>
      </c>
      <c r="W13" s="454">
        <v>0</v>
      </c>
      <c r="X13" s="455">
        <v>0</v>
      </c>
      <c r="Y13" s="454">
        <v>18</v>
      </c>
      <c r="Z13" s="455">
        <v>1</v>
      </c>
      <c r="AA13" s="454">
        <v>0</v>
      </c>
      <c r="AB13" s="455">
        <v>0</v>
      </c>
      <c r="AC13" s="454">
        <v>3</v>
      </c>
      <c r="AD13" s="455">
        <v>0</v>
      </c>
      <c r="AE13" s="454">
        <v>0</v>
      </c>
      <c r="AF13" s="455">
        <v>0</v>
      </c>
      <c r="AG13" s="454">
        <v>0</v>
      </c>
      <c r="AH13" s="455">
        <v>0</v>
      </c>
      <c r="AI13" s="454">
        <v>0</v>
      </c>
      <c r="AJ13" s="455">
        <v>0</v>
      </c>
      <c r="AK13" s="454">
        <v>0</v>
      </c>
      <c r="AL13" s="455">
        <v>0</v>
      </c>
      <c r="AM13" s="454">
        <v>0</v>
      </c>
      <c r="AN13" s="455">
        <v>0</v>
      </c>
      <c r="AO13" s="454">
        <v>0</v>
      </c>
      <c r="AP13" s="455">
        <v>0</v>
      </c>
      <c r="AQ13" s="454">
        <v>0</v>
      </c>
      <c r="AR13" s="455">
        <v>0</v>
      </c>
      <c r="AS13" s="454">
        <v>0</v>
      </c>
      <c r="AT13" s="455">
        <v>0</v>
      </c>
      <c r="AU13" s="454">
        <v>0</v>
      </c>
      <c r="AV13" s="455">
        <v>0</v>
      </c>
      <c r="AW13" s="454">
        <v>0</v>
      </c>
      <c r="AX13" s="455">
        <v>0</v>
      </c>
      <c r="AY13" s="454">
        <v>0</v>
      </c>
      <c r="AZ13" s="455">
        <v>0</v>
      </c>
      <c r="BA13" s="454">
        <v>0</v>
      </c>
      <c r="BB13" s="455">
        <v>0</v>
      </c>
      <c r="BC13" s="454">
        <v>0</v>
      </c>
      <c r="BD13" s="455">
        <v>0</v>
      </c>
      <c r="BE13" s="454">
        <v>0</v>
      </c>
      <c r="BF13" s="455">
        <v>0</v>
      </c>
      <c r="BG13" s="454">
        <v>0</v>
      </c>
      <c r="BH13" s="455">
        <v>0</v>
      </c>
      <c r="BI13" s="454">
        <v>4</v>
      </c>
      <c r="BJ13" s="455">
        <v>3</v>
      </c>
      <c r="BK13" s="454">
        <v>27</v>
      </c>
      <c r="BL13" s="455">
        <v>24</v>
      </c>
      <c r="BM13" s="454">
        <v>0</v>
      </c>
      <c r="BN13" s="455">
        <v>0</v>
      </c>
      <c r="BO13" s="454">
        <v>0</v>
      </c>
      <c r="BP13" s="455">
        <v>0</v>
      </c>
      <c r="BQ13" s="454">
        <v>201</v>
      </c>
      <c r="BR13" s="456">
        <v>45</v>
      </c>
      <c r="BS13" s="457">
        <v>42</v>
      </c>
      <c r="BT13" s="457">
        <v>18</v>
      </c>
      <c r="BU13" s="457">
        <v>60</v>
      </c>
      <c r="BV13" s="458"/>
      <c r="BW13" s="458"/>
      <c r="BX13" s="458"/>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row>
    <row r="14" spans="1:172" s="460" customFormat="1" ht="24.95" customHeight="1">
      <c r="A14" s="453">
        <v>8</v>
      </c>
      <c r="B14" s="453" t="s">
        <v>605</v>
      </c>
      <c r="C14" s="454">
        <v>179</v>
      </c>
      <c r="D14" s="455">
        <v>96</v>
      </c>
      <c r="E14" s="454">
        <v>0</v>
      </c>
      <c r="F14" s="455">
        <v>0</v>
      </c>
      <c r="G14" s="454">
        <v>0</v>
      </c>
      <c r="H14" s="455">
        <v>0</v>
      </c>
      <c r="I14" s="454">
        <v>0</v>
      </c>
      <c r="J14" s="455">
        <v>0</v>
      </c>
      <c r="K14" s="454">
        <v>4</v>
      </c>
      <c r="L14" s="455">
        <v>0</v>
      </c>
      <c r="M14" s="454">
        <v>5</v>
      </c>
      <c r="N14" s="455">
        <v>0</v>
      </c>
      <c r="O14" s="454">
        <v>0</v>
      </c>
      <c r="P14" s="455">
        <v>0</v>
      </c>
      <c r="Q14" s="454">
        <v>0</v>
      </c>
      <c r="R14" s="455">
        <v>0</v>
      </c>
      <c r="S14" s="454">
        <v>0</v>
      </c>
      <c r="T14" s="455">
        <v>0</v>
      </c>
      <c r="U14" s="454">
        <v>0</v>
      </c>
      <c r="V14" s="455">
        <v>0</v>
      </c>
      <c r="W14" s="454">
        <v>5</v>
      </c>
      <c r="X14" s="455">
        <v>0</v>
      </c>
      <c r="Y14" s="454">
        <v>16</v>
      </c>
      <c r="Z14" s="455">
        <v>0</v>
      </c>
      <c r="AA14" s="454">
        <v>0</v>
      </c>
      <c r="AB14" s="455">
        <v>0</v>
      </c>
      <c r="AC14" s="454">
        <v>7</v>
      </c>
      <c r="AD14" s="455">
        <v>7</v>
      </c>
      <c r="AE14" s="454">
        <v>0</v>
      </c>
      <c r="AF14" s="455">
        <v>0</v>
      </c>
      <c r="AG14" s="454">
        <v>0</v>
      </c>
      <c r="AH14" s="455">
        <v>0</v>
      </c>
      <c r="AI14" s="454">
        <v>0</v>
      </c>
      <c r="AJ14" s="455">
        <v>0</v>
      </c>
      <c r="AK14" s="454">
        <v>0</v>
      </c>
      <c r="AL14" s="455">
        <v>0</v>
      </c>
      <c r="AM14" s="454">
        <v>0</v>
      </c>
      <c r="AN14" s="455">
        <v>0</v>
      </c>
      <c r="AO14" s="454">
        <v>0</v>
      </c>
      <c r="AP14" s="455">
        <v>0</v>
      </c>
      <c r="AQ14" s="454">
        <v>0</v>
      </c>
      <c r="AR14" s="455">
        <v>0</v>
      </c>
      <c r="AS14" s="454">
        <v>0</v>
      </c>
      <c r="AT14" s="455">
        <v>0</v>
      </c>
      <c r="AU14" s="454">
        <v>0</v>
      </c>
      <c r="AV14" s="455">
        <v>0</v>
      </c>
      <c r="AW14" s="454">
        <v>0</v>
      </c>
      <c r="AX14" s="455">
        <v>0</v>
      </c>
      <c r="AY14" s="454">
        <v>0</v>
      </c>
      <c r="AZ14" s="455">
        <v>0</v>
      </c>
      <c r="BA14" s="454">
        <v>0</v>
      </c>
      <c r="BB14" s="455">
        <v>0</v>
      </c>
      <c r="BC14" s="454">
        <v>0</v>
      </c>
      <c r="BD14" s="455">
        <v>0</v>
      </c>
      <c r="BE14" s="454">
        <v>0</v>
      </c>
      <c r="BF14" s="455">
        <v>0</v>
      </c>
      <c r="BG14" s="454">
        <v>0</v>
      </c>
      <c r="BH14" s="455">
        <v>0</v>
      </c>
      <c r="BI14" s="454">
        <v>15</v>
      </c>
      <c r="BJ14" s="455">
        <v>15</v>
      </c>
      <c r="BK14" s="454">
        <v>86</v>
      </c>
      <c r="BL14" s="455">
        <v>85</v>
      </c>
      <c r="BM14" s="454">
        <v>14</v>
      </c>
      <c r="BN14" s="455">
        <v>6</v>
      </c>
      <c r="BO14" s="454">
        <v>0</v>
      </c>
      <c r="BP14" s="455">
        <v>0</v>
      </c>
      <c r="BQ14" s="454">
        <v>331</v>
      </c>
      <c r="BR14" s="456">
        <v>209</v>
      </c>
      <c r="BS14" s="457">
        <v>23</v>
      </c>
      <c r="BT14" s="457">
        <v>80</v>
      </c>
      <c r="BU14" s="457">
        <v>103</v>
      </c>
      <c r="BV14" s="458"/>
      <c r="BW14" s="458"/>
      <c r="BX14" s="458"/>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row>
    <row r="15" spans="1:172" s="460" customFormat="1" ht="24.95" customHeight="1">
      <c r="A15" s="453">
        <v>9</v>
      </c>
      <c r="B15" s="453" t="s">
        <v>606</v>
      </c>
      <c r="C15" s="454">
        <v>113</v>
      </c>
      <c r="D15" s="455">
        <v>27</v>
      </c>
      <c r="E15" s="454">
        <v>0</v>
      </c>
      <c r="F15" s="455">
        <v>0</v>
      </c>
      <c r="G15" s="454">
        <v>0</v>
      </c>
      <c r="H15" s="455">
        <v>0</v>
      </c>
      <c r="I15" s="454">
        <v>0</v>
      </c>
      <c r="J15" s="455">
        <v>0</v>
      </c>
      <c r="K15" s="454">
        <v>0</v>
      </c>
      <c r="L15" s="455">
        <v>0</v>
      </c>
      <c r="M15" s="454">
        <v>14</v>
      </c>
      <c r="N15" s="455">
        <v>0</v>
      </c>
      <c r="O15" s="454">
        <v>0</v>
      </c>
      <c r="P15" s="455">
        <v>0</v>
      </c>
      <c r="Q15" s="454">
        <v>0</v>
      </c>
      <c r="R15" s="455">
        <v>0</v>
      </c>
      <c r="S15" s="454">
        <v>0</v>
      </c>
      <c r="T15" s="455">
        <v>0</v>
      </c>
      <c r="U15" s="454">
        <v>17</v>
      </c>
      <c r="V15" s="455">
        <v>0</v>
      </c>
      <c r="W15" s="454">
        <v>0</v>
      </c>
      <c r="X15" s="455">
        <v>0</v>
      </c>
      <c r="Y15" s="454">
        <v>5</v>
      </c>
      <c r="Z15" s="455">
        <v>0</v>
      </c>
      <c r="AA15" s="454">
        <v>0</v>
      </c>
      <c r="AB15" s="455">
        <v>0</v>
      </c>
      <c r="AC15" s="454">
        <v>0</v>
      </c>
      <c r="AD15" s="455">
        <v>0</v>
      </c>
      <c r="AE15" s="454">
        <v>0</v>
      </c>
      <c r="AF15" s="455">
        <v>0</v>
      </c>
      <c r="AG15" s="454">
        <v>0</v>
      </c>
      <c r="AH15" s="455">
        <v>0</v>
      </c>
      <c r="AI15" s="454">
        <v>0</v>
      </c>
      <c r="AJ15" s="455">
        <v>0</v>
      </c>
      <c r="AK15" s="454">
        <v>0</v>
      </c>
      <c r="AL15" s="455">
        <v>0</v>
      </c>
      <c r="AM15" s="454">
        <v>0</v>
      </c>
      <c r="AN15" s="455">
        <v>0</v>
      </c>
      <c r="AO15" s="454">
        <v>0</v>
      </c>
      <c r="AP15" s="455">
        <v>0</v>
      </c>
      <c r="AQ15" s="454">
        <v>0</v>
      </c>
      <c r="AR15" s="455">
        <v>0</v>
      </c>
      <c r="AS15" s="454">
        <v>0</v>
      </c>
      <c r="AT15" s="455">
        <v>0</v>
      </c>
      <c r="AU15" s="454">
        <v>0</v>
      </c>
      <c r="AV15" s="455">
        <v>0</v>
      </c>
      <c r="AW15" s="454">
        <v>0</v>
      </c>
      <c r="AX15" s="455">
        <v>0</v>
      </c>
      <c r="AY15" s="454">
        <v>0</v>
      </c>
      <c r="AZ15" s="455">
        <v>0</v>
      </c>
      <c r="BA15" s="454">
        <v>0</v>
      </c>
      <c r="BB15" s="455">
        <v>0</v>
      </c>
      <c r="BC15" s="454">
        <v>0</v>
      </c>
      <c r="BD15" s="455">
        <v>0</v>
      </c>
      <c r="BE15" s="454">
        <v>0</v>
      </c>
      <c r="BF15" s="455">
        <v>0</v>
      </c>
      <c r="BG15" s="454">
        <v>0</v>
      </c>
      <c r="BH15" s="455">
        <v>0</v>
      </c>
      <c r="BI15" s="454">
        <v>8</v>
      </c>
      <c r="BJ15" s="455">
        <v>8</v>
      </c>
      <c r="BK15" s="454">
        <v>11</v>
      </c>
      <c r="BL15" s="455">
        <v>11</v>
      </c>
      <c r="BM15" s="454">
        <v>9</v>
      </c>
      <c r="BN15" s="455">
        <v>2</v>
      </c>
      <c r="BO15" s="454">
        <v>0</v>
      </c>
      <c r="BP15" s="455">
        <v>0</v>
      </c>
      <c r="BQ15" s="454">
        <v>177</v>
      </c>
      <c r="BR15" s="456">
        <v>48</v>
      </c>
      <c r="BS15" s="457">
        <v>39</v>
      </c>
      <c r="BT15" s="457">
        <v>26</v>
      </c>
      <c r="BU15" s="457">
        <v>65</v>
      </c>
      <c r="BV15" s="458"/>
      <c r="BW15" s="458"/>
      <c r="BX15" s="458"/>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row>
    <row r="16" spans="1:172" s="460" customFormat="1" ht="24.95" customHeight="1">
      <c r="A16" s="453">
        <v>10</v>
      </c>
      <c r="B16" s="453" t="s">
        <v>607</v>
      </c>
      <c r="C16" s="454">
        <v>62</v>
      </c>
      <c r="D16" s="455">
        <v>27</v>
      </c>
      <c r="E16" s="454">
        <v>0</v>
      </c>
      <c r="F16" s="455">
        <v>0</v>
      </c>
      <c r="G16" s="454">
        <v>0</v>
      </c>
      <c r="H16" s="455">
        <v>0</v>
      </c>
      <c r="I16" s="454">
        <v>0</v>
      </c>
      <c r="J16" s="455">
        <v>0</v>
      </c>
      <c r="K16" s="454">
        <v>0</v>
      </c>
      <c r="L16" s="455">
        <v>0</v>
      </c>
      <c r="M16" s="454">
        <v>0</v>
      </c>
      <c r="N16" s="455">
        <v>0</v>
      </c>
      <c r="O16" s="454">
        <v>0</v>
      </c>
      <c r="P16" s="455">
        <v>0</v>
      </c>
      <c r="Q16" s="454">
        <v>0</v>
      </c>
      <c r="R16" s="455">
        <v>0</v>
      </c>
      <c r="S16" s="454">
        <v>0</v>
      </c>
      <c r="T16" s="455">
        <v>0</v>
      </c>
      <c r="U16" s="454">
        <v>0</v>
      </c>
      <c r="V16" s="455">
        <v>0</v>
      </c>
      <c r="W16" s="454">
        <v>0</v>
      </c>
      <c r="X16" s="455">
        <v>0</v>
      </c>
      <c r="Y16" s="454">
        <v>0</v>
      </c>
      <c r="Z16" s="455">
        <v>0</v>
      </c>
      <c r="AA16" s="454">
        <v>0</v>
      </c>
      <c r="AB16" s="455">
        <v>0</v>
      </c>
      <c r="AC16" s="454">
        <v>0</v>
      </c>
      <c r="AD16" s="455">
        <v>0</v>
      </c>
      <c r="AE16" s="454">
        <v>0</v>
      </c>
      <c r="AF16" s="455">
        <v>0</v>
      </c>
      <c r="AG16" s="454">
        <v>0</v>
      </c>
      <c r="AH16" s="455">
        <v>0</v>
      </c>
      <c r="AI16" s="454">
        <v>0</v>
      </c>
      <c r="AJ16" s="455">
        <v>0</v>
      </c>
      <c r="AK16" s="454">
        <v>0</v>
      </c>
      <c r="AL16" s="455">
        <v>0</v>
      </c>
      <c r="AM16" s="454">
        <v>0</v>
      </c>
      <c r="AN16" s="455">
        <v>0</v>
      </c>
      <c r="AO16" s="454">
        <v>0</v>
      </c>
      <c r="AP16" s="455">
        <v>0</v>
      </c>
      <c r="AQ16" s="454">
        <v>0</v>
      </c>
      <c r="AR16" s="455">
        <v>0</v>
      </c>
      <c r="AS16" s="454">
        <v>0</v>
      </c>
      <c r="AT16" s="455">
        <v>0</v>
      </c>
      <c r="AU16" s="454">
        <v>0</v>
      </c>
      <c r="AV16" s="455">
        <v>0</v>
      </c>
      <c r="AW16" s="454">
        <v>0</v>
      </c>
      <c r="AX16" s="455">
        <v>0</v>
      </c>
      <c r="AY16" s="454">
        <v>0</v>
      </c>
      <c r="AZ16" s="455">
        <v>0</v>
      </c>
      <c r="BA16" s="454">
        <v>0</v>
      </c>
      <c r="BB16" s="455">
        <v>0</v>
      </c>
      <c r="BC16" s="454">
        <v>0</v>
      </c>
      <c r="BD16" s="455">
        <v>0</v>
      </c>
      <c r="BE16" s="454">
        <v>0</v>
      </c>
      <c r="BF16" s="455">
        <v>0</v>
      </c>
      <c r="BG16" s="454">
        <v>0</v>
      </c>
      <c r="BH16" s="455">
        <v>0</v>
      </c>
      <c r="BI16" s="454">
        <v>18</v>
      </c>
      <c r="BJ16" s="455">
        <v>12</v>
      </c>
      <c r="BK16" s="454">
        <v>41</v>
      </c>
      <c r="BL16" s="455">
        <v>40</v>
      </c>
      <c r="BM16" s="454">
        <v>13</v>
      </c>
      <c r="BN16" s="455">
        <v>11</v>
      </c>
      <c r="BO16" s="454">
        <v>0</v>
      </c>
      <c r="BP16" s="455">
        <v>0</v>
      </c>
      <c r="BQ16" s="454">
        <v>134</v>
      </c>
      <c r="BR16" s="456">
        <v>90</v>
      </c>
      <c r="BS16" s="457">
        <v>6.9999999999999947</v>
      </c>
      <c r="BT16" s="457">
        <v>35</v>
      </c>
      <c r="BU16" s="457">
        <v>41.999999999999993</v>
      </c>
      <c r="BV16" s="458"/>
      <c r="BW16" s="458"/>
      <c r="BX16" s="458"/>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row>
    <row r="17" spans="1:172" s="460" customFormat="1" ht="24.95" customHeight="1">
      <c r="A17" s="453">
        <v>11</v>
      </c>
      <c r="B17" s="453" t="s">
        <v>608</v>
      </c>
      <c r="C17" s="454">
        <v>265</v>
      </c>
      <c r="D17" s="455">
        <v>137</v>
      </c>
      <c r="E17" s="454">
        <v>1</v>
      </c>
      <c r="F17" s="455">
        <v>1</v>
      </c>
      <c r="G17" s="454">
        <v>0</v>
      </c>
      <c r="H17" s="455">
        <v>0</v>
      </c>
      <c r="I17" s="454">
        <v>1</v>
      </c>
      <c r="J17" s="455">
        <v>0</v>
      </c>
      <c r="K17" s="454">
        <v>19</v>
      </c>
      <c r="L17" s="455">
        <v>0</v>
      </c>
      <c r="M17" s="454">
        <v>42</v>
      </c>
      <c r="N17" s="455">
        <v>0</v>
      </c>
      <c r="O17" s="454">
        <v>0</v>
      </c>
      <c r="P17" s="455">
        <v>0</v>
      </c>
      <c r="Q17" s="454">
        <v>0</v>
      </c>
      <c r="R17" s="455">
        <v>0</v>
      </c>
      <c r="S17" s="454">
        <v>0</v>
      </c>
      <c r="T17" s="455">
        <v>0</v>
      </c>
      <c r="U17" s="454">
        <v>13</v>
      </c>
      <c r="V17" s="455">
        <v>0</v>
      </c>
      <c r="W17" s="454">
        <v>2</v>
      </c>
      <c r="X17" s="455">
        <v>0</v>
      </c>
      <c r="Y17" s="454">
        <v>22</v>
      </c>
      <c r="Z17" s="455">
        <v>0</v>
      </c>
      <c r="AA17" s="454">
        <v>4</v>
      </c>
      <c r="AB17" s="455">
        <v>0</v>
      </c>
      <c r="AC17" s="454">
        <v>9</v>
      </c>
      <c r="AD17" s="455">
        <v>8</v>
      </c>
      <c r="AE17" s="454">
        <v>0</v>
      </c>
      <c r="AF17" s="455">
        <v>0</v>
      </c>
      <c r="AG17" s="454">
        <v>0</v>
      </c>
      <c r="AH17" s="455">
        <v>0</v>
      </c>
      <c r="AI17" s="454">
        <v>0</v>
      </c>
      <c r="AJ17" s="455">
        <v>0</v>
      </c>
      <c r="AK17" s="454">
        <v>0</v>
      </c>
      <c r="AL17" s="455">
        <v>0</v>
      </c>
      <c r="AM17" s="454">
        <v>0</v>
      </c>
      <c r="AN17" s="455">
        <v>0</v>
      </c>
      <c r="AO17" s="454">
        <v>0</v>
      </c>
      <c r="AP17" s="455">
        <v>0</v>
      </c>
      <c r="AQ17" s="454">
        <v>0</v>
      </c>
      <c r="AR17" s="455">
        <v>0</v>
      </c>
      <c r="AS17" s="454">
        <v>0</v>
      </c>
      <c r="AT17" s="455">
        <v>0</v>
      </c>
      <c r="AU17" s="454">
        <v>0</v>
      </c>
      <c r="AV17" s="455">
        <v>0</v>
      </c>
      <c r="AW17" s="454">
        <v>0</v>
      </c>
      <c r="AX17" s="455">
        <v>0</v>
      </c>
      <c r="AY17" s="454">
        <v>0</v>
      </c>
      <c r="AZ17" s="455">
        <v>0</v>
      </c>
      <c r="BA17" s="454">
        <v>0</v>
      </c>
      <c r="BB17" s="455">
        <v>0</v>
      </c>
      <c r="BC17" s="454">
        <v>0</v>
      </c>
      <c r="BD17" s="455">
        <v>0</v>
      </c>
      <c r="BE17" s="454">
        <v>0</v>
      </c>
      <c r="BF17" s="455">
        <v>0</v>
      </c>
      <c r="BG17" s="454">
        <v>0</v>
      </c>
      <c r="BH17" s="455">
        <v>0</v>
      </c>
      <c r="BI17" s="454">
        <v>18</v>
      </c>
      <c r="BJ17" s="455">
        <v>18</v>
      </c>
      <c r="BK17" s="454">
        <v>107</v>
      </c>
      <c r="BL17" s="455">
        <v>103</v>
      </c>
      <c r="BM17" s="454">
        <v>11</v>
      </c>
      <c r="BN17" s="455">
        <v>7</v>
      </c>
      <c r="BO17" s="454">
        <v>0</v>
      </c>
      <c r="BP17" s="455">
        <v>0</v>
      </c>
      <c r="BQ17" s="454">
        <v>514</v>
      </c>
      <c r="BR17" s="456">
        <v>274</v>
      </c>
      <c r="BS17" s="457">
        <v>54</v>
      </c>
      <c r="BT17" s="457">
        <v>131</v>
      </c>
      <c r="BU17" s="457">
        <v>185</v>
      </c>
      <c r="BV17" s="458"/>
      <c r="BW17" s="458"/>
      <c r="BX17" s="458"/>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row>
    <row r="18" spans="1:172" s="460" customFormat="1" ht="24.95" customHeight="1">
      <c r="A18" s="453">
        <v>12</v>
      </c>
      <c r="B18" s="453" t="s">
        <v>609</v>
      </c>
      <c r="C18" s="454">
        <v>145</v>
      </c>
      <c r="D18" s="455">
        <v>83</v>
      </c>
      <c r="E18" s="454">
        <v>0</v>
      </c>
      <c r="F18" s="455">
        <v>0</v>
      </c>
      <c r="G18" s="454">
        <v>1</v>
      </c>
      <c r="H18" s="455">
        <v>0</v>
      </c>
      <c r="I18" s="454">
        <v>0</v>
      </c>
      <c r="J18" s="455">
        <v>0</v>
      </c>
      <c r="K18" s="454">
        <v>3</v>
      </c>
      <c r="L18" s="455">
        <v>0</v>
      </c>
      <c r="M18" s="454">
        <v>9</v>
      </c>
      <c r="N18" s="455">
        <v>0</v>
      </c>
      <c r="O18" s="454">
        <v>0</v>
      </c>
      <c r="P18" s="455">
        <v>0</v>
      </c>
      <c r="Q18" s="454">
        <v>0</v>
      </c>
      <c r="R18" s="455">
        <v>0</v>
      </c>
      <c r="S18" s="454">
        <v>0</v>
      </c>
      <c r="T18" s="455">
        <v>0</v>
      </c>
      <c r="U18" s="454">
        <v>2</v>
      </c>
      <c r="V18" s="455">
        <v>0</v>
      </c>
      <c r="W18" s="454">
        <v>3</v>
      </c>
      <c r="X18" s="455">
        <v>0</v>
      </c>
      <c r="Y18" s="454">
        <v>45</v>
      </c>
      <c r="Z18" s="455">
        <v>0</v>
      </c>
      <c r="AA18" s="454">
        <v>0</v>
      </c>
      <c r="AB18" s="455">
        <v>0</v>
      </c>
      <c r="AC18" s="454">
        <v>7</v>
      </c>
      <c r="AD18" s="455">
        <v>7</v>
      </c>
      <c r="AE18" s="454">
        <v>0</v>
      </c>
      <c r="AF18" s="455">
        <v>0</v>
      </c>
      <c r="AG18" s="454">
        <v>0</v>
      </c>
      <c r="AH18" s="455">
        <v>0</v>
      </c>
      <c r="AI18" s="454">
        <v>0</v>
      </c>
      <c r="AJ18" s="455">
        <v>0</v>
      </c>
      <c r="AK18" s="454">
        <v>0</v>
      </c>
      <c r="AL18" s="455">
        <v>0</v>
      </c>
      <c r="AM18" s="454">
        <v>0</v>
      </c>
      <c r="AN18" s="455">
        <v>0</v>
      </c>
      <c r="AO18" s="454">
        <v>0</v>
      </c>
      <c r="AP18" s="455">
        <v>0</v>
      </c>
      <c r="AQ18" s="454">
        <v>0</v>
      </c>
      <c r="AR18" s="455">
        <v>0</v>
      </c>
      <c r="AS18" s="454">
        <v>0</v>
      </c>
      <c r="AT18" s="455">
        <v>0</v>
      </c>
      <c r="AU18" s="454">
        <v>0</v>
      </c>
      <c r="AV18" s="455">
        <v>0</v>
      </c>
      <c r="AW18" s="454">
        <v>0</v>
      </c>
      <c r="AX18" s="455">
        <v>0</v>
      </c>
      <c r="AY18" s="454">
        <v>0</v>
      </c>
      <c r="AZ18" s="455">
        <v>0</v>
      </c>
      <c r="BA18" s="454">
        <v>0</v>
      </c>
      <c r="BB18" s="455">
        <v>0</v>
      </c>
      <c r="BC18" s="454">
        <v>0</v>
      </c>
      <c r="BD18" s="455">
        <v>0</v>
      </c>
      <c r="BE18" s="454">
        <v>0</v>
      </c>
      <c r="BF18" s="455">
        <v>0</v>
      </c>
      <c r="BG18" s="454">
        <v>0</v>
      </c>
      <c r="BH18" s="455">
        <v>0</v>
      </c>
      <c r="BI18" s="454">
        <v>11</v>
      </c>
      <c r="BJ18" s="455">
        <v>12</v>
      </c>
      <c r="BK18" s="454">
        <v>79</v>
      </c>
      <c r="BL18" s="455">
        <v>57</v>
      </c>
      <c r="BM18" s="454">
        <v>7</v>
      </c>
      <c r="BN18" s="455">
        <v>5</v>
      </c>
      <c r="BO18" s="454">
        <v>0</v>
      </c>
      <c r="BP18" s="455">
        <v>0</v>
      </c>
      <c r="BQ18" s="454">
        <v>312</v>
      </c>
      <c r="BR18" s="456">
        <v>164</v>
      </c>
      <c r="BS18" s="457">
        <v>19</v>
      </c>
      <c r="BT18" s="457">
        <v>91</v>
      </c>
      <c r="BU18" s="457">
        <v>110</v>
      </c>
      <c r="BV18" s="458"/>
      <c r="BW18" s="458"/>
      <c r="BX18" s="458"/>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row>
    <row r="19" spans="1:172" s="460" customFormat="1" ht="24.95" customHeight="1">
      <c r="A19" s="453">
        <v>13</v>
      </c>
      <c r="B19" s="453" t="s">
        <v>610</v>
      </c>
      <c r="C19" s="454">
        <v>195</v>
      </c>
      <c r="D19" s="455">
        <v>66</v>
      </c>
      <c r="E19" s="454">
        <v>0</v>
      </c>
      <c r="F19" s="455">
        <v>0</v>
      </c>
      <c r="G19" s="454">
        <v>0</v>
      </c>
      <c r="H19" s="455">
        <v>0</v>
      </c>
      <c r="I19" s="454">
        <v>0</v>
      </c>
      <c r="J19" s="455">
        <v>0</v>
      </c>
      <c r="K19" s="454">
        <v>17</v>
      </c>
      <c r="L19" s="455">
        <v>0</v>
      </c>
      <c r="M19" s="454">
        <v>52</v>
      </c>
      <c r="N19" s="455">
        <v>0</v>
      </c>
      <c r="O19" s="454">
        <v>0</v>
      </c>
      <c r="P19" s="455">
        <v>0</v>
      </c>
      <c r="Q19" s="454">
        <v>0</v>
      </c>
      <c r="R19" s="455">
        <v>0</v>
      </c>
      <c r="S19" s="454">
        <v>0</v>
      </c>
      <c r="T19" s="455">
        <v>0</v>
      </c>
      <c r="U19" s="454">
        <v>2</v>
      </c>
      <c r="V19" s="455">
        <v>0</v>
      </c>
      <c r="W19" s="454">
        <v>0</v>
      </c>
      <c r="X19" s="455">
        <v>0</v>
      </c>
      <c r="Y19" s="454">
        <v>22</v>
      </c>
      <c r="Z19" s="455">
        <v>0</v>
      </c>
      <c r="AA19" s="454">
        <v>0</v>
      </c>
      <c r="AB19" s="455">
        <v>0</v>
      </c>
      <c r="AC19" s="454">
        <v>3</v>
      </c>
      <c r="AD19" s="455">
        <v>3</v>
      </c>
      <c r="AE19" s="454">
        <v>0</v>
      </c>
      <c r="AF19" s="455">
        <v>0</v>
      </c>
      <c r="AG19" s="454">
        <v>0</v>
      </c>
      <c r="AH19" s="455">
        <v>0</v>
      </c>
      <c r="AI19" s="454">
        <v>0</v>
      </c>
      <c r="AJ19" s="455">
        <v>0</v>
      </c>
      <c r="AK19" s="454">
        <v>0</v>
      </c>
      <c r="AL19" s="455">
        <v>0</v>
      </c>
      <c r="AM19" s="454">
        <v>0</v>
      </c>
      <c r="AN19" s="455">
        <v>0</v>
      </c>
      <c r="AO19" s="454">
        <v>0</v>
      </c>
      <c r="AP19" s="455">
        <v>0</v>
      </c>
      <c r="AQ19" s="454">
        <v>0</v>
      </c>
      <c r="AR19" s="455">
        <v>0</v>
      </c>
      <c r="AS19" s="454">
        <v>0</v>
      </c>
      <c r="AT19" s="455">
        <v>0</v>
      </c>
      <c r="AU19" s="454">
        <v>0</v>
      </c>
      <c r="AV19" s="455">
        <v>0</v>
      </c>
      <c r="AW19" s="454">
        <v>0</v>
      </c>
      <c r="AX19" s="455">
        <v>0</v>
      </c>
      <c r="AY19" s="454">
        <v>0</v>
      </c>
      <c r="AZ19" s="455">
        <v>0</v>
      </c>
      <c r="BA19" s="454">
        <v>0</v>
      </c>
      <c r="BB19" s="455">
        <v>0</v>
      </c>
      <c r="BC19" s="454">
        <v>0</v>
      </c>
      <c r="BD19" s="455">
        <v>0</v>
      </c>
      <c r="BE19" s="454">
        <v>0</v>
      </c>
      <c r="BF19" s="455">
        <v>0</v>
      </c>
      <c r="BG19" s="454">
        <v>0</v>
      </c>
      <c r="BH19" s="455">
        <v>0</v>
      </c>
      <c r="BI19" s="454">
        <v>9</v>
      </c>
      <c r="BJ19" s="455">
        <v>8</v>
      </c>
      <c r="BK19" s="454">
        <v>48</v>
      </c>
      <c r="BL19" s="455">
        <v>47</v>
      </c>
      <c r="BM19" s="454">
        <v>5</v>
      </c>
      <c r="BN19" s="455">
        <v>4</v>
      </c>
      <c r="BO19" s="454">
        <v>0</v>
      </c>
      <c r="BP19" s="455">
        <v>0</v>
      </c>
      <c r="BQ19" s="454">
        <v>353</v>
      </c>
      <c r="BR19" s="456">
        <v>128</v>
      </c>
      <c r="BS19" s="457">
        <v>61</v>
      </c>
      <c r="BT19" s="457">
        <v>51</v>
      </c>
      <c r="BU19" s="457">
        <v>112</v>
      </c>
      <c r="BV19" s="458"/>
      <c r="BW19" s="458"/>
      <c r="BX19" s="458"/>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row>
    <row r="20" spans="1:172" s="460" customFormat="1" ht="24.95" customHeight="1">
      <c r="A20" s="453">
        <v>14</v>
      </c>
      <c r="B20" s="453" t="s">
        <v>611</v>
      </c>
      <c r="C20" s="454">
        <v>162</v>
      </c>
      <c r="D20" s="455">
        <v>46</v>
      </c>
      <c r="E20" s="454">
        <v>1</v>
      </c>
      <c r="F20" s="455">
        <v>0</v>
      </c>
      <c r="G20" s="454">
        <v>0</v>
      </c>
      <c r="H20" s="455">
        <v>0</v>
      </c>
      <c r="I20" s="454">
        <v>0</v>
      </c>
      <c r="J20" s="455">
        <v>0</v>
      </c>
      <c r="K20" s="454">
        <v>1</v>
      </c>
      <c r="L20" s="455">
        <v>0</v>
      </c>
      <c r="M20" s="454">
        <v>2</v>
      </c>
      <c r="N20" s="455">
        <v>0</v>
      </c>
      <c r="O20" s="454">
        <v>0</v>
      </c>
      <c r="P20" s="455">
        <v>0</v>
      </c>
      <c r="Q20" s="454">
        <v>0</v>
      </c>
      <c r="R20" s="455">
        <v>0</v>
      </c>
      <c r="S20" s="454">
        <v>0</v>
      </c>
      <c r="T20" s="455">
        <v>0</v>
      </c>
      <c r="U20" s="454">
        <v>4</v>
      </c>
      <c r="V20" s="455">
        <v>0</v>
      </c>
      <c r="W20" s="454">
        <v>1</v>
      </c>
      <c r="X20" s="455">
        <v>0</v>
      </c>
      <c r="Y20" s="454">
        <v>4</v>
      </c>
      <c r="Z20" s="455">
        <v>0</v>
      </c>
      <c r="AA20" s="454">
        <v>0</v>
      </c>
      <c r="AB20" s="455">
        <v>0</v>
      </c>
      <c r="AC20" s="454">
        <v>0</v>
      </c>
      <c r="AD20" s="455">
        <v>0</v>
      </c>
      <c r="AE20" s="454">
        <v>0</v>
      </c>
      <c r="AF20" s="455">
        <v>0</v>
      </c>
      <c r="AG20" s="454">
        <v>0</v>
      </c>
      <c r="AH20" s="455">
        <v>0</v>
      </c>
      <c r="AI20" s="454">
        <v>0</v>
      </c>
      <c r="AJ20" s="455">
        <v>0</v>
      </c>
      <c r="AK20" s="454">
        <v>0</v>
      </c>
      <c r="AL20" s="455">
        <v>0</v>
      </c>
      <c r="AM20" s="454">
        <v>0</v>
      </c>
      <c r="AN20" s="455">
        <v>0</v>
      </c>
      <c r="AO20" s="454">
        <v>0</v>
      </c>
      <c r="AP20" s="455">
        <v>0</v>
      </c>
      <c r="AQ20" s="454">
        <v>0</v>
      </c>
      <c r="AR20" s="455">
        <v>0</v>
      </c>
      <c r="AS20" s="454">
        <v>0</v>
      </c>
      <c r="AT20" s="455">
        <v>0</v>
      </c>
      <c r="AU20" s="454">
        <v>0</v>
      </c>
      <c r="AV20" s="455">
        <v>0</v>
      </c>
      <c r="AW20" s="454">
        <v>0</v>
      </c>
      <c r="AX20" s="455">
        <v>0</v>
      </c>
      <c r="AY20" s="454">
        <v>0</v>
      </c>
      <c r="AZ20" s="455">
        <v>0</v>
      </c>
      <c r="BA20" s="454">
        <v>0</v>
      </c>
      <c r="BB20" s="455">
        <v>0</v>
      </c>
      <c r="BC20" s="454">
        <v>0</v>
      </c>
      <c r="BD20" s="455">
        <v>0</v>
      </c>
      <c r="BE20" s="454">
        <v>0</v>
      </c>
      <c r="BF20" s="455">
        <v>0</v>
      </c>
      <c r="BG20" s="454">
        <v>0</v>
      </c>
      <c r="BH20" s="455">
        <v>0</v>
      </c>
      <c r="BI20" s="454">
        <v>11</v>
      </c>
      <c r="BJ20" s="455">
        <v>8</v>
      </c>
      <c r="BK20" s="454">
        <v>41</v>
      </c>
      <c r="BL20" s="455">
        <v>38</v>
      </c>
      <c r="BM20" s="454">
        <v>6</v>
      </c>
      <c r="BN20" s="455">
        <v>1</v>
      </c>
      <c r="BO20" s="454">
        <v>0</v>
      </c>
      <c r="BP20" s="455">
        <v>0</v>
      </c>
      <c r="BQ20" s="454">
        <v>233</v>
      </c>
      <c r="BR20" s="456">
        <v>93</v>
      </c>
      <c r="BS20" s="457">
        <v>36</v>
      </c>
      <c r="BT20" s="457">
        <v>44</v>
      </c>
      <c r="BU20" s="457">
        <v>80</v>
      </c>
      <c r="BV20" s="458"/>
      <c r="BW20" s="458"/>
      <c r="BX20" s="458"/>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row>
    <row r="21" spans="1:172" s="460" customFormat="1" ht="24.95" customHeight="1">
      <c r="A21" s="453">
        <v>15</v>
      </c>
      <c r="B21" s="453" t="s">
        <v>612</v>
      </c>
      <c r="C21" s="454">
        <v>73</v>
      </c>
      <c r="D21" s="455">
        <v>49</v>
      </c>
      <c r="E21" s="454">
        <v>0</v>
      </c>
      <c r="F21" s="455">
        <v>0</v>
      </c>
      <c r="G21" s="454">
        <v>0</v>
      </c>
      <c r="H21" s="455">
        <v>0</v>
      </c>
      <c r="I21" s="454">
        <v>0</v>
      </c>
      <c r="J21" s="455">
        <v>0</v>
      </c>
      <c r="K21" s="454">
        <v>1</v>
      </c>
      <c r="L21" s="455">
        <v>0</v>
      </c>
      <c r="M21" s="454">
        <v>3</v>
      </c>
      <c r="N21" s="455">
        <v>0</v>
      </c>
      <c r="O21" s="454">
        <v>0</v>
      </c>
      <c r="P21" s="455">
        <v>0</v>
      </c>
      <c r="Q21" s="454">
        <v>0</v>
      </c>
      <c r="R21" s="455">
        <v>0</v>
      </c>
      <c r="S21" s="454">
        <v>0</v>
      </c>
      <c r="T21" s="455">
        <v>0</v>
      </c>
      <c r="U21" s="454">
        <v>0</v>
      </c>
      <c r="V21" s="455">
        <v>0</v>
      </c>
      <c r="W21" s="454">
        <v>0</v>
      </c>
      <c r="X21" s="455">
        <v>0</v>
      </c>
      <c r="Y21" s="454">
        <v>9</v>
      </c>
      <c r="Z21" s="455">
        <v>0</v>
      </c>
      <c r="AA21" s="454">
        <v>0</v>
      </c>
      <c r="AB21" s="455">
        <v>0</v>
      </c>
      <c r="AC21" s="454">
        <v>3</v>
      </c>
      <c r="AD21" s="455">
        <v>3</v>
      </c>
      <c r="AE21" s="454">
        <v>0</v>
      </c>
      <c r="AF21" s="455">
        <v>0</v>
      </c>
      <c r="AG21" s="454">
        <v>0</v>
      </c>
      <c r="AH21" s="455">
        <v>0</v>
      </c>
      <c r="AI21" s="454">
        <v>0</v>
      </c>
      <c r="AJ21" s="455">
        <v>0</v>
      </c>
      <c r="AK21" s="454">
        <v>0</v>
      </c>
      <c r="AL21" s="455">
        <v>0</v>
      </c>
      <c r="AM21" s="454">
        <v>0</v>
      </c>
      <c r="AN21" s="455">
        <v>0</v>
      </c>
      <c r="AO21" s="454">
        <v>0</v>
      </c>
      <c r="AP21" s="455">
        <v>0</v>
      </c>
      <c r="AQ21" s="454">
        <v>0</v>
      </c>
      <c r="AR21" s="455">
        <v>0</v>
      </c>
      <c r="AS21" s="454">
        <v>0</v>
      </c>
      <c r="AT21" s="455">
        <v>0</v>
      </c>
      <c r="AU21" s="454">
        <v>0</v>
      </c>
      <c r="AV21" s="455">
        <v>0</v>
      </c>
      <c r="AW21" s="454">
        <v>0</v>
      </c>
      <c r="AX21" s="455">
        <v>0</v>
      </c>
      <c r="AY21" s="454">
        <v>0</v>
      </c>
      <c r="AZ21" s="455">
        <v>0</v>
      </c>
      <c r="BA21" s="454">
        <v>0</v>
      </c>
      <c r="BB21" s="455">
        <v>0</v>
      </c>
      <c r="BC21" s="454">
        <v>0</v>
      </c>
      <c r="BD21" s="455">
        <v>0</v>
      </c>
      <c r="BE21" s="454">
        <v>0</v>
      </c>
      <c r="BF21" s="455">
        <v>0</v>
      </c>
      <c r="BG21" s="454">
        <v>0</v>
      </c>
      <c r="BH21" s="455">
        <v>0</v>
      </c>
      <c r="BI21" s="454">
        <v>0</v>
      </c>
      <c r="BJ21" s="455">
        <v>0</v>
      </c>
      <c r="BK21" s="454">
        <v>26</v>
      </c>
      <c r="BL21" s="455">
        <v>26</v>
      </c>
      <c r="BM21" s="454">
        <v>2</v>
      </c>
      <c r="BN21" s="455">
        <v>2</v>
      </c>
      <c r="BO21" s="454">
        <v>0</v>
      </c>
      <c r="BP21" s="455">
        <v>0</v>
      </c>
      <c r="BQ21" s="454">
        <v>117</v>
      </c>
      <c r="BR21" s="456">
        <v>80</v>
      </c>
      <c r="BS21" s="457">
        <v>15</v>
      </c>
      <c r="BT21" s="457">
        <v>30</v>
      </c>
      <c r="BU21" s="457">
        <v>45</v>
      </c>
      <c r="BV21" s="458"/>
      <c r="BW21" s="458"/>
      <c r="BX21" s="458"/>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row>
    <row r="22" spans="1:172" s="460" customFormat="1" ht="24.95" customHeight="1">
      <c r="A22" s="453">
        <v>16</v>
      </c>
      <c r="B22" s="453" t="s">
        <v>613</v>
      </c>
      <c r="C22" s="454">
        <v>64</v>
      </c>
      <c r="D22" s="455">
        <v>39</v>
      </c>
      <c r="E22" s="454">
        <v>0</v>
      </c>
      <c r="F22" s="455">
        <v>0</v>
      </c>
      <c r="G22" s="454">
        <v>0</v>
      </c>
      <c r="H22" s="455">
        <v>0</v>
      </c>
      <c r="I22" s="454">
        <v>0</v>
      </c>
      <c r="J22" s="455">
        <v>0</v>
      </c>
      <c r="K22" s="454">
        <v>0</v>
      </c>
      <c r="L22" s="455">
        <v>0</v>
      </c>
      <c r="M22" s="454">
        <v>4</v>
      </c>
      <c r="N22" s="455">
        <v>0</v>
      </c>
      <c r="O22" s="454">
        <v>0</v>
      </c>
      <c r="P22" s="455">
        <v>0</v>
      </c>
      <c r="Q22" s="454">
        <v>0</v>
      </c>
      <c r="R22" s="455">
        <v>0</v>
      </c>
      <c r="S22" s="454">
        <v>0</v>
      </c>
      <c r="T22" s="455">
        <v>0</v>
      </c>
      <c r="U22" s="454">
        <v>0</v>
      </c>
      <c r="V22" s="455">
        <v>0</v>
      </c>
      <c r="W22" s="454">
        <v>2</v>
      </c>
      <c r="X22" s="455">
        <v>0</v>
      </c>
      <c r="Y22" s="454">
        <v>17</v>
      </c>
      <c r="Z22" s="455">
        <v>0</v>
      </c>
      <c r="AA22" s="454">
        <v>0</v>
      </c>
      <c r="AB22" s="455">
        <v>0</v>
      </c>
      <c r="AC22" s="454">
        <v>5</v>
      </c>
      <c r="AD22" s="455">
        <v>5</v>
      </c>
      <c r="AE22" s="454">
        <v>0</v>
      </c>
      <c r="AF22" s="455">
        <v>0</v>
      </c>
      <c r="AG22" s="454">
        <v>0</v>
      </c>
      <c r="AH22" s="455">
        <v>0</v>
      </c>
      <c r="AI22" s="454">
        <v>0</v>
      </c>
      <c r="AJ22" s="455">
        <v>0</v>
      </c>
      <c r="AK22" s="454">
        <v>0</v>
      </c>
      <c r="AL22" s="455">
        <v>0</v>
      </c>
      <c r="AM22" s="454">
        <v>0</v>
      </c>
      <c r="AN22" s="455">
        <v>0</v>
      </c>
      <c r="AO22" s="454">
        <v>0</v>
      </c>
      <c r="AP22" s="455">
        <v>0</v>
      </c>
      <c r="AQ22" s="454">
        <v>0</v>
      </c>
      <c r="AR22" s="455">
        <v>0</v>
      </c>
      <c r="AS22" s="454">
        <v>0</v>
      </c>
      <c r="AT22" s="455">
        <v>0</v>
      </c>
      <c r="AU22" s="454">
        <v>0</v>
      </c>
      <c r="AV22" s="455">
        <v>0</v>
      </c>
      <c r="AW22" s="454">
        <v>0</v>
      </c>
      <c r="AX22" s="455">
        <v>0</v>
      </c>
      <c r="AY22" s="454">
        <v>0</v>
      </c>
      <c r="AZ22" s="455">
        <v>0</v>
      </c>
      <c r="BA22" s="454">
        <v>0</v>
      </c>
      <c r="BB22" s="455">
        <v>0</v>
      </c>
      <c r="BC22" s="454">
        <v>0</v>
      </c>
      <c r="BD22" s="455">
        <v>0</v>
      </c>
      <c r="BE22" s="454">
        <v>0</v>
      </c>
      <c r="BF22" s="455">
        <v>0</v>
      </c>
      <c r="BG22" s="454">
        <v>0</v>
      </c>
      <c r="BH22" s="455">
        <v>0</v>
      </c>
      <c r="BI22" s="454">
        <v>3</v>
      </c>
      <c r="BJ22" s="455">
        <v>3</v>
      </c>
      <c r="BK22" s="454">
        <v>53</v>
      </c>
      <c r="BL22" s="455">
        <v>52</v>
      </c>
      <c r="BM22" s="454">
        <v>2</v>
      </c>
      <c r="BN22" s="455">
        <v>1</v>
      </c>
      <c r="BO22" s="454">
        <v>0</v>
      </c>
      <c r="BP22" s="455">
        <v>0</v>
      </c>
      <c r="BQ22" s="454">
        <v>150</v>
      </c>
      <c r="BR22" s="456">
        <v>100</v>
      </c>
      <c r="BS22" s="457">
        <v>16</v>
      </c>
      <c r="BT22" s="457">
        <v>48</v>
      </c>
      <c r="BU22" s="457">
        <v>64</v>
      </c>
      <c r="BV22" s="458"/>
      <c r="BW22" s="458"/>
      <c r="BX22" s="458"/>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row>
    <row r="23" spans="1:172" s="460" customFormat="1" ht="24.95" customHeight="1">
      <c r="A23" s="453">
        <v>17</v>
      </c>
      <c r="B23" s="453" t="s">
        <v>614</v>
      </c>
      <c r="C23" s="454">
        <v>45</v>
      </c>
      <c r="D23" s="455">
        <v>34</v>
      </c>
      <c r="E23" s="454">
        <v>0</v>
      </c>
      <c r="F23" s="455">
        <v>0</v>
      </c>
      <c r="G23" s="454">
        <v>0</v>
      </c>
      <c r="H23" s="455">
        <v>0</v>
      </c>
      <c r="I23" s="454">
        <v>0</v>
      </c>
      <c r="J23" s="455">
        <v>0</v>
      </c>
      <c r="K23" s="454">
        <v>7</v>
      </c>
      <c r="L23" s="455">
        <v>0</v>
      </c>
      <c r="M23" s="454">
        <v>11</v>
      </c>
      <c r="N23" s="455">
        <v>0</v>
      </c>
      <c r="O23" s="454">
        <v>0</v>
      </c>
      <c r="P23" s="455">
        <v>0</v>
      </c>
      <c r="Q23" s="454">
        <v>0</v>
      </c>
      <c r="R23" s="455">
        <v>0</v>
      </c>
      <c r="S23" s="454">
        <v>0</v>
      </c>
      <c r="T23" s="455">
        <v>0</v>
      </c>
      <c r="U23" s="454">
        <v>0</v>
      </c>
      <c r="V23" s="455">
        <v>0</v>
      </c>
      <c r="W23" s="454">
        <v>0</v>
      </c>
      <c r="X23" s="455">
        <v>0</v>
      </c>
      <c r="Y23" s="454">
        <v>2</v>
      </c>
      <c r="Z23" s="455">
        <v>0</v>
      </c>
      <c r="AA23" s="454">
        <v>0</v>
      </c>
      <c r="AB23" s="455">
        <v>0</v>
      </c>
      <c r="AC23" s="454">
        <v>3</v>
      </c>
      <c r="AD23" s="455">
        <v>3</v>
      </c>
      <c r="AE23" s="454">
        <v>0</v>
      </c>
      <c r="AF23" s="455">
        <v>0</v>
      </c>
      <c r="AG23" s="454">
        <v>0</v>
      </c>
      <c r="AH23" s="455">
        <v>0</v>
      </c>
      <c r="AI23" s="454">
        <v>0</v>
      </c>
      <c r="AJ23" s="455">
        <v>0</v>
      </c>
      <c r="AK23" s="454">
        <v>0</v>
      </c>
      <c r="AL23" s="455">
        <v>0</v>
      </c>
      <c r="AM23" s="454">
        <v>0</v>
      </c>
      <c r="AN23" s="455">
        <v>0</v>
      </c>
      <c r="AO23" s="454">
        <v>0</v>
      </c>
      <c r="AP23" s="455">
        <v>0</v>
      </c>
      <c r="AQ23" s="454">
        <v>0</v>
      </c>
      <c r="AR23" s="455">
        <v>0</v>
      </c>
      <c r="AS23" s="454">
        <v>0</v>
      </c>
      <c r="AT23" s="455">
        <v>0</v>
      </c>
      <c r="AU23" s="454">
        <v>0</v>
      </c>
      <c r="AV23" s="455">
        <v>0</v>
      </c>
      <c r="AW23" s="454">
        <v>0</v>
      </c>
      <c r="AX23" s="455">
        <v>0</v>
      </c>
      <c r="AY23" s="454">
        <v>0</v>
      </c>
      <c r="AZ23" s="455">
        <v>0</v>
      </c>
      <c r="BA23" s="454">
        <v>0</v>
      </c>
      <c r="BB23" s="455">
        <v>0</v>
      </c>
      <c r="BC23" s="454">
        <v>0</v>
      </c>
      <c r="BD23" s="455">
        <v>0</v>
      </c>
      <c r="BE23" s="454">
        <v>0</v>
      </c>
      <c r="BF23" s="455">
        <v>0</v>
      </c>
      <c r="BG23" s="454">
        <v>0</v>
      </c>
      <c r="BH23" s="455">
        <v>0</v>
      </c>
      <c r="BI23" s="454">
        <v>4</v>
      </c>
      <c r="BJ23" s="455">
        <v>3</v>
      </c>
      <c r="BK23" s="454">
        <v>17</v>
      </c>
      <c r="BL23" s="455">
        <v>17</v>
      </c>
      <c r="BM23" s="454">
        <v>1</v>
      </c>
      <c r="BN23" s="455">
        <v>1</v>
      </c>
      <c r="BO23" s="454">
        <v>0</v>
      </c>
      <c r="BP23" s="455">
        <v>0</v>
      </c>
      <c r="BQ23" s="454">
        <v>90</v>
      </c>
      <c r="BR23" s="456">
        <v>58</v>
      </c>
      <c r="BS23" s="457">
        <v>14</v>
      </c>
      <c r="BT23" s="457">
        <v>25</v>
      </c>
      <c r="BU23" s="457">
        <v>39</v>
      </c>
      <c r="BV23" s="458"/>
      <c r="BW23" s="458"/>
      <c r="BX23" s="458"/>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row>
    <row r="24" spans="1:172" s="460" customFormat="1" ht="24.95" customHeight="1">
      <c r="A24" s="453">
        <v>18</v>
      </c>
      <c r="B24" s="453" t="s">
        <v>615</v>
      </c>
      <c r="C24" s="454">
        <v>58</v>
      </c>
      <c r="D24" s="455">
        <v>33</v>
      </c>
      <c r="E24" s="454">
        <v>0</v>
      </c>
      <c r="F24" s="455">
        <v>0</v>
      </c>
      <c r="G24" s="454">
        <v>0</v>
      </c>
      <c r="H24" s="455">
        <v>0</v>
      </c>
      <c r="I24" s="454">
        <v>0</v>
      </c>
      <c r="J24" s="455">
        <v>0</v>
      </c>
      <c r="K24" s="454">
        <v>0</v>
      </c>
      <c r="L24" s="455">
        <v>0</v>
      </c>
      <c r="M24" s="454">
        <v>2</v>
      </c>
      <c r="N24" s="455">
        <v>0</v>
      </c>
      <c r="O24" s="454">
        <v>0</v>
      </c>
      <c r="P24" s="455">
        <v>0</v>
      </c>
      <c r="Q24" s="454">
        <v>0</v>
      </c>
      <c r="R24" s="455">
        <v>0</v>
      </c>
      <c r="S24" s="454">
        <v>0</v>
      </c>
      <c r="T24" s="455">
        <v>0</v>
      </c>
      <c r="U24" s="454">
        <v>0</v>
      </c>
      <c r="V24" s="455">
        <v>0</v>
      </c>
      <c r="W24" s="454">
        <v>2</v>
      </c>
      <c r="X24" s="455">
        <v>0</v>
      </c>
      <c r="Y24" s="454">
        <v>2</v>
      </c>
      <c r="Z24" s="455">
        <v>0</v>
      </c>
      <c r="AA24" s="454">
        <v>0</v>
      </c>
      <c r="AB24" s="455">
        <v>0</v>
      </c>
      <c r="AC24" s="454">
        <v>3</v>
      </c>
      <c r="AD24" s="455">
        <v>3</v>
      </c>
      <c r="AE24" s="454">
        <v>0</v>
      </c>
      <c r="AF24" s="455">
        <v>0</v>
      </c>
      <c r="AG24" s="454">
        <v>0</v>
      </c>
      <c r="AH24" s="455">
        <v>0</v>
      </c>
      <c r="AI24" s="454">
        <v>0</v>
      </c>
      <c r="AJ24" s="455">
        <v>0</v>
      </c>
      <c r="AK24" s="454">
        <v>0</v>
      </c>
      <c r="AL24" s="455">
        <v>0</v>
      </c>
      <c r="AM24" s="454">
        <v>0</v>
      </c>
      <c r="AN24" s="455">
        <v>0</v>
      </c>
      <c r="AO24" s="454">
        <v>0</v>
      </c>
      <c r="AP24" s="455">
        <v>0</v>
      </c>
      <c r="AQ24" s="454">
        <v>0</v>
      </c>
      <c r="AR24" s="455">
        <v>0</v>
      </c>
      <c r="AS24" s="454">
        <v>0</v>
      </c>
      <c r="AT24" s="455">
        <v>0</v>
      </c>
      <c r="AU24" s="454">
        <v>0</v>
      </c>
      <c r="AV24" s="455">
        <v>0</v>
      </c>
      <c r="AW24" s="454">
        <v>0</v>
      </c>
      <c r="AX24" s="455">
        <v>0</v>
      </c>
      <c r="AY24" s="454">
        <v>0</v>
      </c>
      <c r="AZ24" s="455">
        <v>0</v>
      </c>
      <c r="BA24" s="454">
        <v>0</v>
      </c>
      <c r="BB24" s="455">
        <v>0</v>
      </c>
      <c r="BC24" s="454">
        <v>0</v>
      </c>
      <c r="BD24" s="455">
        <v>0</v>
      </c>
      <c r="BE24" s="454">
        <v>0</v>
      </c>
      <c r="BF24" s="455">
        <v>0</v>
      </c>
      <c r="BG24" s="454">
        <v>0</v>
      </c>
      <c r="BH24" s="455">
        <v>0</v>
      </c>
      <c r="BI24" s="454">
        <v>1</v>
      </c>
      <c r="BJ24" s="455">
        <v>1</v>
      </c>
      <c r="BK24" s="454">
        <v>34</v>
      </c>
      <c r="BL24" s="455">
        <v>28</v>
      </c>
      <c r="BM24" s="454">
        <v>3</v>
      </c>
      <c r="BN24" s="455">
        <v>3</v>
      </c>
      <c r="BO24" s="454">
        <v>0</v>
      </c>
      <c r="BP24" s="455">
        <v>0</v>
      </c>
      <c r="BQ24" s="454">
        <v>105</v>
      </c>
      <c r="BR24" s="456">
        <v>68</v>
      </c>
      <c r="BS24" s="457">
        <v>14</v>
      </c>
      <c r="BT24" s="457">
        <v>26</v>
      </c>
      <c r="BU24" s="457">
        <v>40</v>
      </c>
      <c r="BV24" s="458"/>
      <c r="BW24" s="458"/>
      <c r="BX24" s="458"/>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row>
    <row r="25" spans="1:172" s="460" customFormat="1" ht="24.95" customHeight="1">
      <c r="A25" s="453">
        <v>19</v>
      </c>
      <c r="B25" s="453" t="s">
        <v>616</v>
      </c>
      <c r="C25" s="454">
        <v>54</v>
      </c>
      <c r="D25" s="455">
        <v>28</v>
      </c>
      <c r="E25" s="454">
        <v>0</v>
      </c>
      <c r="F25" s="455">
        <v>0</v>
      </c>
      <c r="G25" s="454">
        <v>0</v>
      </c>
      <c r="H25" s="455">
        <v>0</v>
      </c>
      <c r="I25" s="454">
        <v>0</v>
      </c>
      <c r="J25" s="455">
        <v>0</v>
      </c>
      <c r="K25" s="454">
        <v>0</v>
      </c>
      <c r="L25" s="455">
        <v>0</v>
      </c>
      <c r="M25" s="454">
        <v>2</v>
      </c>
      <c r="N25" s="455">
        <v>0</v>
      </c>
      <c r="O25" s="454">
        <v>0</v>
      </c>
      <c r="P25" s="455">
        <v>0</v>
      </c>
      <c r="Q25" s="454">
        <v>0</v>
      </c>
      <c r="R25" s="455">
        <v>0</v>
      </c>
      <c r="S25" s="454">
        <v>0</v>
      </c>
      <c r="T25" s="455">
        <v>0</v>
      </c>
      <c r="U25" s="454">
        <v>1</v>
      </c>
      <c r="V25" s="455">
        <v>0</v>
      </c>
      <c r="W25" s="454">
        <v>0</v>
      </c>
      <c r="X25" s="455">
        <v>0</v>
      </c>
      <c r="Y25" s="454">
        <v>5</v>
      </c>
      <c r="Z25" s="455">
        <v>0</v>
      </c>
      <c r="AA25" s="454">
        <v>0</v>
      </c>
      <c r="AB25" s="455">
        <v>0</v>
      </c>
      <c r="AC25" s="454">
        <v>4</v>
      </c>
      <c r="AD25" s="455">
        <v>4</v>
      </c>
      <c r="AE25" s="454">
        <v>0</v>
      </c>
      <c r="AF25" s="455">
        <v>0</v>
      </c>
      <c r="AG25" s="454">
        <v>0</v>
      </c>
      <c r="AH25" s="455">
        <v>0</v>
      </c>
      <c r="AI25" s="454">
        <v>0</v>
      </c>
      <c r="AJ25" s="455">
        <v>0</v>
      </c>
      <c r="AK25" s="454">
        <v>0</v>
      </c>
      <c r="AL25" s="455">
        <v>0</v>
      </c>
      <c r="AM25" s="454">
        <v>0</v>
      </c>
      <c r="AN25" s="455">
        <v>0</v>
      </c>
      <c r="AO25" s="454">
        <v>0</v>
      </c>
      <c r="AP25" s="455">
        <v>0</v>
      </c>
      <c r="AQ25" s="454">
        <v>0</v>
      </c>
      <c r="AR25" s="455">
        <v>0</v>
      </c>
      <c r="AS25" s="454">
        <v>0</v>
      </c>
      <c r="AT25" s="455">
        <v>0</v>
      </c>
      <c r="AU25" s="454">
        <v>0</v>
      </c>
      <c r="AV25" s="455">
        <v>0</v>
      </c>
      <c r="AW25" s="454">
        <v>0</v>
      </c>
      <c r="AX25" s="455">
        <v>0</v>
      </c>
      <c r="AY25" s="454">
        <v>6</v>
      </c>
      <c r="AZ25" s="455">
        <v>0</v>
      </c>
      <c r="BA25" s="454">
        <v>0</v>
      </c>
      <c r="BB25" s="455">
        <v>0</v>
      </c>
      <c r="BC25" s="454">
        <v>0</v>
      </c>
      <c r="BD25" s="455">
        <v>0</v>
      </c>
      <c r="BE25" s="454">
        <v>0</v>
      </c>
      <c r="BF25" s="455">
        <v>0</v>
      </c>
      <c r="BG25" s="454">
        <v>0</v>
      </c>
      <c r="BH25" s="455">
        <v>0</v>
      </c>
      <c r="BI25" s="454">
        <v>3</v>
      </c>
      <c r="BJ25" s="455">
        <v>3</v>
      </c>
      <c r="BK25" s="454">
        <v>26</v>
      </c>
      <c r="BL25" s="455">
        <v>24</v>
      </c>
      <c r="BM25" s="454">
        <v>2</v>
      </c>
      <c r="BN25" s="455">
        <v>2</v>
      </c>
      <c r="BO25" s="454">
        <v>0</v>
      </c>
      <c r="BP25" s="455">
        <v>0</v>
      </c>
      <c r="BQ25" s="454">
        <v>103</v>
      </c>
      <c r="BR25" s="456">
        <v>61</v>
      </c>
      <c r="BS25" s="457">
        <v>15.999999999999998</v>
      </c>
      <c r="BT25" s="457">
        <v>17.999999999999986</v>
      </c>
      <c r="BU25" s="457">
        <v>33.999999999999986</v>
      </c>
      <c r="BV25" s="458"/>
      <c r="BW25" s="458"/>
      <c r="BX25" s="458"/>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row>
    <row r="26" spans="1:172" s="460" customFormat="1" ht="24.95" customHeight="1">
      <c r="A26" s="453">
        <v>20</v>
      </c>
      <c r="B26" s="453" t="s">
        <v>617</v>
      </c>
      <c r="C26" s="454">
        <v>104</v>
      </c>
      <c r="D26" s="455">
        <v>48</v>
      </c>
      <c r="E26" s="454">
        <v>0</v>
      </c>
      <c r="F26" s="455">
        <v>0</v>
      </c>
      <c r="G26" s="454">
        <v>0</v>
      </c>
      <c r="H26" s="455">
        <v>0</v>
      </c>
      <c r="I26" s="454">
        <v>0</v>
      </c>
      <c r="J26" s="455">
        <v>0</v>
      </c>
      <c r="K26" s="454">
        <v>0</v>
      </c>
      <c r="L26" s="455">
        <v>0</v>
      </c>
      <c r="M26" s="454">
        <v>0</v>
      </c>
      <c r="N26" s="455">
        <v>0</v>
      </c>
      <c r="O26" s="454">
        <v>0</v>
      </c>
      <c r="P26" s="455">
        <v>0</v>
      </c>
      <c r="Q26" s="454">
        <v>0</v>
      </c>
      <c r="R26" s="455">
        <v>0</v>
      </c>
      <c r="S26" s="454">
        <v>0</v>
      </c>
      <c r="T26" s="455">
        <v>0</v>
      </c>
      <c r="U26" s="454">
        <v>1</v>
      </c>
      <c r="V26" s="455">
        <v>0</v>
      </c>
      <c r="W26" s="454">
        <v>0</v>
      </c>
      <c r="X26" s="455">
        <v>0</v>
      </c>
      <c r="Y26" s="454">
        <v>11</v>
      </c>
      <c r="Z26" s="455">
        <v>0</v>
      </c>
      <c r="AA26" s="454">
        <v>0</v>
      </c>
      <c r="AB26" s="455">
        <v>0</v>
      </c>
      <c r="AC26" s="454">
        <v>5</v>
      </c>
      <c r="AD26" s="455">
        <v>5</v>
      </c>
      <c r="AE26" s="454">
        <v>0</v>
      </c>
      <c r="AF26" s="455">
        <v>0</v>
      </c>
      <c r="AG26" s="454">
        <v>0</v>
      </c>
      <c r="AH26" s="455">
        <v>0</v>
      </c>
      <c r="AI26" s="454">
        <v>0</v>
      </c>
      <c r="AJ26" s="455">
        <v>0</v>
      </c>
      <c r="AK26" s="454">
        <v>0</v>
      </c>
      <c r="AL26" s="455">
        <v>0</v>
      </c>
      <c r="AM26" s="454">
        <v>0</v>
      </c>
      <c r="AN26" s="455">
        <v>0</v>
      </c>
      <c r="AO26" s="454">
        <v>0</v>
      </c>
      <c r="AP26" s="455">
        <v>0</v>
      </c>
      <c r="AQ26" s="454">
        <v>0</v>
      </c>
      <c r="AR26" s="455">
        <v>0</v>
      </c>
      <c r="AS26" s="454">
        <v>0</v>
      </c>
      <c r="AT26" s="455">
        <v>0</v>
      </c>
      <c r="AU26" s="454">
        <v>0</v>
      </c>
      <c r="AV26" s="455">
        <v>0</v>
      </c>
      <c r="AW26" s="454">
        <v>0</v>
      </c>
      <c r="AX26" s="455">
        <v>0</v>
      </c>
      <c r="AY26" s="454">
        <v>0</v>
      </c>
      <c r="AZ26" s="455">
        <v>0</v>
      </c>
      <c r="BA26" s="454">
        <v>0</v>
      </c>
      <c r="BB26" s="455">
        <v>0</v>
      </c>
      <c r="BC26" s="454">
        <v>0</v>
      </c>
      <c r="BD26" s="455">
        <v>0</v>
      </c>
      <c r="BE26" s="454">
        <v>0</v>
      </c>
      <c r="BF26" s="455">
        <v>0</v>
      </c>
      <c r="BG26" s="454">
        <v>0</v>
      </c>
      <c r="BH26" s="455">
        <v>0</v>
      </c>
      <c r="BI26" s="454">
        <v>4</v>
      </c>
      <c r="BJ26" s="455">
        <v>4</v>
      </c>
      <c r="BK26" s="454">
        <v>41</v>
      </c>
      <c r="BL26" s="455">
        <v>29</v>
      </c>
      <c r="BM26" s="454">
        <v>6</v>
      </c>
      <c r="BN26" s="455">
        <v>4</v>
      </c>
      <c r="BO26" s="454">
        <v>0</v>
      </c>
      <c r="BP26" s="455">
        <v>0</v>
      </c>
      <c r="BQ26" s="454">
        <v>172</v>
      </c>
      <c r="BR26" s="456">
        <v>90</v>
      </c>
      <c r="BS26" s="457">
        <v>20.000000000000004</v>
      </c>
      <c r="BT26" s="457">
        <v>39.000000000000021</v>
      </c>
      <c r="BU26" s="457">
        <v>59.000000000000028</v>
      </c>
      <c r="BV26" s="458"/>
      <c r="BW26" s="458"/>
      <c r="BX26" s="458"/>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row>
    <row r="27" spans="1:172" s="460" customFormat="1" ht="24.95" customHeight="1">
      <c r="A27" s="453">
        <v>21</v>
      </c>
      <c r="B27" s="453" t="s">
        <v>618</v>
      </c>
      <c r="C27" s="454">
        <v>56</v>
      </c>
      <c r="D27" s="455">
        <v>53</v>
      </c>
      <c r="E27" s="454">
        <v>0</v>
      </c>
      <c r="F27" s="455">
        <v>0</v>
      </c>
      <c r="G27" s="454">
        <v>0</v>
      </c>
      <c r="H27" s="455">
        <v>0</v>
      </c>
      <c r="I27" s="454">
        <v>0</v>
      </c>
      <c r="J27" s="455">
        <v>0</v>
      </c>
      <c r="K27" s="454">
        <v>0</v>
      </c>
      <c r="L27" s="455">
        <v>0</v>
      </c>
      <c r="M27" s="454">
        <v>0</v>
      </c>
      <c r="N27" s="455">
        <v>0</v>
      </c>
      <c r="O27" s="454">
        <v>0</v>
      </c>
      <c r="P27" s="455">
        <v>0</v>
      </c>
      <c r="Q27" s="454">
        <v>0</v>
      </c>
      <c r="R27" s="455">
        <v>0</v>
      </c>
      <c r="S27" s="454">
        <v>0</v>
      </c>
      <c r="T27" s="455">
        <v>0</v>
      </c>
      <c r="U27" s="454">
        <v>0</v>
      </c>
      <c r="V27" s="455">
        <v>0</v>
      </c>
      <c r="W27" s="454">
        <v>0</v>
      </c>
      <c r="X27" s="455">
        <v>0</v>
      </c>
      <c r="Y27" s="454">
        <v>2</v>
      </c>
      <c r="Z27" s="455">
        <v>0</v>
      </c>
      <c r="AA27" s="454">
        <v>0</v>
      </c>
      <c r="AB27" s="455">
        <v>0</v>
      </c>
      <c r="AC27" s="454">
        <v>2</v>
      </c>
      <c r="AD27" s="455">
        <v>2</v>
      </c>
      <c r="AE27" s="454">
        <v>0</v>
      </c>
      <c r="AF27" s="455">
        <v>0</v>
      </c>
      <c r="AG27" s="454">
        <v>0</v>
      </c>
      <c r="AH27" s="455">
        <v>0</v>
      </c>
      <c r="AI27" s="454">
        <v>0</v>
      </c>
      <c r="AJ27" s="455">
        <v>0</v>
      </c>
      <c r="AK27" s="454">
        <v>0</v>
      </c>
      <c r="AL27" s="455">
        <v>0</v>
      </c>
      <c r="AM27" s="454">
        <v>0</v>
      </c>
      <c r="AN27" s="455">
        <v>0</v>
      </c>
      <c r="AO27" s="454">
        <v>0</v>
      </c>
      <c r="AP27" s="455">
        <v>0</v>
      </c>
      <c r="AQ27" s="454">
        <v>0</v>
      </c>
      <c r="AR27" s="455">
        <v>0</v>
      </c>
      <c r="AS27" s="454">
        <v>0</v>
      </c>
      <c r="AT27" s="455">
        <v>0</v>
      </c>
      <c r="AU27" s="454">
        <v>0</v>
      </c>
      <c r="AV27" s="455">
        <v>0</v>
      </c>
      <c r="AW27" s="454">
        <v>0</v>
      </c>
      <c r="AX27" s="455">
        <v>0</v>
      </c>
      <c r="AY27" s="454">
        <v>0</v>
      </c>
      <c r="AZ27" s="455">
        <v>0</v>
      </c>
      <c r="BA27" s="454">
        <v>0</v>
      </c>
      <c r="BB27" s="455">
        <v>0</v>
      </c>
      <c r="BC27" s="454">
        <v>0</v>
      </c>
      <c r="BD27" s="455">
        <v>0</v>
      </c>
      <c r="BE27" s="454">
        <v>0</v>
      </c>
      <c r="BF27" s="455">
        <v>0</v>
      </c>
      <c r="BG27" s="454">
        <v>0</v>
      </c>
      <c r="BH27" s="455">
        <v>0</v>
      </c>
      <c r="BI27" s="454">
        <v>6</v>
      </c>
      <c r="BJ27" s="455">
        <v>6</v>
      </c>
      <c r="BK27" s="454">
        <v>38</v>
      </c>
      <c r="BL27" s="455">
        <v>35</v>
      </c>
      <c r="BM27" s="454">
        <v>0</v>
      </c>
      <c r="BN27" s="455">
        <v>0</v>
      </c>
      <c r="BO27" s="454">
        <v>0</v>
      </c>
      <c r="BP27" s="455">
        <v>0</v>
      </c>
      <c r="BQ27" s="454">
        <v>104</v>
      </c>
      <c r="BR27" s="456">
        <v>96</v>
      </c>
      <c r="BS27" s="457">
        <v>5</v>
      </c>
      <c r="BT27" s="457">
        <v>36</v>
      </c>
      <c r="BU27" s="457">
        <v>41</v>
      </c>
      <c r="BV27" s="458"/>
      <c r="BW27" s="458"/>
      <c r="BX27" s="458"/>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row>
    <row r="28" spans="1:172" s="460" customFormat="1" ht="24.95" customHeight="1">
      <c r="A28" s="453">
        <v>22</v>
      </c>
      <c r="B28" s="453" t="s">
        <v>619</v>
      </c>
      <c r="C28" s="454">
        <v>82</v>
      </c>
      <c r="D28" s="455">
        <v>18</v>
      </c>
      <c r="E28" s="454">
        <v>0</v>
      </c>
      <c r="F28" s="455">
        <v>0</v>
      </c>
      <c r="G28" s="454">
        <v>0</v>
      </c>
      <c r="H28" s="455">
        <v>0</v>
      </c>
      <c r="I28" s="454">
        <v>0</v>
      </c>
      <c r="J28" s="455">
        <v>0</v>
      </c>
      <c r="K28" s="454">
        <v>0</v>
      </c>
      <c r="L28" s="455">
        <v>0</v>
      </c>
      <c r="M28" s="454">
        <v>22</v>
      </c>
      <c r="N28" s="455">
        <v>0</v>
      </c>
      <c r="O28" s="454">
        <v>0</v>
      </c>
      <c r="P28" s="455">
        <v>0</v>
      </c>
      <c r="Q28" s="454">
        <v>0</v>
      </c>
      <c r="R28" s="455">
        <v>0</v>
      </c>
      <c r="S28" s="454">
        <v>0</v>
      </c>
      <c r="T28" s="455">
        <v>0</v>
      </c>
      <c r="U28" s="454">
        <v>0</v>
      </c>
      <c r="V28" s="455">
        <v>0</v>
      </c>
      <c r="W28" s="454">
        <v>0</v>
      </c>
      <c r="X28" s="455">
        <v>0</v>
      </c>
      <c r="Y28" s="454">
        <v>7</v>
      </c>
      <c r="Z28" s="455">
        <v>0</v>
      </c>
      <c r="AA28" s="454">
        <v>0</v>
      </c>
      <c r="AB28" s="455">
        <v>0</v>
      </c>
      <c r="AC28" s="454">
        <v>6</v>
      </c>
      <c r="AD28" s="455">
        <v>6</v>
      </c>
      <c r="AE28" s="454">
        <v>0</v>
      </c>
      <c r="AF28" s="455">
        <v>0</v>
      </c>
      <c r="AG28" s="454">
        <v>0</v>
      </c>
      <c r="AH28" s="455">
        <v>0</v>
      </c>
      <c r="AI28" s="454">
        <v>0</v>
      </c>
      <c r="AJ28" s="455">
        <v>0</v>
      </c>
      <c r="AK28" s="454">
        <v>0</v>
      </c>
      <c r="AL28" s="455">
        <v>0</v>
      </c>
      <c r="AM28" s="454">
        <v>0</v>
      </c>
      <c r="AN28" s="455">
        <v>0</v>
      </c>
      <c r="AO28" s="454">
        <v>0</v>
      </c>
      <c r="AP28" s="455">
        <v>0</v>
      </c>
      <c r="AQ28" s="454">
        <v>0</v>
      </c>
      <c r="AR28" s="455">
        <v>0</v>
      </c>
      <c r="AS28" s="454">
        <v>0</v>
      </c>
      <c r="AT28" s="455">
        <v>0</v>
      </c>
      <c r="AU28" s="454">
        <v>0</v>
      </c>
      <c r="AV28" s="455">
        <v>0</v>
      </c>
      <c r="AW28" s="454">
        <v>0</v>
      </c>
      <c r="AX28" s="455">
        <v>0</v>
      </c>
      <c r="AY28" s="454">
        <v>0</v>
      </c>
      <c r="AZ28" s="455">
        <v>0</v>
      </c>
      <c r="BA28" s="454">
        <v>0</v>
      </c>
      <c r="BB28" s="455">
        <v>0</v>
      </c>
      <c r="BC28" s="454">
        <v>0</v>
      </c>
      <c r="BD28" s="455">
        <v>0</v>
      </c>
      <c r="BE28" s="454">
        <v>0</v>
      </c>
      <c r="BF28" s="455">
        <v>0</v>
      </c>
      <c r="BG28" s="454">
        <v>0</v>
      </c>
      <c r="BH28" s="455">
        <v>0</v>
      </c>
      <c r="BI28" s="454">
        <v>3</v>
      </c>
      <c r="BJ28" s="455">
        <v>3</v>
      </c>
      <c r="BK28" s="454">
        <v>15</v>
      </c>
      <c r="BL28" s="455">
        <v>13</v>
      </c>
      <c r="BM28" s="454">
        <v>2</v>
      </c>
      <c r="BN28" s="455">
        <v>0</v>
      </c>
      <c r="BO28" s="454">
        <v>0</v>
      </c>
      <c r="BP28" s="455">
        <v>0</v>
      </c>
      <c r="BQ28" s="454">
        <v>137</v>
      </c>
      <c r="BR28" s="456">
        <v>40</v>
      </c>
      <c r="BS28" s="457">
        <v>23.999999999999972</v>
      </c>
      <c r="BT28" s="457">
        <v>15</v>
      </c>
      <c r="BU28" s="457">
        <v>38.999999999999972</v>
      </c>
      <c r="BV28" s="458"/>
      <c r="BW28" s="458"/>
      <c r="BX28" s="458"/>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row>
    <row r="29" spans="1:172" s="460" customFormat="1" ht="24.95" customHeight="1">
      <c r="A29" s="453">
        <v>23</v>
      </c>
      <c r="B29" s="453" t="s">
        <v>620</v>
      </c>
      <c r="C29" s="454">
        <v>63</v>
      </c>
      <c r="D29" s="455">
        <v>48</v>
      </c>
      <c r="E29" s="454">
        <v>0</v>
      </c>
      <c r="F29" s="455">
        <v>0</v>
      </c>
      <c r="G29" s="454">
        <v>0</v>
      </c>
      <c r="H29" s="455">
        <v>0</v>
      </c>
      <c r="I29" s="454">
        <v>0</v>
      </c>
      <c r="J29" s="455">
        <v>0</v>
      </c>
      <c r="K29" s="454">
        <v>6</v>
      </c>
      <c r="L29" s="455">
        <v>0</v>
      </c>
      <c r="M29" s="454">
        <v>17</v>
      </c>
      <c r="N29" s="455">
        <v>0</v>
      </c>
      <c r="O29" s="454">
        <v>0</v>
      </c>
      <c r="P29" s="455">
        <v>0</v>
      </c>
      <c r="Q29" s="454">
        <v>0</v>
      </c>
      <c r="R29" s="455">
        <v>0</v>
      </c>
      <c r="S29" s="454">
        <v>0</v>
      </c>
      <c r="T29" s="455">
        <v>0</v>
      </c>
      <c r="U29" s="454">
        <v>0</v>
      </c>
      <c r="V29" s="455">
        <v>0</v>
      </c>
      <c r="W29" s="454">
        <v>3</v>
      </c>
      <c r="X29" s="455">
        <v>0</v>
      </c>
      <c r="Y29" s="454">
        <v>4</v>
      </c>
      <c r="Z29" s="455">
        <v>0</v>
      </c>
      <c r="AA29" s="454">
        <v>0</v>
      </c>
      <c r="AB29" s="455">
        <v>0</v>
      </c>
      <c r="AC29" s="454">
        <v>2</v>
      </c>
      <c r="AD29" s="455">
        <v>2</v>
      </c>
      <c r="AE29" s="454">
        <v>0</v>
      </c>
      <c r="AF29" s="455">
        <v>0</v>
      </c>
      <c r="AG29" s="454">
        <v>0</v>
      </c>
      <c r="AH29" s="455">
        <v>0</v>
      </c>
      <c r="AI29" s="454">
        <v>0</v>
      </c>
      <c r="AJ29" s="455">
        <v>0</v>
      </c>
      <c r="AK29" s="454">
        <v>0</v>
      </c>
      <c r="AL29" s="455">
        <v>0</v>
      </c>
      <c r="AM29" s="454">
        <v>0</v>
      </c>
      <c r="AN29" s="455">
        <v>0</v>
      </c>
      <c r="AO29" s="454">
        <v>0</v>
      </c>
      <c r="AP29" s="455">
        <v>0</v>
      </c>
      <c r="AQ29" s="454">
        <v>0</v>
      </c>
      <c r="AR29" s="455">
        <v>0</v>
      </c>
      <c r="AS29" s="454">
        <v>0</v>
      </c>
      <c r="AT29" s="455">
        <v>0</v>
      </c>
      <c r="AU29" s="454">
        <v>0</v>
      </c>
      <c r="AV29" s="455">
        <v>0</v>
      </c>
      <c r="AW29" s="454">
        <v>0</v>
      </c>
      <c r="AX29" s="455">
        <v>0</v>
      </c>
      <c r="AY29" s="454">
        <v>0</v>
      </c>
      <c r="AZ29" s="455">
        <v>0</v>
      </c>
      <c r="BA29" s="454">
        <v>0</v>
      </c>
      <c r="BB29" s="455">
        <v>0</v>
      </c>
      <c r="BC29" s="454">
        <v>0</v>
      </c>
      <c r="BD29" s="455">
        <v>0</v>
      </c>
      <c r="BE29" s="454">
        <v>0</v>
      </c>
      <c r="BF29" s="455">
        <v>0</v>
      </c>
      <c r="BG29" s="454">
        <v>0</v>
      </c>
      <c r="BH29" s="455">
        <v>0</v>
      </c>
      <c r="BI29" s="454">
        <v>3</v>
      </c>
      <c r="BJ29" s="455">
        <v>2</v>
      </c>
      <c r="BK29" s="454">
        <v>21</v>
      </c>
      <c r="BL29" s="455">
        <v>20</v>
      </c>
      <c r="BM29" s="454">
        <v>4</v>
      </c>
      <c r="BN29" s="455">
        <v>2</v>
      </c>
      <c r="BO29" s="454">
        <v>0</v>
      </c>
      <c r="BP29" s="455">
        <v>0</v>
      </c>
      <c r="BQ29" s="454">
        <v>123</v>
      </c>
      <c r="BR29" s="456">
        <v>74</v>
      </c>
      <c r="BS29" s="457">
        <v>12.999999999999996</v>
      </c>
      <c r="BT29" s="457">
        <v>30.000000000000004</v>
      </c>
      <c r="BU29" s="457">
        <v>43</v>
      </c>
      <c r="BV29" s="458"/>
      <c r="BW29" s="458"/>
      <c r="BX29" s="458"/>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row>
    <row r="30" spans="1:172" s="460" customFormat="1" ht="24.95" customHeight="1">
      <c r="A30" s="453">
        <v>24</v>
      </c>
      <c r="B30" s="453" t="s">
        <v>621</v>
      </c>
      <c r="C30" s="454">
        <v>58</v>
      </c>
      <c r="D30" s="455">
        <v>21</v>
      </c>
      <c r="E30" s="454">
        <v>0</v>
      </c>
      <c r="F30" s="455">
        <v>0</v>
      </c>
      <c r="G30" s="454">
        <v>0</v>
      </c>
      <c r="H30" s="455">
        <v>0</v>
      </c>
      <c r="I30" s="454">
        <v>0</v>
      </c>
      <c r="J30" s="455">
        <v>0</v>
      </c>
      <c r="K30" s="454">
        <v>0</v>
      </c>
      <c r="L30" s="455">
        <v>0</v>
      </c>
      <c r="M30" s="454">
        <v>1</v>
      </c>
      <c r="N30" s="455">
        <v>0</v>
      </c>
      <c r="O30" s="454">
        <v>0</v>
      </c>
      <c r="P30" s="455">
        <v>0</v>
      </c>
      <c r="Q30" s="454">
        <v>0</v>
      </c>
      <c r="R30" s="455">
        <v>0</v>
      </c>
      <c r="S30" s="454">
        <v>0</v>
      </c>
      <c r="T30" s="455">
        <v>0</v>
      </c>
      <c r="U30" s="454">
        <v>0</v>
      </c>
      <c r="V30" s="455">
        <v>0</v>
      </c>
      <c r="W30" s="454">
        <v>0</v>
      </c>
      <c r="X30" s="455">
        <v>0</v>
      </c>
      <c r="Y30" s="454">
        <v>18</v>
      </c>
      <c r="Z30" s="455">
        <v>0</v>
      </c>
      <c r="AA30" s="454">
        <v>0</v>
      </c>
      <c r="AB30" s="455">
        <v>0</v>
      </c>
      <c r="AC30" s="454">
        <v>4</v>
      </c>
      <c r="AD30" s="455">
        <v>4</v>
      </c>
      <c r="AE30" s="454">
        <v>0</v>
      </c>
      <c r="AF30" s="455">
        <v>0</v>
      </c>
      <c r="AG30" s="454">
        <v>0</v>
      </c>
      <c r="AH30" s="455">
        <v>0</v>
      </c>
      <c r="AI30" s="454">
        <v>0</v>
      </c>
      <c r="AJ30" s="455">
        <v>0</v>
      </c>
      <c r="AK30" s="454">
        <v>0</v>
      </c>
      <c r="AL30" s="455">
        <v>0</v>
      </c>
      <c r="AM30" s="454">
        <v>0</v>
      </c>
      <c r="AN30" s="455">
        <v>0</v>
      </c>
      <c r="AO30" s="454">
        <v>0</v>
      </c>
      <c r="AP30" s="455">
        <v>0</v>
      </c>
      <c r="AQ30" s="454">
        <v>0</v>
      </c>
      <c r="AR30" s="455">
        <v>0</v>
      </c>
      <c r="AS30" s="454">
        <v>0</v>
      </c>
      <c r="AT30" s="455">
        <v>0</v>
      </c>
      <c r="AU30" s="454">
        <v>0</v>
      </c>
      <c r="AV30" s="455">
        <v>0</v>
      </c>
      <c r="AW30" s="454">
        <v>0</v>
      </c>
      <c r="AX30" s="455">
        <v>0</v>
      </c>
      <c r="AY30" s="454">
        <v>0</v>
      </c>
      <c r="AZ30" s="455">
        <v>0</v>
      </c>
      <c r="BA30" s="454">
        <v>0</v>
      </c>
      <c r="BB30" s="455">
        <v>0</v>
      </c>
      <c r="BC30" s="454">
        <v>0</v>
      </c>
      <c r="BD30" s="455">
        <v>0</v>
      </c>
      <c r="BE30" s="454">
        <v>0</v>
      </c>
      <c r="BF30" s="455">
        <v>0</v>
      </c>
      <c r="BG30" s="454">
        <v>0</v>
      </c>
      <c r="BH30" s="455">
        <v>0</v>
      </c>
      <c r="BI30" s="454">
        <v>4</v>
      </c>
      <c r="BJ30" s="455">
        <v>4</v>
      </c>
      <c r="BK30" s="454">
        <v>21</v>
      </c>
      <c r="BL30" s="455">
        <v>17</v>
      </c>
      <c r="BM30" s="454">
        <v>0</v>
      </c>
      <c r="BN30" s="455">
        <v>0</v>
      </c>
      <c r="BO30" s="454">
        <v>0</v>
      </c>
      <c r="BP30" s="455">
        <v>0</v>
      </c>
      <c r="BQ30" s="454">
        <v>106</v>
      </c>
      <c r="BR30" s="456">
        <v>46</v>
      </c>
      <c r="BS30" s="457">
        <v>20.999999999999996</v>
      </c>
      <c r="BT30" s="457">
        <v>19.999999999999993</v>
      </c>
      <c r="BU30" s="457">
        <v>40.999999999999986</v>
      </c>
      <c r="BV30" s="458"/>
      <c r="BW30" s="458"/>
      <c r="BX30" s="458"/>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row>
    <row r="31" spans="1:172" s="460" customFormat="1" ht="24.6" customHeight="1">
      <c r="A31" s="453">
        <v>25</v>
      </c>
      <c r="B31" s="453" t="s">
        <v>622</v>
      </c>
      <c r="C31" s="454">
        <v>66</v>
      </c>
      <c r="D31" s="455">
        <v>19</v>
      </c>
      <c r="E31" s="454">
        <v>0</v>
      </c>
      <c r="F31" s="455">
        <v>0</v>
      </c>
      <c r="G31" s="454">
        <v>0</v>
      </c>
      <c r="H31" s="455">
        <v>0</v>
      </c>
      <c r="I31" s="454">
        <v>0</v>
      </c>
      <c r="J31" s="455">
        <v>0</v>
      </c>
      <c r="K31" s="454">
        <v>0</v>
      </c>
      <c r="L31" s="455">
        <v>0</v>
      </c>
      <c r="M31" s="454">
        <v>2</v>
      </c>
      <c r="N31" s="455">
        <v>0</v>
      </c>
      <c r="O31" s="454">
        <v>0</v>
      </c>
      <c r="P31" s="455">
        <v>0</v>
      </c>
      <c r="Q31" s="454">
        <v>0</v>
      </c>
      <c r="R31" s="455">
        <v>0</v>
      </c>
      <c r="S31" s="454">
        <v>0</v>
      </c>
      <c r="T31" s="455">
        <v>0</v>
      </c>
      <c r="U31" s="454">
        <v>0</v>
      </c>
      <c r="V31" s="455">
        <v>0</v>
      </c>
      <c r="W31" s="454">
        <v>3</v>
      </c>
      <c r="X31" s="455">
        <v>0</v>
      </c>
      <c r="Y31" s="454">
        <v>3</v>
      </c>
      <c r="Z31" s="455">
        <v>0</v>
      </c>
      <c r="AA31" s="454">
        <v>0</v>
      </c>
      <c r="AB31" s="455">
        <v>0</v>
      </c>
      <c r="AC31" s="454">
        <v>7</v>
      </c>
      <c r="AD31" s="455">
        <v>6</v>
      </c>
      <c r="AE31" s="454">
        <v>0</v>
      </c>
      <c r="AF31" s="455">
        <v>0</v>
      </c>
      <c r="AG31" s="454">
        <v>0</v>
      </c>
      <c r="AH31" s="455">
        <v>0</v>
      </c>
      <c r="AI31" s="454">
        <v>0</v>
      </c>
      <c r="AJ31" s="455">
        <v>0</v>
      </c>
      <c r="AK31" s="454">
        <v>0</v>
      </c>
      <c r="AL31" s="455">
        <v>0</v>
      </c>
      <c r="AM31" s="454">
        <v>0</v>
      </c>
      <c r="AN31" s="455">
        <v>0</v>
      </c>
      <c r="AO31" s="454">
        <v>7</v>
      </c>
      <c r="AP31" s="455">
        <v>0</v>
      </c>
      <c r="AQ31" s="454">
        <v>0</v>
      </c>
      <c r="AR31" s="455">
        <v>0</v>
      </c>
      <c r="AS31" s="454">
        <v>0</v>
      </c>
      <c r="AT31" s="455">
        <v>0</v>
      </c>
      <c r="AU31" s="454">
        <v>0</v>
      </c>
      <c r="AV31" s="455">
        <v>0</v>
      </c>
      <c r="AW31" s="454">
        <v>0</v>
      </c>
      <c r="AX31" s="455">
        <v>0</v>
      </c>
      <c r="AY31" s="454">
        <v>0</v>
      </c>
      <c r="AZ31" s="455">
        <v>0</v>
      </c>
      <c r="BA31" s="454">
        <v>0</v>
      </c>
      <c r="BB31" s="455">
        <v>0</v>
      </c>
      <c r="BC31" s="454">
        <v>0</v>
      </c>
      <c r="BD31" s="455">
        <v>0</v>
      </c>
      <c r="BE31" s="454">
        <v>0</v>
      </c>
      <c r="BF31" s="455">
        <v>0</v>
      </c>
      <c r="BG31" s="454">
        <v>0</v>
      </c>
      <c r="BH31" s="455">
        <v>0</v>
      </c>
      <c r="BI31" s="454">
        <v>5</v>
      </c>
      <c r="BJ31" s="455">
        <v>3</v>
      </c>
      <c r="BK31" s="454">
        <v>53</v>
      </c>
      <c r="BL31" s="455">
        <v>40</v>
      </c>
      <c r="BM31" s="454">
        <v>11</v>
      </c>
      <c r="BN31" s="455">
        <v>0</v>
      </c>
      <c r="BO31" s="454">
        <v>0</v>
      </c>
      <c r="BP31" s="455">
        <v>0</v>
      </c>
      <c r="BQ31" s="454">
        <v>157</v>
      </c>
      <c r="BR31" s="456">
        <v>68</v>
      </c>
      <c r="BS31" s="457">
        <v>10.999999999999984</v>
      </c>
      <c r="BT31" s="457">
        <v>23.000000000000004</v>
      </c>
      <c r="BU31" s="457">
        <v>33.999999999999986</v>
      </c>
      <c r="BV31" s="458"/>
      <c r="BW31" s="458"/>
      <c r="BX31" s="458"/>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row>
    <row r="32" spans="1:172" s="460" customFormat="1" ht="24.95" customHeight="1">
      <c r="A32" s="453">
        <v>26</v>
      </c>
      <c r="B32" s="453" t="s">
        <v>623</v>
      </c>
      <c r="C32" s="454">
        <v>70</v>
      </c>
      <c r="D32" s="455">
        <v>17</v>
      </c>
      <c r="E32" s="454">
        <v>0</v>
      </c>
      <c r="F32" s="455">
        <v>0</v>
      </c>
      <c r="G32" s="454">
        <v>0</v>
      </c>
      <c r="H32" s="455">
        <v>0</v>
      </c>
      <c r="I32" s="454">
        <v>0</v>
      </c>
      <c r="J32" s="455">
        <v>0</v>
      </c>
      <c r="K32" s="454">
        <v>2</v>
      </c>
      <c r="L32" s="455">
        <v>1</v>
      </c>
      <c r="M32" s="454">
        <v>3</v>
      </c>
      <c r="N32" s="455">
        <v>0</v>
      </c>
      <c r="O32" s="454">
        <v>27</v>
      </c>
      <c r="P32" s="455">
        <v>0</v>
      </c>
      <c r="Q32" s="454">
        <v>0</v>
      </c>
      <c r="R32" s="455">
        <v>0</v>
      </c>
      <c r="S32" s="454">
        <v>0</v>
      </c>
      <c r="T32" s="455">
        <v>0</v>
      </c>
      <c r="U32" s="454">
        <v>0</v>
      </c>
      <c r="V32" s="455">
        <v>0</v>
      </c>
      <c r="W32" s="454">
        <v>1</v>
      </c>
      <c r="X32" s="455">
        <v>0</v>
      </c>
      <c r="Y32" s="454">
        <v>4</v>
      </c>
      <c r="Z32" s="455">
        <v>0</v>
      </c>
      <c r="AA32" s="454">
        <v>0</v>
      </c>
      <c r="AB32" s="455">
        <v>0</v>
      </c>
      <c r="AC32" s="454">
        <v>3</v>
      </c>
      <c r="AD32" s="455">
        <v>0</v>
      </c>
      <c r="AE32" s="454">
        <v>0</v>
      </c>
      <c r="AF32" s="455">
        <v>0</v>
      </c>
      <c r="AG32" s="454">
        <v>0</v>
      </c>
      <c r="AH32" s="455">
        <v>0</v>
      </c>
      <c r="AI32" s="454">
        <v>0</v>
      </c>
      <c r="AJ32" s="455">
        <v>0</v>
      </c>
      <c r="AK32" s="454">
        <v>0</v>
      </c>
      <c r="AL32" s="455">
        <v>0</v>
      </c>
      <c r="AM32" s="454">
        <v>0</v>
      </c>
      <c r="AN32" s="455">
        <v>0</v>
      </c>
      <c r="AO32" s="454">
        <v>2</v>
      </c>
      <c r="AP32" s="455">
        <v>0</v>
      </c>
      <c r="AQ32" s="454">
        <v>0</v>
      </c>
      <c r="AR32" s="455">
        <v>0</v>
      </c>
      <c r="AS32" s="454">
        <v>0</v>
      </c>
      <c r="AT32" s="455">
        <v>0</v>
      </c>
      <c r="AU32" s="454">
        <v>0</v>
      </c>
      <c r="AV32" s="455">
        <v>0</v>
      </c>
      <c r="AW32" s="454">
        <v>0</v>
      </c>
      <c r="AX32" s="455">
        <v>0</v>
      </c>
      <c r="AY32" s="454">
        <v>0</v>
      </c>
      <c r="AZ32" s="455">
        <v>0</v>
      </c>
      <c r="BA32" s="454">
        <v>0</v>
      </c>
      <c r="BB32" s="455">
        <v>0</v>
      </c>
      <c r="BC32" s="454">
        <v>0</v>
      </c>
      <c r="BD32" s="455">
        <v>0</v>
      </c>
      <c r="BE32" s="454">
        <v>0</v>
      </c>
      <c r="BF32" s="455">
        <v>0</v>
      </c>
      <c r="BG32" s="454">
        <v>0</v>
      </c>
      <c r="BH32" s="455">
        <v>0</v>
      </c>
      <c r="BI32" s="454">
        <v>12</v>
      </c>
      <c r="BJ32" s="455">
        <v>5</v>
      </c>
      <c r="BK32" s="454">
        <v>44</v>
      </c>
      <c r="BL32" s="455">
        <v>12</v>
      </c>
      <c r="BM32" s="454">
        <v>2</v>
      </c>
      <c r="BN32" s="455">
        <v>0</v>
      </c>
      <c r="BO32" s="454">
        <v>0</v>
      </c>
      <c r="BP32" s="455">
        <v>0</v>
      </c>
      <c r="BQ32" s="454">
        <v>170</v>
      </c>
      <c r="BR32" s="456">
        <v>35</v>
      </c>
      <c r="BS32" s="457">
        <v>21.000000000000007</v>
      </c>
      <c r="BT32" s="457">
        <v>15.999999999999996</v>
      </c>
      <c r="BU32" s="457">
        <v>37</v>
      </c>
      <c r="BV32" s="458"/>
      <c r="BW32" s="458"/>
      <c r="BX32" s="458"/>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row>
    <row r="33" spans="1:172" s="460" customFormat="1" ht="24.95" customHeight="1">
      <c r="A33" s="453">
        <v>27</v>
      </c>
      <c r="B33" s="453" t="s">
        <v>624</v>
      </c>
      <c r="C33" s="454">
        <v>19</v>
      </c>
      <c r="D33" s="455">
        <v>11</v>
      </c>
      <c r="E33" s="454">
        <v>0</v>
      </c>
      <c r="F33" s="455">
        <v>0</v>
      </c>
      <c r="G33" s="454">
        <v>0</v>
      </c>
      <c r="H33" s="455">
        <v>0</v>
      </c>
      <c r="I33" s="454">
        <v>0</v>
      </c>
      <c r="J33" s="455">
        <v>0</v>
      </c>
      <c r="K33" s="454">
        <v>2</v>
      </c>
      <c r="L33" s="455">
        <v>0</v>
      </c>
      <c r="M33" s="454">
        <v>0</v>
      </c>
      <c r="N33" s="455">
        <v>0</v>
      </c>
      <c r="O33" s="454">
        <v>0</v>
      </c>
      <c r="P33" s="455">
        <v>0</v>
      </c>
      <c r="Q33" s="454">
        <v>0</v>
      </c>
      <c r="R33" s="455">
        <v>0</v>
      </c>
      <c r="S33" s="454">
        <v>0</v>
      </c>
      <c r="T33" s="455">
        <v>0</v>
      </c>
      <c r="U33" s="454">
        <v>0</v>
      </c>
      <c r="V33" s="455">
        <v>0</v>
      </c>
      <c r="W33" s="454">
        <v>1</v>
      </c>
      <c r="X33" s="455">
        <v>0</v>
      </c>
      <c r="Y33" s="454">
        <v>0</v>
      </c>
      <c r="Z33" s="455">
        <v>0</v>
      </c>
      <c r="AA33" s="454">
        <v>0</v>
      </c>
      <c r="AB33" s="455">
        <v>0</v>
      </c>
      <c r="AC33" s="454">
        <v>1</v>
      </c>
      <c r="AD33" s="455">
        <v>1</v>
      </c>
      <c r="AE33" s="454">
        <v>0</v>
      </c>
      <c r="AF33" s="455">
        <v>0</v>
      </c>
      <c r="AG33" s="454">
        <v>0</v>
      </c>
      <c r="AH33" s="455">
        <v>0</v>
      </c>
      <c r="AI33" s="454">
        <v>0</v>
      </c>
      <c r="AJ33" s="455">
        <v>0</v>
      </c>
      <c r="AK33" s="454">
        <v>0</v>
      </c>
      <c r="AL33" s="455">
        <v>0</v>
      </c>
      <c r="AM33" s="454">
        <v>0</v>
      </c>
      <c r="AN33" s="455">
        <v>0</v>
      </c>
      <c r="AO33" s="454">
        <v>0</v>
      </c>
      <c r="AP33" s="455">
        <v>0</v>
      </c>
      <c r="AQ33" s="454">
        <v>0</v>
      </c>
      <c r="AR33" s="455">
        <v>0</v>
      </c>
      <c r="AS33" s="454">
        <v>0</v>
      </c>
      <c r="AT33" s="455">
        <v>0</v>
      </c>
      <c r="AU33" s="454">
        <v>0</v>
      </c>
      <c r="AV33" s="455">
        <v>0</v>
      </c>
      <c r="AW33" s="454">
        <v>0</v>
      </c>
      <c r="AX33" s="455">
        <v>0</v>
      </c>
      <c r="AY33" s="454">
        <v>0</v>
      </c>
      <c r="AZ33" s="455">
        <v>0</v>
      </c>
      <c r="BA33" s="454">
        <v>0</v>
      </c>
      <c r="BB33" s="455">
        <v>0</v>
      </c>
      <c r="BC33" s="454">
        <v>0</v>
      </c>
      <c r="BD33" s="455">
        <v>0</v>
      </c>
      <c r="BE33" s="454">
        <v>0</v>
      </c>
      <c r="BF33" s="455">
        <v>0</v>
      </c>
      <c r="BG33" s="454">
        <v>0</v>
      </c>
      <c r="BH33" s="455">
        <v>0</v>
      </c>
      <c r="BI33" s="454">
        <v>1</v>
      </c>
      <c r="BJ33" s="455">
        <v>1</v>
      </c>
      <c r="BK33" s="454">
        <v>16</v>
      </c>
      <c r="BL33" s="455">
        <v>15</v>
      </c>
      <c r="BM33" s="454">
        <v>0</v>
      </c>
      <c r="BN33" s="455">
        <v>0</v>
      </c>
      <c r="BO33" s="454">
        <v>0</v>
      </c>
      <c r="BP33" s="455">
        <v>0</v>
      </c>
      <c r="BQ33" s="454">
        <v>40</v>
      </c>
      <c r="BR33" s="456">
        <v>28</v>
      </c>
      <c r="BS33" s="457">
        <v>6</v>
      </c>
      <c r="BT33" s="457">
        <v>17</v>
      </c>
      <c r="BU33" s="457">
        <v>23</v>
      </c>
      <c r="BV33" s="458"/>
      <c r="BW33" s="458"/>
      <c r="BX33" s="458"/>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row>
    <row r="34" spans="1:172" s="460" customFormat="1" ht="24.95" customHeight="1">
      <c r="A34" s="453">
        <v>28</v>
      </c>
      <c r="B34" s="453" t="s">
        <v>625</v>
      </c>
      <c r="C34" s="454">
        <v>417</v>
      </c>
      <c r="D34" s="455">
        <v>271</v>
      </c>
      <c r="E34" s="454">
        <v>1</v>
      </c>
      <c r="F34" s="455">
        <v>0</v>
      </c>
      <c r="G34" s="454">
        <v>0</v>
      </c>
      <c r="H34" s="455">
        <v>0</v>
      </c>
      <c r="I34" s="454">
        <v>0</v>
      </c>
      <c r="J34" s="455">
        <v>0</v>
      </c>
      <c r="K34" s="454">
        <v>0</v>
      </c>
      <c r="L34" s="455">
        <v>0</v>
      </c>
      <c r="M34" s="454">
        <v>1</v>
      </c>
      <c r="N34" s="455">
        <v>0</v>
      </c>
      <c r="O34" s="454">
        <v>22</v>
      </c>
      <c r="P34" s="455">
        <v>0</v>
      </c>
      <c r="Q34" s="454">
        <v>76</v>
      </c>
      <c r="R34" s="455">
        <v>0</v>
      </c>
      <c r="S34" s="454">
        <v>0</v>
      </c>
      <c r="T34" s="455">
        <v>0</v>
      </c>
      <c r="U34" s="454">
        <v>0</v>
      </c>
      <c r="V34" s="455">
        <v>0</v>
      </c>
      <c r="W34" s="454">
        <v>2</v>
      </c>
      <c r="X34" s="455">
        <v>0</v>
      </c>
      <c r="Y34" s="454">
        <v>2</v>
      </c>
      <c r="Z34" s="455">
        <v>0</v>
      </c>
      <c r="AA34" s="454">
        <v>47</v>
      </c>
      <c r="AB34" s="455">
        <v>0</v>
      </c>
      <c r="AC34" s="454">
        <v>0</v>
      </c>
      <c r="AD34" s="455">
        <v>0</v>
      </c>
      <c r="AE34" s="454">
        <v>12</v>
      </c>
      <c r="AF34" s="455">
        <v>12</v>
      </c>
      <c r="AG34" s="454">
        <v>0</v>
      </c>
      <c r="AH34" s="455">
        <v>0</v>
      </c>
      <c r="AI34" s="454">
        <v>0</v>
      </c>
      <c r="AJ34" s="455">
        <v>0</v>
      </c>
      <c r="AK34" s="454">
        <v>0</v>
      </c>
      <c r="AL34" s="455">
        <v>0</v>
      </c>
      <c r="AM34" s="454">
        <v>0</v>
      </c>
      <c r="AN34" s="455">
        <v>0</v>
      </c>
      <c r="AO34" s="454">
        <v>2</v>
      </c>
      <c r="AP34" s="455">
        <v>0</v>
      </c>
      <c r="AQ34" s="454">
        <v>0</v>
      </c>
      <c r="AR34" s="455">
        <v>0</v>
      </c>
      <c r="AS34" s="454">
        <v>0</v>
      </c>
      <c r="AT34" s="455">
        <v>0</v>
      </c>
      <c r="AU34" s="454">
        <v>0</v>
      </c>
      <c r="AV34" s="455">
        <v>0</v>
      </c>
      <c r="AW34" s="454">
        <v>0</v>
      </c>
      <c r="AX34" s="455">
        <v>0</v>
      </c>
      <c r="AY34" s="454">
        <v>0</v>
      </c>
      <c r="AZ34" s="455">
        <v>0</v>
      </c>
      <c r="BA34" s="454">
        <v>0</v>
      </c>
      <c r="BB34" s="455">
        <v>0</v>
      </c>
      <c r="BC34" s="454">
        <v>0</v>
      </c>
      <c r="BD34" s="455">
        <v>0</v>
      </c>
      <c r="BE34" s="454">
        <v>0</v>
      </c>
      <c r="BF34" s="455">
        <v>0</v>
      </c>
      <c r="BG34" s="454">
        <v>0</v>
      </c>
      <c r="BH34" s="455">
        <v>0</v>
      </c>
      <c r="BI34" s="454">
        <v>18</v>
      </c>
      <c r="BJ34" s="455">
        <v>18</v>
      </c>
      <c r="BK34" s="454">
        <v>111</v>
      </c>
      <c r="BL34" s="455">
        <v>110</v>
      </c>
      <c r="BM34" s="454">
        <v>13</v>
      </c>
      <c r="BN34" s="455">
        <v>12</v>
      </c>
      <c r="BO34" s="454">
        <v>0</v>
      </c>
      <c r="BP34" s="455">
        <v>0</v>
      </c>
      <c r="BQ34" s="454">
        <v>724</v>
      </c>
      <c r="BR34" s="456">
        <v>423</v>
      </c>
      <c r="BS34" s="457">
        <v>121</v>
      </c>
      <c r="BT34" s="457">
        <v>208</v>
      </c>
      <c r="BU34" s="457">
        <v>329</v>
      </c>
      <c r="BV34" s="458"/>
      <c r="BW34" s="458"/>
      <c r="BX34" s="458"/>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row>
    <row r="35" spans="1:172" s="460" customFormat="1" ht="24.95" customHeight="1">
      <c r="A35" s="453">
        <v>29</v>
      </c>
      <c r="B35" s="453" t="s">
        <v>626</v>
      </c>
      <c r="C35" s="454">
        <v>71</v>
      </c>
      <c r="D35" s="455">
        <v>31</v>
      </c>
      <c r="E35" s="454">
        <v>0</v>
      </c>
      <c r="F35" s="455">
        <v>0</v>
      </c>
      <c r="G35" s="454">
        <v>0</v>
      </c>
      <c r="H35" s="455">
        <v>0</v>
      </c>
      <c r="I35" s="454">
        <v>0</v>
      </c>
      <c r="J35" s="455">
        <v>0</v>
      </c>
      <c r="K35" s="454">
        <v>1</v>
      </c>
      <c r="L35" s="455">
        <v>0</v>
      </c>
      <c r="M35" s="454">
        <v>3</v>
      </c>
      <c r="N35" s="455">
        <v>0</v>
      </c>
      <c r="O35" s="454">
        <v>0</v>
      </c>
      <c r="P35" s="455">
        <v>0</v>
      </c>
      <c r="Q35" s="454">
        <v>0</v>
      </c>
      <c r="R35" s="455">
        <v>0</v>
      </c>
      <c r="S35" s="454">
        <v>0</v>
      </c>
      <c r="T35" s="455">
        <v>0</v>
      </c>
      <c r="U35" s="454">
        <v>2</v>
      </c>
      <c r="V35" s="455">
        <v>0</v>
      </c>
      <c r="W35" s="454">
        <v>0</v>
      </c>
      <c r="X35" s="455">
        <v>0</v>
      </c>
      <c r="Y35" s="454">
        <v>1</v>
      </c>
      <c r="Z35" s="455">
        <v>0</v>
      </c>
      <c r="AA35" s="454">
        <v>0</v>
      </c>
      <c r="AB35" s="455">
        <v>0</v>
      </c>
      <c r="AC35" s="454">
        <v>4</v>
      </c>
      <c r="AD35" s="455">
        <v>4</v>
      </c>
      <c r="AE35" s="454">
        <v>0</v>
      </c>
      <c r="AF35" s="455">
        <v>0</v>
      </c>
      <c r="AG35" s="454">
        <v>0</v>
      </c>
      <c r="AH35" s="455">
        <v>0</v>
      </c>
      <c r="AI35" s="454">
        <v>0</v>
      </c>
      <c r="AJ35" s="455">
        <v>0</v>
      </c>
      <c r="AK35" s="454">
        <v>0</v>
      </c>
      <c r="AL35" s="455">
        <v>0</v>
      </c>
      <c r="AM35" s="454">
        <v>0</v>
      </c>
      <c r="AN35" s="455">
        <v>0</v>
      </c>
      <c r="AO35" s="454">
        <v>0</v>
      </c>
      <c r="AP35" s="455">
        <v>0</v>
      </c>
      <c r="AQ35" s="454">
        <v>0</v>
      </c>
      <c r="AR35" s="455">
        <v>0</v>
      </c>
      <c r="AS35" s="454">
        <v>0</v>
      </c>
      <c r="AT35" s="455">
        <v>0</v>
      </c>
      <c r="AU35" s="454">
        <v>0</v>
      </c>
      <c r="AV35" s="455">
        <v>0</v>
      </c>
      <c r="AW35" s="454">
        <v>0</v>
      </c>
      <c r="AX35" s="455">
        <v>0</v>
      </c>
      <c r="AY35" s="454">
        <v>0</v>
      </c>
      <c r="AZ35" s="455">
        <v>0</v>
      </c>
      <c r="BA35" s="454">
        <v>0</v>
      </c>
      <c r="BB35" s="455">
        <v>0</v>
      </c>
      <c r="BC35" s="454">
        <v>0</v>
      </c>
      <c r="BD35" s="455">
        <v>0</v>
      </c>
      <c r="BE35" s="454">
        <v>0</v>
      </c>
      <c r="BF35" s="455">
        <v>0</v>
      </c>
      <c r="BG35" s="454">
        <v>0</v>
      </c>
      <c r="BH35" s="455">
        <v>0</v>
      </c>
      <c r="BI35" s="454">
        <v>6</v>
      </c>
      <c r="BJ35" s="455">
        <v>4</v>
      </c>
      <c r="BK35" s="454">
        <v>34</v>
      </c>
      <c r="BL35" s="455">
        <v>17</v>
      </c>
      <c r="BM35" s="454">
        <v>2</v>
      </c>
      <c r="BN35" s="455">
        <v>1</v>
      </c>
      <c r="BO35" s="454">
        <v>0</v>
      </c>
      <c r="BP35" s="455">
        <v>0</v>
      </c>
      <c r="BQ35" s="454">
        <v>124</v>
      </c>
      <c r="BR35" s="456">
        <v>57</v>
      </c>
      <c r="BS35" s="457">
        <v>11.000000000000004</v>
      </c>
      <c r="BT35" s="457">
        <v>25.999999999999993</v>
      </c>
      <c r="BU35" s="457">
        <v>37</v>
      </c>
      <c r="BV35" s="458"/>
      <c r="BW35" s="458"/>
      <c r="BX35" s="458"/>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row>
    <row r="36" spans="1:172" s="460" customFormat="1" ht="24.95" customHeight="1">
      <c r="A36" s="453">
        <v>30</v>
      </c>
      <c r="B36" s="453" t="s">
        <v>627</v>
      </c>
      <c r="C36" s="454">
        <v>11</v>
      </c>
      <c r="D36" s="455">
        <v>5</v>
      </c>
      <c r="E36" s="454">
        <v>0</v>
      </c>
      <c r="F36" s="455">
        <v>0</v>
      </c>
      <c r="G36" s="454">
        <v>0</v>
      </c>
      <c r="H36" s="455">
        <v>0</v>
      </c>
      <c r="I36" s="454">
        <v>0</v>
      </c>
      <c r="J36" s="455">
        <v>0</v>
      </c>
      <c r="K36" s="454">
        <v>0</v>
      </c>
      <c r="L36" s="455">
        <v>0</v>
      </c>
      <c r="M36" s="454">
        <v>0</v>
      </c>
      <c r="N36" s="455">
        <v>0</v>
      </c>
      <c r="O36" s="454">
        <v>0</v>
      </c>
      <c r="P36" s="455">
        <v>0</v>
      </c>
      <c r="Q36" s="454">
        <v>0</v>
      </c>
      <c r="R36" s="455">
        <v>0</v>
      </c>
      <c r="S36" s="454">
        <v>0</v>
      </c>
      <c r="T36" s="455">
        <v>0</v>
      </c>
      <c r="U36" s="454">
        <v>0</v>
      </c>
      <c r="V36" s="455">
        <v>0</v>
      </c>
      <c r="W36" s="454">
        <v>0</v>
      </c>
      <c r="X36" s="455">
        <v>0</v>
      </c>
      <c r="Y36" s="454">
        <v>0</v>
      </c>
      <c r="Z36" s="455">
        <v>0</v>
      </c>
      <c r="AA36" s="454">
        <v>0</v>
      </c>
      <c r="AB36" s="455">
        <v>0</v>
      </c>
      <c r="AC36" s="454">
        <v>1</v>
      </c>
      <c r="AD36" s="455">
        <v>0</v>
      </c>
      <c r="AE36" s="454">
        <v>0</v>
      </c>
      <c r="AF36" s="455">
        <v>0</v>
      </c>
      <c r="AG36" s="454">
        <v>0</v>
      </c>
      <c r="AH36" s="455">
        <v>0</v>
      </c>
      <c r="AI36" s="454">
        <v>0</v>
      </c>
      <c r="AJ36" s="455">
        <v>0</v>
      </c>
      <c r="AK36" s="454">
        <v>0</v>
      </c>
      <c r="AL36" s="455">
        <v>0</v>
      </c>
      <c r="AM36" s="454">
        <v>0</v>
      </c>
      <c r="AN36" s="455">
        <v>0</v>
      </c>
      <c r="AO36" s="454">
        <v>0</v>
      </c>
      <c r="AP36" s="455">
        <v>0</v>
      </c>
      <c r="AQ36" s="454">
        <v>0</v>
      </c>
      <c r="AR36" s="455">
        <v>0</v>
      </c>
      <c r="AS36" s="454">
        <v>0</v>
      </c>
      <c r="AT36" s="455">
        <v>0</v>
      </c>
      <c r="AU36" s="454">
        <v>0</v>
      </c>
      <c r="AV36" s="455">
        <v>0</v>
      </c>
      <c r="AW36" s="454">
        <v>0</v>
      </c>
      <c r="AX36" s="455">
        <v>0</v>
      </c>
      <c r="AY36" s="454">
        <v>0</v>
      </c>
      <c r="AZ36" s="455">
        <v>0</v>
      </c>
      <c r="BA36" s="454">
        <v>0</v>
      </c>
      <c r="BB36" s="455">
        <v>0</v>
      </c>
      <c r="BC36" s="454">
        <v>0</v>
      </c>
      <c r="BD36" s="455">
        <v>0</v>
      </c>
      <c r="BE36" s="454">
        <v>0</v>
      </c>
      <c r="BF36" s="455">
        <v>0</v>
      </c>
      <c r="BG36" s="454">
        <v>0</v>
      </c>
      <c r="BH36" s="455">
        <v>0</v>
      </c>
      <c r="BI36" s="454">
        <v>4</v>
      </c>
      <c r="BJ36" s="455">
        <v>2</v>
      </c>
      <c r="BK36" s="454">
        <v>7</v>
      </c>
      <c r="BL36" s="455">
        <v>4</v>
      </c>
      <c r="BM36" s="454">
        <v>0</v>
      </c>
      <c r="BN36" s="455">
        <v>0</v>
      </c>
      <c r="BO36" s="454">
        <v>0</v>
      </c>
      <c r="BP36" s="455">
        <v>0</v>
      </c>
      <c r="BQ36" s="454">
        <v>23</v>
      </c>
      <c r="BR36" s="456">
        <v>11</v>
      </c>
      <c r="BS36" s="457">
        <v>2</v>
      </c>
      <c r="BT36" s="457">
        <v>9</v>
      </c>
      <c r="BU36" s="457">
        <v>11</v>
      </c>
      <c r="BV36" s="458"/>
      <c r="BW36" s="458"/>
      <c r="BX36" s="458"/>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row>
    <row r="37" spans="1:172" s="460" customFormat="1" ht="24.95" customHeight="1">
      <c r="A37" s="453">
        <v>31</v>
      </c>
      <c r="B37" s="453" t="s">
        <v>628</v>
      </c>
      <c r="C37" s="454">
        <v>18</v>
      </c>
      <c r="D37" s="455">
        <v>14</v>
      </c>
      <c r="E37" s="454">
        <v>0</v>
      </c>
      <c r="F37" s="455">
        <v>0</v>
      </c>
      <c r="G37" s="454">
        <v>0</v>
      </c>
      <c r="H37" s="455">
        <v>0</v>
      </c>
      <c r="I37" s="454">
        <v>0</v>
      </c>
      <c r="J37" s="455">
        <v>0</v>
      </c>
      <c r="K37" s="454">
        <v>0</v>
      </c>
      <c r="L37" s="455">
        <v>0</v>
      </c>
      <c r="M37" s="454">
        <v>15</v>
      </c>
      <c r="N37" s="455">
        <v>0</v>
      </c>
      <c r="O37" s="454">
        <v>0</v>
      </c>
      <c r="P37" s="455">
        <v>0</v>
      </c>
      <c r="Q37" s="454">
        <v>0</v>
      </c>
      <c r="R37" s="455">
        <v>0</v>
      </c>
      <c r="S37" s="454">
        <v>0</v>
      </c>
      <c r="T37" s="455">
        <v>0</v>
      </c>
      <c r="U37" s="454">
        <v>0</v>
      </c>
      <c r="V37" s="455">
        <v>0</v>
      </c>
      <c r="W37" s="454">
        <v>0</v>
      </c>
      <c r="X37" s="455">
        <v>0</v>
      </c>
      <c r="Y37" s="454">
        <v>1</v>
      </c>
      <c r="Z37" s="455">
        <v>0</v>
      </c>
      <c r="AA37" s="454">
        <v>0</v>
      </c>
      <c r="AB37" s="455">
        <v>0</v>
      </c>
      <c r="AC37" s="454">
        <v>4</v>
      </c>
      <c r="AD37" s="455">
        <v>4</v>
      </c>
      <c r="AE37" s="454">
        <v>0</v>
      </c>
      <c r="AF37" s="455">
        <v>0</v>
      </c>
      <c r="AG37" s="454">
        <v>0</v>
      </c>
      <c r="AH37" s="455">
        <v>0</v>
      </c>
      <c r="AI37" s="454">
        <v>0</v>
      </c>
      <c r="AJ37" s="455">
        <v>0</v>
      </c>
      <c r="AK37" s="454">
        <v>0</v>
      </c>
      <c r="AL37" s="455">
        <v>0</v>
      </c>
      <c r="AM37" s="454">
        <v>0</v>
      </c>
      <c r="AN37" s="455">
        <v>0</v>
      </c>
      <c r="AO37" s="454">
        <v>0</v>
      </c>
      <c r="AP37" s="455">
        <v>0</v>
      </c>
      <c r="AQ37" s="454">
        <v>0</v>
      </c>
      <c r="AR37" s="455">
        <v>0</v>
      </c>
      <c r="AS37" s="454">
        <v>0</v>
      </c>
      <c r="AT37" s="455">
        <v>0</v>
      </c>
      <c r="AU37" s="454">
        <v>0</v>
      </c>
      <c r="AV37" s="455">
        <v>0</v>
      </c>
      <c r="AW37" s="454">
        <v>0</v>
      </c>
      <c r="AX37" s="455">
        <v>0</v>
      </c>
      <c r="AY37" s="454">
        <v>0</v>
      </c>
      <c r="AZ37" s="455">
        <v>0</v>
      </c>
      <c r="BA37" s="454">
        <v>0</v>
      </c>
      <c r="BB37" s="455">
        <v>0</v>
      </c>
      <c r="BC37" s="454">
        <v>0</v>
      </c>
      <c r="BD37" s="455">
        <v>0</v>
      </c>
      <c r="BE37" s="454">
        <v>0</v>
      </c>
      <c r="BF37" s="455">
        <v>0</v>
      </c>
      <c r="BG37" s="454">
        <v>0</v>
      </c>
      <c r="BH37" s="455">
        <v>0</v>
      </c>
      <c r="BI37" s="454">
        <v>1</v>
      </c>
      <c r="BJ37" s="455">
        <v>1</v>
      </c>
      <c r="BK37" s="454">
        <v>8</v>
      </c>
      <c r="BL37" s="455">
        <v>6</v>
      </c>
      <c r="BM37" s="454">
        <v>0</v>
      </c>
      <c r="BN37" s="455">
        <v>0</v>
      </c>
      <c r="BO37" s="454">
        <v>0</v>
      </c>
      <c r="BP37" s="455">
        <v>0</v>
      </c>
      <c r="BQ37" s="454">
        <v>47</v>
      </c>
      <c r="BR37" s="456">
        <v>25</v>
      </c>
      <c r="BS37" s="457">
        <v>8.0000000000000036</v>
      </c>
      <c r="BT37" s="457">
        <v>15.000000000000002</v>
      </c>
      <c r="BU37" s="457">
        <v>23.000000000000007</v>
      </c>
      <c r="BV37" s="458"/>
      <c r="BW37" s="458"/>
      <c r="BX37" s="458"/>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row>
    <row r="38" spans="1:172" s="460" customFormat="1" ht="24.95" customHeight="1">
      <c r="A38" s="453">
        <v>32</v>
      </c>
      <c r="B38" s="453" t="s">
        <v>629</v>
      </c>
      <c r="C38" s="454">
        <v>24</v>
      </c>
      <c r="D38" s="455">
        <v>18</v>
      </c>
      <c r="E38" s="454">
        <v>0</v>
      </c>
      <c r="F38" s="455">
        <v>0</v>
      </c>
      <c r="G38" s="454">
        <v>0</v>
      </c>
      <c r="H38" s="455">
        <v>0</v>
      </c>
      <c r="I38" s="454">
        <v>0</v>
      </c>
      <c r="J38" s="455">
        <v>0</v>
      </c>
      <c r="K38" s="454">
        <v>0</v>
      </c>
      <c r="L38" s="455">
        <v>0</v>
      </c>
      <c r="M38" s="454">
        <v>4</v>
      </c>
      <c r="N38" s="455">
        <v>0</v>
      </c>
      <c r="O38" s="454">
        <v>0</v>
      </c>
      <c r="P38" s="455">
        <v>0</v>
      </c>
      <c r="Q38" s="454">
        <v>0</v>
      </c>
      <c r="R38" s="455">
        <v>0</v>
      </c>
      <c r="S38" s="454">
        <v>0</v>
      </c>
      <c r="T38" s="455">
        <v>0</v>
      </c>
      <c r="U38" s="454">
        <v>1</v>
      </c>
      <c r="V38" s="455">
        <v>1</v>
      </c>
      <c r="W38" s="454">
        <v>0</v>
      </c>
      <c r="X38" s="455">
        <v>0</v>
      </c>
      <c r="Y38" s="454">
        <v>0</v>
      </c>
      <c r="Z38" s="455">
        <v>0</v>
      </c>
      <c r="AA38" s="454">
        <v>0</v>
      </c>
      <c r="AB38" s="455">
        <v>0</v>
      </c>
      <c r="AC38" s="454">
        <v>2</v>
      </c>
      <c r="AD38" s="455">
        <v>2</v>
      </c>
      <c r="AE38" s="454">
        <v>0</v>
      </c>
      <c r="AF38" s="455">
        <v>0</v>
      </c>
      <c r="AG38" s="454">
        <v>0</v>
      </c>
      <c r="AH38" s="455">
        <v>0</v>
      </c>
      <c r="AI38" s="454">
        <v>0</v>
      </c>
      <c r="AJ38" s="455">
        <v>0</v>
      </c>
      <c r="AK38" s="454">
        <v>0</v>
      </c>
      <c r="AL38" s="455">
        <v>0</v>
      </c>
      <c r="AM38" s="454">
        <v>0</v>
      </c>
      <c r="AN38" s="455">
        <v>0</v>
      </c>
      <c r="AO38" s="454">
        <v>0</v>
      </c>
      <c r="AP38" s="455">
        <v>0</v>
      </c>
      <c r="AQ38" s="454">
        <v>0</v>
      </c>
      <c r="AR38" s="455">
        <v>0</v>
      </c>
      <c r="AS38" s="454">
        <v>0</v>
      </c>
      <c r="AT38" s="455">
        <v>0</v>
      </c>
      <c r="AU38" s="454">
        <v>0</v>
      </c>
      <c r="AV38" s="455">
        <v>0</v>
      </c>
      <c r="AW38" s="454">
        <v>0</v>
      </c>
      <c r="AX38" s="455">
        <v>0</v>
      </c>
      <c r="AY38" s="454">
        <v>0</v>
      </c>
      <c r="AZ38" s="455">
        <v>0</v>
      </c>
      <c r="BA38" s="454">
        <v>0</v>
      </c>
      <c r="BB38" s="455">
        <v>0</v>
      </c>
      <c r="BC38" s="454">
        <v>0</v>
      </c>
      <c r="BD38" s="455">
        <v>0</v>
      </c>
      <c r="BE38" s="454">
        <v>0</v>
      </c>
      <c r="BF38" s="455">
        <v>0</v>
      </c>
      <c r="BG38" s="454">
        <v>0</v>
      </c>
      <c r="BH38" s="455">
        <v>0</v>
      </c>
      <c r="BI38" s="454">
        <v>1</v>
      </c>
      <c r="BJ38" s="455">
        <v>1</v>
      </c>
      <c r="BK38" s="454">
        <v>9</v>
      </c>
      <c r="BL38" s="455">
        <v>9</v>
      </c>
      <c r="BM38" s="454">
        <v>5</v>
      </c>
      <c r="BN38" s="455">
        <v>4</v>
      </c>
      <c r="BO38" s="454">
        <v>0</v>
      </c>
      <c r="BP38" s="455">
        <v>0</v>
      </c>
      <c r="BQ38" s="454">
        <v>46</v>
      </c>
      <c r="BR38" s="456">
        <v>35</v>
      </c>
      <c r="BS38" s="457">
        <v>4</v>
      </c>
      <c r="BT38" s="457">
        <v>14</v>
      </c>
      <c r="BU38" s="457">
        <v>18</v>
      </c>
      <c r="BV38" s="458"/>
      <c r="BW38" s="458"/>
      <c r="BX38" s="458"/>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row>
    <row r="39" spans="1:172" s="460" customFormat="1" ht="24.95" customHeight="1">
      <c r="A39" s="453">
        <v>33</v>
      </c>
      <c r="B39" s="453" t="s">
        <v>630</v>
      </c>
      <c r="C39" s="454">
        <v>22</v>
      </c>
      <c r="D39" s="455">
        <v>13</v>
      </c>
      <c r="E39" s="454">
        <v>0</v>
      </c>
      <c r="F39" s="455">
        <v>0</v>
      </c>
      <c r="G39" s="454">
        <v>0</v>
      </c>
      <c r="H39" s="455">
        <v>0</v>
      </c>
      <c r="I39" s="454">
        <v>0</v>
      </c>
      <c r="J39" s="455">
        <v>0</v>
      </c>
      <c r="K39" s="454">
        <v>0</v>
      </c>
      <c r="L39" s="455">
        <v>0</v>
      </c>
      <c r="M39" s="454">
        <v>4</v>
      </c>
      <c r="N39" s="455">
        <v>0</v>
      </c>
      <c r="O39" s="454">
        <v>0</v>
      </c>
      <c r="P39" s="455">
        <v>0</v>
      </c>
      <c r="Q39" s="454">
        <v>0</v>
      </c>
      <c r="R39" s="455">
        <v>0</v>
      </c>
      <c r="S39" s="454">
        <v>0</v>
      </c>
      <c r="T39" s="455">
        <v>0</v>
      </c>
      <c r="U39" s="454">
        <v>0</v>
      </c>
      <c r="V39" s="455">
        <v>0</v>
      </c>
      <c r="W39" s="454">
        <v>0</v>
      </c>
      <c r="X39" s="455">
        <v>0</v>
      </c>
      <c r="Y39" s="454">
        <v>0</v>
      </c>
      <c r="Z39" s="455">
        <v>0</v>
      </c>
      <c r="AA39" s="454">
        <v>0</v>
      </c>
      <c r="AB39" s="455">
        <v>0</v>
      </c>
      <c r="AC39" s="454">
        <v>2</v>
      </c>
      <c r="AD39" s="455">
        <v>2</v>
      </c>
      <c r="AE39" s="454">
        <v>0</v>
      </c>
      <c r="AF39" s="455">
        <v>0</v>
      </c>
      <c r="AG39" s="454">
        <v>0</v>
      </c>
      <c r="AH39" s="455">
        <v>0</v>
      </c>
      <c r="AI39" s="454">
        <v>0</v>
      </c>
      <c r="AJ39" s="455">
        <v>0</v>
      </c>
      <c r="AK39" s="454">
        <v>2</v>
      </c>
      <c r="AL39" s="455">
        <v>0</v>
      </c>
      <c r="AM39" s="454">
        <v>0</v>
      </c>
      <c r="AN39" s="455">
        <v>0</v>
      </c>
      <c r="AO39" s="454">
        <v>0</v>
      </c>
      <c r="AP39" s="455">
        <v>0</v>
      </c>
      <c r="AQ39" s="454">
        <v>0</v>
      </c>
      <c r="AR39" s="455">
        <v>0</v>
      </c>
      <c r="AS39" s="454">
        <v>0</v>
      </c>
      <c r="AT39" s="455">
        <v>0</v>
      </c>
      <c r="AU39" s="454">
        <v>0</v>
      </c>
      <c r="AV39" s="455">
        <v>0</v>
      </c>
      <c r="AW39" s="454">
        <v>0</v>
      </c>
      <c r="AX39" s="455">
        <v>0</v>
      </c>
      <c r="AY39" s="454">
        <v>0</v>
      </c>
      <c r="AZ39" s="455">
        <v>0</v>
      </c>
      <c r="BA39" s="454">
        <v>0</v>
      </c>
      <c r="BB39" s="455">
        <v>0</v>
      </c>
      <c r="BC39" s="454">
        <v>0</v>
      </c>
      <c r="BD39" s="455">
        <v>0</v>
      </c>
      <c r="BE39" s="454">
        <v>0</v>
      </c>
      <c r="BF39" s="455">
        <v>0</v>
      </c>
      <c r="BG39" s="454">
        <v>0</v>
      </c>
      <c r="BH39" s="455">
        <v>0</v>
      </c>
      <c r="BI39" s="454">
        <v>0</v>
      </c>
      <c r="BJ39" s="455">
        <v>0</v>
      </c>
      <c r="BK39" s="454">
        <v>8</v>
      </c>
      <c r="BL39" s="455">
        <v>6</v>
      </c>
      <c r="BM39" s="454">
        <v>0</v>
      </c>
      <c r="BN39" s="455">
        <v>0</v>
      </c>
      <c r="BO39" s="454">
        <v>0</v>
      </c>
      <c r="BP39" s="455">
        <v>0</v>
      </c>
      <c r="BQ39" s="454">
        <v>38</v>
      </c>
      <c r="BR39" s="456">
        <v>21</v>
      </c>
      <c r="BS39" s="457">
        <v>6</v>
      </c>
      <c r="BT39" s="457">
        <v>11</v>
      </c>
      <c r="BU39" s="457">
        <v>17</v>
      </c>
      <c r="BV39" s="458"/>
      <c r="BW39" s="458"/>
      <c r="BX39" s="458"/>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row>
    <row r="40" spans="1:172" s="460" customFormat="1" ht="24.95" customHeight="1">
      <c r="A40" s="453">
        <v>34</v>
      </c>
      <c r="B40" s="453" t="s">
        <v>631</v>
      </c>
      <c r="C40" s="454">
        <v>36</v>
      </c>
      <c r="D40" s="455">
        <v>6</v>
      </c>
      <c r="E40" s="454">
        <v>0</v>
      </c>
      <c r="F40" s="455">
        <v>0</v>
      </c>
      <c r="G40" s="454">
        <v>0</v>
      </c>
      <c r="H40" s="455">
        <v>0</v>
      </c>
      <c r="I40" s="454">
        <v>0</v>
      </c>
      <c r="J40" s="455">
        <v>0</v>
      </c>
      <c r="K40" s="454">
        <v>0</v>
      </c>
      <c r="L40" s="455">
        <v>0</v>
      </c>
      <c r="M40" s="454">
        <v>0</v>
      </c>
      <c r="N40" s="455">
        <v>0</v>
      </c>
      <c r="O40" s="454">
        <v>0</v>
      </c>
      <c r="P40" s="455">
        <v>0</v>
      </c>
      <c r="Q40" s="454">
        <v>0</v>
      </c>
      <c r="R40" s="455">
        <v>0</v>
      </c>
      <c r="S40" s="454">
        <v>0</v>
      </c>
      <c r="T40" s="455">
        <v>0</v>
      </c>
      <c r="U40" s="454">
        <v>0</v>
      </c>
      <c r="V40" s="455">
        <v>0</v>
      </c>
      <c r="W40" s="454">
        <v>9</v>
      </c>
      <c r="X40" s="455">
        <v>0</v>
      </c>
      <c r="Y40" s="454">
        <v>0</v>
      </c>
      <c r="Z40" s="455">
        <v>0</v>
      </c>
      <c r="AA40" s="454">
        <v>0</v>
      </c>
      <c r="AB40" s="455">
        <v>0</v>
      </c>
      <c r="AC40" s="454">
        <v>4</v>
      </c>
      <c r="AD40" s="455">
        <v>4</v>
      </c>
      <c r="AE40" s="454">
        <v>0</v>
      </c>
      <c r="AF40" s="455">
        <v>0</v>
      </c>
      <c r="AG40" s="454">
        <v>0</v>
      </c>
      <c r="AH40" s="455">
        <v>0</v>
      </c>
      <c r="AI40" s="454">
        <v>0</v>
      </c>
      <c r="AJ40" s="455">
        <v>0</v>
      </c>
      <c r="AK40" s="454">
        <v>0</v>
      </c>
      <c r="AL40" s="455">
        <v>0</v>
      </c>
      <c r="AM40" s="454">
        <v>0</v>
      </c>
      <c r="AN40" s="455">
        <v>0</v>
      </c>
      <c r="AO40" s="454">
        <v>0</v>
      </c>
      <c r="AP40" s="455">
        <v>0</v>
      </c>
      <c r="AQ40" s="454">
        <v>0</v>
      </c>
      <c r="AR40" s="455">
        <v>0</v>
      </c>
      <c r="AS40" s="454">
        <v>0</v>
      </c>
      <c r="AT40" s="455">
        <v>0</v>
      </c>
      <c r="AU40" s="454">
        <v>0</v>
      </c>
      <c r="AV40" s="455">
        <v>0</v>
      </c>
      <c r="AW40" s="454">
        <v>0</v>
      </c>
      <c r="AX40" s="455">
        <v>0</v>
      </c>
      <c r="AY40" s="454">
        <v>0</v>
      </c>
      <c r="AZ40" s="455">
        <v>0</v>
      </c>
      <c r="BA40" s="454">
        <v>0</v>
      </c>
      <c r="BB40" s="455">
        <v>0</v>
      </c>
      <c r="BC40" s="454">
        <v>0</v>
      </c>
      <c r="BD40" s="455">
        <v>0</v>
      </c>
      <c r="BE40" s="454">
        <v>0</v>
      </c>
      <c r="BF40" s="455">
        <v>0</v>
      </c>
      <c r="BG40" s="454">
        <v>0</v>
      </c>
      <c r="BH40" s="455">
        <v>0</v>
      </c>
      <c r="BI40" s="454">
        <v>1</v>
      </c>
      <c r="BJ40" s="455">
        <v>1</v>
      </c>
      <c r="BK40" s="454">
        <v>8</v>
      </c>
      <c r="BL40" s="455">
        <v>7</v>
      </c>
      <c r="BM40" s="454">
        <v>0</v>
      </c>
      <c r="BN40" s="455">
        <v>0</v>
      </c>
      <c r="BO40" s="454">
        <v>0</v>
      </c>
      <c r="BP40" s="455">
        <v>0</v>
      </c>
      <c r="BQ40" s="454">
        <v>58</v>
      </c>
      <c r="BR40" s="456">
        <v>18</v>
      </c>
      <c r="BS40" s="457">
        <v>5</v>
      </c>
      <c r="BT40" s="457">
        <v>7</v>
      </c>
      <c r="BU40" s="457">
        <v>12</v>
      </c>
      <c r="BV40" s="458"/>
      <c r="BW40" s="458"/>
      <c r="BX40" s="458"/>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row>
    <row r="41" spans="1:172" s="460" customFormat="1" ht="24.95" customHeight="1">
      <c r="A41" s="453">
        <v>35</v>
      </c>
      <c r="B41" s="453" t="s">
        <v>632</v>
      </c>
      <c r="C41" s="454">
        <v>0</v>
      </c>
      <c r="D41" s="455">
        <v>0</v>
      </c>
      <c r="E41" s="454">
        <v>0</v>
      </c>
      <c r="F41" s="455">
        <v>0</v>
      </c>
      <c r="G41" s="454">
        <v>0</v>
      </c>
      <c r="H41" s="455">
        <v>0</v>
      </c>
      <c r="I41" s="454">
        <v>0</v>
      </c>
      <c r="J41" s="455">
        <v>0</v>
      </c>
      <c r="K41" s="454">
        <v>0</v>
      </c>
      <c r="L41" s="455">
        <v>0</v>
      </c>
      <c r="M41" s="454">
        <v>0</v>
      </c>
      <c r="N41" s="455">
        <v>0</v>
      </c>
      <c r="O41" s="454">
        <v>0</v>
      </c>
      <c r="P41" s="455">
        <v>0</v>
      </c>
      <c r="Q41" s="454">
        <v>0</v>
      </c>
      <c r="R41" s="455">
        <v>0</v>
      </c>
      <c r="S41" s="454">
        <v>0</v>
      </c>
      <c r="T41" s="455">
        <v>0</v>
      </c>
      <c r="U41" s="454">
        <v>0</v>
      </c>
      <c r="V41" s="455">
        <v>0</v>
      </c>
      <c r="W41" s="454">
        <v>0</v>
      </c>
      <c r="X41" s="455">
        <v>0</v>
      </c>
      <c r="Y41" s="454">
        <v>0</v>
      </c>
      <c r="Z41" s="455">
        <v>0</v>
      </c>
      <c r="AA41" s="454">
        <v>0</v>
      </c>
      <c r="AB41" s="455">
        <v>0</v>
      </c>
      <c r="AC41" s="454">
        <v>0</v>
      </c>
      <c r="AD41" s="455">
        <v>0</v>
      </c>
      <c r="AE41" s="454">
        <v>0</v>
      </c>
      <c r="AF41" s="455">
        <v>0</v>
      </c>
      <c r="AG41" s="454">
        <v>0</v>
      </c>
      <c r="AH41" s="455">
        <v>0</v>
      </c>
      <c r="AI41" s="454">
        <v>0</v>
      </c>
      <c r="AJ41" s="455">
        <v>0</v>
      </c>
      <c r="AK41" s="454">
        <v>0</v>
      </c>
      <c r="AL41" s="455">
        <v>0</v>
      </c>
      <c r="AM41" s="454">
        <v>0</v>
      </c>
      <c r="AN41" s="455">
        <v>0</v>
      </c>
      <c r="AO41" s="454">
        <v>0</v>
      </c>
      <c r="AP41" s="455">
        <v>0</v>
      </c>
      <c r="AQ41" s="454">
        <v>0</v>
      </c>
      <c r="AR41" s="455">
        <v>0</v>
      </c>
      <c r="AS41" s="454">
        <v>0</v>
      </c>
      <c r="AT41" s="455">
        <v>0</v>
      </c>
      <c r="AU41" s="454">
        <v>0</v>
      </c>
      <c r="AV41" s="455">
        <v>0</v>
      </c>
      <c r="AW41" s="454">
        <v>0</v>
      </c>
      <c r="AX41" s="455">
        <v>0</v>
      </c>
      <c r="AY41" s="454">
        <v>0</v>
      </c>
      <c r="AZ41" s="455">
        <v>0</v>
      </c>
      <c r="BA41" s="454">
        <v>0</v>
      </c>
      <c r="BB41" s="455">
        <v>0</v>
      </c>
      <c r="BC41" s="454">
        <v>0</v>
      </c>
      <c r="BD41" s="455">
        <v>0</v>
      </c>
      <c r="BE41" s="454">
        <v>0</v>
      </c>
      <c r="BF41" s="455">
        <v>0</v>
      </c>
      <c r="BG41" s="454">
        <v>0</v>
      </c>
      <c r="BH41" s="455">
        <v>0</v>
      </c>
      <c r="BI41" s="454">
        <v>0</v>
      </c>
      <c r="BJ41" s="455">
        <v>0</v>
      </c>
      <c r="BK41" s="454">
        <v>1</v>
      </c>
      <c r="BL41" s="455">
        <v>1</v>
      </c>
      <c r="BM41" s="454">
        <v>0</v>
      </c>
      <c r="BN41" s="455">
        <v>0</v>
      </c>
      <c r="BO41" s="454">
        <v>0</v>
      </c>
      <c r="BP41" s="455">
        <v>0</v>
      </c>
      <c r="BQ41" s="454">
        <v>1</v>
      </c>
      <c r="BR41" s="456">
        <v>1</v>
      </c>
      <c r="BS41" s="457">
        <v>0</v>
      </c>
      <c r="BT41" s="457">
        <v>1</v>
      </c>
      <c r="BU41" s="457">
        <v>1</v>
      </c>
      <c r="BV41" s="458"/>
      <c r="BW41" s="458"/>
      <c r="BX41" s="458"/>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row>
    <row r="42" spans="1:172" s="460" customFormat="1" ht="24.95" customHeight="1">
      <c r="A42" s="453">
        <v>36</v>
      </c>
      <c r="B42" s="453" t="s">
        <v>633</v>
      </c>
      <c r="C42" s="454">
        <v>4</v>
      </c>
      <c r="D42" s="455">
        <v>4</v>
      </c>
      <c r="E42" s="454">
        <v>0</v>
      </c>
      <c r="F42" s="455">
        <v>0</v>
      </c>
      <c r="G42" s="454">
        <v>0</v>
      </c>
      <c r="H42" s="455">
        <v>0</v>
      </c>
      <c r="I42" s="454">
        <v>0</v>
      </c>
      <c r="J42" s="455">
        <v>0</v>
      </c>
      <c r="K42" s="454">
        <v>0</v>
      </c>
      <c r="L42" s="455">
        <v>0</v>
      </c>
      <c r="M42" s="454">
        <v>0</v>
      </c>
      <c r="N42" s="455">
        <v>0</v>
      </c>
      <c r="O42" s="454">
        <v>0</v>
      </c>
      <c r="P42" s="455">
        <v>0</v>
      </c>
      <c r="Q42" s="454">
        <v>0</v>
      </c>
      <c r="R42" s="455">
        <v>0</v>
      </c>
      <c r="S42" s="454">
        <v>0</v>
      </c>
      <c r="T42" s="455">
        <v>0</v>
      </c>
      <c r="U42" s="454">
        <v>0</v>
      </c>
      <c r="V42" s="455">
        <v>0</v>
      </c>
      <c r="W42" s="454">
        <v>0</v>
      </c>
      <c r="X42" s="455">
        <v>0</v>
      </c>
      <c r="Y42" s="454">
        <v>0</v>
      </c>
      <c r="Z42" s="455">
        <v>0</v>
      </c>
      <c r="AA42" s="454">
        <v>0</v>
      </c>
      <c r="AB42" s="455">
        <v>0</v>
      </c>
      <c r="AC42" s="454">
        <v>0</v>
      </c>
      <c r="AD42" s="455">
        <v>0</v>
      </c>
      <c r="AE42" s="454">
        <v>0</v>
      </c>
      <c r="AF42" s="455">
        <v>0</v>
      </c>
      <c r="AG42" s="454">
        <v>0</v>
      </c>
      <c r="AH42" s="455">
        <v>0</v>
      </c>
      <c r="AI42" s="454">
        <v>0</v>
      </c>
      <c r="AJ42" s="455">
        <v>0</v>
      </c>
      <c r="AK42" s="454">
        <v>0</v>
      </c>
      <c r="AL42" s="455">
        <v>0</v>
      </c>
      <c r="AM42" s="454">
        <v>0</v>
      </c>
      <c r="AN42" s="455">
        <v>0</v>
      </c>
      <c r="AO42" s="454">
        <v>0</v>
      </c>
      <c r="AP42" s="455">
        <v>0</v>
      </c>
      <c r="AQ42" s="454">
        <v>0</v>
      </c>
      <c r="AR42" s="455">
        <v>0</v>
      </c>
      <c r="AS42" s="454">
        <v>0</v>
      </c>
      <c r="AT42" s="455">
        <v>0</v>
      </c>
      <c r="AU42" s="454">
        <v>0</v>
      </c>
      <c r="AV42" s="455">
        <v>0</v>
      </c>
      <c r="AW42" s="454">
        <v>0</v>
      </c>
      <c r="AX42" s="455">
        <v>0</v>
      </c>
      <c r="AY42" s="454">
        <v>0</v>
      </c>
      <c r="AZ42" s="455">
        <v>0</v>
      </c>
      <c r="BA42" s="454">
        <v>0</v>
      </c>
      <c r="BB42" s="455">
        <v>0</v>
      </c>
      <c r="BC42" s="454">
        <v>0</v>
      </c>
      <c r="BD42" s="455">
        <v>0</v>
      </c>
      <c r="BE42" s="454">
        <v>0</v>
      </c>
      <c r="BF42" s="455">
        <v>0</v>
      </c>
      <c r="BG42" s="454">
        <v>0</v>
      </c>
      <c r="BH42" s="455">
        <v>0</v>
      </c>
      <c r="BI42" s="454">
        <v>0</v>
      </c>
      <c r="BJ42" s="455">
        <v>0</v>
      </c>
      <c r="BK42" s="454">
        <v>2</v>
      </c>
      <c r="BL42" s="455">
        <v>2</v>
      </c>
      <c r="BM42" s="454">
        <v>2</v>
      </c>
      <c r="BN42" s="455">
        <v>2</v>
      </c>
      <c r="BO42" s="454">
        <v>0</v>
      </c>
      <c r="BP42" s="455">
        <v>0</v>
      </c>
      <c r="BQ42" s="454">
        <v>8</v>
      </c>
      <c r="BR42" s="456">
        <v>8</v>
      </c>
      <c r="BS42" s="457">
        <v>1</v>
      </c>
      <c r="BT42" s="457">
        <v>7</v>
      </c>
      <c r="BU42" s="457">
        <v>8</v>
      </c>
      <c r="BV42" s="458"/>
      <c r="BW42" s="458"/>
      <c r="BX42" s="458"/>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row>
    <row r="43" spans="1:172" s="460" customFormat="1" ht="24.95" customHeight="1">
      <c r="A43" s="453">
        <v>37</v>
      </c>
      <c r="B43" s="453" t="s">
        <v>634</v>
      </c>
      <c r="C43" s="454">
        <v>52</v>
      </c>
      <c r="D43" s="455">
        <v>10</v>
      </c>
      <c r="E43" s="454">
        <v>0</v>
      </c>
      <c r="F43" s="455">
        <v>0</v>
      </c>
      <c r="G43" s="454">
        <v>0</v>
      </c>
      <c r="H43" s="455">
        <v>0</v>
      </c>
      <c r="I43" s="454">
        <v>0</v>
      </c>
      <c r="J43" s="455">
        <v>0</v>
      </c>
      <c r="K43" s="454">
        <v>1</v>
      </c>
      <c r="L43" s="455">
        <v>0</v>
      </c>
      <c r="M43" s="454">
        <v>0</v>
      </c>
      <c r="N43" s="455">
        <v>0</v>
      </c>
      <c r="O43" s="454">
        <v>0</v>
      </c>
      <c r="P43" s="455">
        <v>0</v>
      </c>
      <c r="Q43" s="454">
        <v>0</v>
      </c>
      <c r="R43" s="455">
        <v>0</v>
      </c>
      <c r="S43" s="454">
        <v>0</v>
      </c>
      <c r="T43" s="455">
        <v>0</v>
      </c>
      <c r="U43" s="454">
        <v>0</v>
      </c>
      <c r="V43" s="455">
        <v>0</v>
      </c>
      <c r="W43" s="454">
        <v>0</v>
      </c>
      <c r="X43" s="455">
        <v>0</v>
      </c>
      <c r="Y43" s="454">
        <v>10</v>
      </c>
      <c r="Z43" s="455">
        <v>0</v>
      </c>
      <c r="AA43" s="454">
        <v>0</v>
      </c>
      <c r="AB43" s="455">
        <v>0</v>
      </c>
      <c r="AC43" s="454">
        <v>6</v>
      </c>
      <c r="AD43" s="455">
        <v>5</v>
      </c>
      <c r="AE43" s="454">
        <v>0</v>
      </c>
      <c r="AF43" s="455">
        <v>0</v>
      </c>
      <c r="AG43" s="454">
        <v>0</v>
      </c>
      <c r="AH43" s="455">
        <v>0</v>
      </c>
      <c r="AI43" s="454">
        <v>0</v>
      </c>
      <c r="AJ43" s="455">
        <v>0</v>
      </c>
      <c r="AK43" s="454">
        <v>0</v>
      </c>
      <c r="AL43" s="455">
        <v>0</v>
      </c>
      <c r="AM43" s="454">
        <v>0</v>
      </c>
      <c r="AN43" s="455">
        <v>0</v>
      </c>
      <c r="AO43" s="454">
        <v>0</v>
      </c>
      <c r="AP43" s="455">
        <v>0</v>
      </c>
      <c r="AQ43" s="454">
        <v>0</v>
      </c>
      <c r="AR43" s="455">
        <v>0</v>
      </c>
      <c r="AS43" s="454">
        <v>0</v>
      </c>
      <c r="AT43" s="455">
        <v>0</v>
      </c>
      <c r="AU43" s="454">
        <v>0</v>
      </c>
      <c r="AV43" s="455">
        <v>0</v>
      </c>
      <c r="AW43" s="454">
        <v>0</v>
      </c>
      <c r="AX43" s="455">
        <v>0</v>
      </c>
      <c r="AY43" s="454">
        <v>0</v>
      </c>
      <c r="AZ43" s="455">
        <v>0</v>
      </c>
      <c r="BA43" s="454">
        <v>0</v>
      </c>
      <c r="BB43" s="455">
        <v>0</v>
      </c>
      <c r="BC43" s="454">
        <v>0</v>
      </c>
      <c r="BD43" s="455">
        <v>0</v>
      </c>
      <c r="BE43" s="454">
        <v>0</v>
      </c>
      <c r="BF43" s="455">
        <v>0</v>
      </c>
      <c r="BG43" s="454">
        <v>0</v>
      </c>
      <c r="BH43" s="455">
        <v>0</v>
      </c>
      <c r="BI43" s="454">
        <v>3</v>
      </c>
      <c r="BJ43" s="455">
        <v>3</v>
      </c>
      <c r="BK43" s="454">
        <v>7</v>
      </c>
      <c r="BL43" s="455">
        <v>7</v>
      </c>
      <c r="BM43" s="454">
        <v>5</v>
      </c>
      <c r="BN43" s="455">
        <v>1</v>
      </c>
      <c r="BO43" s="454">
        <v>0</v>
      </c>
      <c r="BP43" s="455">
        <v>0</v>
      </c>
      <c r="BQ43" s="454">
        <v>84</v>
      </c>
      <c r="BR43" s="456">
        <v>26</v>
      </c>
      <c r="BS43" s="457">
        <v>16</v>
      </c>
      <c r="BT43" s="457">
        <v>7</v>
      </c>
      <c r="BU43" s="457">
        <v>23</v>
      </c>
      <c r="BV43" s="458"/>
      <c r="BW43" s="458"/>
      <c r="BX43" s="458"/>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row>
    <row r="44" spans="1:172" s="460" customFormat="1" ht="24.95" customHeight="1">
      <c r="A44" s="453">
        <v>38</v>
      </c>
      <c r="B44" s="453" t="s">
        <v>635</v>
      </c>
      <c r="C44" s="454">
        <v>18</v>
      </c>
      <c r="D44" s="455">
        <v>11</v>
      </c>
      <c r="E44" s="454">
        <v>0</v>
      </c>
      <c r="F44" s="455">
        <v>0</v>
      </c>
      <c r="G44" s="454">
        <v>0</v>
      </c>
      <c r="H44" s="455">
        <v>0</v>
      </c>
      <c r="I44" s="454">
        <v>0</v>
      </c>
      <c r="J44" s="455">
        <v>0</v>
      </c>
      <c r="K44" s="454">
        <v>0</v>
      </c>
      <c r="L44" s="455">
        <v>0</v>
      </c>
      <c r="M44" s="454">
        <v>0</v>
      </c>
      <c r="N44" s="455">
        <v>0</v>
      </c>
      <c r="O44" s="454">
        <v>0</v>
      </c>
      <c r="P44" s="455">
        <v>0</v>
      </c>
      <c r="Q44" s="454">
        <v>0</v>
      </c>
      <c r="R44" s="455">
        <v>0</v>
      </c>
      <c r="S44" s="454">
        <v>0</v>
      </c>
      <c r="T44" s="455">
        <v>0</v>
      </c>
      <c r="U44" s="454">
        <v>0</v>
      </c>
      <c r="V44" s="455">
        <v>0</v>
      </c>
      <c r="W44" s="454">
        <v>0</v>
      </c>
      <c r="X44" s="455">
        <v>0</v>
      </c>
      <c r="Y44" s="454">
        <v>4</v>
      </c>
      <c r="Z44" s="455">
        <v>0</v>
      </c>
      <c r="AA44" s="454">
        <v>0</v>
      </c>
      <c r="AB44" s="455">
        <v>0</v>
      </c>
      <c r="AC44" s="454">
        <v>4</v>
      </c>
      <c r="AD44" s="455">
        <v>4</v>
      </c>
      <c r="AE44" s="454">
        <v>0</v>
      </c>
      <c r="AF44" s="455">
        <v>0</v>
      </c>
      <c r="AG44" s="454">
        <v>0</v>
      </c>
      <c r="AH44" s="455">
        <v>0</v>
      </c>
      <c r="AI44" s="454">
        <v>0</v>
      </c>
      <c r="AJ44" s="455">
        <v>0</v>
      </c>
      <c r="AK44" s="454">
        <v>0</v>
      </c>
      <c r="AL44" s="455">
        <v>0</v>
      </c>
      <c r="AM44" s="454">
        <v>0</v>
      </c>
      <c r="AN44" s="455">
        <v>0</v>
      </c>
      <c r="AO44" s="454">
        <v>0</v>
      </c>
      <c r="AP44" s="455">
        <v>0</v>
      </c>
      <c r="AQ44" s="454">
        <v>0</v>
      </c>
      <c r="AR44" s="455">
        <v>0</v>
      </c>
      <c r="AS44" s="454">
        <v>0</v>
      </c>
      <c r="AT44" s="455">
        <v>0</v>
      </c>
      <c r="AU44" s="454">
        <v>0</v>
      </c>
      <c r="AV44" s="455">
        <v>0</v>
      </c>
      <c r="AW44" s="454">
        <v>0</v>
      </c>
      <c r="AX44" s="455">
        <v>0</v>
      </c>
      <c r="AY44" s="454">
        <v>0</v>
      </c>
      <c r="AZ44" s="455">
        <v>0</v>
      </c>
      <c r="BA44" s="454">
        <v>0</v>
      </c>
      <c r="BB44" s="455">
        <v>0</v>
      </c>
      <c r="BC44" s="454">
        <v>0</v>
      </c>
      <c r="BD44" s="455">
        <v>0</v>
      </c>
      <c r="BE44" s="454">
        <v>0</v>
      </c>
      <c r="BF44" s="455">
        <v>0</v>
      </c>
      <c r="BG44" s="454">
        <v>0</v>
      </c>
      <c r="BH44" s="455">
        <v>0</v>
      </c>
      <c r="BI44" s="454">
        <v>0</v>
      </c>
      <c r="BJ44" s="455">
        <v>0</v>
      </c>
      <c r="BK44" s="454">
        <v>8</v>
      </c>
      <c r="BL44" s="455">
        <v>4</v>
      </c>
      <c r="BM44" s="454">
        <v>1</v>
      </c>
      <c r="BN44" s="455">
        <v>0</v>
      </c>
      <c r="BO44" s="454">
        <v>0</v>
      </c>
      <c r="BP44" s="455">
        <v>0</v>
      </c>
      <c r="BQ44" s="454">
        <v>35</v>
      </c>
      <c r="BR44" s="456">
        <v>19</v>
      </c>
      <c r="BS44" s="457">
        <v>5</v>
      </c>
      <c r="BT44" s="457">
        <v>10</v>
      </c>
      <c r="BU44" s="457">
        <v>15</v>
      </c>
      <c r="BV44" s="458"/>
      <c r="BW44" s="458"/>
      <c r="BX44" s="458"/>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row>
    <row r="45" spans="1:172" s="460" customFormat="1" ht="24.95" customHeight="1">
      <c r="A45" s="453">
        <v>39</v>
      </c>
      <c r="B45" s="453" t="s">
        <v>636</v>
      </c>
      <c r="C45" s="454">
        <v>14</v>
      </c>
      <c r="D45" s="455">
        <v>9</v>
      </c>
      <c r="E45" s="454">
        <v>0</v>
      </c>
      <c r="F45" s="455">
        <v>0</v>
      </c>
      <c r="G45" s="454">
        <v>0</v>
      </c>
      <c r="H45" s="455">
        <v>0</v>
      </c>
      <c r="I45" s="454">
        <v>0</v>
      </c>
      <c r="J45" s="455">
        <v>0</v>
      </c>
      <c r="K45" s="454">
        <v>0</v>
      </c>
      <c r="L45" s="455">
        <v>0</v>
      </c>
      <c r="M45" s="454">
        <v>0</v>
      </c>
      <c r="N45" s="455">
        <v>0</v>
      </c>
      <c r="O45" s="454">
        <v>0</v>
      </c>
      <c r="P45" s="455">
        <v>0</v>
      </c>
      <c r="Q45" s="454">
        <v>0</v>
      </c>
      <c r="R45" s="455">
        <v>0</v>
      </c>
      <c r="S45" s="454">
        <v>0</v>
      </c>
      <c r="T45" s="455">
        <v>0</v>
      </c>
      <c r="U45" s="454">
        <v>0</v>
      </c>
      <c r="V45" s="455">
        <v>0</v>
      </c>
      <c r="W45" s="454">
        <v>0</v>
      </c>
      <c r="X45" s="455">
        <v>0</v>
      </c>
      <c r="Y45" s="454">
        <v>0</v>
      </c>
      <c r="Z45" s="455">
        <v>0</v>
      </c>
      <c r="AA45" s="454">
        <v>0</v>
      </c>
      <c r="AB45" s="455">
        <v>0</v>
      </c>
      <c r="AC45" s="454">
        <v>6</v>
      </c>
      <c r="AD45" s="455">
        <v>6</v>
      </c>
      <c r="AE45" s="454">
        <v>0</v>
      </c>
      <c r="AF45" s="455">
        <v>0</v>
      </c>
      <c r="AG45" s="454">
        <v>0</v>
      </c>
      <c r="AH45" s="455">
        <v>0</v>
      </c>
      <c r="AI45" s="454">
        <v>0</v>
      </c>
      <c r="AJ45" s="455">
        <v>0</v>
      </c>
      <c r="AK45" s="454">
        <v>0</v>
      </c>
      <c r="AL45" s="455">
        <v>0</v>
      </c>
      <c r="AM45" s="454">
        <v>0</v>
      </c>
      <c r="AN45" s="455">
        <v>0</v>
      </c>
      <c r="AO45" s="454">
        <v>0</v>
      </c>
      <c r="AP45" s="455">
        <v>0</v>
      </c>
      <c r="AQ45" s="454">
        <v>0</v>
      </c>
      <c r="AR45" s="455">
        <v>0</v>
      </c>
      <c r="AS45" s="454">
        <v>0</v>
      </c>
      <c r="AT45" s="455">
        <v>0</v>
      </c>
      <c r="AU45" s="454">
        <v>0</v>
      </c>
      <c r="AV45" s="455">
        <v>0</v>
      </c>
      <c r="AW45" s="454">
        <v>0</v>
      </c>
      <c r="AX45" s="455">
        <v>0</v>
      </c>
      <c r="AY45" s="454">
        <v>0</v>
      </c>
      <c r="AZ45" s="455">
        <v>0</v>
      </c>
      <c r="BA45" s="454">
        <v>0</v>
      </c>
      <c r="BB45" s="455">
        <v>0</v>
      </c>
      <c r="BC45" s="454">
        <v>0</v>
      </c>
      <c r="BD45" s="455">
        <v>0</v>
      </c>
      <c r="BE45" s="454">
        <v>0</v>
      </c>
      <c r="BF45" s="455">
        <v>0</v>
      </c>
      <c r="BG45" s="454">
        <v>0</v>
      </c>
      <c r="BH45" s="455">
        <v>0</v>
      </c>
      <c r="BI45" s="454">
        <v>4</v>
      </c>
      <c r="BJ45" s="455">
        <v>2</v>
      </c>
      <c r="BK45" s="454">
        <v>19</v>
      </c>
      <c r="BL45" s="455">
        <v>8</v>
      </c>
      <c r="BM45" s="454">
        <v>3</v>
      </c>
      <c r="BN45" s="455">
        <v>0</v>
      </c>
      <c r="BO45" s="454">
        <v>0</v>
      </c>
      <c r="BP45" s="455">
        <v>0</v>
      </c>
      <c r="BQ45" s="454">
        <v>46</v>
      </c>
      <c r="BR45" s="456">
        <v>25</v>
      </c>
      <c r="BS45" s="457">
        <v>3.0000000000000004</v>
      </c>
      <c r="BT45" s="457">
        <v>10</v>
      </c>
      <c r="BU45" s="457">
        <v>13</v>
      </c>
      <c r="BV45" s="458"/>
      <c r="BW45" s="458"/>
      <c r="BX45" s="458"/>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row>
    <row r="46" spans="1:172" s="460" customFormat="1" ht="24.95" customHeight="1">
      <c r="A46" s="453">
        <v>40</v>
      </c>
      <c r="B46" s="453" t="s">
        <v>637</v>
      </c>
      <c r="C46" s="454">
        <v>8</v>
      </c>
      <c r="D46" s="455">
        <v>4</v>
      </c>
      <c r="E46" s="454">
        <v>0</v>
      </c>
      <c r="F46" s="455">
        <v>0</v>
      </c>
      <c r="G46" s="454">
        <v>0</v>
      </c>
      <c r="H46" s="455">
        <v>0</v>
      </c>
      <c r="I46" s="454">
        <v>0</v>
      </c>
      <c r="J46" s="455">
        <v>0</v>
      </c>
      <c r="K46" s="454">
        <v>3</v>
      </c>
      <c r="L46" s="455">
        <v>0</v>
      </c>
      <c r="M46" s="454">
        <v>1</v>
      </c>
      <c r="N46" s="455">
        <v>0</v>
      </c>
      <c r="O46" s="454">
        <v>0</v>
      </c>
      <c r="P46" s="455">
        <v>0</v>
      </c>
      <c r="Q46" s="454">
        <v>0</v>
      </c>
      <c r="R46" s="455">
        <v>0</v>
      </c>
      <c r="S46" s="454">
        <v>0</v>
      </c>
      <c r="T46" s="455">
        <v>0</v>
      </c>
      <c r="U46" s="454">
        <v>0</v>
      </c>
      <c r="V46" s="455">
        <v>0</v>
      </c>
      <c r="W46" s="454">
        <v>0</v>
      </c>
      <c r="X46" s="455">
        <v>0</v>
      </c>
      <c r="Y46" s="454">
        <v>1</v>
      </c>
      <c r="Z46" s="455">
        <v>0</v>
      </c>
      <c r="AA46" s="454">
        <v>0</v>
      </c>
      <c r="AB46" s="455">
        <v>0</v>
      </c>
      <c r="AC46" s="454">
        <v>2</v>
      </c>
      <c r="AD46" s="455">
        <v>2</v>
      </c>
      <c r="AE46" s="454">
        <v>0</v>
      </c>
      <c r="AF46" s="455">
        <v>0</v>
      </c>
      <c r="AG46" s="454">
        <v>0</v>
      </c>
      <c r="AH46" s="455">
        <v>0</v>
      </c>
      <c r="AI46" s="454">
        <v>0</v>
      </c>
      <c r="AJ46" s="455">
        <v>0</v>
      </c>
      <c r="AK46" s="454">
        <v>0</v>
      </c>
      <c r="AL46" s="455">
        <v>0</v>
      </c>
      <c r="AM46" s="454">
        <v>0</v>
      </c>
      <c r="AN46" s="455">
        <v>0</v>
      </c>
      <c r="AO46" s="454">
        <v>0</v>
      </c>
      <c r="AP46" s="455">
        <v>0</v>
      </c>
      <c r="AQ46" s="454">
        <v>0</v>
      </c>
      <c r="AR46" s="455">
        <v>0</v>
      </c>
      <c r="AS46" s="454">
        <v>0</v>
      </c>
      <c r="AT46" s="455">
        <v>0</v>
      </c>
      <c r="AU46" s="454">
        <v>0</v>
      </c>
      <c r="AV46" s="455">
        <v>0</v>
      </c>
      <c r="AW46" s="454">
        <v>0</v>
      </c>
      <c r="AX46" s="455">
        <v>0</v>
      </c>
      <c r="AY46" s="454">
        <v>0</v>
      </c>
      <c r="AZ46" s="455">
        <v>0</v>
      </c>
      <c r="BA46" s="454">
        <v>0</v>
      </c>
      <c r="BB46" s="455">
        <v>0</v>
      </c>
      <c r="BC46" s="454">
        <v>0</v>
      </c>
      <c r="BD46" s="455">
        <v>0</v>
      </c>
      <c r="BE46" s="454">
        <v>0</v>
      </c>
      <c r="BF46" s="455">
        <v>0</v>
      </c>
      <c r="BG46" s="454">
        <v>0</v>
      </c>
      <c r="BH46" s="455">
        <v>0</v>
      </c>
      <c r="BI46" s="454">
        <v>3</v>
      </c>
      <c r="BJ46" s="455">
        <v>3</v>
      </c>
      <c r="BK46" s="454">
        <v>4</v>
      </c>
      <c r="BL46" s="455">
        <v>3</v>
      </c>
      <c r="BM46" s="454">
        <v>0</v>
      </c>
      <c r="BN46" s="455">
        <v>0</v>
      </c>
      <c r="BO46" s="454">
        <v>0</v>
      </c>
      <c r="BP46" s="455">
        <v>0</v>
      </c>
      <c r="BQ46" s="454">
        <v>22</v>
      </c>
      <c r="BR46" s="456">
        <v>12</v>
      </c>
      <c r="BS46" s="457">
        <v>1</v>
      </c>
      <c r="BT46" s="457">
        <v>6</v>
      </c>
      <c r="BU46" s="457">
        <v>7</v>
      </c>
      <c r="BV46" s="458"/>
      <c r="BW46" s="458"/>
      <c r="BX46" s="458"/>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row>
    <row r="47" spans="1:172" s="460" customFormat="1" ht="24.95" customHeight="1">
      <c r="A47" s="453">
        <v>41</v>
      </c>
      <c r="B47" s="453" t="s">
        <v>638</v>
      </c>
      <c r="C47" s="454">
        <v>0</v>
      </c>
      <c r="D47" s="455">
        <v>0</v>
      </c>
      <c r="E47" s="454">
        <v>0</v>
      </c>
      <c r="F47" s="455">
        <v>0</v>
      </c>
      <c r="G47" s="454">
        <v>0</v>
      </c>
      <c r="H47" s="455">
        <v>0</v>
      </c>
      <c r="I47" s="454">
        <v>0</v>
      </c>
      <c r="J47" s="455">
        <v>0</v>
      </c>
      <c r="K47" s="454">
        <v>0</v>
      </c>
      <c r="L47" s="455">
        <v>0</v>
      </c>
      <c r="M47" s="454">
        <v>0</v>
      </c>
      <c r="N47" s="455">
        <v>0</v>
      </c>
      <c r="O47" s="454">
        <v>0</v>
      </c>
      <c r="P47" s="455">
        <v>0</v>
      </c>
      <c r="Q47" s="454">
        <v>0</v>
      </c>
      <c r="R47" s="455">
        <v>0</v>
      </c>
      <c r="S47" s="454">
        <v>0</v>
      </c>
      <c r="T47" s="455">
        <v>0</v>
      </c>
      <c r="U47" s="454">
        <v>0</v>
      </c>
      <c r="V47" s="455">
        <v>0</v>
      </c>
      <c r="W47" s="454">
        <v>0</v>
      </c>
      <c r="X47" s="455">
        <v>0</v>
      </c>
      <c r="Y47" s="454">
        <v>0</v>
      </c>
      <c r="Z47" s="455">
        <v>0</v>
      </c>
      <c r="AA47" s="454">
        <v>0</v>
      </c>
      <c r="AB47" s="455">
        <v>0</v>
      </c>
      <c r="AC47" s="454">
        <v>0</v>
      </c>
      <c r="AD47" s="455">
        <v>0</v>
      </c>
      <c r="AE47" s="454">
        <v>0</v>
      </c>
      <c r="AF47" s="455">
        <v>0</v>
      </c>
      <c r="AG47" s="454">
        <v>0</v>
      </c>
      <c r="AH47" s="455">
        <v>0</v>
      </c>
      <c r="AI47" s="454">
        <v>0</v>
      </c>
      <c r="AJ47" s="455">
        <v>0</v>
      </c>
      <c r="AK47" s="454">
        <v>0</v>
      </c>
      <c r="AL47" s="455">
        <v>0</v>
      </c>
      <c r="AM47" s="454">
        <v>0</v>
      </c>
      <c r="AN47" s="455">
        <v>0</v>
      </c>
      <c r="AO47" s="454">
        <v>0</v>
      </c>
      <c r="AP47" s="455">
        <v>0</v>
      </c>
      <c r="AQ47" s="454">
        <v>0</v>
      </c>
      <c r="AR47" s="455">
        <v>0</v>
      </c>
      <c r="AS47" s="454">
        <v>0</v>
      </c>
      <c r="AT47" s="455">
        <v>0</v>
      </c>
      <c r="AU47" s="454">
        <v>0</v>
      </c>
      <c r="AV47" s="455">
        <v>0</v>
      </c>
      <c r="AW47" s="454">
        <v>0</v>
      </c>
      <c r="AX47" s="455">
        <v>0</v>
      </c>
      <c r="AY47" s="454">
        <v>0</v>
      </c>
      <c r="AZ47" s="455">
        <v>0</v>
      </c>
      <c r="BA47" s="454">
        <v>0</v>
      </c>
      <c r="BB47" s="455">
        <v>0</v>
      </c>
      <c r="BC47" s="454">
        <v>0</v>
      </c>
      <c r="BD47" s="455">
        <v>0</v>
      </c>
      <c r="BE47" s="454">
        <v>0</v>
      </c>
      <c r="BF47" s="455">
        <v>0</v>
      </c>
      <c r="BG47" s="454">
        <v>0</v>
      </c>
      <c r="BH47" s="455">
        <v>0</v>
      </c>
      <c r="BI47" s="454">
        <v>0</v>
      </c>
      <c r="BJ47" s="455">
        <v>0</v>
      </c>
      <c r="BK47" s="454">
        <v>0</v>
      </c>
      <c r="BL47" s="455">
        <v>0</v>
      </c>
      <c r="BM47" s="454">
        <v>0</v>
      </c>
      <c r="BN47" s="455">
        <v>0</v>
      </c>
      <c r="BO47" s="454">
        <v>0</v>
      </c>
      <c r="BP47" s="455">
        <v>0</v>
      </c>
      <c r="BQ47" s="454">
        <v>0</v>
      </c>
      <c r="BR47" s="456">
        <v>0</v>
      </c>
      <c r="BS47" s="457">
        <v>0</v>
      </c>
      <c r="BT47" s="457">
        <v>0</v>
      </c>
      <c r="BU47" s="457">
        <v>0</v>
      </c>
      <c r="BV47" s="458"/>
      <c r="BW47" s="458"/>
      <c r="BX47" s="458"/>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row>
    <row r="48" spans="1:172" s="460" customFormat="1" ht="24.95" customHeight="1">
      <c r="A48" s="453">
        <v>42</v>
      </c>
      <c r="B48" s="453" t="s">
        <v>639</v>
      </c>
      <c r="C48" s="454">
        <v>9</v>
      </c>
      <c r="D48" s="455">
        <v>9</v>
      </c>
      <c r="E48" s="454">
        <v>0</v>
      </c>
      <c r="F48" s="455">
        <v>0</v>
      </c>
      <c r="G48" s="454">
        <v>0</v>
      </c>
      <c r="H48" s="455">
        <v>0</v>
      </c>
      <c r="I48" s="454">
        <v>0</v>
      </c>
      <c r="J48" s="455">
        <v>0</v>
      </c>
      <c r="K48" s="454">
        <v>0</v>
      </c>
      <c r="L48" s="455">
        <v>0</v>
      </c>
      <c r="M48" s="454">
        <v>0</v>
      </c>
      <c r="N48" s="455">
        <v>0</v>
      </c>
      <c r="O48" s="454">
        <v>0</v>
      </c>
      <c r="P48" s="455">
        <v>0</v>
      </c>
      <c r="Q48" s="454">
        <v>0</v>
      </c>
      <c r="R48" s="455">
        <v>0</v>
      </c>
      <c r="S48" s="454">
        <v>0</v>
      </c>
      <c r="T48" s="455">
        <v>0</v>
      </c>
      <c r="U48" s="454">
        <v>0</v>
      </c>
      <c r="V48" s="455">
        <v>0</v>
      </c>
      <c r="W48" s="454">
        <v>0</v>
      </c>
      <c r="X48" s="455">
        <v>0</v>
      </c>
      <c r="Y48" s="454">
        <v>0</v>
      </c>
      <c r="Z48" s="455">
        <v>0</v>
      </c>
      <c r="AA48" s="454">
        <v>0</v>
      </c>
      <c r="AB48" s="455">
        <v>0</v>
      </c>
      <c r="AC48" s="454">
        <v>1</v>
      </c>
      <c r="AD48" s="455">
        <v>1</v>
      </c>
      <c r="AE48" s="454">
        <v>0</v>
      </c>
      <c r="AF48" s="455">
        <v>0</v>
      </c>
      <c r="AG48" s="454">
        <v>0</v>
      </c>
      <c r="AH48" s="455">
        <v>0</v>
      </c>
      <c r="AI48" s="454">
        <v>0</v>
      </c>
      <c r="AJ48" s="455">
        <v>0</v>
      </c>
      <c r="AK48" s="454">
        <v>0</v>
      </c>
      <c r="AL48" s="455">
        <v>0</v>
      </c>
      <c r="AM48" s="454">
        <v>0</v>
      </c>
      <c r="AN48" s="455">
        <v>0</v>
      </c>
      <c r="AO48" s="454">
        <v>0</v>
      </c>
      <c r="AP48" s="455">
        <v>0</v>
      </c>
      <c r="AQ48" s="454">
        <v>0</v>
      </c>
      <c r="AR48" s="455">
        <v>0</v>
      </c>
      <c r="AS48" s="454">
        <v>0</v>
      </c>
      <c r="AT48" s="455">
        <v>0</v>
      </c>
      <c r="AU48" s="454">
        <v>0</v>
      </c>
      <c r="AV48" s="455">
        <v>0</v>
      </c>
      <c r="AW48" s="454">
        <v>0</v>
      </c>
      <c r="AX48" s="455">
        <v>0</v>
      </c>
      <c r="AY48" s="454">
        <v>0</v>
      </c>
      <c r="AZ48" s="455">
        <v>0</v>
      </c>
      <c r="BA48" s="454">
        <v>0</v>
      </c>
      <c r="BB48" s="455">
        <v>0</v>
      </c>
      <c r="BC48" s="454">
        <v>0</v>
      </c>
      <c r="BD48" s="455">
        <v>0</v>
      </c>
      <c r="BE48" s="454">
        <v>0</v>
      </c>
      <c r="BF48" s="455">
        <v>0</v>
      </c>
      <c r="BG48" s="454">
        <v>0</v>
      </c>
      <c r="BH48" s="455">
        <v>0</v>
      </c>
      <c r="BI48" s="454">
        <v>1</v>
      </c>
      <c r="BJ48" s="455">
        <v>1</v>
      </c>
      <c r="BK48" s="454">
        <v>1</v>
      </c>
      <c r="BL48" s="455">
        <v>1</v>
      </c>
      <c r="BM48" s="454">
        <v>0</v>
      </c>
      <c r="BN48" s="455">
        <v>0</v>
      </c>
      <c r="BO48" s="454">
        <v>0</v>
      </c>
      <c r="BP48" s="455">
        <v>0</v>
      </c>
      <c r="BQ48" s="454">
        <v>12</v>
      </c>
      <c r="BR48" s="456">
        <v>12</v>
      </c>
      <c r="BS48" s="457">
        <v>0</v>
      </c>
      <c r="BT48" s="457">
        <v>4</v>
      </c>
      <c r="BU48" s="457">
        <v>4</v>
      </c>
      <c r="BV48" s="458"/>
      <c r="BW48" s="458"/>
      <c r="BX48" s="458"/>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row>
    <row r="49" spans="1:172" s="460" customFormat="1" ht="24.95" customHeight="1">
      <c r="A49" s="453">
        <v>43</v>
      </c>
      <c r="B49" s="453" t="s">
        <v>640</v>
      </c>
      <c r="C49" s="454">
        <v>3</v>
      </c>
      <c r="D49" s="455">
        <v>2</v>
      </c>
      <c r="E49" s="454">
        <v>0</v>
      </c>
      <c r="F49" s="455">
        <v>0</v>
      </c>
      <c r="G49" s="454">
        <v>0</v>
      </c>
      <c r="H49" s="455">
        <v>0</v>
      </c>
      <c r="I49" s="454">
        <v>0</v>
      </c>
      <c r="J49" s="455">
        <v>0</v>
      </c>
      <c r="K49" s="454">
        <v>0</v>
      </c>
      <c r="L49" s="455">
        <v>0</v>
      </c>
      <c r="M49" s="454">
        <v>0</v>
      </c>
      <c r="N49" s="455">
        <v>0</v>
      </c>
      <c r="O49" s="454">
        <v>0</v>
      </c>
      <c r="P49" s="455">
        <v>0</v>
      </c>
      <c r="Q49" s="454">
        <v>0</v>
      </c>
      <c r="R49" s="455">
        <v>0</v>
      </c>
      <c r="S49" s="454">
        <v>0</v>
      </c>
      <c r="T49" s="455">
        <v>0</v>
      </c>
      <c r="U49" s="454">
        <v>0</v>
      </c>
      <c r="V49" s="455">
        <v>0</v>
      </c>
      <c r="W49" s="454">
        <v>0</v>
      </c>
      <c r="X49" s="455">
        <v>0</v>
      </c>
      <c r="Y49" s="454">
        <v>0</v>
      </c>
      <c r="Z49" s="455">
        <v>0</v>
      </c>
      <c r="AA49" s="454">
        <v>0</v>
      </c>
      <c r="AB49" s="455">
        <v>0</v>
      </c>
      <c r="AC49" s="454">
        <v>0</v>
      </c>
      <c r="AD49" s="455">
        <v>0</v>
      </c>
      <c r="AE49" s="454">
        <v>0</v>
      </c>
      <c r="AF49" s="455">
        <v>0</v>
      </c>
      <c r="AG49" s="454">
        <v>0</v>
      </c>
      <c r="AH49" s="455">
        <v>0</v>
      </c>
      <c r="AI49" s="454">
        <v>0</v>
      </c>
      <c r="AJ49" s="455">
        <v>0</v>
      </c>
      <c r="AK49" s="454">
        <v>0</v>
      </c>
      <c r="AL49" s="455">
        <v>0</v>
      </c>
      <c r="AM49" s="454">
        <v>0</v>
      </c>
      <c r="AN49" s="455">
        <v>0</v>
      </c>
      <c r="AO49" s="454">
        <v>0</v>
      </c>
      <c r="AP49" s="455">
        <v>0</v>
      </c>
      <c r="AQ49" s="454">
        <v>0</v>
      </c>
      <c r="AR49" s="455">
        <v>0</v>
      </c>
      <c r="AS49" s="454">
        <v>0</v>
      </c>
      <c r="AT49" s="455">
        <v>0</v>
      </c>
      <c r="AU49" s="454">
        <v>0</v>
      </c>
      <c r="AV49" s="455">
        <v>0</v>
      </c>
      <c r="AW49" s="454">
        <v>0</v>
      </c>
      <c r="AX49" s="455">
        <v>0</v>
      </c>
      <c r="AY49" s="454">
        <v>0</v>
      </c>
      <c r="AZ49" s="455">
        <v>0</v>
      </c>
      <c r="BA49" s="454">
        <v>0</v>
      </c>
      <c r="BB49" s="455">
        <v>0</v>
      </c>
      <c r="BC49" s="454">
        <v>0</v>
      </c>
      <c r="BD49" s="455">
        <v>0</v>
      </c>
      <c r="BE49" s="454">
        <v>0</v>
      </c>
      <c r="BF49" s="455">
        <v>0</v>
      </c>
      <c r="BG49" s="454">
        <v>0</v>
      </c>
      <c r="BH49" s="455">
        <v>0</v>
      </c>
      <c r="BI49" s="454">
        <v>0</v>
      </c>
      <c r="BJ49" s="455">
        <v>0</v>
      </c>
      <c r="BK49" s="454">
        <v>2</v>
      </c>
      <c r="BL49" s="455">
        <v>1</v>
      </c>
      <c r="BM49" s="454">
        <v>0</v>
      </c>
      <c r="BN49" s="455">
        <v>0</v>
      </c>
      <c r="BO49" s="454">
        <v>0</v>
      </c>
      <c r="BP49" s="455">
        <v>0</v>
      </c>
      <c r="BQ49" s="454">
        <v>5</v>
      </c>
      <c r="BR49" s="456">
        <v>3</v>
      </c>
      <c r="BS49" s="457">
        <v>2</v>
      </c>
      <c r="BT49" s="457">
        <v>2</v>
      </c>
      <c r="BU49" s="457">
        <v>4</v>
      </c>
      <c r="BV49" s="458"/>
      <c r="BW49" s="458"/>
      <c r="BX49" s="458"/>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row>
    <row r="50" spans="1:172" s="460" customFormat="1" ht="35.1" customHeight="1">
      <c r="A50" s="453" t="s">
        <v>641</v>
      </c>
      <c r="B50" s="453" t="s">
        <v>642</v>
      </c>
      <c r="C50" s="454">
        <v>6852</v>
      </c>
      <c r="D50" s="455">
        <v>4179</v>
      </c>
      <c r="E50" s="454">
        <v>12</v>
      </c>
      <c r="F50" s="455">
        <v>1</v>
      </c>
      <c r="G50" s="454">
        <v>9</v>
      </c>
      <c r="H50" s="455">
        <v>0</v>
      </c>
      <c r="I50" s="454">
        <v>1</v>
      </c>
      <c r="J50" s="455">
        <v>0</v>
      </c>
      <c r="K50" s="454">
        <v>177</v>
      </c>
      <c r="L50" s="455">
        <v>1</v>
      </c>
      <c r="M50" s="454">
        <v>735</v>
      </c>
      <c r="N50" s="455">
        <v>0</v>
      </c>
      <c r="O50" s="454">
        <v>88</v>
      </c>
      <c r="P50" s="455">
        <v>0</v>
      </c>
      <c r="Q50" s="454">
        <v>78</v>
      </c>
      <c r="R50" s="455">
        <v>0</v>
      </c>
      <c r="S50" s="454">
        <v>5</v>
      </c>
      <c r="T50" s="455">
        <v>0</v>
      </c>
      <c r="U50" s="454">
        <v>110</v>
      </c>
      <c r="V50" s="455">
        <v>1</v>
      </c>
      <c r="W50" s="454">
        <v>60</v>
      </c>
      <c r="X50" s="455">
        <v>0</v>
      </c>
      <c r="Y50" s="454">
        <v>412</v>
      </c>
      <c r="Z50" s="455">
        <v>3</v>
      </c>
      <c r="AA50" s="454">
        <v>67</v>
      </c>
      <c r="AB50" s="455">
        <v>0</v>
      </c>
      <c r="AC50" s="454">
        <v>190</v>
      </c>
      <c r="AD50" s="455">
        <v>165</v>
      </c>
      <c r="AE50" s="454">
        <v>12</v>
      </c>
      <c r="AF50" s="455">
        <v>12</v>
      </c>
      <c r="AG50" s="454">
        <v>0</v>
      </c>
      <c r="AH50" s="455">
        <v>0</v>
      </c>
      <c r="AI50" s="454">
        <v>0</v>
      </c>
      <c r="AJ50" s="455">
        <v>0</v>
      </c>
      <c r="AK50" s="454">
        <v>13</v>
      </c>
      <c r="AL50" s="455">
        <v>7</v>
      </c>
      <c r="AM50" s="454">
        <v>0</v>
      </c>
      <c r="AN50" s="455">
        <v>0</v>
      </c>
      <c r="AO50" s="454">
        <v>15</v>
      </c>
      <c r="AP50" s="455">
        <v>0</v>
      </c>
      <c r="AQ50" s="454">
        <v>0</v>
      </c>
      <c r="AR50" s="455">
        <v>0</v>
      </c>
      <c r="AS50" s="454">
        <v>0</v>
      </c>
      <c r="AT50" s="455">
        <v>0</v>
      </c>
      <c r="AU50" s="454">
        <v>17</v>
      </c>
      <c r="AV50" s="455">
        <v>0</v>
      </c>
      <c r="AW50" s="454">
        <v>0</v>
      </c>
      <c r="AX50" s="455">
        <v>0</v>
      </c>
      <c r="AY50" s="454">
        <v>42</v>
      </c>
      <c r="AZ50" s="455">
        <v>0</v>
      </c>
      <c r="BA50" s="454">
        <v>0</v>
      </c>
      <c r="BB50" s="455">
        <v>0</v>
      </c>
      <c r="BC50" s="454">
        <v>4</v>
      </c>
      <c r="BD50" s="455">
        <v>0</v>
      </c>
      <c r="BE50" s="454">
        <v>0</v>
      </c>
      <c r="BF50" s="455">
        <v>0</v>
      </c>
      <c r="BG50" s="454">
        <v>27</v>
      </c>
      <c r="BH50" s="455">
        <v>25</v>
      </c>
      <c r="BI50" s="454">
        <v>811</v>
      </c>
      <c r="BJ50" s="455">
        <v>724</v>
      </c>
      <c r="BK50" s="454">
        <v>2920</v>
      </c>
      <c r="BL50" s="455">
        <v>2458</v>
      </c>
      <c r="BM50" s="454">
        <v>391</v>
      </c>
      <c r="BN50" s="455">
        <v>285</v>
      </c>
      <c r="BO50" s="454">
        <v>0</v>
      </c>
      <c r="BP50" s="455">
        <v>0</v>
      </c>
      <c r="BQ50" s="454">
        <v>13048</v>
      </c>
      <c r="BR50" s="455">
        <v>7861</v>
      </c>
      <c r="BS50" s="457">
        <v>1232</v>
      </c>
      <c r="BT50" s="457">
        <v>3405</v>
      </c>
      <c r="BU50" s="457">
        <v>4637</v>
      </c>
      <c r="BV50" s="458"/>
      <c r="BW50" s="458"/>
      <c r="BX50" s="458"/>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461"/>
      <c r="DJ50" s="461"/>
      <c r="DK50" s="461"/>
      <c r="DL50" s="461"/>
      <c r="DM50" s="461"/>
      <c r="DN50" s="461"/>
      <c r="DO50" s="461"/>
      <c r="DP50" s="461"/>
      <c r="DQ50" s="461"/>
      <c r="DR50" s="461"/>
      <c r="DS50" s="461"/>
      <c r="DT50" s="461"/>
      <c r="DU50" s="461"/>
      <c r="DV50" s="461"/>
      <c r="DW50" s="461"/>
      <c r="DX50" s="461"/>
      <c r="DY50" s="461"/>
      <c r="DZ50" s="461"/>
      <c r="EA50" s="461"/>
      <c r="EB50" s="461"/>
      <c r="EC50" s="461"/>
      <c r="ED50" s="461"/>
      <c r="EE50" s="461"/>
      <c r="EF50" s="461"/>
      <c r="EG50" s="461"/>
      <c r="EH50" s="461"/>
      <c r="EI50" s="461"/>
      <c r="EJ50" s="461"/>
      <c r="EK50" s="461"/>
      <c r="EL50" s="461"/>
      <c r="EM50" s="461"/>
      <c r="EN50" s="461"/>
      <c r="EO50" s="461"/>
      <c r="EP50" s="461"/>
      <c r="EQ50" s="461"/>
      <c r="ER50" s="461"/>
      <c r="ES50" s="461"/>
      <c r="ET50" s="461"/>
      <c r="EU50" s="461"/>
      <c r="EV50" s="461"/>
      <c r="EW50" s="461"/>
      <c r="EX50" s="461"/>
      <c r="EY50" s="461"/>
      <c r="EZ50" s="461"/>
      <c r="FA50" s="461"/>
      <c r="FB50" s="461"/>
      <c r="FC50" s="461"/>
      <c r="FD50" s="461"/>
      <c r="FE50" s="461"/>
      <c r="FF50" s="461"/>
      <c r="FG50" s="461"/>
      <c r="FH50" s="461"/>
      <c r="FI50" s="461"/>
      <c r="FJ50" s="461"/>
      <c r="FK50" s="461"/>
      <c r="FL50" s="461"/>
      <c r="FM50" s="461"/>
      <c r="FN50" s="461"/>
      <c r="FO50" s="461"/>
      <c r="FP50" s="461"/>
    </row>
    <row r="51" spans="1:172" s="446" customFormat="1" ht="14.25" customHeight="1">
      <c r="A51" s="445" t="s">
        <v>501</v>
      </c>
      <c r="B51" s="445" t="s">
        <v>643</v>
      </c>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row>
    <row r="52" spans="1:172" s="446" customFormat="1" ht="14.25" customHeight="1">
      <c r="A52" s="445"/>
      <c r="B52" s="450"/>
      <c r="C52" s="445" t="s">
        <v>644</v>
      </c>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row>
    <row r="53" spans="1:172" s="446" customFormat="1" ht="14.25" customHeight="1">
      <c r="A53" s="445"/>
      <c r="B53" s="445" t="s">
        <v>645</v>
      </c>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row>
    <row r="54" spans="1:172" s="446" customFormat="1" ht="14.25" customHeight="1">
      <c r="A54" s="445" t="s">
        <v>501</v>
      </c>
      <c r="B54" s="445" t="s">
        <v>646</v>
      </c>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row>
    <row r="55" spans="1:172" s="446" customFormat="1" ht="14.25" customHeight="1">
      <c r="A55" s="445" t="s">
        <v>501</v>
      </c>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row>
    <row r="56" spans="1:172" s="446" customFormat="1">
      <c r="A56" s="445"/>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row>
  </sheetData>
  <mergeCells count="74">
    <mergeCell ref="K5:L5"/>
    <mergeCell ref="B5:B6"/>
    <mergeCell ref="C5:D5"/>
    <mergeCell ref="E5:F5"/>
    <mergeCell ref="G5:H5"/>
    <mergeCell ref="I5:J5"/>
    <mergeCell ref="AI5:AJ5"/>
    <mergeCell ref="M5:N5"/>
    <mergeCell ref="O5:P5"/>
    <mergeCell ref="Q5:R5"/>
    <mergeCell ref="S5:T5"/>
    <mergeCell ref="U5:V5"/>
    <mergeCell ref="W5:X5"/>
    <mergeCell ref="Y5:Z5"/>
    <mergeCell ref="AA5:AB5"/>
    <mergeCell ref="AC5:AD5"/>
    <mergeCell ref="AE5:AF5"/>
    <mergeCell ref="AG5:AH5"/>
    <mergeCell ref="BG5:BH5"/>
    <mergeCell ref="AK5:AL5"/>
    <mergeCell ref="AM5:AN5"/>
    <mergeCell ref="AO5:AP5"/>
    <mergeCell ref="AQ5:AR5"/>
    <mergeCell ref="AS5:AT5"/>
    <mergeCell ref="AU5:AV5"/>
    <mergeCell ref="AW5:AX5"/>
    <mergeCell ref="AY5:AZ5"/>
    <mergeCell ref="BA5:BB5"/>
    <mergeCell ref="BC5:BD5"/>
    <mergeCell ref="BE5:BF5"/>
    <mergeCell ref="BS5:BS6"/>
    <mergeCell ref="BI6:BJ6"/>
    <mergeCell ref="BK6:BL6"/>
    <mergeCell ref="BM6:BN6"/>
    <mergeCell ref="BO6:BP6"/>
    <mergeCell ref="BI5:BJ5"/>
    <mergeCell ref="BK5:BL5"/>
    <mergeCell ref="BM5:BN5"/>
    <mergeCell ref="BO5:BP5"/>
    <mergeCell ref="BQ5:BR6"/>
    <mergeCell ref="C6:D6"/>
    <mergeCell ref="E6:F6"/>
    <mergeCell ref="G6:H6"/>
    <mergeCell ref="I6:J6"/>
    <mergeCell ref="K6:L6"/>
    <mergeCell ref="BT5:BT6"/>
    <mergeCell ref="BU5:BU6"/>
    <mergeCell ref="BV5:BV6"/>
    <mergeCell ref="BW5:BW6"/>
    <mergeCell ref="BX5:BX6"/>
    <mergeCell ref="AI6:AJ6"/>
    <mergeCell ref="M6:N6"/>
    <mergeCell ref="O6:P6"/>
    <mergeCell ref="Q6:R6"/>
    <mergeCell ref="S6:T6"/>
    <mergeCell ref="U6:V6"/>
    <mergeCell ref="W6:X6"/>
    <mergeCell ref="Y6:Z6"/>
    <mergeCell ref="AA6:AB6"/>
    <mergeCell ref="AC6:AD6"/>
    <mergeCell ref="AE6:AF6"/>
    <mergeCell ref="AG6:AH6"/>
    <mergeCell ref="BG6:BH6"/>
    <mergeCell ref="AK6:AL6"/>
    <mergeCell ref="AM6:AN6"/>
    <mergeCell ref="AO6:AP6"/>
    <mergeCell ref="AQ6:AR6"/>
    <mergeCell ref="AS6:AT6"/>
    <mergeCell ref="AU6:AV6"/>
    <mergeCell ref="AW6:AX6"/>
    <mergeCell ref="AY6:AZ6"/>
    <mergeCell ref="BA6:BB6"/>
    <mergeCell ref="BC6:BD6"/>
    <mergeCell ref="BE6:BF6"/>
  </mergeCells>
  <phoneticPr fontId="3"/>
  <pageMargins left="0.7" right="0.7" top="0.75" bottom="0.75" header="0.3" footer="0.3"/>
  <pageSetup scale="26" orientation="portrait" r:id="rId1"/>
  <colBreaks count="1" manualBreakCount="1">
    <brk id="74"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116"/>
  <sheetViews>
    <sheetView view="pageBreakPreview" topLeftCell="A16" zoomScale="60" zoomScaleNormal="100" workbookViewId="0">
      <selection activeCell="AG146" sqref="AG146"/>
    </sheetView>
  </sheetViews>
  <sheetFormatPr defaultColWidth="10.625" defaultRowHeight="13.5"/>
  <cols>
    <col min="1" max="1" width="3.125" style="452" customWidth="1"/>
    <col min="2" max="2" width="12.125" style="452" customWidth="1"/>
    <col min="3" max="3" width="8.125" style="452" customWidth="1"/>
    <col min="4" max="4" width="4.625" style="452" customWidth="1"/>
    <col min="5" max="5" width="8.125" style="452" customWidth="1"/>
    <col min="6" max="6" width="4.625" style="452" customWidth="1"/>
    <col min="7" max="7" width="8.125" style="452" customWidth="1"/>
    <col min="8" max="8" width="4.625" style="452" customWidth="1"/>
    <col min="9" max="9" width="8.125" style="452" customWidth="1"/>
    <col min="10" max="10" width="4.625" style="452" customWidth="1"/>
    <col min="11" max="11" width="8.125" style="486" customWidth="1"/>
    <col min="12" max="12" width="4.625" style="452" customWidth="1"/>
    <col min="13" max="13" width="8.125" style="486" customWidth="1"/>
    <col min="14" max="14" width="4.625" style="452" customWidth="1"/>
    <col min="15" max="15" width="8.125" style="486" customWidth="1"/>
    <col min="16" max="16" width="4.625" style="452" customWidth="1"/>
    <col min="17" max="17" width="8.125" style="486" customWidth="1"/>
    <col min="18" max="18" width="4.625" style="452" customWidth="1"/>
    <col min="19" max="19" width="8.125" style="452" customWidth="1"/>
    <col min="20" max="20" width="4.625" style="452" customWidth="1"/>
    <col min="21" max="21" width="8.125" style="452" customWidth="1"/>
    <col min="22" max="22" width="4.625" style="452" customWidth="1"/>
    <col min="23" max="23" width="8.125" style="452" customWidth="1"/>
    <col min="24" max="24" width="4.625" style="452" customWidth="1"/>
    <col min="25" max="25" width="5.625" style="452" customWidth="1"/>
    <col min="26" max="16384" width="10.625" style="452"/>
  </cols>
  <sheetData>
    <row r="1" spans="1:220" s="446" customFormat="1">
      <c r="A1" s="445" t="s">
        <v>647</v>
      </c>
      <c r="C1" s="445"/>
      <c r="D1" s="445"/>
      <c r="E1" s="445"/>
      <c r="F1" s="445"/>
      <c r="G1" s="445"/>
      <c r="H1" s="445"/>
      <c r="I1" s="447"/>
      <c r="J1" s="445"/>
      <c r="K1" s="462"/>
      <c r="L1" s="445"/>
      <c r="M1" s="462"/>
      <c r="N1" s="445"/>
      <c r="O1" s="462"/>
      <c r="P1" s="445"/>
      <c r="Q1" s="462"/>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row>
    <row r="2" spans="1:220" s="446" customFormat="1">
      <c r="B2" s="445"/>
      <c r="C2" s="445"/>
      <c r="D2" s="445"/>
      <c r="E2" s="445"/>
      <c r="F2" s="445"/>
      <c r="G2" s="445"/>
      <c r="H2" s="445"/>
      <c r="I2" s="445"/>
      <c r="J2" s="445"/>
      <c r="K2" s="462"/>
      <c r="L2" s="445"/>
      <c r="M2" s="462"/>
      <c r="N2" s="445"/>
      <c r="O2" s="462"/>
      <c r="P2" s="445"/>
      <c r="Q2" s="462"/>
      <c r="R2" s="445"/>
      <c r="S2" s="445"/>
      <c r="T2" s="445"/>
      <c r="U2" s="452"/>
      <c r="W2" s="445"/>
      <c r="X2" s="450" t="s">
        <v>648</v>
      </c>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c r="FQ2" s="445"/>
      <c r="FR2" s="445"/>
      <c r="FS2" s="445"/>
      <c r="FT2" s="445"/>
      <c r="FU2" s="445"/>
      <c r="FV2" s="445"/>
      <c r="FW2" s="445"/>
      <c r="FX2" s="445"/>
      <c r="FY2" s="445"/>
      <c r="FZ2" s="445"/>
      <c r="GA2" s="445"/>
      <c r="GB2" s="445"/>
      <c r="GC2" s="445"/>
      <c r="GD2" s="445"/>
      <c r="GE2" s="445"/>
      <c r="GF2" s="445"/>
      <c r="GG2" s="445"/>
      <c r="GH2" s="445"/>
      <c r="GI2" s="445"/>
      <c r="GJ2" s="445"/>
      <c r="GK2" s="445"/>
      <c r="GL2" s="445"/>
      <c r="GM2" s="445"/>
      <c r="GN2" s="445"/>
      <c r="GO2" s="445"/>
      <c r="GP2" s="445"/>
      <c r="GQ2" s="445"/>
      <c r="GR2" s="445"/>
      <c r="GS2" s="445"/>
      <c r="GT2" s="445"/>
      <c r="GU2" s="445"/>
      <c r="GV2" s="445"/>
      <c r="GW2" s="445"/>
      <c r="GX2" s="445"/>
      <c r="GY2" s="445"/>
      <c r="GZ2" s="445"/>
      <c r="HA2" s="445"/>
      <c r="HB2" s="445"/>
      <c r="HC2" s="445"/>
      <c r="HD2" s="445"/>
      <c r="HE2" s="445"/>
      <c r="HF2" s="445"/>
      <c r="HG2" s="445"/>
      <c r="HH2" s="445"/>
      <c r="HI2" s="445"/>
      <c r="HJ2" s="445"/>
      <c r="HK2" s="445"/>
      <c r="HL2" s="445"/>
    </row>
    <row r="3" spans="1:220" s="446" customFormat="1" ht="15.95" customHeight="1">
      <c r="A3" s="463" t="s">
        <v>649</v>
      </c>
      <c r="B3" s="464"/>
      <c r="C3" s="634" t="s">
        <v>650</v>
      </c>
      <c r="D3" s="635"/>
      <c r="E3" s="634" t="s">
        <v>651</v>
      </c>
      <c r="F3" s="635"/>
      <c r="G3" s="634" t="s">
        <v>652</v>
      </c>
      <c r="H3" s="635"/>
      <c r="I3" s="634" t="s">
        <v>653</v>
      </c>
      <c r="J3" s="635"/>
      <c r="K3" s="634" t="s">
        <v>654</v>
      </c>
      <c r="L3" s="635"/>
      <c r="M3" s="634" t="s">
        <v>655</v>
      </c>
      <c r="N3" s="635"/>
      <c r="O3" s="632" t="s">
        <v>656</v>
      </c>
      <c r="P3" s="633"/>
      <c r="Q3" s="634" t="s">
        <v>657</v>
      </c>
      <c r="R3" s="635"/>
      <c r="S3" s="636" t="s">
        <v>658</v>
      </c>
      <c r="T3" s="637"/>
      <c r="U3" s="638" t="s">
        <v>564</v>
      </c>
      <c r="V3" s="639"/>
      <c r="W3" s="642" t="s">
        <v>659</v>
      </c>
      <c r="X3" s="643"/>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445"/>
      <c r="FV3" s="445"/>
      <c r="FW3" s="445"/>
      <c r="FX3" s="445"/>
      <c r="FY3" s="445"/>
      <c r="FZ3" s="445"/>
      <c r="GA3" s="445"/>
      <c r="GB3" s="445"/>
      <c r="GC3" s="445"/>
      <c r="GD3" s="445"/>
      <c r="GE3" s="445"/>
      <c r="GF3" s="445"/>
      <c r="GG3" s="445"/>
      <c r="GH3" s="445"/>
      <c r="GI3" s="445"/>
      <c r="GJ3" s="445"/>
      <c r="GK3" s="445"/>
      <c r="GL3" s="445"/>
      <c r="GM3" s="445"/>
      <c r="GN3" s="445"/>
      <c r="GO3" s="445"/>
      <c r="GP3" s="445"/>
      <c r="GQ3" s="445"/>
      <c r="GR3" s="445"/>
      <c r="GS3" s="445"/>
      <c r="GT3" s="445"/>
      <c r="GU3" s="445"/>
      <c r="GV3" s="445"/>
      <c r="GW3" s="445"/>
      <c r="GX3" s="445"/>
      <c r="GY3" s="445"/>
      <c r="GZ3" s="445"/>
      <c r="HA3" s="445"/>
      <c r="HB3" s="445"/>
      <c r="HC3" s="445"/>
      <c r="HD3" s="445"/>
      <c r="HE3" s="445"/>
      <c r="HF3" s="445"/>
      <c r="HG3" s="445"/>
      <c r="HH3" s="445"/>
      <c r="HI3" s="445"/>
      <c r="HJ3" s="445"/>
      <c r="HK3" s="445"/>
      <c r="HL3" s="445"/>
    </row>
    <row r="4" spans="1:220" s="446" customFormat="1" ht="65.25" customHeight="1">
      <c r="A4" s="465"/>
      <c r="B4" s="466"/>
      <c r="C4" s="646" t="s">
        <v>660</v>
      </c>
      <c r="D4" s="631"/>
      <c r="E4" s="620" t="s">
        <v>661</v>
      </c>
      <c r="F4" s="621"/>
      <c r="G4" s="646" t="s">
        <v>662</v>
      </c>
      <c r="H4" s="647"/>
      <c r="I4" s="630" t="s">
        <v>663</v>
      </c>
      <c r="J4" s="631"/>
      <c r="K4" s="630" t="s">
        <v>664</v>
      </c>
      <c r="L4" s="631"/>
      <c r="M4" s="630" t="s">
        <v>665</v>
      </c>
      <c r="N4" s="631"/>
      <c r="O4" s="630" t="s">
        <v>666</v>
      </c>
      <c r="P4" s="631"/>
      <c r="Q4" s="630" t="s">
        <v>667</v>
      </c>
      <c r="R4" s="631"/>
      <c r="S4" s="630" t="s">
        <v>668</v>
      </c>
      <c r="T4" s="631"/>
      <c r="U4" s="640"/>
      <c r="V4" s="641"/>
      <c r="W4" s="644"/>
      <c r="X4" s="6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45"/>
      <c r="FT4" s="445"/>
      <c r="FU4" s="445"/>
      <c r="FV4" s="445"/>
      <c r="FW4" s="445"/>
      <c r="FX4" s="445"/>
      <c r="FY4" s="445"/>
      <c r="FZ4" s="445"/>
      <c r="GA4" s="445"/>
      <c r="GB4" s="445"/>
      <c r="GC4" s="445"/>
      <c r="GD4" s="445"/>
      <c r="GE4" s="445"/>
      <c r="GF4" s="445"/>
      <c r="GG4" s="445"/>
      <c r="GH4" s="445"/>
      <c r="GI4" s="445"/>
      <c r="GJ4" s="445"/>
      <c r="GK4" s="445"/>
      <c r="GL4" s="445"/>
      <c r="GM4" s="445"/>
      <c r="GN4" s="445"/>
      <c r="GO4" s="445"/>
      <c r="GP4" s="445"/>
      <c r="GQ4" s="445"/>
      <c r="GR4" s="445"/>
      <c r="GS4" s="445"/>
      <c r="GT4" s="445"/>
      <c r="GU4" s="445"/>
      <c r="GV4" s="445"/>
      <c r="GW4" s="445"/>
      <c r="GX4" s="445"/>
      <c r="GY4" s="445"/>
      <c r="GZ4" s="445"/>
      <c r="HA4" s="445"/>
      <c r="HB4" s="445"/>
      <c r="HC4" s="445"/>
      <c r="HD4" s="445"/>
      <c r="HE4" s="445"/>
      <c r="HF4" s="445"/>
      <c r="HG4" s="445"/>
      <c r="HH4" s="445"/>
      <c r="HI4" s="445"/>
      <c r="HJ4" s="445"/>
      <c r="HK4" s="445"/>
      <c r="HL4" s="445"/>
    </row>
    <row r="5" spans="1:220" s="446" customFormat="1" ht="15.95" customHeight="1">
      <c r="A5" s="467" t="s">
        <v>669</v>
      </c>
      <c r="B5" s="468" t="s">
        <v>598</v>
      </c>
      <c r="C5" s="469">
        <v>0</v>
      </c>
      <c r="D5" s="470"/>
      <c r="E5" s="469">
        <v>0</v>
      </c>
      <c r="F5" s="471"/>
      <c r="G5" s="469">
        <v>9</v>
      </c>
      <c r="H5" s="471"/>
      <c r="I5" s="469">
        <v>7</v>
      </c>
      <c r="J5" s="471"/>
      <c r="K5" s="469">
        <v>0</v>
      </c>
      <c r="L5" s="471"/>
      <c r="M5" s="469">
        <v>0</v>
      </c>
      <c r="N5" s="471"/>
      <c r="O5" s="472">
        <v>1</v>
      </c>
      <c r="P5" s="471"/>
      <c r="Q5" s="472">
        <v>0</v>
      </c>
      <c r="R5" s="470"/>
      <c r="S5" s="473">
        <v>0</v>
      </c>
      <c r="T5" s="471"/>
      <c r="U5" s="474">
        <v>17</v>
      </c>
      <c r="V5" s="470"/>
      <c r="W5" s="475">
        <v>7</v>
      </c>
      <c r="X5" s="471"/>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445"/>
      <c r="GM5" s="445"/>
      <c r="GN5" s="445"/>
      <c r="GO5" s="445"/>
      <c r="GP5" s="445"/>
      <c r="GQ5" s="445"/>
      <c r="GR5" s="445"/>
      <c r="GS5" s="445"/>
      <c r="GT5" s="445"/>
      <c r="GU5" s="445"/>
      <c r="GV5" s="445"/>
      <c r="GW5" s="445"/>
      <c r="GX5" s="445"/>
      <c r="GY5" s="445"/>
      <c r="GZ5" s="445"/>
      <c r="HA5" s="445"/>
      <c r="HB5" s="445"/>
      <c r="HC5" s="445"/>
      <c r="HD5" s="445"/>
      <c r="HE5" s="445"/>
      <c r="HF5" s="445"/>
      <c r="HG5" s="445"/>
      <c r="HH5" s="445"/>
      <c r="HI5" s="445"/>
      <c r="HJ5" s="445"/>
      <c r="HK5" s="445"/>
      <c r="HL5" s="445"/>
    </row>
    <row r="6" spans="1:220" s="446" customFormat="1" ht="15.95" customHeight="1">
      <c r="A6" s="467" t="s">
        <v>669</v>
      </c>
      <c r="B6" s="468" t="s">
        <v>599</v>
      </c>
      <c r="C6" s="469">
        <v>5</v>
      </c>
      <c r="D6" s="470"/>
      <c r="E6" s="469">
        <v>1</v>
      </c>
      <c r="F6" s="471"/>
      <c r="G6" s="469">
        <v>3</v>
      </c>
      <c r="H6" s="471"/>
      <c r="I6" s="469">
        <v>0</v>
      </c>
      <c r="J6" s="471"/>
      <c r="K6" s="469">
        <v>1</v>
      </c>
      <c r="L6" s="471"/>
      <c r="M6" s="469">
        <v>0</v>
      </c>
      <c r="N6" s="471"/>
      <c r="O6" s="472">
        <v>2</v>
      </c>
      <c r="P6" s="471"/>
      <c r="Q6" s="472">
        <v>28</v>
      </c>
      <c r="R6" s="470"/>
      <c r="S6" s="473">
        <v>1</v>
      </c>
      <c r="T6" s="471"/>
      <c r="U6" s="474">
        <v>41</v>
      </c>
      <c r="V6" s="470"/>
      <c r="W6" s="475">
        <v>10</v>
      </c>
      <c r="X6" s="471"/>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445"/>
      <c r="GM6" s="445"/>
      <c r="GN6" s="445"/>
      <c r="GO6" s="445"/>
      <c r="GP6" s="445"/>
      <c r="GQ6" s="445"/>
      <c r="GR6" s="445"/>
      <c r="GS6" s="445"/>
      <c r="GT6" s="445"/>
      <c r="GU6" s="445"/>
      <c r="GV6" s="445"/>
      <c r="GW6" s="445"/>
      <c r="GX6" s="445"/>
      <c r="GY6" s="445"/>
      <c r="GZ6" s="445"/>
      <c r="HA6" s="445"/>
      <c r="HB6" s="445"/>
      <c r="HC6" s="445"/>
      <c r="HD6" s="445"/>
      <c r="HE6" s="445"/>
      <c r="HF6" s="445"/>
      <c r="HG6" s="445"/>
      <c r="HH6" s="445"/>
      <c r="HI6" s="445"/>
      <c r="HJ6" s="445"/>
      <c r="HK6" s="445"/>
      <c r="HL6" s="445"/>
    </row>
    <row r="7" spans="1:220" s="446" customFormat="1" ht="15.95" customHeight="1">
      <c r="A7" s="467" t="s">
        <v>669</v>
      </c>
      <c r="B7" s="468" t="s">
        <v>600</v>
      </c>
      <c r="C7" s="469">
        <v>0</v>
      </c>
      <c r="D7" s="470"/>
      <c r="E7" s="469">
        <v>0</v>
      </c>
      <c r="F7" s="471"/>
      <c r="G7" s="469">
        <v>0</v>
      </c>
      <c r="H7" s="471"/>
      <c r="I7" s="469">
        <v>0</v>
      </c>
      <c r="J7" s="471"/>
      <c r="K7" s="469">
        <v>0</v>
      </c>
      <c r="L7" s="471"/>
      <c r="M7" s="469">
        <v>0</v>
      </c>
      <c r="N7" s="471"/>
      <c r="O7" s="472">
        <v>0</v>
      </c>
      <c r="P7" s="471"/>
      <c r="Q7" s="472">
        <v>0</v>
      </c>
      <c r="R7" s="470"/>
      <c r="S7" s="476">
        <v>0</v>
      </c>
      <c r="T7" s="471"/>
      <c r="U7" s="474">
        <v>0</v>
      </c>
      <c r="V7" s="471"/>
      <c r="W7" s="477">
        <v>0</v>
      </c>
      <c r="X7" s="478"/>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c r="HB7" s="445"/>
      <c r="HC7" s="445"/>
      <c r="HD7" s="445"/>
      <c r="HE7" s="445"/>
      <c r="HF7" s="445"/>
      <c r="HG7" s="445"/>
      <c r="HH7" s="445"/>
      <c r="HI7" s="445"/>
      <c r="HJ7" s="445"/>
      <c r="HK7" s="445"/>
      <c r="HL7" s="445"/>
    </row>
    <row r="8" spans="1:220" s="446" customFormat="1" ht="15.95" customHeight="1">
      <c r="A8" s="467" t="s">
        <v>669</v>
      </c>
      <c r="B8" s="468" t="s">
        <v>601</v>
      </c>
      <c r="C8" s="469">
        <v>0</v>
      </c>
      <c r="D8" s="470"/>
      <c r="E8" s="469">
        <v>0</v>
      </c>
      <c r="F8" s="471"/>
      <c r="G8" s="469">
        <v>0</v>
      </c>
      <c r="H8" s="471"/>
      <c r="I8" s="469">
        <v>0</v>
      </c>
      <c r="J8" s="471"/>
      <c r="K8" s="469">
        <v>0</v>
      </c>
      <c r="L8" s="471"/>
      <c r="M8" s="469">
        <v>0</v>
      </c>
      <c r="N8" s="471"/>
      <c r="O8" s="472">
        <v>0</v>
      </c>
      <c r="P8" s="471"/>
      <c r="Q8" s="472">
        <v>0</v>
      </c>
      <c r="R8" s="470"/>
      <c r="S8" s="476">
        <v>0</v>
      </c>
      <c r="T8" s="471"/>
      <c r="U8" s="474">
        <v>0</v>
      </c>
      <c r="V8" s="471"/>
      <c r="W8" s="477">
        <v>0</v>
      </c>
      <c r="X8" s="478"/>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c r="HB8" s="445"/>
      <c r="HC8" s="445"/>
      <c r="HD8" s="445"/>
      <c r="HE8" s="445"/>
      <c r="HF8" s="445"/>
      <c r="HG8" s="445"/>
      <c r="HH8" s="445"/>
      <c r="HI8" s="445"/>
      <c r="HJ8" s="445"/>
      <c r="HK8" s="445"/>
      <c r="HL8" s="445"/>
    </row>
    <row r="9" spans="1:220" s="446" customFormat="1" ht="15.95" customHeight="1">
      <c r="A9" s="467" t="s">
        <v>669</v>
      </c>
      <c r="B9" s="468" t="s">
        <v>602</v>
      </c>
      <c r="C9" s="469">
        <v>0</v>
      </c>
      <c r="D9" s="470"/>
      <c r="E9" s="469">
        <v>4</v>
      </c>
      <c r="F9" s="471"/>
      <c r="G9" s="469">
        <v>1</v>
      </c>
      <c r="H9" s="471"/>
      <c r="I9" s="469">
        <v>0</v>
      </c>
      <c r="J9" s="471"/>
      <c r="K9" s="469">
        <v>0</v>
      </c>
      <c r="L9" s="471"/>
      <c r="M9" s="469">
        <v>0</v>
      </c>
      <c r="N9" s="471"/>
      <c r="O9" s="472">
        <v>0</v>
      </c>
      <c r="P9" s="471"/>
      <c r="Q9" s="472">
        <v>0</v>
      </c>
      <c r="R9" s="470"/>
      <c r="S9" s="476">
        <v>0</v>
      </c>
      <c r="T9" s="471"/>
      <c r="U9" s="474">
        <v>5</v>
      </c>
      <c r="V9" s="470"/>
      <c r="W9" s="479">
        <v>2</v>
      </c>
      <c r="X9" s="471"/>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c r="DK9" s="445"/>
      <c r="DL9" s="445"/>
      <c r="DM9" s="445"/>
      <c r="DN9" s="445"/>
      <c r="DO9" s="445"/>
      <c r="DP9" s="445"/>
      <c r="DQ9" s="445"/>
      <c r="DR9" s="445"/>
      <c r="DS9" s="445"/>
      <c r="DT9" s="445"/>
      <c r="DU9" s="445"/>
      <c r="DV9" s="445"/>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45"/>
      <c r="GD9" s="445"/>
      <c r="GE9" s="445"/>
      <c r="GF9" s="445"/>
      <c r="GG9" s="445"/>
      <c r="GH9" s="445"/>
      <c r="GI9" s="445"/>
      <c r="GJ9" s="445"/>
      <c r="GK9" s="445"/>
      <c r="GL9" s="445"/>
      <c r="GM9" s="445"/>
      <c r="GN9" s="445"/>
      <c r="GO9" s="445"/>
      <c r="GP9" s="445"/>
      <c r="GQ9" s="445"/>
      <c r="GR9" s="445"/>
      <c r="GS9" s="445"/>
      <c r="GT9" s="445"/>
      <c r="GU9" s="445"/>
      <c r="GV9" s="445"/>
      <c r="GW9" s="445"/>
      <c r="GX9" s="445"/>
      <c r="GY9" s="445"/>
      <c r="GZ9" s="445"/>
      <c r="HA9" s="445"/>
      <c r="HB9" s="445"/>
      <c r="HC9" s="445"/>
      <c r="HD9" s="445"/>
      <c r="HE9" s="445"/>
      <c r="HF9" s="445"/>
      <c r="HG9" s="445"/>
      <c r="HH9" s="445"/>
      <c r="HI9" s="445"/>
      <c r="HJ9" s="445"/>
      <c r="HK9" s="445"/>
      <c r="HL9" s="445"/>
    </row>
    <row r="10" spans="1:220" s="446" customFormat="1" ht="15.95" customHeight="1">
      <c r="A10" s="467" t="s">
        <v>669</v>
      </c>
      <c r="B10" s="468" t="s">
        <v>603</v>
      </c>
      <c r="C10" s="469">
        <v>0</v>
      </c>
      <c r="D10" s="470"/>
      <c r="E10" s="469">
        <v>3</v>
      </c>
      <c r="F10" s="471"/>
      <c r="G10" s="469">
        <v>0</v>
      </c>
      <c r="H10" s="471"/>
      <c r="I10" s="469">
        <v>0</v>
      </c>
      <c r="J10" s="471"/>
      <c r="K10" s="469">
        <v>0</v>
      </c>
      <c r="L10" s="471"/>
      <c r="M10" s="469">
        <v>0</v>
      </c>
      <c r="N10" s="471"/>
      <c r="O10" s="472">
        <v>0</v>
      </c>
      <c r="P10" s="471"/>
      <c r="Q10" s="472">
        <v>0</v>
      </c>
      <c r="R10" s="470"/>
      <c r="S10" s="476">
        <v>0</v>
      </c>
      <c r="T10" s="471"/>
      <c r="U10" s="474">
        <v>3</v>
      </c>
      <c r="V10" s="470"/>
      <c r="W10" s="479">
        <v>1</v>
      </c>
      <c r="X10" s="471"/>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45"/>
      <c r="GD10" s="445"/>
      <c r="GE10" s="445"/>
      <c r="GF10" s="445"/>
      <c r="GG10" s="445"/>
      <c r="GH10" s="445"/>
      <c r="GI10" s="445"/>
      <c r="GJ10" s="445"/>
      <c r="GK10" s="445"/>
      <c r="GL10" s="445"/>
      <c r="GM10" s="445"/>
      <c r="GN10" s="445"/>
      <c r="GO10" s="445"/>
      <c r="GP10" s="445"/>
      <c r="GQ10" s="445"/>
      <c r="GR10" s="445"/>
      <c r="GS10" s="445"/>
      <c r="GT10" s="445"/>
      <c r="GU10" s="445"/>
      <c r="GV10" s="445"/>
      <c r="GW10" s="445"/>
      <c r="GX10" s="445"/>
      <c r="GY10" s="445"/>
      <c r="GZ10" s="445"/>
      <c r="HA10" s="445"/>
      <c r="HB10" s="445"/>
      <c r="HC10" s="445"/>
      <c r="HD10" s="445"/>
      <c r="HE10" s="445"/>
      <c r="HF10" s="445"/>
      <c r="HG10" s="445"/>
      <c r="HH10" s="445"/>
      <c r="HI10" s="445"/>
      <c r="HJ10" s="445"/>
      <c r="HK10" s="445"/>
      <c r="HL10" s="445"/>
    </row>
    <row r="11" spans="1:220" s="446" customFormat="1" ht="15.95" customHeight="1">
      <c r="A11" s="467" t="s">
        <v>669</v>
      </c>
      <c r="B11" s="468" t="s">
        <v>604</v>
      </c>
      <c r="C11" s="469">
        <v>0</v>
      </c>
      <c r="D11" s="470"/>
      <c r="E11" s="469">
        <v>0</v>
      </c>
      <c r="F11" s="471"/>
      <c r="G11" s="469">
        <v>0</v>
      </c>
      <c r="H11" s="471"/>
      <c r="I11" s="469">
        <v>0</v>
      </c>
      <c r="J11" s="471"/>
      <c r="K11" s="469">
        <v>0</v>
      </c>
      <c r="L11" s="471"/>
      <c r="M11" s="469">
        <v>0</v>
      </c>
      <c r="N11" s="471"/>
      <c r="O11" s="472">
        <v>0</v>
      </c>
      <c r="P11" s="471"/>
      <c r="Q11" s="472">
        <v>0</v>
      </c>
      <c r="R11" s="470"/>
      <c r="S11" s="476">
        <v>0</v>
      </c>
      <c r="T11" s="471"/>
      <c r="U11" s="474">
        <v>0</v>
      </c>
      <c r="V11" s="470"/>
      <c r="W11" s="480">
        <v>0</v>
      </c>
      <c r="X11" s="471"/>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5"/>
      <c r="DJ11" s="445"/>
      <c r="DK11" s="445"/>
      <c r="DL11" s="445"/>
      <c r="DM11" s="445"/>
      <c r="DN11" s="445"/>
      <c r="DO11" s="445"/>
      <c r="DP11" s="445"/>
      <c r="DQ11" s="445"/>
      <c r="DR11" s="445"/>
      <c r="DS11" s="445"/>
      <c r="DT11" s="445"/>
      <c r="DU11" s="445"/>
      <c r="DV11" s="445"/>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45"/>
      <c r="GD11" s="445"/>
      <c r="GE11" s="445"/>
      <c r="GF11" s="445"/>
      <c r="GG11" s="445"/>
      <c r="GH11" s="445"/>
      <c r="GI11" s="445"/>
      <c r="GJ11" s="445"/>
      <c r="GK11" s="445"/>
      <c r="GL11" s="445"/>
      <c r="GM11" s="445"/>
      <c r="GN11" s="445"/>
      <c r="GO11" s="445"/>
      <c r="GP11" s="445"/>
      <c r="GQ11" s="445"/>
      <c r="GR11" s="445"/>
      <c r="GS11" s="445"/>
      <c r="GT11" s="445"/>
      <c r="GU11" s="445"/>
      <c r="GV11" s="445"/>
      <c r="GW11" s="445"/>
      <c r="GX11" s="445"/>
      <c r="GY11" s="445"/>
      <c r="GZ11" s="445"/>
      <c r="HA11" s="445"/>
      <c r="HB11" s="445"/>
      <c r="HC11" s="445"/>
      <c r="HD11" s="445"/>
      <c r="HE11" s="445"/>
      <c r="HF11" s="445"/>
      <c r="HG11" s="445"/>
      <c r="HH11" s="445"/>
      <c r="HI11" s="445"/>
      <c r="HJ11" s="445"/>
      <c r="HK11" s="445"/>
      <c r="HL11" s="445"/>
    </row>
    <row r="12" spans="1:220" s="446" customFormat="1" ht="15.95" customHeight="1">
      <c r="A12" s="467" t="s">
        <v>669</v>
      </c>
      <c r="B12" s="468" t="s">
        <v>605</v>
      </c>
      <c r="C12" s="469">
        <v>0</v>
      </c>
      <c r="D12" s="470"/>
      <c r="E12" s="469">
        <v>0</v>
      </c>
      <c r="F12" s="471"/>
      <c r="G12" s="469">
        <v>0</v>
      </c>
      <c r="H12" s="471"/>
      <c r="I12" s="469">
        <v>3</v>
      </c>
      <c r="J12" s="471"/>
      <c r="K12" s="469">
        <v>0</v>
      </c>
      <c r="L12" s="471"/>
      <c r="M12" s="469">
        <v>0</v>
      </c>
      <c r="N12" s="471"/>
      <c r="O12" s="472">
        <v>0</v>
      </c>
      <c r="P12" s="471"/>
      <c r="Q12" s="472">
        <v>0</v>
      </c>
      <c r="R12" s="470"/>
      <c r="S12" s="476">
        <v>0</v>
      </c>
      <c r="T12" s="471"/>
      <c r="U12" s="474">
        <v>3</v>
      </c>
      <c r="V12" s="470"/>
      <c r="W12" s="479">
        <v>1</v>
      </c>
      <c r="X12" s="471"/>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5"/>
      <c r="DL12" s="445"/>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45"/>
      <c r="GD12" s="445"/>
      <c r="GE12" s="445"/>
      <c r="GF12" s="445"/>
      <c r="GG12" s="445"/>
      <c r="GH12" s="445"/>
      <c r="GI12" s="445"/>
      <c r="GJ12" s="445"/>
      <c r="GK12" s="445"/>
      <c r="GL12" s="445"/>
      <c r="GM12" s="445"/>
      <c r="GN12" s="445"/>
      <c r="GO12" s="445"/>
      <c r="GP12" s="445"/>
      <c r="GQ12" s="445"/>
      <c r="GR12" s="445"/>
      <c r="GS12" s="445"/>
      <c r="GT12" s="445"/>
      <c r="GU12" s="445"/>
      <c r="GV12" s="445"/>
      <c r="GW12" s="445"/>
      <c r="GX12" s="445"/>
      <c r="GY12" s="445"/>
      <c r="GZ12" s="445"/>
      <c r="HA12" s="445"/>
      <c r="HB12" s="445"/>
      <c r="HC12" s="445"/>
      <c r="HD12" s="445"/>
      <c r="HE12" s="445"/>
      <c r="HF12" s="445"/>
      <c r="HG12" s="445"/>
      <c r="HH12" s="445"/>
      <c r="HI12" s="445"/>
      <c r="HJ12" s="445"/>
      <c r="HK12" s="445"/>
      <c r="HL12" s="445"/>
    </row>
    <row r="13" spans="1:220" s="446" customFormat="1" ht="15.95" customHeight="1">
      <c r="A13" s="467" t="s">
        <v>669</v>
      </c>
      <c r="B13" s="468" t="s">
        <v>606</v>
      </c>
      <c r="C13" s="469">
        <v>0</v>
      </c>
      <c r="D13" s="470"/>
      <c r="E13" s="469">
        <v>0</v>
      </c>
      <c r="F13" s="471"/>
      <c r="G13" s="469">
        <v>0</v>
      </c>
      <c r="H13" s="471"/>
      <c r="I13" s="469">
        <v>0</v>
      </c>
      <c r="J13" s="471"/>
      <c r="K13" s="469">
        <v>1</v>
      </c>
      <c r="L13" s="471"/>
      <c r="M13" s="469">
        <v>0</v>
      </c>
      <c r="N13" s="471"/>
      <c r="O13" s="472">
        <v>0</v>
      </c>
      <c r="P13" s="471"/>
      <c r="Q13" s="472">
        <v>0</v>
      </c>
      <c r="R13" s="470"/>
      <c r="S13" s="476">
        <v>0</v>
      </c>
      <c r="T13" s="471"/>
      <c r="U13" s="474">
        <v>1</v>
      </c>
      <c r="V13" s="470"/>
      <c r="W13" s="479">
        <v>1</v>
      </c>
      <c r="X13" s="471"/>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c r="HB13" s="445"/>
      <c r="HC13" s="445"/>
      <c r="HD13" s="445"/>
      <c r="HE13" s="445"/>
      <c r="HF13" s="445"/>
      <c r="HG13" s="445"/>
      <c r="HH13" s="445"/>
      <c r="HI13" s="445"/>
      <c r="HJ13" s="445"/>
      <c r="HK13" s="445"/>
      <c r="HL13" s="445"/>
    </row>
    <row r="14" spans="1:220" s="446" customFormat="1" ht="15.95" customHeight="1">
      <c r="A14" s="481"/>
      <c r="B14" s="468" t="s">
        <v>607</v>
      </c>
      <c r="C14" s="482">
        <v>0</v>
      </c>
      <c r="D14" s="470"/>
      <c r="E14" s="469">
        <v>2</v>
      </c>
      <c r="F14" s="471"/>
      <c r="G14" s="469">
        <v>0</v>
      </c>
      <c r="H14" s="471"/>
      <c r="I14" s="469">
        <v>0</v>
      </c>
      <c r="J14" s="471"/>
      <c r="K14" s="469">
        <v>0</v>
      </c>
      <c r="L14" s="471"/>
      <c r="M14" s="469">
        <v>0</v>
      </c>
      <c r="N14" s="471"/>
      <c r="O14" s="469">
        <v>0</v>
      </c>
      <c r="P14" s="471"/>
      <c r="Q14" s="469">
        <v>0</v>
      </c>
      <c r="R14" s="470"/>
      <c r="S14" s="469">
        <v>0</v>
      </c>
      <c r="T14" s="471"/>
      <c r="U14" s="469">
        <v>2</v>
      </c>
      <c r="V14" s="470"/>
      <c r="W14" s="479">
        <v>1</v>
      </c>
      <c r="X14" s="471"/>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445"/>
      <c r="CT14" s="445"/>
      <c r="CU14" s="445"/>
      <c r="CV14" s="445"/>
      <c r="CW14" s="445"/>
      <c r="CX14" s="445"/>
      <c r="CY14" s="445"/>
      <c r="CZ14" s="445"/>
      <c r="DA14" s="445"/>
      <c r="DB14" s="445"/>
      <c r="DC14" s="445"/>
      <c r="DD14" s="445"/>
      <c r="DE14" s="445"/>
      <c r="DF14" s="445"/>
      <c r="DG14" s="445"/>
      <c r="DH14" s="445"/>
      <c r="DI14" s="445"/>
      <c r="DJ14" s="445"/>
      <c r="DK14" s="445"/>
      <c r="DL14" s="445"/>
      <c r="DM14" s="445"/>
      <c r="DN14" s="445"/>
      <c r="DO14" s="445"/>
      <c r="DP14" s="445"/>
      <c r="DQ14" s="445"/>
      <c r="DR14" s="445"/>
      <c r="DS14" s="445"/>
      <c r="DT14" s="445"/>
      <c r="DU14" s="445"/>
      <c r="DV14" s="445"/>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45"/>
      <c r="GD14" s="445"/>
      <c r="GE14" s="445"/>
      <c r="GF14" s="445"/>
      <c r="GG14" s="445"/>
      <c r="GH14" s="445"/>
      <c r="GI14" s="445"/>
      <c r="GJ14" s="445"/>
      <c r="GK14" s="445"/>
      <c r="GL14" s="445"/>
      <c r="GM14" s="445"/>
      <c r="GN14" s="445"/>
      <c r="GO14" s="445"/>
      <c r="GP14" s="445"/>
      <c r="GQ14" s="445"/>
      <c r="GR14" s="445"/>
      <c r="GS14" s="445"/>
      <c r="GT14" s="445"/>
      <c r="GU14" s="445"/>
      <c r="GV14" s="445"/>
      <c r="GW14" s="445"/>
      <c r="GX14" s="445"/>
      <c r="GY14" s="445"/>
      <c r="GZ14" s="445"/>
      <c r="HA14" s="445"/>
      <c r="HB14" s="445"/>
      <c r="HC14" s="445"/>
      <c r="HD14" s="445"/>
      <c r="HE14" s="445"/>
      <c r="HF14" s="445"/>
      <c r="HG14" s="445"/>
      <c r="HH14" s="445"/>
      <c r="HI14" s="445"/>
      <c r="HJ14" s="445"/>
      <c r="HK14" s="445"/>
      <c r="HL14" s="445"/>
    </row>
    <row r="15" spans="1:220" s="446" customFormat="1" ht="15.95" customHeight="1">
      <c r="A15" s="467" t="s">
        <v>669</v>
      </c>
      <c r="B15" s="468" t="s">
        <v>608</v>
      </c>
      <c r="C15" s="469">
        <v>0</v>
      </c>
      <c r="D15" s="470"/>
      <c r="E15" s="469">
        <v>2</v>
      </c>
      <c r="F15" s="471"/>
      <c r="G15" s="469">
        <v>5</v>
      </c>
      <c r="H15" s="471"/>
      <c r="I15" s="469">
        <v>10</v>
      </c>
      <c r="J15" s="471"/>
      <c r="K15" s="469">
        <v>0</v>
      </c>
      <c r="L15" s="471"/>
      <c r="M15" s="469">
        <v>0</v>
      </c>
      <c r="N15" s="471"/>
      <c r="O15" s="472">
        <v>0</v>
      </c>
      <c r="P15" s="471"/>
      <c r="Q15" s="472">
        <v>0</v>
      </c>
      <c r="R15" s="470"/>
      <c r="S15" s="476">
        <v>0</v>
      </c>
      <c r="T15" s="471"/>
      <c r="U15" s="474">
        <v>17</v>
      </c>
      <c r="V15" s="470"/>
      <c r="W15" s="479">
        <v>5</v>
      </c>
      <c r="X15" s="471"/>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5"/>
      <c r="BT15" s="445"/>
      <c r="BU15" s="445"/>
      <c r="BV15" s="445"/>
      <c r="BW15" s="445"/>
      <c r="BX15" s="445"/>
      <c r="BY15" s="445"/>
      <c r="BZ15" s="445"/>
      <c r="CA15" s="445"/>
      <c r="CB15" s="445"/>
      <c r="CC15" s="445"/>
      <c r="CD15" s="445"/>
      <c r="CE15" s="445"/>
      <c r="CF15" s="445"/>
      <c r="CG15" s="445"/>
      <c r="CH15" s="445"/>
      <c r="CI15" s="445"/>
      <c r="CJ15" s="445"/>
      <c r="CK15" s="445"/>
      <c r="CL15" s="445"/>
      <c r="CM15" s="445"/>
      <c r="CN15" s="445"/>
      <c r="CO15" s="445"/>
      <c r="CP15" s="445"/>
      <c r="CQ15" s="445"/>
      <c r="CR15" s="445"/>
      <c r="CS15" s="445"/>
      <c r="CT15" s="445"/>
      <c r="CU15" s="445"/>
      <c r="CV15" s="445"/>
      <c r="CW15" s="445"/>
      <c r="CX15" s="445"/>
      <c r="CY15" s="445"/>
      <c r="CZ15" s="445"/>
      <c r="DA15" s="445"/>
      <c r="DB15" s="445"/>
      <c r="DC15" s="445"/>
      <c r="DD15" s="445"/>
      <c r="DE15" s="445"/>
      <c r="DF15" s="445"/>
      <c r="DG15" s="445"/>
      <c r="DH15" s="445"/>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45"/>
      <c r="GD15" s="445"/>
      <c r="GE15" s="445"/>
      <c r="GF15" s="445"/>
      <c r="GG15" s="445"/>
      <c r="GH15" s="445"/>
      <c r="GI15" s="445"/>
      <c r="GJ15" s="445"/>
      <c r="GK15" s="445"/>
      <c r="GL15" s="445"/>
      <c r="GM15" s="445"/>
      <c r="GN15" s="445"/>
      <c r="GO15" s="445"/>
      <c r="GP15" s="445"/>
      <c r="GQ15" s="445"/>
      <c r="GR15" s="445"/>
      <c r="GS15" s="445"/>
      <c r="GT15" s="445"/>
      <c r="GU15" s="445"/>
      <c r="GV15" s="445"/>
      <c r="GW15" s="445"/>
      <c r="GX15" s="445"/>
      <c r="GY15" s="445"/>
      <c r="GZ15" s="445"/>
      <c r="HA15" s="445"/>
      <c r="HB15" s="445"/>
      <c r="HC15" s="445"/>
      <c r="HD15" s="445"/>
      <c r="HE15" s="445"/>
      <c r="HF15" s="445"/>
      <c r="HG15" s="445"/>
      <c r="HH15" s="445"/>
      <c r="HI15" s="445"/>
      <c r="HJ15" s="445"/>
      <c r="HK15" s="445"/>
      <c r="HL15" s="445"/>
    </row>
    <row r="16" spans="1:220" s="446" customFormat="1" ht="15.95" customHeight="1">
      <c r="A16" s="467" t="s">
        <v>669</v>
      </c>
      <c r="B16" s="468" t="s">
        <v>609</v>
      </c>
      <c r="C16" s="469">
        <v>0</v>
      </c>
      <c r="D16" s="470"/>
      <c r="E16" s="469">
        <v>0</v>
      </c>
      <c r="F16" s="471"/>
      <c r="G16" s="469">
        <v>0</v>
      </c>
      <c r="H16" s="471"/>
      <c r="I16" s="469">
        <v>0</v>
      </c>
      <c r="J16" s="471"/>
      <c r="K16" s="469">
        <v>0</v>
      </c>
      <c r="L16" s="471"/>
      <c r="M16" s="469">
        <v>1</v>
      </c>
      <c r="N16" s="471"/>
      <c r="O16" s="472">
        <v>4</v>
      </c>
      <c r="P16" s="471"/>
      <c r="Q16" s="472">
        <v>0</v>
      </c>
      <c r="R16" s="470"/>
      <c r="S16" s="476">
        <v>0</v>
      </c>
      <c r="T16" s="471"/>
      <c r="U16" s="474">
        <v>5</v>
      </c>
      <c r="V16" s="470"/>
      <c r="W16" s="479">
        <v>1</v>
      </c>
      <c r="X16" s="471"/>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c r="CL16" s="445"/>
      <c r="CM16" s="445"/>
      <c r="CN16" s="445"/>
      <c r="CO16" s="445"/>
      <c r="CP16" s="445"/>
      <c r="CQ16" s="445"/>
      <c r="CR16" s="445"/>
      <c r="CS16" s="445"/>
      <c r="CT16" s="445"/>
      <c r="CU16" s="445"/>
      <c r="CV16" s="445"/>
      <c r="CW16" s="445"/>
      <c r="CX16" s="445"/>
      <c r="CY16" s="445"/>
      <c r="CZ16" s="445"/>
      <c r="DA16" s="445"/>
      <c r="DB16" s="445"/>
      <c r="DC16" s="445"/>
      <c r="DD16" s="445"/>
      <c r="DE16" s="445"/>
      <c r="DF16" s="445"/>
      <c r="DG16" s="445"/>
      <c r="DH16" s="445"/>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45"/>
      <c r="EF16" s="445"/>
      <c r="EG16" s="445"/>
      <c r="EH16" s="445"/>
      <c r="EI16" s="445"/>
      <c r="EJ16" s="445"/>
      <c r="EK16" s="445"/>
      <c r="EL16" s="445"/>
      <c r="EM16" s="445"/>
      <c r="EN16" s="445"/>
      <c r="EO16" s="445"/>
      <c r="EP16" s="445"/>
      <c r="EQ16" s="445"/>
      <c r="ER16" s="445"/>
      <c r="ES16" s="445"/>
      <c r="ET16" s="445"/>
      <c r="EU16" s="445"/>
      <c r="EV16" s="445"/>
      <c r="EW16" s="445"/>
      <c r="EX16" s="445"/>
      <c r="EY16" s="445"/>
      <c r="EZ16" s="445"/>
      <c r="FA16" s="445"/>
      <c r="FB16" s="445"/>
      <c r="FC16" s="445"/>
      <c r="FD16" s="445"/>
      <c r="FE16" s="445"/>
      <c r="FF16" s="445"/>
      <c r="FG16" s="445"/>
      <c r="FH16" s="445"/>
      <c r="FI16" s="445"/>
      <c r="FJ16" s="445"/>
      <c r="FK16" s="445"/>
      <c r="FL16" s="445"/>
      <c r="FM16" s="445"/>
      <c r="FN16" s="445"/>
      <c r="FO16" s="445"/>
      <c r="FP16" s="445"/>
      <c r="FQ16" s="445"/>
      <c r="FR16" s="445"/>
      <c r="FS16" s="445"/>
      <c r="FT16" s="445"/>
      <c r="FU16" s="445"/>
      <c r="FV16" s="445"/>
      <c r="FW16" s="445"/>
      <c r="FX16" s="445"/>
      <c r="FY16" s="445"/>
      <c r="FZ16" s="445"/>
      <c r="GA16" s="445"/>
      <c r="GB16" s="445"/>
      <c r="GC16" s="445"/>
      <c r="GD16" s="445"/>
      <c r="GE16" s="445"/>
      <c r="GF16" s="445"/>
      <c r="GG16" s="445"/>
      <c r="GH16" s="445"/>
      <c r="GI16" s="445"/>
      <c r="GJ16" s="445"/>
      <c r="GK16" s="445"/>
      <c r="GL16" s="445"/>
      <c r="GM16" s="445"/>
      <c r="GN16" s="445"/>
      <c r="GO16" s="445"/>
      <c r="GP16" s="445"/>
      <c r="GQ16" s="445"/>
      <c r="GR16" s="445"/>
      <c r="GS16" s="445"/>
      <c r="GT16" s="445"/>
      <c r="GU16" s="445"/>
      <c r="GV16" s="445"/>
      <c r="GW16" s="445"/>
      <c r="GX16" s="445"/>
      <c r="GY16" s="445"/>
      <c r="GZ16" s="445"/>
      <c r="HA16" s="445"/>
      <c r="HB16" s="445"/>
      <c r="HC16" s="445"/>
      <c r="HD16" s="445"/>
      <c r="HE16" s="445"/>
      <c r="HF16" s="445"/>
      <c r="HG16" s="445"/>
      <c r="HH16" s="445"/>
      <c r="HI16" s="445"/>
      <c r="HJ16" s="445"/>
      <c r="HK16" s="445"/>
      <c r="HL16" s="445"/>
    </row>
    <row r="17" spans="1:220" s="446" customFormat="1" ht="15.95" customHeight="1">
      <c r="A17" s="467" t="s">
        <v>669</v>
      </c>
      <c r="B17" s="468" t="s">
        <v>610</v>
      </c>
      <c r="C17" s="469">
        <v>0</v>
      </c>
      <c r="D17" s="470"/>
      <c r="E17" s="469">
        <v>0</v>
      </c>
      <c r="F17" s="471"/>
      <c r="G17" s="469">
        <v>2</v>
      </c>
      <c r="H17" s="471"/>
      <c r="I17" s="469">
        <v>5</v>
      </c>
      <c r="J17" s="471"/>
      <c r="K17" s="469">
        <v>4</v>
      </c>
      <c r="L17" s="471"/>
      <c r="M17" s="469">
        <v>0</v>
      </c>
      <c r="N17" s="471"/>
      <c r="O17" s="472">
        <v>0</v>
      </c>
      <c r="P17" s="471"/>
      <c r="Q17" s="472">
        <v>1</v>
      </c>
      <c r="R17" s="470"/>
      <c r="S17" s="476">
        <v>0</v>
      </c>
      <c r="T17" s="471"/>
      <c r="U17" s="474">
        <v>12</v>
      </c>
      <c r="V17" s="470"/>
      <c r="W17" s="479">
        <v>3</v>
      </c>
      <c r="X17" s="471"/>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c r="CO17" s="445"/>
      <c r="CP17" s="445"/>
      <c r="CQ17" s="445"/>
      <c r="CR17" s="445"/>
      <c r="CS17" s="445"/>
      <c r="CT17" s="445"/>
      <c r="CU17" s="445"/>
      <c r="CV17" s="445"/>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5"/>
      <c r="EM17" s="445"/>
      <c r="EN17" s="445"/>
      <c r="EO17" s="445"/>
      <c r="EP17" s="445"/>
      <c r="EQ17" s="445"/>
      <c r="ER17" s="445"/>
      <c r="ES17" s="445"/>
      <c r="ET17" s="445"/>
      <c r="EU17" s="445"/>
      <c r="EV17" s="445"/>
      <c r="EW17" s="445"/>
      <c r="EX17" s="445"/>
      <c r="EY17" s="445"/>
      <c r="EZ17" s="445"/>
      <c r="FA17" s="445"/>
      <c r="FB17" s="445"/>
      <c r="FC17" s="445"/>
      <c r="FD17" s="445"/>
      <c r="FE17" s="445"/>
      <c r="FF17" s="445"/>
      <c r="FG17" s="445"/>
      <c r="FH17" s="445"/>
      <c r="FI17" s="445"/>
      <c r="FJ17" s="445"/>
      <c r="FK17" s="445"/>
      <c r="FL17" s="445"/>
      <c r="FM17" s="445"/>
      <c r="FN17" s="445"/>
      <c r="FO17" s="445"/>
      <c r="FP17" s="445"/>
      <c r="FQ17" s="445"/>
      <c r="FR17" s="445"/>
      <c r="FS17" s="445"/>
      <c r="FT17" s="445"/>
      <c r="FU17" s="445"/>
      <c r="FV17" s="445"/>
      <c r="FW17" s="445"/>
      <c r="FX17" s="445"/>
      <c r="FY17" s="445"/>
      <c r="FZ17" s="445"/>
      <c r="GA17" s="445"/>
      <c r="GB17" s="445"/>
      <c r="GC17" s="445"/>
      <c r="GD17" s="445"/>
      <c r="GE17" s="445"/>
      <c r="GF17" s="445"/>
      <c r="GG17" s="445"/>
      <c r="GH17" s="445"/>
      <c r="GI17" s="445"/>
      <c r="GJ17" s="445"/>
      <c r="GK17" s="445"/>
      <c r="GL17" s="445"/>
      <c r="GM17" s="445"/>
      <c r="GN17" s="445"/>
      <c r="GO17" s="445"/>
      <c r="GP17" s="445"/>
      <c r="GQ17" s="445"/>
      <c r="GR17" s="445"/>
      <c r="GS17" s="445"/>
      <c r="GT17" s="445"/>
      <c r="GU17" s="445"/>
      <c r="GV17" s="445"/>
      <c r="GW17" s="445"/>
      <c r="GX17" s="445"/>
      <c r="GY17" s="445"/>
      <c r="GZ17" s="445"/>
      <c r="HA17" s="445"/>
      <c r="HB17" s="445"/>
      <c r="HC17" s="445"/>
      <c r="HD17" s="445"/>
      <c r="HE17" s="445"/>
      <c r="HF17" s="445"/>
      <c r="HG17" s="445"/>
      <c r="HH17" s="445"/>
      <c r="HI17" s="445"/>
      <c r="HJ17" s="445"/>
      <c r="HK17" s="445"/>
      <c r="HL17" s="445"/>
    </row>
    <row r="18" spans="1:220" s="446" customFormat="1" ht="15.95" customHeight="1">
      <c r="A18" s="467" t="s">
        <v>669</v>
      </c>
      <c r="B18" s="468" t="s">
        <v>611</v>
      </c>
      <c r="C18" s="469">
        <v>0</v>
      </c>
      <c r="D18" s="470"/>
      <c r="E18" s="469">
        <v>0</v>
      </c>
      <c r="F18" s="471"/>
      <c r="G18" s="469">
        <v>0</v>
      </c>
      <c r="H18" s="471"/>
      <c r="I18" s="469">
        <v>0</v>
      </c>
      <c r="J18" s="471"/>
      <c r="K18" s="469">
        <v>0</v>
      </c>
      <c r="L18" s="471"/>
      <c r="M18" s="469">
        <v>0</v>
      </c>
      <c r="N18" s="471"/>
      <c r="O18" s="472">
        <v>0</v>
      </c>
      <c r="P18" s="471"/>
      <c r="Q18" s="472">
        <v>1</v>
      </c>
      <c r="R18" s="470"/>
      <c r="S18" s="476">
        <v>0</v>
      </c>
      <c r="T18" s="471"/>
      <c r="U18" s="474">
        <v>1</v>
      </c>
      <c r="V18" s="470"/>
      <c r="W18" s="479">
        <v>1</v>
      </c>
      <c r="X18" s="471"/>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CZ18" s="445"/>
      <c r="DA18" s="445"/>
      <c r="DB18" s="445"/>
      <c r="DC18" s="445"/>
      <c r="DD18" s="445"/>
      <c r="DE18" s="445"/>
      <c r="DF18" s="445"/>
      <c r="DG18" s="445"/>
      <c r="DH18" s="445"/>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c r="HB18" s="445"/>
      <c r="HC18" s="445"/>
      <c r="HD18" s="445"/>
      <c r="HE18" s="445"/>
      <c r="HF18" s="445"/>
      <c r="HG18" s="445"/>
      <c r="HH18" s="445"/>
      <c r="HI18" s="445"/>
      <c r="HJ18" s="445"/>
      <c r="HK18" s="445"/>
      <c r="HL18" s="445"/>
    </row>
    <row r="19" spans="1:220" s="446" customFormat="1" ht="15.95" customHeight="1">
      <c r="A19" s="467" t="s">
        <v>669</v>
      </c>
      <c r="B19" s="468" t="s">
        <v>612</v>
      </c>
      <c r="C19" s="469">
        <v>0</v>
      </c>
      <c r="D19" s="470"/>
      <c r="E19" s="469">
        <v>0</v>
      </c>
      <c r="F19" s="471"/>
      <c r="G19" s="469">
        <v>0</v>
      </c>
      <c r="H19" s="471"/>
      <c r="I19" s="469">
        <v>0</v>
      </c>
      <c r="J19" s="471"/>
      <c r="K19" s="469">
        <v>0</v>
      </c>
      <c r="L19" s="471"/>
      <c r="M19" s="469">
        <v>0</v>
      </c>
      <c r="N19" s="471"/>
      <c r="O19" s="472">
        <v>0</v>
      </c>
      <c r="P19" s="471"/>
      <c r="Q19" s="472">
        <v>0</v>
      </c>
      <c r="R19" s="470"/>
      <c r="S19" s="476">
        <v>0</v>
      </c>
      <c r="T19" s="471"/>
      <c r="U19" s="474">
        <v>0</v>
      </c>
      <c r="V19" s="470"/>
      <c r="W19" s="479">
        <v>0</v>
      </c>
      <c r="X19" s="471"/>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5"/>
      <c r="EC19" s="445"/>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5"/>
      <c r="FC19" s="445"/>
      <c r="FD19" s="445"/>
      <c r="FE19" s="445"/>
      <c r="FF19" s="445"/>
      <c r="FG19" s="445"/>
      <c r="FH19" s="445"/>
      <c r="FI19" s="445"/>
      <c r="FJ19" s="445"/>
      <c r="FK19" s="445"/>
      <c r="FL19" s="445"/>
      <c r="FM19" s="445"/>
      <c r="FN19" s="445"/>
      <c r="FO19" s="445"/>
      <c r="FP19" s="445"/>
      <c r="FQ19" s="445"/>
      <c r="FR19" s="445"/>
      <c r="FS19" s="445"/>
      <c r="FT19" s="445"/>
      <c r="FU19" s="445"/>
      <c r="FV19" s="445"/>
      <c r="FW19" s="445"/>
      <c r="FX19" s="445"/>
      <c r="FY19" s="445"/>
      <c r="FZ19" s="445"/>
      <c r="GA19" s="445"/>
      <c r="GB19" s="445"/>
      <c r="GC19" s="445"/>
      <c r="GD19" s="445"/>
      <c r="GE19" s="445"/>
      <c r="GF19" s="445"/>
      <c r="GG19" s="445"/>
      <c r="GH19" s="445"/>
      <c r="GI19" s="445"/>
      <c r="GJ19" s="445"/>
      <c r="GK19" s="445"/>
      <c r="GL19" s="445"/>
      <c r="GM19" s="445"/>
      <c r="GN19" s="445"/>
      <c r="GO19" s="445"/>
      <c r="GP19" s="445"/>
      <c r="GQ19" s="445"/>
      <c r="GR19" s="445"/>
      <c r="GS19" s="445"/>
      <c r="GT19" s="445"/>
      <c r="GU19" s="445"/>
      <c r="GV19" s="445"/>
      <c r="GW19" s="445"/>
      <c r="GX19" s="445"/>
      <c r="GY19" s="445"/>
      <c r="GZ19" s="445"/>
      <c r="HA19" s="445"/>
      <c r="HB19" s="445"/>
      <c r="HC19" s="445"/>
      <c r="HD19" s="445"/>
      <c r="HE19" s="445"/>
      <c r="HF19" s="445"/>
      <c r="HG19" s="445"/>
      <c r="HH19" s="445"/>
      <c r="HI19" s="445"/>
      <c r="HJ19" s="445"/>
      <c r="HK19" s="445"/>
      <c r="HL19" s="445"/>
    </row>
    <row r="20" spans="1:220" s="446" customFormat="1" ht="15.95" customHeight="1">
      <c r="A20" s="467" t="s">
        <v>669</v>
      </c>
      <c r="B20" s="468" t="s">
        <v>613</v>
      </c>
      <c r="C20" s="469">
        <v>0</v>
      </c>
      <c r="D20" s="470"/>
      <c r="E20" s="469">
        <v>3</v>
      </c>
      <c r="F20" s="471"/>
      <c r="G20" s="469">
        <v>0</v>
      </c>
      <c r="H20" s="471"/>
      <c r="I20" s="469">
        <v>0</v>
      </c>
      <c r="J20" s="471"/>
      <c r="K20" s="469">
        <v>0</v>
      </c>
      <c r="L20" s="471"/>
      <c r="M20" s="469">
        <v>0</v>
      </c>
      <c r="N20" s="471"/>
      <c r="O20" s="472">
        <v>1</v>
      </c>
      <c r="P20" s="471"/>
      <c r="Q20" s="472">
        <v>0</v>
      </c>
      <c r="R20" s="470"/>
      <c r="S20" s="476">
        <v>0</v>
      </c>
      <c r="T20" s="471"/>
      <c r="U20" s="474">
        <v>4</v>
      </c>
      <c r="V20" s="470"/>
      <c r="W20" s="479">
        <v>2</v>
      </c>
      <c r="X20" s="471"/>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5"/>
      <c r="DJ20" s="445"/>
      <c r="DK20" s="445"/>
      <c r="DL20" s="445"/>
      <c r="DM20" s="445"/>
      <c r="DN20" s="445"/>
      <c r="DO20" s="445"/>
      <c r="DP20" s="445"/>
      <c r="DQ20" s="445"/>
      <c r="DR20" s="445"/>
      <c r="DS20" s="445"/>
      <c r="DT20" s="445"/>
      <c r="DU20" s="445"/>
      <c r="DV20" s="445"/>
      <c r="DW20" s="445"/>
      <c r="DX20" s="445"/>
      <c r="DY20" s="445"/>
      <c r="DZ20" s="445"/>
      <c r="EA20" s="445"/>
      <c r="EB20" s="445"/>
      <c r="EC20" s="445"/>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c r="HB20" s="445"/>
      <c r="HC20" s="445"/>
      <c r="HD20" s="445"/>
      <c r="HE20" s="445"/>
      <c r="HF20" s="445"/>
      <c r="HG20" s="445"/>
      <c r="HH20" s="445"/>
      <c r="HI20" s="445"/>
      <c r="HJ20" s="445"/>
      <c r="HK20" s="445"/>
      <c r="HL20" s="445"/>
    </row>
    <row r="21" spans="1:220" s="446" customFormat="1" ht="15.95" customHeight="1">
      <c r="A21" s="467" t="s">
        <v>669</v>
      </c>
      <c r="B21" s="468" t="s">
        <v>614</v>
      </c>
      <c r="C21" s="469">
        <v>0</v>
      </c>
      <c r="D21" s="470"/>
      <c r="E21" s="469">
        <v>0</v>
      </c>
      <c r="F21" s="471"/>
      <c r="G21" s="469">
        <v>0</v>
      </c>
      <c r="H21" s="471"/>
      <c r="I21" s="469">
        <v>0</v>
      </c>
      <c r="J21" s="471"/>
      <c r="K21" s="469">
        <v>0</v>
      </c>
      <c r="L21" s="471"/>
      <c r="M21" s="469">
        <v>0</v>
      </c>
      <c r="N21" s="471"/>
      <c r="O21" s="472">
        <v>0</v>
      </c>
      <c r="P21" s="471"/>
      <c r="Q21" s="472">
        <v>1</v>
      </c>
      <c r="R21" s="470"/>
      <c r="S21" s="476">
        <v>0</v>
      </c>
      <c r="T21" s="471"/>
      <c r="U21" s="474">
        <v>1</v>
      </c>
      <c r="V21" s="470"/>
      <c r="W21" s="479">
        <v>1</v>
      </c>
      <c r="X21" s="471"/>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c r="CO21" s="445"/>
      <c r="CP21" s="445"/>
      <c r="CQ21" s="445"/>
      <c r="CR21" s="445"/>
      <c r="CS21" s="445"/>
      <c r="CT21" s="445"/>
      <c r="CU21" s="445"/>
      <c r="CV21" s="445"/>
      <c r="CW21" s="445"/>
      <c r="CX21" s="445"/>
      <c r="CY21" s="445"/>
      <c r="CZ21" s="445"/>
      <c r="DA21" s="445"/>
      <c r="DB21" s="445"/>
      <c r="DC21" s="445"/>
      <c r="DD21" s="445"/>
      <c r="DE21" s="445"/>
      <c r="DF21" s="445"/>
      <c r="DG21" s="445"/>
      <c r="DH21" s="445"/>
      <c r="DI21" s="445"/>
      <c r="DJ21" s="445"/>
      <c r="DK21" s="445"/>
      <c r="DL21" s="445"/>
      <c r="DM21" s="445"/>
      <c r="DN21" s="445"/>
      <c r="DO21" s="445"/>
      <c r="DP21" s="445"/>
      <c r="DQ21" s="445"/>
      <c r="DR21" s="445"/>
      <c r="DS21" s="445"/>
      <c r="DT21" s="445"/>
      <c r="DU21" s="445"/>
      <c r="DV21" s="445"/>
      <c r="DW21" s="445"/>
      <c r="DX21" s="445"/>
      <c r="DY21" s="445"/>
      <c r="DZ21" s="445"/>
      <c r="EA21" s="445"/>
      <c r="EB21" s="445"/>
      <c r="EC21" s="445"/>
      <c r="ED21" s="445"/>
      <c r="EE21" s="445"/>
      <c r="EF21" s="445"/>
      <c r="EG21" s="445"/>
      <c r="EH21" s="445"/>
      <c r="EI21" s="445"/>
      <c r="EJ21" s="445"/>
      <c r="EK21" s="445"/>
      <c r="EL21" s="445"/>
      <c r="EM21" s="445"/>
      <c r="EN21" s="445"/>
      <c r="EO21" s="445"/>
      <c r="EP21" s="445"/>
      <c r="EQ21" s="445"/>
      <c r="ER21" s="445"/>
      <c r="ES21" s="445"/>
      <c r="ET21" s="445"/>
      <c r="EU21" s="445"/>
      <c r="EV21" s="445"/>
      <c r="EW21" s="445"/>
      <c r="EX21" s="445"/>
      <c r="EY21" s="445"/>
      <c r="EZ21" s="445"/>
      <c r="FA21" s="445"/>
      <c r="FB21" s="445"/>
      <c r="FC21" s="445"/>
      <c r="FD21" s="445"/>
      <c r="FE21" s="445"/>
      <c r="FF21" s="445"/>
      <c r="FG21" s="445"/>
      <c r="FH21" s="445"/>
      <c r="FI21" s="445"/>
      <c r="FJ21" s="445"/>
      <c r="FK21" s="445"/>
      <c r="FL21" s="445"/>
      <c r="FM21" s="445"/>
      <c r="FN21" s="445"/>
      <c r="FO21" s="445"/>
      <c r="FP21" s="445"/>
      <c r="FQ21" s="445"/>
      <c r="FR21" s="445"/>
      <c r="FS21" s="445"/>
      <c r="FT21" s="445"/>
      <c r="FU21" s="445"/>
      <c r="FV21" s="445"/>
      <c r="FW21" s="445"/>
      <c r="FX21" s="445"/>
      <c r="FY21" s="445"/>
      <c r="FZ21" s="445"/>
      <c r="GA21" s="445"/>
      <c r="GB21" s="445"/>
      <c r="GC21" s="445"/>
      <c r="GD21" s="445"/>
      <c r="GE21" s="445"/>
      <c r="GF21" s="445"/>
      <c r="GG21" s="445"/>
      <c r="GH21" s="445"/>
      <c r="GI21" s="445"/>
      <c r="GJ21" s="445"/>
      <c r="GK21" s="445"/>
      <c r="GL21" s="445"/>
      <c r="GM21" s="445"/>
      <c r="GN21" s="445"/>
      <c r="GO21" s="445"/>
      <c r="GP21" s="445"/>
      <c r="GQ21" s="445"/>
      <c r="GR21" s="445"/>
      <c r="GS21" s="445"/>
      <c r="GT21" s="445"/>
      <c r="GU21" s="445"/>
      <c r="GV21" s="445"/>
      <c r="GW21" s="445"/>
      <c r="GX21" s="445"/>
      <c r="GY21" s="445"/>
      <c r="GZ21" s="445"/>
      <c r="HA21" s="445"/>
      <c r="HB21" s="445"/>
      <c r="HC21" s="445"/>
      <c r="HD21" s="445"/>
      <c r="HE21" s="445"/>
      <c r="HF21" s="445"/>
      <c r="HG21" s="445"/>
      <c r="HH21" s="445"/>
      <c r="HI21" s="445"/>
      <c r="HJ21" s="445"/>
      <c r="HK21" s="445"/>
      <c r="HL21" s="445"/>
    </row>
    <row r="22" spans="1:220" s="446" customFormat="1" ht="15.95" customHeight="1">
      <c r="A22" s="467" t="s">
        <v>669</v>
      </c>
      <c r="B22" s="468" t="s">
        <v>615</v>
      </c>
      <c r="C22" s="469">
        <v>0</v>
      </c>
      <c r="D22" s="470"/>
      <c r="E22" s="469">
        <v>0</v>
      </c>
      <c r="F22" s="471"/>
      <c r="G22" s="469">
        <v>0</v>
      </c>
      <c r="H22" s="471"/>
      <c r="I22" s="469">
        <v>2</v>
      </c>
      <c r="J22" s="471"/>
      <c r="K22" s="469">
        <v>1</v>
      </c>
      <c r="L22" s="471"/>
      <c r="M22" s="469">
        <v>0</v>
      </c>
      <c r="N22" s="471"/>
      <c r="O22" s="472">
        <v>0</v>
      </c>
      <c r="P22" s="471"/>
      <c r="Q22" s="472">
        <v>0</v>
      </c>
      <c r="R22" s="470"/>
      <c r="S22" s="476">
        <v>0</v>
      </c>
      <c r="T22" s="471"/>
      <c r="U22" s="474">
        <v>3</v>
      </c>
      <c r="V22" s="470"/>
      <c r="W22" s="479">
        <v>1</v>
      </c>
      <c r="X22" s="471"/>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5"/>
      <c r="EC22" s="445"/>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5"/>
      <c r="FC22" s="445"/>
      <c r="FD22" s="445"/>
      <c r="FE22" s="445"/>
      <c r="FF22" s="445"/>
      <c r="FG22" s="445"/>
      <c r="FH22" s="445"/>
      <c r="FI22" s="445"/>
      <c r="FJ22" s="445"/>
      <c r="FK22" s="445"/>
      <c r="FL22" s="445"/>
      <c r="FM22" s="445"/>
      <c r="FN22" s="445"/>
      <c r="FO22" s="445"/>
      <c r="FP22" s="445"/>
      <c r="FQ22" s="445"/>
      <c r="FR22" s="445"/>
      <c r="FS22" s="445"/>
      <c r="FT22" s="445"/>
      <c r="FU22" s="445"/>
      <c r="FV22" s="445"/>
      <c r="FW22" s="445"/>
      <c r="FX22" s="445"/>
      <c r="FY22" s="445"/>
      <c r="FZ22" s="445"/>
      <c r="GA22" s="445"/>
      <c r="GB22" s="445"/>
      <c r="GC22" s="445"/>
      <c r="GD22" s="445"/>
      <c r="GE22" s="445"/>
      <c r="GF22" s="445"/>
      <c r="GG22" s="445"/>
      <c r="GH22" s="445"/>
      <c r="GI22" s="445"/>
      <c r="GJ22" s="445"/>
      <c r="GK22" s="445"/>
      <c r="GL22" s="445"/>
      <c r="GM22" s="445"/>
      <c r="GN22" s="445"/>
      <c r="GO22" s="445"/>
      <c r="GP22" s="445"/>
      <c r="GQ22" s="445"/>
      <c r="GR22" s="445"/>
      <c r="GS22" s="445"/>
      <c r="GT22" s="445"/>
      <c r="GU22" s="445"/>
      <c r="GV22" s="445"/>
      <c r="GW22" s="445"/>
      <c r="GX22" s="445"/>
      <c r="GY22" s="445"/>
      <c r="GZ22" s="445"/>
      <c r="HA22" s="445"/>
      <c r="HB22" s="445"/>
      <c r="HC22" s="445"/>
      <c r="HD22" s="445"/>
      <c r="HE22" s="445"/>
      <c r="HF22" s="445"/>
      <c r="HG22" s="445"/>
      <c r="HH22" s="445"/>
      <c r="HI22" s="445"/>
      <c r="HJ22" s="445"/>
      <c r="HK22" s="445"/>
      <c r="HL22" s="445"/>
    </row>
    <row r="23" spans="1:220" s="446" customFormat="1" ht="15.95" customHeight="1">
      <c r="A23" s="481"/>
      <c r="B23" s="468" t="s">
        <v>616</v>
      </c>
      <c r="C23" s="469">
        <v>0</v>
      </c>
      <c r="D23" s="470"/>
      <c r="E23" s="469">
        <v>0</v>
      </c>
      <c r="F23" s="471"/>
      <c r="G23" s="469">
        <v>2</v>
      </c>
      <c r="H23" s="471"/>
      <c r="I23" s="469">
        <v>0</v>
      </c>
      <c r="J23" s="471"/>
      <c r="K23" s="469">
        <v>0</v>
      </c>
      <c r="L23" s="471"/>
      <c r="M23" s="469">
        <v>0</v>
      </c>
      <c r="N23" s="471"/>
      <c r="O23" s="472">
        <v>0</v>
      </c>
      <c r="P23" s="471"/>
      <c r="Q23" s="472">
        <v>0</v>
      </c>
      <c r="R23" s="470"/>
      <c r="S23" s="476">
        <v>0</v>
      </c>
      <c r="T23" s="471"/>
      <c r="U23" s="474">
        <v>2</v>
      </c>
      <c r="V23" s="470"/>
      <c r="W23" s="479">
        <v>1</v>
      </c>
      <c r="X23" s="471"/>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c r="CP23" s="445"/>
      <c r="CQ23" s="445"/>
      <c r="CR23" s="445"/>
      <c r="CS23" s="445"/>
      <c r="CT23" s="445"/>
      <c r="CU23" s="445"/>
      <c r="CV23" s="445"/>
      <c r="CW23" s="445"/>
      <c r="CX23" s="445"/>
      <c r="CY23" s="445"/>
      <c r="CZ23" s="445"/>
      <c r="DA23" s="445"/>
      <c r="DB23" s="445"/>
      <c r="DC23" s="445"/>
      <c r="DD23" s="445"/>
      <c r="DE23" s="445"/>
      <c r="DF23" s="445"/>
      <c r="DG23" s="445"/>
      <c r="DH23" s="445"/>
      <c r="DI23" s="445"/>
      <c r="DJ23" s="445"/>
      <c r="DK23" s="445"/>
      <c r="DL23" s="445"/>
      <c r="DM23" s="445"/>
      <c r="DN23" s="445"/>
      <c r="DO23" s="445"/>
      <c r="DP23" s="445"/>
      <c r="DQ23" s="445"/>
      <c r="DR23" s="445"/>
      <c r="DS23" s="445"/>
      <c r="DT23" s="445"/>
      <c r="DU23" s="445"/>
      <c r="DV23" s="445"/>
      <c r="DW23" s="445"/>
      <c r="DX23" s="445"/>
      <c r="DY23" s="445"/>
      <c r="DZ23" s="445"/>
      <c r="EA23" s="445"/>
      <c r="EB23" s="445"/>
      <c r="EC23" s="445"/>
      <c r="ED23" s="445"/>
      <c r="EE23" s="445"/>
      <c r="EF23" s="445"/>
      <c r="EG23" s="445"/>
      <c r="EH23" s="445"/>
      <c r="EI23" s="445"/>
      <c r="EJ23" s="445"/>
      <c r="EK23" s="445"/>
      <c r="EL23" s="445"/>
      <c r="EM23" s="445"/>
      <c r="EN23" s="445"/>
      <c r="EO23" s="445"/>
      <c r="EP23" s="445"/>
      <c r="EQ23" s="445"/>
      <c r="ER23" s="445"/>
      <c r="ES23" s="445"/>
      <c r="ET23" s="445"/>
      <c r="EU23" s="445"/>
      <c r="EV23" s="445"/>
      <c r="EW23" s="445"/>
      <c r="EX23" s="445"/>
      <c r="EY23" s="445"/>
      <c r="EZ23" s="445"/>
      <c r="FA23" s="445"/>
      <c r="FB23" s="445"/>
      <c r="FC23" s="445"/>
      <c r="FD23" s="445"/>
      <c r="FE23" s="445"/>
      <c r="FF23" s="445"/>
      <c r="FG23" s="445"/>
      <c r="FH23" s="445"/>
      <c r="FI23" s="445"/>
      <c r="FJ23" s="445"/>
      <c r="FK23" s="445"/>
      <c r="FL23" s="445"/>
      <c r="FM23" s="445"/>
      <c r="FN23" s="445"/>
      <c r="FO23" s="445"/>
      <c r="FP23" s="445"/>
      <c r="FQ23" s="445"/>
      <c r="FR23" s="445"/>
      <c r="FS23" s="445"/>
      <c r="FT23" s="445"/>
      <c r="FU23" s="445"/>
      <c r="FV23" s="445"/>
      <c r="FW23" s="445"/>
      <c r="FX23" s="445"/>
      <c r="FY23" s="445"/>
      <c r="FZ23" s="445"/>
      <c r="GA23" s="445"/>
      <c r="GB23" s="445"/>
      <c r="GC23" s="445"/>
      <c r="GD23" s="445"/>
      <c r="GE23" s="445"/>
      <c r="GF23" s="445"/>
      <c r="GG23" s="445"/>
      <c r="GH23" s="445"/>
      <c r="GI23" s="445"/>
      <c r="GJ23" s="445"/>
      <c r="GK23" s="445"/>
      <c r="GL23" s="445"/>
      <c r="GM23" s="445"/>
      <c r="GN23" s="445"/>
      <c r="GO23" s="445"/>
      <c r="GP23" s="445"/>
      <c r="GQ23" s="445"/>
      <c r="GR23" s="445"/>
      <c r="GS23" s="445"/>
      <c r="GT23" s="445"/>
      <c r="GU23" s="445"/>
      <c r="GV23" s="445"/>
      <c r="GW23" s="445"/>
      <c r="GX23" s="445"/>
      <c r="GY23" s="445"/>
      <c r="GZ23" s="445"/>
      <c r="HA23" s="445"/>
      <c r="HB23" s="445"/>
      <c r="HC23" s="445"/>
      <c r="HD23" s="445"/>
      <c r="HE23" s="445"/>
      <c r="HF23" s="445"/>
      <c r="HG23" s="445"/>
      <c r="HH23" s="445"/>
      <c r="HI23" s="445"/>
      <c r="HJ23" s="445"/>
      <c r="HK23" s="445"/>
      <c r="HL23" s="445"/>
    </row>
    <row r="24" spans="1:220" s="446" customFormat="1" ht="15.95" customHeight="1">
      <c r="A24" s="481"/>
      <c r="B24" s="468" t="s">
        <v>617</v>
      </c>
      <c r="C24" s="469">
        <v>0</v>
      </c>
      <c r="D24" s="470"/>
      <c r="E24" s="469">
        <v>0</v>
      </c>
      <c r="F24" s="471"/>
      <c r="G24" s="469">
        <v>0</v>
      </c>
      <c r="H24" s="471"/>
      <c r="I24" s="469">
        <v>0</v>
      </c>
      <c r="J24" s="471"/>
      <c r="K24" s="469">
        <v>0</v>
      </c>
      <c r="L24" s="471"/>
      <c r="M24" s="469">
        <v>0</v>
      </c>
      <c r="N24" s="471"/>
      <c r="O24" s="472">
        <v>0</v>
      </c>
      <c r="P24" s="471"/>
      <c r="Q24" s="472">
        <v>0</v>
      </c>
      <c r="R24" s="470"/>
      <c r="S24" s="476">
        <v>0</v>
      </c>
      <c r="T24" s="471"/>
      <c r="U24" s="474">
        <v>0</v>
      </c>
      <c r="V24" s="471"/>
      <c r="W24" s="477">
        <v>0</v>
      </c>
      <c r="X24" s="471"/>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c r="GF24" s="445"/>
      <c r="GG24" s="445"/>
      <c r="GH24" s="445"/>
      <c r="GI24" s="445"/>
      <c r="GJ24" s="445"/>
      <c r="GK24" s="445"/>
      <c r="GL24" s="445"/>
      <c r="GM24" s="445"/>
      <c r="GN24" s="445"/>
      <c r="GO24" s="445"/>
      <c r="GP24" s="445"/>
      <c r="GQ24" s="445"/>
      <c r="GR24" s="445"/>
      <c r="GS24" s="445"/>
      <c r="GT24" s="445"/>
      <c r="GU24" s="445"/>
      <c r="GV24" s="445"/>
      <c r="GW24" s="445"/>
      <c r="GX24" s="445"/>
      <c r="GY24" s="445"/>
      <c r="GZ24" s="445"/>
      <c r="HA24" s="445"/>
      <c r="HB24" s="445"/>
      <c r="HC24" s="445"/>
      <c r="HD24" s="445"/>
      <c r="HE24" s="445"/>
      <c r="HF24" s="445"/>
      <c r="HG24" s="445"/>
      <c r="HH24" s="445"/>
      <c r="HI24" s="445"/>
      <c r="HJ24" s="445"/>
      <c r="HK24" s="445"/>
      <c r="HL24" s="445"/>
    </row>
    <row r="25" spans="1:220" s="446" customFormat="1" ht="15.95" customHeight="1">
      <c r="A25" s="467" t="s">
        <v>669</v>
      </c>
      <c r="B25" s="468" t="s">
        <v>618</v>
      </c>
      <c r="C25" s="469">
        <v>0</v>
      </c>
      <c r="D25" s="470"/>
      <c r="E25" s="469">
        <v>0</v>
      </c>
      <c r="F25" s="471"/>
      <c r="G25" s="469">
        <v>0</v>
      </c>
      <c r="H25" s="471"/>
      <c r="I25" s="469">
        <v>0</v>
      </c>
      <c r="J25" s="471"/>
      <c r="K25" s="469">
        <v>0</v>
      </c>
      <c r="L25" s="471"/>
      <c r="M25" s="469">
        <v>0</v>
      </c>
      <c r="N25" s="471"/>
      <c r="O25" s="472">
        <v>0</v>
      </c>
      <c r="P25" s="471"/>
      <c r="Q25" s="472">
        <v>0</v>
      </c>
      <c r="R25" s="470"/>
      <c r="S25" s="476">
        <v>0</v>
      </c>
      <c r="T25" s="471"/>
      <c r="U25" s="474">
        <v>0</v>
      </c>
      <c r="V25" s="470"/>
      <c r="W25" s="479">
        <v>0</v>
      </c>
      <c r="X25" s="471"/>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445"/>
      <c r="FS25" s="445"/>
      <c r="FT25" s="445"/>
      <c r="FU25" s="445"/>
      <c r="FV25" s="445"/>
      <c r="FW25" s="445"/>
      <c r="FX25" s="445"/>
      <c r="FY25" s="445"/>
      <c r="FZ25" s="445"/>
      <c r="GA25" s="445"/>
      <c r="GB25" s="445"/>
      <c r="GC25" s="445"/>
      <c r="GD25" s="445"/>
      <c r="GE25" s="445"/>
      <c r="GF25" s="445"/>
      <c r="GG25" s="445"/>
      <c r="GH25" s="445"/>
      <c r="GI25" s="445"/>
      <c r="GJ25" s="445"/>
      <c r="GK25" s="445"/>
      <c r="GL25" s="445"/>
      <c r="GM25" s="445"/>
      <c r="GN25" s="445"/>
      <c r="GO25" s="445"/>
      <c r="GP25" s="445"/>
      <c r="GQ25" s="445"/>
      <c r="GR25" s="445"/>
      <c r="GS25" s="445"/>
      <c r="GT25" s="445"/>
      <c r="GU25" s="445"/>
      <c r="GV25" s="445"/>
      <c r="GW25" s="445"/>
      <c r="GX25" s="445"/>
      <c r="GY25" s="445"/>
      <c r="GZ25" s="445"/>
      <c r="HA25" s="445"/>
      <c r="HB25" s="445"/>
      <c r="HC25" s="445"/>
      <c r="HD25" s="445"/>
      <c r="HE25" s="445"/>
      <c r="HF25" s="445"/>
      <c r="HG25" s="445"/>
      <c r="HH25" s="445"/>
      <c r="HI25" s="445"/>
      <c r="HJ25" s="445"/>
      <c r="HK25" s="445"/>
      <c r="HL25" s="445"/>
    </row>
    <row r="26" spans="1:220" s="446" customFormat="1" ht="15.95" customHeight="1">
      <c r="A26" s="481"/>
      <c r="B26" s="468" t="s">
        <v>619</v>
      </c>
      <c r="C26" s="469">
        <v>0</v>
      </c>
      <c r="D26" s="470"/>
      <c r="E26" s="469">
        <v>0</v>
      </c>
      <c r="F26" s="471"/>
      <c r="G26" s="469">
        <v>0</v>
      </c>
      <c r="H26" s="471"/>
      <c r="I26" s="469">
        <v>1</v>
      </c>
      <c r="J26" s="471"/>
      <c r="K26" s="469">
        <v>1</v>
      </c>
      <c r="L26" s="471"/>
      <c r="M26" s="469">
        <v>0</v>
      </c>
      <c r="N26" s="471"/>
      <c r="O26" s="472">
        <v>3</v>
      </c>
      <c r="P26" s="471"/>
      <c r="Q26" s="472">
        <v>0</v>
      </c>
      <c r="R26" s="470"/>
      <c r="S26" s="476">
        <v>0</v>
      </c>
      <c r="T26" s="471"/>
      <c r="U26" s="474">
        <v>5</v>
      </c>
      <c r="V26" s="470"/>
      <c r="W26" s="479">
        <v>3</v>
      </c>
      <c r="X26" s="471"/>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5"/>
      <c r="EN26" s="445"/>
      <c r="EO26" s="445"/>
      <c r="EP26" s="445"/>
      <c r="EQ26" s="445"/>
      <c r="ER26" s="445"/>
      <c r="ES26" s="445"/>
      <c r="ET26" s="445"/>
      <c r="EU26" s="445"/>
      <c r="EV26" s="445"/>
      <c r="EW26" s="445"/>
      <c r="EX26" s="445"/>
      <c r="EY26" s="445"/>
      <c r="EZ26" s="445"/>
      <c r="FA26" s="445"/>
      <c r="FB26" s="445"/>
      <c r="FC26" s="445"/>
      <c r="FD26" s="445"/>
      <c r="FE26" s="445"/>
      <c r="FF26" s="445"/>
      <c r="FG26" s="445"/>
      <c r="FH26" s="445"/>
      <c r="FI26" s="445"/>
      <c r="FJ26" s="445"/>
      <c r="FK26" s="445"/>
      <c r="FL26" s="445"/>
      <c r="FM26" s="445"/>
      <c r="FN26" s="445"/>
      <c r="FO26" s="445"/>
      <c r="FP26" s="445"/>
      <c r="FQ26" s="445"/>
      <c r="FR26" s="445"/>
      <c r="FS26" s="445"/>
      <c r="FT26" s="445"/>
      <c r="FU26" s="445"/>
      <c r="FV26" s="445"/>
      <c r="FW26" s="445"/>
      <c r="FX26" s="445"/>
      <c r="FY26" s="445"/>
      <c r="FZ26" s="445"/>
      <c r="GA26" s="445"/>
      <c r="GB26" s="445"/>
      <c r="GC26" s="445"/>
      <c r="GD26" s="445"/>
      <c r="GE26" s="445"/>
      <c r="GF26" s="445"/>
      <c r="GG26" s="445"/>
      <c r="GH26" s="445"/>
      <c r="GI26" s="445"/>
      <c r="GJ26" s="445"/>
      <c r="GK26" s="445"/>
      <c r="GL26" s="445"/>
      <c r="GM26" s="445"/>
      <c r="GN26" s="445"/>
      <c r="GO26" s="445"/>
      <c r="GP26" s="445"/>
      <c r="GQ26" s="445"/>
      <c r="GR26" s="445"/>
      <c r="GS26" s="445"/>
      <c r="GT26" s="445"/>
      <c r="GU26" s="445"/>
      <c r="GV26" s="445"/>
      <c r="GW26" s="445"/>
      <c r="GX26" s="445"/>
      <c r="GY26" s="445"/>
      <c r="GZ26" s="445"/>
      <c r="HA26" s="445"/>
      <c r="HB26" s="445"/>
      <c r="HC26" s="445"/>
      <c r="HD26" s="445"/>
      <c r="HE26" s="445"/>
      <c r="HF26" s="445"/>
      <c r="HG26" s="445"/>
      <c r="HH26" s="445"/>
      <c r="HI26" s="445"/>
      <c r="HJ26" s="445"/>
      <c r="HK26" s="445"/>
      <c r="HL26" s="445"/>
    </row>
    <row r="27" spans="1:220" s="446" customFormat="1" ht="15.75" customHeight="1">
      <c r="A27" s="481"/>
      <c r="B27" s="468" t="s">
        <v>620</v>
      </c>
      <c r="C27" s="469">
        <v>0</v>
      </c>
      <c r="D27" s="470"/>
      <c r="E27" s="469">
        <v>0</v>
      </c>
      <c r="F27" s="471"/>
      <c r="G27" s="469">
        <v>0</v>
      </c>
      <c r="H27" s="471"/>
      <c r="I27" s="469">
        <v>0</v>
      </c>
      <c r="J27" s="471"/>
      <c r="K27" s="469">
        <v>0</v>
      </c>
      <c r="L27" s="471"/>
      <c r="M27" s="469">
        <v>0</v>
      </c>
      <c r="N27" s="471"/>
      <c r="O27" s="472">
        <v>0</v>
      </c>
      <c r="P27" s="471"/>
      <c r="Q27" s="472">
        <v>0</v>
      </c>
      <c r="R27" s="470"/>
      <c r="S27" s="476">
        <v>0</v>
      </c>
      <c r="T27" s="471"/>
      <c r="U27" s="474">
        <v>0</v>
      </c>
      <c r="V27" s="470"/>
      <c r="W27" s="479">
        <v>0</v>
      </c>
      <c r="X27" s="471"/>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CZ27" s="445"/>
      <c r="DA27" s="445"/>
      <c r="DB27" s="445"/>
      <c r="DC27" s="445"/>
      <c r="DD27" s="445"/>
      <c r="DE27" s="445"/>
      <c r="DF27" s="445"/>
      <c r="DG27" s="445"/>
      <c r="DH27" s="445"/>
      <c r="DI27" s="445"/>
      <c r="DJ27" s="445"/>
      <c r="DK27" s="445"/>
      <c r="DL27" s="445"/>
      <c r="DM27" s="445"/>
      <c r="DN27" s="445"/>
      <c r="DO27" s="445"/>
      <c r="DP27" s="445"/>
      <c r="DQ27" s="445"/>
      <c r="DR27" s="445"/>
      <c r="DS27" s="445"/>
      <c r="DT27" s="445"/>
      <c r="DU27" s="445"/>
      <c r="DV27" s="445"/>
      <c r="DW27" s="445"/>
      <c r="DX27" s="445"/>
      <c r="DY27" s="445"/>
      <c r="DZ27" s="445"/>
      <c r="EA27" s="445"/>
      <c r="EB27" s="445"/>
      <c r="EC27" s="445"/>
      <c r="ED27" s="445"/>
      <c r="EE27" s="445"/>
      <c r="EF27" s="445"/>
      <c r="EG27" s="445"/>
      <c r="EH27" s="445"/>
      <c r="EI27" s="445"/>
      <c r="EJ27" s="445"/>
      <c r="EK27" s="445"/>
      <c r="EL27" s="445"/>
      <c r="EM27" s="445"/>
      <c r="EN27" s="445"/>
      <c r="EO27" s="445"/>
      <c r="EP27" s="445"/>
      <c r="EQ27" s="445"/>
      <c r="ER27" s="445"/>
      <c r="ES27" s="445"/>
      <c r="ET27" s="445"/>
      <c r="EU27" s="445"/>
      <c r="EV27" s="445"/>
      <c r="EW27" s="445"/>
      <c r="EX27" s="445"/>
      <c r="EY27" s="445"/>
      <c r="EZ27" s="445"/>
      <c r="FA27" s="445"/>
      <c r="FB27" s="445"/>
      <c r="FC27" s="445"/>
      <c r="FD27" s="445"/>
      <c r="FE27" s="445"/>
      <c r="FF27" s="445"/>
      <c r="FG27" s="445"/>
      <c r="FH27" s="445"/>
      <c r="FI27" s="445"/>
      <c r="FJ27" s="445"/>
      <c r="FK27" s="445"/>
      <c r="FL27" s="445"/>
      <c r="FM27" s="445"/>
      <c r="FN27" s="445"/>
      <c r="FO27" s="445"/>
      <c r="FP27" s="445"/>
      <c r="FQ27" s="445"/>
      <c r="FR27" s="445"/>
      <c r="FS27" s="445"/>
      <c r="FT27" s="445"/>
      <c r="FU27" s="445"/>
      <c r="FV27" s="445"/>
      <c r="FW27" s="445"/>
      <c r="FX27" s="445"/>
      <c r="FY27" s="445"/>
      <c r="FZ27" s="445"/>
      <c r="GA27" s="445"/>
      <c r="GB27" s="445"/>
      <c r="GC27" s="445"/>
      <c r="GD27" s="445"/>
      <c r="GE27" s="445"/>
      <c r="GF27" s="445"/>
      <c r="GG27" s="445"/>
      <c r="GH27" s="445"/>
      <c r="GI27" s="445"/>
      <c r="GJ27" s="445"/>
      <c r="GK27" s="445"/>
      <c r="GL27" s="445"/>
      <c r="GM27" s="445"/>
      <c r="GN27" s="445"/>
      <c r="GO27" s="445"/>
      <c r="GP27" s="445"/>
      <c r="GQ27" s="445"/>
      <c r="GR27" s="445"/>
      <c r="GS27" s="445"/>
      <c r="GT27" s="445"/>
      <c r="GU27" s="445"/>
      <c r="GV27" s="445"/>
      <c r="GW27" s="445"/>
      <c r="GX27" s="445"/>
      <c r="GY27" s="445"/>
      <c r="GZ27" s="445"/>
      <c r="HA27" s="445"/>
      <c r="HB27" s="445"/>
      <c r="HC27" s="445"/>
      <c r="HD27" s="445"/>
      <c r="HE27" s="445"/>
      <c r="HF27" s="445"/>
      <c r="HG27" s="445"/>
      <c r="HH27" s="445"/>
      <c r="HI27" s="445"/>
      <c r="HJ27" s="445"/>
      <c r="HK27" s="445"/>
      <c r="HL27" s="445"/>
    </row>
    <row r="28" spans="1:220" s="446" customFormat="1" ht="15.95" customHeight="1">
      <c r="A28" s="481"/>
      <c r="B28" s="468" t="s">
        <v>621</v>
      </c>
      <c r="C28" s="469">
        <v>0</v>
      </c>
      <c r="D28" s="470"/>
      <c r="E28" s="469">
        <v>0</v>
      </c>
      <c r="F28" s="471"/>
      <c r="G28" s="469">
        <v>1</v>
      </c>
      <c r="H28" s="471"/>
      <c r="I28" s="469">
        <v>1</v>
      </c>
      <c r="J28" s="471"/>
      <c r="K28" s="469">
        <v>0</v>
      </c>
      <c r="L28" s="471"/>
      <c r="M28" s="469">
        <v>0</v>
      </c>
      <c r="N28" s="471"/>
      <c r="O28" s="472">
        <v>1</v>
      </c>
      <c r="P28" s="471"/>
      <c r="Q28" s="472">
        <v>0</v>
      </c>
      <c r="R28" s="470"/>
      <c r="S28" s="476">
        <v>0</v>
      </c>
      <c r="T28" s="471"/>
      <c r="U28" s="474">
        <v>3</v>
      </c>
      <c r="V28" s="470"/>
      <c r="W28" s="479">
        <v>1</v>
      </c>
      <c r="X28" s="471"/>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5"/>
      <c r="CQ28" s="445"/>
      <c r="CR28" s="445"/>
      <c r="CS28" s="445"/>
      <c r="CT28" s="445"/>
      <c r="CU28" s="445"/>
      <c r="CV28" s="445"/>
      <c r="CW28" s="445"/>
      <c r="CX28" s="445"/>
      <c r="CY28" s="445"/>
      <c r="CZ28" s="445"/>
      <c r="DA28" s="445"/>
      <c r="DB28" s="445"/>
      <c r="DC28" s="445"/>
      <c r="DD28" s="445"/>
      <c r="DE28" s="445"/>
      <c r="DF28" s="445"/>
      <c r="DG28" s="445"/>
      <c r="DH28" s="445"/>
      <c r="DI28" s="445"/>
      <c r="DJ28" s="445"/>
      <c r="DK28" s="445"/>
      <c r="DL28" s="445"/>
      <c r="DM28" s="445"/>
      <c r="DN28" s="445"/>
      <c r="DO28" s="445"/>
      <c r="DP28" s="445"/>
      <c r="DQ28" s="445"/>
      <c r="DR28" s="445"/>
      <c r="DS28" s="445"/>
      <c r="DT28" s="445"/>
      <c r="DU28" s="445"/>
      <c r="DV28" s="445"/>
      <c r="DW28" s="445"/>
      <c r="DX28" s="445"/>
      <c r="DY28" s="445"/>
      <c r="DZ28" s="445"/>
      <c r="EA28" s="445"/>
      <c r="EB28" s="445"/>
      <c r="EC28" s="445"/>
      <c r="ED28" s="445"/>
      <c r="EE28" s="445"/>
      <c r="EF28" s="445"/>
      <c r="EG28" s="445"/>
      <c r="EH28" s="445"/>
      <c r="EI28" s="445"/>
      <c r="EJ28" s="445"/>
      <c r="EK28" s="445"/>
      <c r="EL28" s="445"/>
      <c r="EM28" s="445"/>
      <c r="EN28" s="445"/>
      <c r="EO28" s="445"/>
      <c r="EP28" s="445"/>
      <c r="EQ28" s="445"/>
      <c r="ER28" s="445"/>
      <c r="ES28" s="445"/>
      <c r="ET28" s="445"/>
      <c r="EU28" s="445"/>
      <c r="EV28" s="445"/>
      <c r="EW28" s="445"/>
      <c r="EX28" s="445"/>
      <c r="EY28" s="445"/>
      <c r="EZ28" s="445"/>
      <c r="FA28" s="445"/>
      <c r="FB28" s="445"/>
      <c r="FC28" s="445"/>
      <c r="FD28" s="445"/>
      <c r="FE28" s="445"/>
      <c r="FF28" s="445"/>
      <c r="FG28" s="445"/>
      <c r="FH28" s="445"/>
      <c r="FI28" s="445"/>
      <c r="FJ28" s="445"/>
      <c r="FK28" s="445"/>
      <c r="FL28" s="445"/>
      <c r="FM28" s="445"/>
      <c r="FN28" s="445"/>
      <c r="FO28" s="445"/>
      <c r="FP28" s="445"/>
      <c r="FQ28" s="445"/>
      <c r="FR28" s="445"/>
      <c r="FS28" s="445"/>
      <c r="FT28" s="445"/>
      <c r="FU28" s="445"/>
      <c r="FV28" s="445"/>
      <c r="FW28" s="445"/>
      <c r="FX28" s="445"/>
      <c r="FY28" s="445"/>
      <c r="FZ28" s="445"/>
      <c r="GA28" s="445"/>
      <c r="GB28" s="445"/>
      <c r="GC28" s="445"/>
      <c r="GD28" s="445"/>
      <c r="GE28" s="445"/>
      <c r="GF28" s="445"/>
      <c r="GG28" s="445"/>
      <c r="GH28" s="445"/>
      <c r="GI28" s="445"/>
      <c r="GJ28" s="445"/>
      <c r="GK28" s="445"/>
      <c r="GL28" s="445"/>
      <c r="GM28" s="445"/>
      <c r="GN28" s="445"/>
      <c r="GO28" s="445"/>
      <c r="GP28" s="445"/>
      <c r="GQ28" s="445"/>
      <c r="GR28" s="445"/>
      <c r="GS28" s="445"/>
      <c r="GT28" s="445"/>
      <c r="GU28" s="445"/>
      <c r="GV28" s="445"/>
      <c r="GW28" s="445"/>
      <c r="GX28" s="445"/>
      <c r="GY28" s="445"/>
      <c r="GZ28" s="445"/>
      <c r="HA28" s="445"/>
      <c r="HB28" s="445"/>
      <c r="HC28" s="445"/>
      <c r="HD28" s="445"/>
      <c r="HE28" s="445"/>
      <c r="HF28" s="445"/>
      <c r="HG28" s="445"/>
      <c r="HH28" s="445"/>
      <c r="HI28" s="445"/>
      <c r="HJ28" s="445"/>
      <c r="HK28" s="445"/>
      <c r="HL28" s="445"/>
    </row>
    <row r="29" spans="1:220" s="446" customFormat="1" ht="15.95" customHeight="1">
      <c r="A29" s="481"/>
      <c r="B29" s="468" t="s">
        <v>622</v>
      </c>
      <c r="C29" s="469">
        <v>0</v>
      </c>
      <c r="D29" s="470"/>
      <c r="E29" s="469">
        <v>1</v>
      </c>
      <c r="F29" s="471"/>
      <c r="G29" s="469">
        <v>0</v>
      </c>
      <c r="H29" s="471"/>
      <c r="I29" s="469">
        <v>0</v>
      </c>
      <c r="J29" s="471"/>
      <c r="K29" s="469">
        <v>0</v>
      </c>
      <c r="L29" s="471"/>
      <c r="M29" s="469">
        <v>0</v>
      </c>
      <c r="N29" s="471"/>
      <c r="O29" s="472">
        <v>0</v>
      </c>
      <c r="P29" s="471"/>
      <c r="Q29" s="472">
        <v>0</v>
      </c>
      <c r="R29" s="470"/>
      <c r="S29" s="476">
        <v>0</v>
      </c>
      <c r="T29" s="471"/>
      <c r="U29" s="474">
        <v>1</v>
      </c>
      <c r="V29" s="470"/>
      <c r="W29" s="479">
        <v>1</v>
      </c>
      <c r="X29" s="471"/>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5"/>
      <c r="CV29" s="445"/>
      <c r="CW29" s="445"/>
      <c r="CX29" s="445"/>
      <c r="CY29" s="445"/>
      <c r="CZ29" s="445"/>
      <c r="DA29" s="445"/>
      <c r="DB29" s="445"/>
      <c r="DC29" s="445"/>
      <c r="DD29" s="445"/>
      <c r="DE29" s="445"/>
      <c r="DF29" s="445"/>
      <c r="DG29" s="445"/>
      <c r="DH29" s="445"/>
      <c r="DI29" s="445"/>
      <c r="DJ29" s="445"/>
      <c r="DK29" s="445"/>
      <c r="DL29" s="445"/>
      <c r="DM29" s="445"/>
      <c r="DN29" s="445"/>
      <c r="DO29" s="445"/>
      <c r="DP29" s="445"/>
      <c r="DQ29" s="445"/>
      <c r="DR29" s="445"/>
      <c r="DS29" s="445"/>
      <c r="DT29" s="445"/>
      <c r="DU29" s="445"/>
      <c r="DV29" s="445"/>
      <c r="DW29" s="445"/>
      <c r="DX29" s="445"/>
      <c r="DY29" s="445"/>
      <c r="DZ29" s="445"/>
      <c r="EA29" s="445"/>
      <c r="EB29" s="445"/>
      <c r="EC29" s="445"/>
      <c r="ED29" s="445"/>
      <c r="EE29" s="445"/>
      <c r="EF29" s="445"/>
      <c r="EG29" s="445"/>
      <c r="EH29" s="445"/>
      <c r="EI29" s="445"/>
      <c r="EJ29" s="445"/>
      <c r="EK29" s="445"/>
      <c r="EL29" s="445"/>
      <c r="EM29" s="445"/>
      <c r="EN29" s="445"/>
      <c r="EO29" s="445"/>
      <c r="EP29" s="445"/>
      <c r="EQ29" s="445"/>
      <c r="ER29" s="445"/>
      <c r="ES29" s="445"/>
      <c r="ET29" s="445"/>
      <c r="EU29" s="445"/>
      <c r="EV29" s="445"/>
      <c r="EW29" s="445"/>
      <c r="EX29" s="445"/>
      <c r="EY29" s="445"/>
      <c r="EZ29" s="445"/>
      <c r="FA29" s="445"/>
      <c r="FB29" s="445"/>
      <c r="FC29" s="445"/>
      <c r="FD29" s="445"/>
      <c r="FE29" s="445"/>
      <c r="FF29" s="445"/>
      <c r="FG29" s="445"/>
      <c r="FH29" s="445"/>
      <c r="FI29" s="445"/>
      <c r="FJ29" s="445"/>
      <c r="FK29" s="445"/>
      <c r="FL29" s="445"/>
      <c r="FM29" s="445"/>
      <c r="FN29" s="445"/>
      <c r="FO29" s="445"/>
      <c r="FP29" s="445"/>
      <c r="FQ29" s="445"/>
      <c r="FR29" s="445"/>
      <c r="FS29" s="445"/>
      <c r="FT29" s="445"/>
      <c r="FU29" s="445"/>
      <c r="FV29" s="445"/>
      <c r="FW29" s="445"/>
      <c r="FX29" s="445"/>
      <c r="FY29" s="445"/>
      <c r="FZ29" s="445"/>
      <c r="GA29" s="445"/>
      <c r="GB29" s="445"/>
      <c r="GC29" s="445"/>
      <c r="GD29" s="445"/>
      <c r="GE29" s="445"/>
      <c r="GF29" s="445"/>
      <c r="GG29" s="445"/>
      <c r="GH29" s="445"/>
      <c r="GI29" s="445"/>
      <c r="GJ29" s="445"/>
      <c r="GK29" s="445"/>
      <c r="GL29" s="445"/>
      <c r="GM29" s="445"/>
      <c r="GN29" s="445"/>
      <c r="GO29" s="445"/>
      <c r="GP29" s="445"/>
      <c r="GQ29" s="445"/>
      <c r="GR29" s="445"/>
      <c r="GS29" s="445"/>
      <c r="GT29" s="445"/>
      <c r="GU29" s="445"/>
      <c r="GV29" s="445"/>
      <c r="GW29" s="445"/>
      <c r="GX29" s="445"/>
      <c r="GY29" s="445"/>
      <c r="GZ29" s="445"/>
      <c r="HA29" s="445"/>
      <c r="HB29" s="445"/>
      <c r="HC29" s="445"/>
      <c r="HD29" s="445"/>
      <c r="HE29" s="445"/>
      <c r="HF29" s="445"/>
      <c r="HG29" s="445"/>
      <c r="HH29" s="445"/>
      <c r="HI29" s="445"/>
      <c r="HJ29" s="445"/>
      <c r="HK29" s="445"/>
      <c r="HL29" s="445"/>
    </row>
    <row r="30" spans="1:220" s="446" customFormat="1" ht="15.95" customHeight="1">
      <c r="A30" s="481"/>
      <c r="B30" s="468" t="s">
        <v>623</v>
      </c>
      <c r="C30" s="469">
        <v>0</v>
      </c>
      <c r="D30" s="470"/>
      <c r="E30" s="469">
        <v>0</v>
      </c>
      <c r="F30" s="471"/>
      <c r="G30" s="469">
        <v>0</v>
      </c>
      <c r="H30" s="471"/>
      <c r="I30" s="469">
        <v>0</v>
      </c>
      <c r="J30" s="471"/>
      <c r="K30" s="469">
        <v>0</v>
      </c>
      <c r="L30" s="471"/>
      <c r="M30" s="469">
        <v>0</v>
      </c>
      <c r="N30" s="471"/>
      <c r="O30" s="472">
        <v>0</v>
      </c>
      <c r="P30" s="471"/>
      <c r="Q30" s="472">
        <v>0</v>
      </c>
      <c r="R30" s="470"/>
      <c r="S30" s="469">
        <v>11</v>
      </c>
      <c r="T30" s="471"/>
      <c r="U30" s="474">
        <v>11</v>
      </c>
      <c r="V30" s="470"/>
      <c r="W30" s="479">
        <v>1</v>
      </c>
      <c r="X30" s="471"/>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45"/>
      <c r="CY30" s="445"/>
      <c r="CZ30" s="445"/>
      <c r="DA30" s="445"/>
      <c r="DB30" s="445"/>
      <c r="DC30" s="445"/>
      <c r="DD30" s="445"/>
      <c r="DE30" s="445"/>
      <c r="DF30" s="445"/>
      <c r="DG30" s="445"/>
      <c r="DH30" s="445"/>
      <c r="DI30" s="445"/>
      <c r="DJ30" s="445"/>
      <c r="DK30" s="445"/>
      <c r="DL30" s="445"/>
      <c r="DM30" s="445"/>
      <c r="DN30" s="445"/>
      <c r="DO30" s="445"/>
      <c r="DP30" s="445"/>
      <c r="DQ30" s="445"/>
      <c r="DR30" s="445"/>
      <c r="DS30" s="445"/>
      <c r="DT30" s="445"/>
      <c r="DU30" s="445"/>
      <c r="DV30" s="445"/>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45"/>
      <c r="GD30" s="445"/>
      <c r="GE30" s="445"/>
      <c r="GF30" s="445"/>
      <c r="GG30" s="445"/>
      <c r="GH30" s="445"/>
      <c r="GI30" s="445"/>
      <c r="GJ30" s="445"/>
      <c r="GK30" s="445"/>
      <c r="GL30" s="445"/>
      <c r="GM30" s="445"/>
      <c r="GN30" s="445"/>
      <c r="GO30" s="445"/>
      <c r="GP30" s="445"/>
      <c r="GQ30" s="445"/>
      <c r="GR30" s="445"/>
      <c r="GS30" s="445"/>
      <c r="GT30" s="445"/>
      <c r="GU30" s="445"/>
      <c r="GV30" s="445"/>
      <c r="GW30" s="445"/>
      <c r="GX30" s="445"/>
      <c r="GY30" s="445"/>
      <c r="GZ30" s="445"/>
      <c r="HA30" s="445"/>
      <c r="HB30" s="445"/>
      <c r="HC30" s="445"/>
      <c r="HD30" s="445"/>
      <c r="HE30" s="445"/>
      <c r="HF30" s="445"/>
      <c r="HG30" s="445"/>
      <c r="HH30" s="445"/>
      <c r="HI30" s="445"/>
      <c r="HJ30" s="445"/>
      <c r="HK30" s="445"/>
      <c r="HL30" s="445"/>
    </row>
    <row r="31" spans="1:220" s="446" customFormat="1" ht="15.95" customHeight="1">
      <c r="A31" s="481"/>
      <c r="B31" s="468" t="s">
        <v>624</v>
      </c>
      <c r="C31" s="469">
        <v>0</v>
      </c>
      <c r="D31" s="470"/>
      <c r="E31" s="469">
        <v>0</v>
      </c>
      <c r="F31" s="471"/>
      <c r="G31" s="469">
        <v>0</v>
      </c>
      <c r="H31" s="471"/>
      <c r="I31" s="469">
        <v>0</v>
      </c>
      <c r="J31" s="471"/>
      <c r="K31" s="469">
        <v>0</v>
      </c>
      <c r="L31" s="471"/>
      <c r="M31" s="469">
        <v>0</v>
      </c>
      <c r="N31" s="471"/>
      <c r="O31" s="472">
        <v>0</v>
      </c>
      <c r="P31" s="471"/>
      <c r="Q31" s="472">
        <v>0</v>
      </c>
      <c r="R31" s="470"/>
      <c r="S31" s="476">
        <v>0</v>
      </c>
      <c r="T31" s="471"/>
      <c r="U31" s="474">
        <v>0</v>
      </c>
      <c r="V31" s="471"/>
      <c r="W31" s="477">
        <v>0</v>
      </c>
      <c r="X31" s="478"/>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445"/>
      <c r="ES31" s="445"/>
      <c r="ET31" s="445"/>
      <c r="EU31" s="445"/>
      <c r="EV31" s="445"/>
      <c r="EW31" s="445"/>
      <c r="EX31" s="445"/>
      <c r="EY31" s="445"/>
      <c r="EZ31" s="445"/>
      <c r="FA31" s="445"/>
      <c r="FB31" s="445"/>
      <c r="FC31" s="445"/>
      <c r="FD31" s="445"/>
      <c r="FE31" s="445"/>
      <c r="FF31" s="445"/>
      <c r="FG31" s="445"/>
      <c r="FH31" s="445"/>
      <c r="FI31" s="445"/>
      <c r="FJ31" s="445"/>
      <c r="FK31" s="445"/>
      <c r="FL31" s="445"/>
      <c r="FM31" s="445"/>
      <c r="FN31" s="445"/>
      <c r="FO31" s="445"/>
      <c r="FP31" s="445"/>
      <c r="FQ31" s="445"/>
      <c r="FR31" s="445"/>
      <c r="FS31" s="445"/>
      <c r="FT31" s="445"/>
      <c r="FU31" s="445"/>
      <c r="FV31" s="445"/>
      <c r="FW31" s="445"/>
      <c r="FX31" s="445"/>
      <c r="FY31" s="445"/>
      <c r="FZ31" s="445"/>
      <c r="GA31" s="445"/>
      <c r="GB31" s="445"/>
      <c r="GC31" s="445"/>
      <c r="GD31" s="445"/>
      <c r="GE31" s="445"/>
      <c r="GF31" s="445"/>
      <c r="GG31" s="445"/>
      <c r="GH31" s="445"/>
      <c r="GI31" s="445"/>
      <c r="GJ31" s="445"/>
      <c r="GK31" s="445"/>
      <c r="GL31" s="445"/>
      <c r="GM31" s="445"/>
      <c r="GN31" s="445"/>
      <c r="GO31" s="445"/>
      <c r="GP31" s="445"/>
      <c r="GQ31" s="445"/>
      <c r="GR31" s="445"/>
      <c r="GS31" s="445"/>
      <c r="GT31" s="445"/>
      <c r="GU31" s="445"/>
      <c r="GV31" s="445"/>
      <c r="GW31" s="445"/>
      <c r="GX31" s="445"/>
      <c r="GY31" s="445"/>
      <c r="GZ31" s="445"/>
      <c r="HA31" s="445"/>
      <c r="HB31" s="445"/>
      <c r="HC31" s="445"/>
      <c r="HD31" s="445"/>
      <c r="HE31" s="445"/>
      <c r="HF31" s="445"/>
      <c r="HG31" s="445"/>
      <c r="HH31" s="445"/>
      <c r="HI31" s="445"/>
      <c r="HJ31" s="445"/>
      <c r="HK31" s="445"/>
      <c r="HL31" s="445"/>
    </row>
    <row r="32" spans="1:220" s="446" customFormat="1" ht="15.95" customHeight="1">
      <c r="A32" s="467" t="s">
        <v>669</v>
      </c>
      <c r="B32" s="468" t="s">
        <v>625</v>
      </c>
      <c r="C32" s="469">
        <v>0</v>
      </c>
      <c r="D32" s="470"/>
      <c r="E32" s="469">
        <v>6</v>
      </c>
      <c r="F32" s="471"/>
      <c r="G32" s="469">
        <v>0</v>
      </c>
      <c r="H32" s="471"/>
      <c r="I32" s="469">
        <v>4</v>
      </c>
      <c r="J32" s="471"/>
      <c r="K32" s="469">
        <v>0</v>
      </c>
      <c r="L32" s="471"/>
      <c r="M32" s="469">
        <v>0</v>
      </c>
      <c r="N32" s="471"/>
      <c r="O32" s="472">
        <v>1</v>
      </c>
      <c r="P32" s="471"/>
      <c r="Q32" s="472">
        <v>0</v>
      </c>
      <c r="R32" s="470"/>
      <c r="S32" s="476">
        <v>0</v>
      </c>
      <c r="T32" s="471"/>
      <c r="U32" s="474">
        <v>11</v>
      </c>
      <c r="V32" s="470"/>
      <c r="W32" s="479">
        <v>5</v>
      </c>
      <c r="X32" s="471"/>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445"/>
      <c r="CS32" s="445"/>
      <c r="CT32" s="445"/>
      <c r="CU32" s="445"/>
      <c r="CV32" s="445"/>
      <c r="CW32" s="445"/>
      <c r="CX32" s="445"/>
      <c r="CY32" s="445"/>
      <c r="CZ32" s="445"/>
      <c r="DA32" s="445"/>
      <c r="DB32" s="445"/>
      <c r="DC32" s="445"/>
      <c r="DD32" s="445"/>
      <c r="DE32" s="445"/>
      <c r="DF32" s="445"/>
      <c r="DG32" s="445"/>
      <c r="DH32" s="445"/>
      <c r="DI32" s="445"/>
      <c r="DJ32" s="445"/>
      <c r="DK32" s="445"/>
      <c r="DL32" s="445"/>
      <c r="DM32" s="445"/>
      <c r="DN32" s="445"/>
      <c r="DO32" s="445"/>
      <c r="DP32" s="445"/>
      <c r="DQ32" s="445"/>
      <c r="DR32" s="445"/>
      <c r="DS32" s="445"/>
      <c r="DT32" s="445"/>
      <c r="DU32" s="445"/>
      <c r="DV32" s="445"/>
      <c r="DW32" s="445"/>
      <c r="DX32" s="445"/>
      <c r="DY32" s="445"/>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45"/>
      <c r="GD32" s="445"/>
      <c r="GE32" s="445"/>
      <c r="GF32" s="445"/>
      <c r="GG32" s="445"/>
      <c r="GH32" s="445"/>
      <c r="GI32" s="445"/>
      <c r="GJ32" s="445"/>
      <c r="GK32" s="445"/>
      <c r="GL32" s="445"/>
      <c r="GM32" s="445"/>
      <c r="GN32" s="445"/>
      <c r="GO32" s="445"/>
      <c r="GP32" s="445"/>
      <c r="GQ32" s="445"/>
      <c r="GR32" s="445"/>
      <c r="GS32" s="445"/>
      <c r="GT32" s="445"/>
      <c r="GU32" s="445"/>
      <c r="GV32" s="445"/>
      <c r="GW32" s="445"/>
      <c r="GX32" s="445"/>
      <c r="GY32" s="445"/>
      <c r="GZ32" s="445"/>
      <c r="HA32" s="445"/>
      <c r="HB32" s="445"/>
      <c r="HC32" s="445"/>
      <c r="HD32" s="445"/>
      <c r="HE32" s="445"/>
      <c r="HF32" s="445"/>
      <c r="HG32" s="445"/>
      <c r="HH32" s="445"/>
      <c r="HI32" s="445"/>
      <c r="HJ32" s="445"/>
      <c r="HK32" s="445"/>
      <c r="HL32" s="445"/>
    </row>
    <row r="33" spans="1:220" s="446" customFormat="1" ht="15.95" customHeight="1">
      <c r="A33" s="481"/>
      <c r="B33" s="468" t="s">
        <v>626</v>
      </c>
      <c r="C33" s="469">
        <v>0</v>
      </c>
      <c r="D33" s="470"/>
      <c r="E33" s="469">
        <v>0</v>
      </c>
      <c r="F33" s="471"/>
      <c r="G33" s="469">
        <v>0</v>
      </c>
      <c r="H33" s="471"/>
      <c r="I33" s="469">
        <v>0</v>
      </c>
      <c r="J33" s="471"/>
      <c r="K33" s="469">
        <v>2</v>
      </c>
      <c r="L33" s="471"/>
      <c r="M33" s="469">
        <v>0</v>
      </c>
      <c r="N33" s="471"/>
      <c r="O33" s="472">
        <v>0</v>
      </c>
      <c r="P33" s="471"/>
      <c r="Q33" s="472">
        <v>0</v>
      </c>
      <c r="R33" s="470"/>
      <c r="S33" s="476">
        <v>0</v>
      </c>
      <c r="T33" s="471"/>
      <c r="U33" s="474">
        <v>2</v>
      </c>
      <c r="V33" s="470"/>
      <c r="W33" s="479">
        <v>2</v>
      </c>
      <c r="X33" s="471"/>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45"/>
      <c r="GD33" s="445"/>
      <c r="GE33" s="445"/>
      <c r="GF33" s="445"/>
      <c r="GG33" s="445"/>
      <c r="GH33" s="445"/>
      <c r="GI33" s="445"/>
      <c r="GJ33" s="445"/>
      <c r="GK33" s="445"/>
      <c r="GL33" s="445"/>
      <c r="GM33" s="445"/>
      <c r="GN33" s="445"/>
      <c r="GO33" s="445"/>
      <c r="GP33" s="445"/>
      <c r="GQ33" s="445"/>
      <c r="GR33" s="445"/>
      <c r="GS33" s="445"/>
      <c r="GT33" s="445"/>
      <c r="GU33" s="445"/>
      <c r="GV33" s="445"/>
      <c r="GW33" s="445"/>
      <c r="GX33" s="445"/>
      <c r="GY33" s="445"/>
      <c r="GZ33" s="445"/>
      <c r="HA33" s="445"/>
      <c r="HB33" s="445"/>
      <c r="HC33" s="445"/>
      <c r="HD33" s="445"/>
      <c r="HE33" s="445"/>
      <c r="HF33" s="445"/>
      <c r="HG33" s="445"/>
      <c r="HH33" s="445"/>
      <c r="HI33" s="445"/>
      <c r="HJ33" s="445"/>
      <c r="HK33" s="445"/>
      <c r="HL33" s="445"/>
    </row>
    <row r="34" spans="1:220" s="446" customFormat="1" ht="15.95" customHeight="1">
      <c r="A34" s="481"/>
      <c r="B34" s="468" t="s">
        <v>670</v>
      </c>
      <c r="C34" s="469">
        <v>0</v>
      </c>
      <c r="D34" s="470"/>
      <c r="E34" s="469">
        <v>0</v>
      </c>
      <c r="F34" s="471"/>
      <c r="G34" s="469">
        <v>0</v>
      </c>
      <c r="H34" s="471"/>
      <c r="I34" s="469">
        <v>0</v>
      </c>
      <c r="J34" s="471"/>
      <c r="K34" s="469">
        <v>0</v>
      </c>
      <c r="L34" s="471"/>
      <c r="M34" s="469">
        <v>0</v>
      </c>
      <c r="N34" s="471"/>
      <c r="O34" s="472">
        <v>0</v>
      </c>
      <c r="P34" s="471"/>
      <c r="Q34" s="472">
        <v>0</v>
      </c>
      <c r="R34" s="470"/>
      <c r="S34" s="476">
        <v>0</v>
      </c>
      <c r="T34" s="471"/>
      <c r="U34" s="474">
        <v>0</v>
      </c>
      <c r="V34" s="470"/>
      <c r="W34" s="479">
        <v>0</v>
      </c>
      <c r="X34" s="471"/>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5"/>
      <c r="CT34" s="445"/>
      <c r="CU34" s="445"/>
      <c r="CV34" s="445"/>
      <c r="CW34" s="445"/>
      <c r="CX34" s="445"/>
      <c r="CY34" s="445"/>
      <c r="CZ34" s="445"/>
      <c r="DA34" s="445"/>
      <c r="DB34" s="445"/>
      <c r="DC34" s="445"/>
      <c r="DD34" s="445"/>
      <c r="DE34" s="445"/>
      <c r="DF34" s="445"/>
      <c r="DG34" s="445"/>
      <c r="DH34" s="445"/>
      <c r="DI34" s="445"/>
      <c r="DJ34" s="445"/>
      <c r="DK34" s="445"/>
      <c r="DL34" s="445"/>
      <c r="DM34" s="445"/>
      <c r="DN34" s="445"/>
      <c r="DO34" s="445"/>
      <c r="DP34" s="445"/>
      <c r="DQ34" s="445"/>
      <c r="DR34" s="445"/>
      <c r="DS34" s="445"/>
      <c r="DT34" s="445"/>
      <c r="DU34" s="445"/>
      <c r="DV34" s="445"/>
      <c r="DW34" s="445"/>
      <c r="DX34" s="445"/>
      <c r="DY34" s="445"/>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45"/>
      <c r="GD34" s="445"/>
      <c r="GE34" s="445"/>
      <c r="GF34" s="445"/>
      <c r="GG34" s="445"/>
      <c r="GH34" s="445"/>
      <c r="GI34" s="445"/>
      <c r="GJ34" s="445"/>
      <c r="GK34" s="445"/>
      <c r="GL34" s="445"/>
      <c r="GM34" s="445"/>
      <c r="GN34" s="445"/>
      <c r="GO34" s="445"/>
      <c r="GP34" s="445"/>
      <c r="GQ34" s="445"/>
      <c r="GR34" s="445"/>
      <c r="GS34" s="445"/>
      <c r="GT34" s="445"/>
      <c r="GU34" s="445"/>
      <c r="GV34" s="445"/>
      <c r="GW34" s="445"/>
      <c r="GX34" s="445"/>
      <c r="GY34" s="445"/>
      <c r="GZ34" s="445"/>
      <c r="HA34" s="445"/>
      <c r="HB34" s="445"/>
      <c r="HC34" s="445"/>
      <c r="HD34" s="445"/>
      <c r="HE34" s="445"/>
      <c r="HF34" s="445"/>
      <c r="HG34" s="445"/>
      <c r="HH34" s="445"/>
      <c r="HI34" s="445"/>
      <c r="HJ34" s="445"/>
      <c r="HK34" s="445"/>
      <c r="HL34" s="445"/>
    </row>
    <row r="35" spans="1:220" s="446" customFormat="1" ht="15.95" customHeight="1">
      <c r="A35" s="481"/>
      <c r="B35" s="468" t="s">
        <v>628</v>
      </c>
      <c r="C35" s="469">
        <v>0</v>
      </c>
      <c r="D35" s="470"/>
      <c r="E35" s="469">
        <v>0</v>
      </c>
      <c r="F35" s="471"/>
      <c r="G35" s="469">
        <v>0</v>
      </c>
      <c r="H35" s="471"/>
      <c r="I35" s="469">
        <v>0</v>
      </c>
      <c r="J35" s="471"/>
      <c r="K35" s="469">
        <v>0</v>
      </c>
      <c r="L35" s="471"/>
      <c r="M35" s="469">
        <v>0</v>
      </c>
      <c r="N35" s="471"/>
      <c r="O35" s="472">
        <v>0</v>
      </c>
      <c r="P35" s="471"/>
      <c r="Q35" s="472">
        <v>0</v>
      </c>
      <c r="R35" s="470"/>
      <c r="S35" s="476">
        <v>0</v>
      </c>
      <c r="T35" s="471"/>
      <c r="U35" s="474">
        <v>0</v>
      </c>
      <c r="V35" s="470"/>
      <c r="W35" s="479">
        <v>0</v>
      </c>
      <c r="X35" s="471"/>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445"/>
      <c r="CP35" s="445"/>
      <c r="CQ35" s="445"/>
      <c r="CR35" s="445"/>
      <c r="CS35" s="445"/>
      <c r="CT35" s="445"/>
      <c r="CU35" s="445"/>
      <c r="CV35" s="445"/>
      <c r="CW35" s="445"/>
      <c r="CX35" s="445"/>
      <c r="CY35" s="445"/>
      <c r="CZ35" s="445"/>
      <c r="DA35" s="445"/>
      <c r="DB35" s="445"/>
      <c r="DC35" s="445"/>
      <c r="DD35" s="445"/>
      <c r="DE35" s="445"/>
      <c r="DF35" s="445"/>
      <c r="DG35" s="445"/>
      <c r="DH35" s="445"/>
      <c r="DI35" s="445"/>
      <c r="DJ35" s="445"/>
      <c r="DK35" s="445"/>
      <c r="DL35" s="445"/>
      <c r="DM35" s="445"/>
      <c r="DN35" s="445"/>
      <c r="DO35" s="445"/>
      <c r="DP35" s="445"/>
      <c r="DQ35" s="445"/>
      <c r="DR35" s="445"/>
      <c r="DS35" s="445"/>
      <c r="DT35" s="445"/>
      <c r="DU35" s="445"/>
      <c r="DV35" s="445"/>
      <c r="DW35" s="445"/>
      <c r="DX35" s="445"/>
      <c r="DY35" s="445"/>
      <c r="DZ35" s="445"/>
      <c r="EA35" s="445"/>
      <c r="EB35" s="445"/>
      <c r="EC35" s="445"/>
      <c r="ED35" s="445"/>
      <c r="EE35" s="445"/>
      <c r="EF35" s="445"/>
      <c r="EG35" s="445"/>
      <c r="EH35" s="445"/>
      <c r="EI35" s="445"/>
      <c r="EJ35" s="445"/>
      <c r="EK35" s="445"/>
      <c r="EL35" s="445"/>
      <c r="EM35" s="445"/>
      <c r="EN35" s="445"/>
      <c r="EO35" s="445"/>
      <c r="EP35" s="445"/>
      <c r="EQ35" s="445"/>
      <c r="ER35" s="445"/>
      <c r="ES35" s="445"/>
      <c r="ET35" s="445"/>
      <c r="EU35" s="445"/>
      <c r="EV35" s="445"/>
      <c r="EW35" s="445"/>
      <c r="EX35" s="445"/>
      <c r="EY35" s="445"/>
      <c r="EZ35" s="445"/>
      <c r="FA35" s="445"/>
      <c r="FB35" s="445"/>
      <c r="FC35" s="445"/>
      <c r="FD35" s="445"/>
      <c r="FE35" s="445"/>
      <c r="FF35" s="445"/>
      <c r="FG35" s="445"/>
      <c r="FH35" s="445"/>
      <c r="FI35" s="445"/>
      <c r="FJ35" s="445"/>
      <c r="FK35" s="445"/>
      <c r="FL35" s="445"/>
      <c r="FM35" s="445"/>
      <c r="FN35" s="445"/>
      <c r="FO35" s="445"/>
      <c r="FP35" s="445"/>
      <c r="FQ35" s="445"/>
      <c r="FR35" s="445"/>
      <c r="FS35" s="445"/>
      <c r="FT35" s="445"/>
      <c r="FU35" s="445"/>
      <c r="FV35" s="445"/>
      <c r="FW35" s="445"/>
      <c r="FX35" s="445"/>
      <c r="FY35" s="445"/>
      <c r="FZ35" s="445"/>
      <c r="GA35" s="445"/>
      <c r="GB35" s="445"/>
      <c r="GC35" s="445"/>
      <c r="GD35" s="445"/>
      <c r="GE35" s="445"/>
      <c r="GF35" s="445"/>
      <c r="GG35" s="445"/>
      <c r="GH35" s="445"/>
      <c r="GI35" s="445"/>
      <c r="GJ35" s="445"/>
      <c r="GK35" s="445"/>
      <c r="GL35" s="445"/>
      <c r="GM35" s="445"/>
      <c r="GN35" s="445"/>
      <c r="GO35" s="445"/>
      <c r="GP35" s="445"/>
      <c r="GQ35" s="445"/>
      <c r="GR35" s="445"/>
      <c r="GS35" s="445"/>
      <c r="GT35" s="445"/>
      <c r="GU35" s="445"/>
      <c r="GV35" s="445"/>
      <c r="GW35" s="445"/>
      <c r="GX35" s="445"/>
      <c r="GY35" s="445"/>
      <c r="GZ35" s="445"/>
      <c r="HA35" s="445"/>
      <c r="HB35" s="445"/>
      <c r="HC35" s="445"/>
      <c r="HD35" s="445"/>
      <c r="HE35" s="445"/>
      <c r="HF35" s="445"/>
      <c r="HG35" s="445"/>
      <c r="HH35" s="445"/>
      <c r="HI35" s="445"/>
      <c r="HJ35" s="445"/>
      <c r="HK35" s="445"/>
      <c r="HL35" s="445"/>
    </row>
    <row r="36" spans="1:220" s="446" customFormat="1" ht="15.95" customHeight="1">
      <c r="A36" s="467" t="s">
        <v>669</v>
      </c>
      <c r="B36" s="468" t="s">
        <v>629</v>
      </c>
      <c r="C36" s="469">
        <v>0</v>
      </c>
      <c r="D36" s="470"/>
      <c r="E36" s="469">
        <v>0</v>
      </c>
      <c r="F36" s="471"/>
      <c r="G36" s="469">
        <v>0</v>
      </c>
      <c r="H36" s="471"/>
      <c r="I36" s="469">
        <v>0</v>
      </c>
      <c r="J36" s="471"/>
      <c r="K36" s="469">
        <v>0</v>
      </c>
      <c r="L36" s="471"/>
      <c r="M36" s="469">
        <v>0</v>
      </c>
      <c r="N36" s="471"/>
      <c r="O36" s="472">
        <v>0</v>
      </c>
      <c r="P36" s="471"/>
      <c r="Q36" s="472">
        <v>0</v>
      </c>
      <c r="R36" s="470"/>
      <c r="S36" s="476">
        <v>0</v>
      </c>
      <c r="T36" s="471"/>
      <c r="U36" s="474">
        <v>0</v>
      </c>
      <c r="V36" s="470"/>
      <c r="W36" s="479">
        <v>0</v>
      </c>
      <c r="X36" s="471"/>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5"/>
      <c r="CQ36" s="445"/>
      <c r="CR36" s="445"/>
      <c r="CS36" s="445"/>
      <c r="CT36" s="445"/>
      <c r="CU36" s="445"/>
      <c r="CV36" s="445"/>
      <c r="CW36" s="445"/>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445"/>
      <c r="DU36" s="445"/>
      <c r="DV36" s="445"/>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45"/>
      <c r="GD36" s="445"/>
      <c r="GE36" s="445"/>
      <c r="GF36" s="445"/>
      <c r="GG36" s="445"/>
      <c r="GH36" s="445"/>
      <c r="GI36" s="445"/>
      <c r="GJ36" s="445"/>
      <c r="GK36" s="445"/>
      <c r="GL36" s="445"/>
      <c r="GM36" s="445"/>
      <c r="GN36" s="445"/>
      <c r="GO36" s="445"/>
      <c r="GP36" s="445"/>
      <c r="GQ36" s="445"/>
      <c r="GR36" s="445"/>
      <c r="GS36" s="445"/>
      <c r="GT36" s="445"/>
      <c r="GU36" s="445"/>
      <c r="GV36" s="445"/>
      <c r="GW36" s="445"/>
      <c r="GX36" s="445"/>
      <c r="GY36" s="445"/>
      <c r="GZ36" s="445"/>
      <c r="HA36" s="445"/>
      <c r="HB36" s="445"/>
      <c r="HC36" s="445"/>
      <c r="HD36" s="445"/>
      <c r="HE36" s="445"/>
      <c r="HF36" s="445"/>
      <c r="HG36" s="445"/>
      <c r="HH36" s="445"/>
      <c r="HI36" s="445"/>
      <c r="HJ36" s="445"/>
      <c r="HK36" s="445"/>
      <c r="HL36" s="445"/>
    </row>
    <row r="37" spans="1:220" s="446" customFormat="1" ht="15.95" customHeight="1">
      <c r="A37" s="467" t="s">
        <v>669</v>
      </c>
      <c r="B37" s="468" t="s">
        <v>630</v>
      </c>
      <c r="C37" s="469">
        <v>0</v>
      </c>
      <c r="D37" s="470"/>
      <c r="E37" s="469">
        <v>0</v>
      </c>
      <c r="F37" s="471"/>
      <c r="G37" s="469">
        <v>0</v>
      </c>
      <c r="H37" s="471"/>
      <c r="I37" s="469">
        <v>0</v>
      </c>
      <c r="J37" s="471"/>
      <c r="K37" s="469">
        <v>0</v>
      </c>
      <c r="L37" s="471"/>
      <c r="M37" s="469">
        <v>0</v>
      </c>
      <c r="N37" s="471"/>
      <c r="O37" s="472">
        <v>0</v>
      </c>
      <c r="P37" s="471"/>
      <c r="Q37" s="472">
        <v>0</v>
      </c>
      <c r="R37" s="470"/>
      <c r="S37" s="476">
        <v>0</v>
      </c>
      <c r="T37" s="471"/>
      <c r="U37" s="474">
        <v>0</v>
      </c>
      <c r="V37" s="470"/>
      <c r="W37" s="479">
        <v>0</v>
      </c>
      <c r="X37" s="471"/>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445"/>
      <c r="DJ37" s="445"/>
      <c r="DK37" s="445"/>
      <c r="DL37" s="445"/>
      <c r="DM37" s="445"/>
      <c r="DN37" s="445"/>
      <c r="DO37" s="445"/>
      <c r="DP37" s="445"/>
      <c r="DQ37" s="445"/>
      <c r="DR37" s="445"/>
      <c r="DS37" s="445"/>
      <c r="DT37" s="445"/>
      <c r="DU37" s="445"/>
      <c r="DV37" s="445"/>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45"/>
      <c r="GD37" s="445"/>
      <c r="GE37" s="445"/>
      <c r="GF37" s="445"/>
      <c r="GG37" s="445"/>
      <c r="GH37" s="445"/>
      <c r="GI37" s="445"/>
      <c r="GJ37" s="445"/>
      <c r="GK37" s="445"/>
      <c r="GL37" s="445"/>
      <c r="GM37" s="445"/>
      <c r="GN37" s="445"/>
      <c r="GO37" s="445"/>
      <c r="GP37" s="445"/>
      <c r="GQ37" s="445"/>
      <c r="GR37" s="445"/>
      <c r="GS37" s="445"/>
      <c r="GT37" s="445"/>
      <c r="GU37" s="445"/>
      <c r="GV37" s="445"/>
      <c r="GW37" s="445"/>
      <c r="GX37" s="445"/>
      <c r="GY37" s="445"/>
      <c r="GZ37" s="445"/>
      <c r="HA37" s="445"/>
      <c r="HB37" s="445"/>
      <c r="HC37" s="445"/>
      <c r="HD37" s="445"/>
      <c r="HE37" s="445"/>
      <c r="HF37" s="445"/>
      <c r="HG37" s="445"/>
      <c r="HH37" s="445"/>
      <c r="HI37" s="445"/>
      <c r="HJ37" s="445"/>
      <c r="HK37" s="445"/>
      <c r="HL37" s="445"/>
    </row>
    <row r="38" spans="1:220" s="446" customFormat="1" ht="15.95" customHeight="1">
      <c r="A38" s="481"/>
      <c r="B38" s="468" t="s">
        <v>631</v>
      </c>
      <c r="C38" s="469">
        <v>0</v>
      </c>
      <c r="D38" s="470"/>
      <c r="E38" s="469">
        <v>0</v>
      </c>
      <c r="F38" s="471"/>
      <c r="G38" s="469">
        <v>0</v>
      </c>
      <c r="H38" s="471"/>
      <c r="I38" s="469">
        <v>0</v>
      </c>
      <c r="J38" s="471"/>
      <c r="K38" s="469">
        <v>0</v>
      </c>
      <c r="L38" s="471"/>
      <c r="M38" s="469">
        <v>0</v>
      </c>
      <c r="N38" s="471"/>
      <c r="O38" s="472">
        <v>0</v>
      </c>
      <c r="P38" s="471"/>
      <c r="Q38" s="472">
        <v>0</v>
      </c>
      <c r="R38" s="470"/>
      <c r="S38" s="476">
        <v>0</v>
      </c>
      <c r="T38" s="471"/>
      <c r="U38" s="474">
        <v>0</v>
      </c>
      <c r="V38" s="471"/>
      <c r="W38" s="477">
        <v>0</v>
      </c>
      <c r="X38" s="478"/>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c r="CY38" s="445"/>
      <c r="CZ38" s="445"/>
      <c r="DA38" s="445"/>
      <c r="DB38" s="445"/>
      <c r="DC38" s="445"/>
      <c r="DD38" s="445"/>
      <c r="DE38" s="445"/>
      <c r="DF38" s="445"/>
      <c r="DG38" s="445"/>
      <c r="DH38" s="445"/>
      <c r="DI38" s="445"/>
      <c r="DJ38" s="445"/>
      <c r="DK38" s="445"/>
      <c r="DL38" s="445"/>
      <c r="DM38" s="445"/>
      <c r="DN38" s="445"/>
      <c r="DO38" s="445"/>
      <c r="DP38" s="445"/>
      <c r="DQ38" s="445"/>
      <c r="DR38" s="445"/>
      <c r="DS38" s="445"/>
      <c r="DT38" s="445"/>
      <c r="DU38" s="445"/>
      <c r="DV38" s="445"/>
      <c r="DW38" s="445"/>
      <c r="DX38" s="445"/>
      <c r="DY38" s="445"/>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45"/>
      <c r="GA38" s="445"/>
      <c r="GB38" s="445"/>
      <c r="GC38" s="445"/>
      <c r="GD38" s="445"/>
      <c r="GE38" s="445"/>
      <c r="GF38" s="445"/>
      <c r="GG38" s="445"/>
      <c r="GH38" s="445"/>
      <c r="GI38" s="445"/>
      <c r="GJ38" s="445"/>
      <c r="GK38" s="445"/>
      <c r="GL38" s="445"/>
      <c r="GM38" s="445"/>
      <c r="GN38" s="445"/>
      <c r="GO38" s="445"/>
      <c r="GP38" s="445"/>
      <c r="GQ38" s="445"/>
      <c r="GR38" s="445"/>
      <c r="GS38" s="445"/>
      <c r="GT38" s="445"/>
      <c r="GU38" s="445"/>
      <c r="GV38" s="445"/>
      <c r="GW38" s="445"/>
      <c r="GX38" s="445"/>
      <c r="GY38" s="445"/>
      <c r="GZ38" s="445"/>
      <c r="HA38" s="445"/>
      <c r="HB38" s="445"/>
      <c r="HC38" s="445"/>
      <c r="HD38" s="445"/>
      <c r="HE38" s="445"/>
      <c r="HF38" s="445"/>
      <c r="HG38" s="445"/>
      <c r="HH38" s="445"/>
      <c r="HI38" s="445"/>
      <c r="HJ38" s="445"/>
      <c r="HK38" s="445"/>
      <c r="HL38" s="445"/>
    </row>
    <row r="39" spans="1:220" s="446" customFormat="1" ht="15.95" customHeight="1">
      <c r="A39" s="467" t="s">
        <v>669</v>
      </c>
      <c r="B39" s="468" t="s">
        <v>632</v>
      </c>
      <c r="C39" s="469">
        <v>0</v>
      </c>
      <c r="D39" s="470"/>
      <c r="E39" s="469">
        <v>0</v>
      </c>
      <c r="F39" s="471"/>
      <c r="G39" s="469">
        <v>0</v>
      </c>
      <c r="H39" s="471"/>
      <c r="I39" s="469">
        <v>0</v>
      </c>
      <c r="J39" s="471"/>
      <c r="K39" s="469">
        <v>0</v>
      </c>
      <c r="L39" s="471"/>
      <c r="M39" s="469">
        <v>0</v>
      </c>
      <c r="N39" s="471"/>
      <c r="O39" s="472">
        <v>0</v>
      </c>
      <c r="P39" s="471"/>
      <c r="Q39" s="472">
        <v>0</v>
      </c>
      <c r="R39" s="470"/>
      <c r="S39" s="476">
        <v>0</v>
      </c>
      <c r="T39" s="471"/>
      <c r="U39" s="474">
        <v>0</v>
      </c>
      <c r="V39" s="470"/>
      <c r="W39" s="479">
        <v>0</v>
      </c>
      <c r="X39" s="471"/>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c r="BO39" s="445"/>
      <c r="BP39" s="445"/>
      <c r="BQ39" s="445"/>
      <c r="BR39" s="445"/>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5"/>
      <c r="CO39" s="445"/>
      <c r="CP39" s="445"/>
      <c r="CQ39" s="445"/>
      <c r="CR39" s="445"/>
      <c r="CS39" s="445"/>
      <c r="CT39" s="445"/>
      <c r="CU39" s="445"/>
      <c r="CV39" s="445"/>
      <c r="CW39" s="445"/>
      <c r="CX39" s="445"/>
      <c r="CY39" s="445"/>
      <c r="CZ39" s="445"/>
      <c r="DA39" s="445"/>
      <c r="DB39" s="445"/>
      <c r="DC39" s="445"/>
      <c r="DD39" s="445"/>
      <c r="DE39" s="445"/>
      <c r="DF39" s="445"/>
      <c r="DG39" s="445"/>
      <c r="DH39" s="445"/>
      <c r="DI39" s="445"/>
      <c r="DJ39" s="445"/>
      <c r="DK39" s="445"/>
      <c r="DL39" s="445"/>
      <c r="DM39" s="445"/>
      <c r="DN39" s="445"/>
      <c r="DO39" s="445"/>
      <c r="DP39" s="445"/>
      <c r="DQ39" s="445"/>
      <c r="DR39" s="445"/>
      <c r="DS39" s="445"/>
      <c r="DT39" s="445"/>
      <c r="DU39" s="445"/>
      <c r="DV39" s="445"/>
      <c r="DW39" s="445"/>
      <c r="DX39" s="445"/>
      <c r="DY39" s="445"/>
      <c r="DZ39" s="445"/>
      <c r="EA39" s="445"/>
      <c r="EB39" s="445"/>
      <c r="EC39" s="445"/>
      <c r="ED39" s="445"/>
      <c r="EE39" s="445"/>
      <c r="EF39" s="445"/>
      <c r="EG39" s="445"/>
      <c r="EH39" s="445"/>
      <c r="EI39" s="445"/>
      <c r="EJ39" s="445"/>
      <c r="EK39" s="445"/>
      <c r="EL39" s="445"/>
      <c r="EM39" s="445"/>
      <c r="EN39" s="445"/>
      <c r="EO39" s="445"/>
      <c r="EP39" s="445"/>
      <c r="EQ39" s="445"/>
      <c r="ER39" s="445"/>
      <c r="ES39" s="445"/>
      <c r="ET39" s="445"/>
      <c r="EU39" s="445"/>
      <c r="EV39" s="445"/>
      <c r="EW39" s="445"/>
      <c r="EX39" s="445"/>
      <c r="EY39" s="445"/>
      <c r="EZ39" s="445"/>
      <c r="FA39" s="445"/>
      <c r="FB39" s="445"/>
      <c r="FC39" s="445"/>
      <c r="FD39" s="445"/>
      <c r="FE39" s="445"/>
      <c r="FF39" s="445"/>
      <c r="FG39" s="445"/>
      <c r="FH39" s="445"/>
      <c r="FI39" s="445"/>
      <c r="FJ39" s="445"/>
      <c r="FK39" s="445"/>
      <c r="FL39" s="445"/>
      <c r="FM39" s="445"/>
      <c r="FN39" s="445"/>
      <c r="FO39" s="445"/>
      <c r="FP39" s="445"/>
      <c r="FQ39" s="445"/>
      <c r="FR39" s="445"/>
      <c r="FS39" s="445"/>
      <c r="FT39" s="445"/>
      <c r="FU39" s="445"/>
      <c r="FV39" s="445"/>
      <c r="FW39" s="445"/>
      <c r="FX39" s="445"/>
      <c r="FY39" s="445"/>
      <c r="FZ39" s="445"/>
      <c r="GA39" s="445"/>
      <c r="GB39" s="445"/>
      <c r="GC39" s="445"/>
      <c r="GD39" s="445"/>
      <c r="GE39" s="445"/>
      <c r="GF39" s="445"/>
      <c r="GG39" s="445"/>
      <c r="GH39" s="445"/>
      <c r="GI39" s="445"/>
      <c r="GJ39" s="445"/>
      <c r="GK39" s="445"/>
      <c r="GL39" s="445"/>
      <c r="GM39" s="445"/>
      <c r="GN39" s="445"/>
      <c r="GO39" s="445"/>
      <c r="GP39" s="445"/>
      <c r="GQ39" s="445"/>
      <c r="GR39" s="445"/>
      <c r="GS39" s="445"/>
      <c r="GT39" s="445"/>
      <c r="GU39" s="445"/>
      <c r="GV39" s="445"/>
      <c r="GW39" s="445"/>
      <c r="GX39" s="445"/>
      <c r="GY39" s="445"/>
      <c r="GZ39" s="445"/>
      <c r="HA39" s="445"/>
      <c r="HB39" s="445"/>
      <c r="HC39" s="445"/>
      <c r="HD39" s="445"/>
      <c r="HE39" s="445"/>
      <c r="HF39" s="445"/>
      <c r="HG39" s="445"/>
      <c r="HH39" s="445"/>
      <c r="HI39" s="445"/>
      <c r="HJ39" s="445"/>
      <c r="HK39" s="445"/>
      <c r="HL39" s="445"/>
    </row>
    <row r="40" spans="1:220" s="446" customFormat="1" ht="15.95" customHeight="1">
      <c r="A40" s="467" t="s">
        <v>669</v>
      </c>
      <c r="B40" s="468" t="s">
        <v>633</v>
      </c>
      <c r="C40" s="469">
        <v>0</v>
      </c>
      <c r="D40" s="470"/>
      <c r="E40" s="469">
        <v>0</v>
      </c>
      <c r="F40" s="471"/>
      <c r="G40" s="469">
        <v>0</v>
      </c>
      <c r="H40" s="471"/>
      <c r="I40" s="469">
        <v>0</v>
      </c>
      <c r="J40" s="471"/>
      <c r="K40" s="469">
        <v>0</v>
      </c>
      <c r="L40" s="471"/>
      <c r="M40" s="469">
        <v>0</v>
      </c>
      <c r="N40" s="471"/>
      <c r="O40" s="472">
        <v>0</v>
      </c>
      <c r="P40" s="471"/>
      <c r="Q40" s="472">
        <v>0</v>
      </c>
      <c r="R40" s="470"/>
      <c r="S40" s="476">
        <v>0</v>
      </c>
      <c r="T40" s="471"/>
      <c r="U40" s="474">
        <v>0</v>
      </c>
      <c r="V40" s="470"/>
      <c r="W40" s="479">
        <v>0</v>
      </c>
      <c r="X40" s="471"/>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row>
    <row r="41" spans="1:220" s="446" customFormat="1" ht="15.95" customHeight="1">
      <c r="A41" s="467" t="s">
        <v>669</v>
      </c>
      <c r="B41" s="468" t="s">
        <v>634</v>
      </c>
      <c r="C41" s="469">
        <v>0</v>
      </c>
      <c r="D41" s="470"/>
      <c r="E41" s="469">
        <v>0</v>
      </c>
      <c r="F41" s="471"/>
      <c r="G41" s="469">
        <v>0</v>
      </c>
      <c r="H41" s="471"/>
      <c r="I41" s="469">
        <v>0</v>
      </c>
      <c r="J41" s="471"/>
      <c r="K41" s="469">
        <v>0</v>
      </c>
      <c r="L41" s="471"/>
      <c r="M41" s="469">
        <v>0</v>
      </c>
      <c r="N41" s="471"/>
      <c r="O41" s="472">
        <v>0</v>
      </c>
      <c r="P41" s="471"/>
      <c r="Q41" s="472">
        <v>0</v>
      </c>
      <c r="R41" s="470"/>
      <c r="S41" s="476">
        <v>0</v>
      </c>
      <c r="T41" s="471"/>
      <c r="U41" s="474">
        <v>0</v>
      </c>
      <c r="V41" s="470"/>
      <c r="W41" s="479">
        <v>0</v>
      </c>
      <c r="X41" s="483"/>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row>
    <row r="42" spans="1:220" s="446" customFormat="1" ht="15.95" customHeight="1">
      <c r="A42" s="481"/>
      <c r="B42" s="468" t="s">
        <v>635</v>
      </c>
      <c r="C42" s="469">
        <v>0</v>
      </c>
      <c r="D42" s="470"/>
      <c r="E42" s="469">
        <v>0</v>
      </c>
      <c r="F42" s="471"/>
      <c r="G42" s="469">
        <v>0</v>
      </c>
      <c r="H42" s="471"/>
      <c r="I42" s="469">
        <v>0</v>
      </c>
      <c r="J42" s="471"/>
      <c r="K42" s="469">
        <v>0</v>
      </c>
      <c r="L42" s="471"/>
      <c r="M42" s="469">
        <v>0</v>
      </c>
      <c r="N42" s="471"/>
      <c r="O42" s="472">
        <v>0</v>
      </c>
      <c r="P42" s="471"/>
      <c r="Q42" s="472">
        <v>0</v>
      </c>
      <c r="R42" s="470"/>
      <c r="S42" s="476">
        <v>0</v>
      </c>
      <c r="T42" s="471"/>
      <c r="U42" s="474">
        <v>0</v>
      </c>
      <c r="V42" s="471"/>
      <c r="W42" s="477">
        <v>0</v>
      </c>
      <c r="X42" s="478"/>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row>
    <row r="43" spans="1:220" s="446" customFormat="1" ht="15.95" customHeight="1">
      <c r="A43" s="481"/>
      <c r="B43" s="468" t="s">
        <v>636</v>
      </c>
      <c r="C43" s="469">
        <v>0</v>
      </c>
      <c r="D43" s="470"/>
      <c r="E43" s="469">
        <v>0</v>
      </c>
      <c r="F43" s="471"/>
      <c r="G43" s="469">
        <v>0</v>
      </c>
      <c r="H43" s="471"/>
      <c r="I43" s="469">
        <v>0</v>
      </c>
      <c r="J43" s="471"/>
      <c r="K43" s="469">
        <v>0</v>
      </c>
      <c r="L43" s="471"/>
      <c r="M43" s="469">
        <v>0</v>
      </c>
      <c r="N43" s="471"/>
      <c r="O43" s="472">
        <v>0</v>
      </c>
      <c r="P43" s="471"/>
      <c r="Q43" s="472">
        <v>0</v>
      </c>
      <c r="R43" s="470"/>
      <c r="S43" s="476">
        <v>0</v>
      </c>
      <c r="T43" s="471"/>
      <c r="U43" s="474">
        <v>0</v>
      </c>
      <c r="V43" s="471"/>
      <c r="W43" s="477">
        <v>0</v>
      </c>
      <c r="X43" s="478"/>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row>
    <row r="44" spans="1:220" s="446" customFormat="1" ht="15.95" customHeight="1">
      <c r="A44" s="481"/>
      <c r="B44" s="468" t="s">
        <v>637</v>
      </c>
      <c r="C44" s="469">
        <v>0</v>
      </c>
      <c r="D44" s="470"/>
      <c r="E44" s="469">
        <v>0</v>
      </c>
      <c r="F44" s="471"/>
      <c r="G44" s="469">
        <v>0</v>
      </c>
      <c r="H44" s="471"/>
      <c r="I44" s="469">
        <v>0</v>
      </c>
      <c r="J44" s="471"/>
      <c r="K44" s="469">
        <v>0</v>
      </c>
      <c r="L44" s="471"/>
      <c r="M44" s="469">
        <v>0</v>
      </c>
      <c r="N44" s="471"/>
      <c r="O44" s="472">
        <v>0</v>
      </c>
      <c r="P44" s="471"/>
      <c r="Q44" s="472">
        <v>0</v>
      </c>
      <c r="R44" s="470"/>
      <c r="S44" s="476">
        <v>0</v>
      </c>
      <c r="T44" s="471"/>
      <c r="U44" s="474">
        <v>0</v>
      </c>
      <c r="V44" s="471"/>
      <c r="W44" s="477">
        <v>0</v>
      </c>
      <c r="X44" s="471"/>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row>
    <row r="45" spans="1:220" s="446" customFormat="1" ht="15.95" customHeight="1">
      <c r="A45" s="467" t="s">
        <v>669</v>
      </c>
      <c r="B45" s="468" t="s">
        <v>638</v>
      </c>
      <c r="C45" s="469">
        <v>0</v>
      </c>
      <c r="D45" s="470"/>
      <c r="E45" s="469">
        <v>0</v>
      </c>
      <c r="F45" s="471"/>
      <c r="G45" s="469">
        <v>0</v>
      </c>
      <c r="H45" s="471"/>
      <c r="I45" s="469">
        <v>0</v>
      </c>
      <c r="J45" s="471"/>
      <c r="K45" s="469">
        <v>0</v>
      </c>
      <c r="L45" s="471"/>
      <c r="M45" s="469">
        <v>0</v>
      </c>
      <c r="N45" s="471"/>
      <c r="O45" s="472">
        <v>0</v>
      </c>
      <c r="P45" s="471"/>
      <c r="Q45" s="472">
        <v>0</v>
      </c>
      <c r="R45" s="470"/>
      <c r="S45" s="476">
        <v>0</v>
      </c>
      <c r="T45" s="471"/>
      <c r="U45" s="474">
        <v>0</v>
      </c>
      <c r="V45" s="470"/>
      <c r="W45" s="479">
        <v>0</v>
      </c>
      <c r="X45" s="471"/>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row>
    <row r="46" spans="1:220" s="446" customFormat="1" ht="15.95" customHeight="1">
      <c r="A46" s="467" t="s">
        <v>669</v>
      </c>
      <c r="B46" s="468" t="s">
        <v>639</v>
      </c>
      <c r="C46" s="469">
        <v>0</v>
      </c>
      <c r="D46" s="470"/>
      <c r="E46" s="469">
        <v>0</v>
      </c>
      <c r="F46" s="471"/>
      <c r="G46" s="469">
        <v>0</v>
      </c>
      <c r="H46" s="471"/>
      <c r="I46" s="469">
        <v>0</v>
      </c>
      <c r="J46" s="471"/>
      <c r="K46" s="469">
        <v>0</v>
      </c>
      <c r="L46" s="471"/>
      <c r="M46" s="469">
        <v>0</v>
      </c>
      <c r="N46" s="471"/>
      <c r="O46" s="472">
        <v>0</v>
      </c>
      <c r="P46" s="471"/>
      <c r="Q46" s="472">
        <v>0</v>
      </c>
      <c r="R46" s="470"/>
      <c r="S46" s="476">
        <v>0</v>
      </c>
      <c r="T46" s="471"/>
      <c r="U46" s="474">
        <v>0</v>
      </c>
      <c r="V46" s="470"/>
      <c r="W46" s="479">
        <v>0</v>
      </c>
      <c r="X46" s="471"/>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row>
    <row r="47" spans="1:220" s="446" customFormat="1" ht="15.95" customHeight="1">
      <c r="A47" s="467" t="s">
        <v>669</v>
      </c>
      <c r="B47" s="468" t="s">
        <v>640</v>
      </c>
      <c r="C47" s="469">
        <v>0</v>
      </c>
      <c r="D47" s="470"/>
      <c r="E47" s="469">
        <v>0</v>
      </c>
      <c r="F47" s="471"/>
      <c r="G47" s="469">
        <v>0</v>
      </c>
      <c r="H47" s="471"/>
      <c r="I47" s="469">
        <v>0</v>
      </c>
      <c r="J47" s="471"/>
      <c r="K47" s="469">
        <v>0</v>
      </c>
      <c r="L47" s="471"/>
      <c r="M47" s="469">
        <v>0</v>
      </c>
      <c r="N47" s="471"/>
      <c r="O47" s="472">
        <v>0</v>
      </c>
      <c r="P47" s="471"/>
      <c r="Q47" s="472">
        <v>0</v>
      </c>
      <c r="R47" s="470"/>
      <c r="S47" s="476">
        <v>0</v>
      </c>
      <c r="T47" s="471"/>
      <c r="U47" s="474">
        <v>0</v>
      </c>
      <c r="V47" s="470"/>
      <c r="W47" s="479">
        <v>0</v>
      </c>
      <c r="X47" s="471"/>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row>
    <row r="48" spans="1:220" s="446" customFormat="1" ht="33" customHeight="1">
      <c r="A48" s="620" t="s">
        <v>564</v>
      </c>
      <c r="B48" s="621"/>
      <c r="C48" s="475">
        <v>5</v>
      </c>
      <c r="D48" s="470"/>
      <c r="E48" s="475">
        <v>22</v>
      </c>
      <c r="F48" s="470"/>
      <c r="G48" s="475">
        <v>23</v>
      </c>
      <c r="H48" s="470"/>
      <c r="I48" s="475">
        <v>33</v>
      </c>
      <c r="J48" s="470"/>
      <c r="K48" s="475">
        <v>10</v>
      </c>
      <c r="L48" s="470"/>
      <c r="M48" s="475">
        <v>1</v>
      </c>
      <c r="N48" s="470"/>
      <c r="O48" s="475">
        <v>13</v>
      </c>
      <c r="P48" s="470"/>
      <c r="Q48" s="475">
        <v>31</v>
      </c>
      <c r="R48" s="470"/>
      <c r="S48" s="475">
        <v>12</v>
      </c>
      <c r="T48" s="470"/>
      <c r="U48" s="475">
        <v>150</v>
      </c>
      <c r="V48" s="471"/>
      <c r="W48" s="475">
        <v>51</v>
      </c>
      <c r="X48" s="484"/>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49"/>
      <c r="DR48" s="449"/>
      <c r="DS48" s="449"/>
      <c r="DT48" s="449"/>
      <c r="DU48" s="449"/>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49"/>
      <c r="GD48" s="449"/>
      <c r="GE48" s="449"/>
      <c r="GF48" s="449"/>
      <c r="GG48" s="449"/>
      <c r="GH48" s="449"/>
      <c r="GI48" s="449"/>
      <c r="GJ48" s="449"/>
      <c r="GK48" s="449"/>
      <c r="GL48" s="449"/>
      <c r="GM48" s="449"/>
      <c r="GN48" s="449"/>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row>
    <row r="49" spans="2:220" s="446" customFormat="1" ht="15.95" customHeight="1">
      <c r="B49" s="485" t="s">
        <v>671</v>
      </c>
      <c r="C49" s="445" t="s">
        <v>672</v>
      </c>
      <c r="D49" s="445"/>
      <c r="E49" s="445"/>
      <c r="F49" s="445"/>
      <c r="G49" s="445"/>
      <c r="H49" s="445"/>
      <c r="I49" s="445"/>
      <c r="J49" s="445"/>
      <c r="K49" s="462"/>
      <c r="L49" s="445"/>
      <c r="M49" s="462"/>
      <c r="N49" s="445"/>
      <c r="O49" s="462"/>
      <c r="P49" s="445"/>
      <c r="Q49" s="462"/>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row>
    <row r="50" spans="2:220" s="446" customFormat="1">
      <c r="B50" s="485"/>
      <c r="C50" s="445"/>
      <c r="D50" s="445"/>
      <c r="E50" s="445"/>
      <c r="F50" s="445"/>
      <c r="G50" s="445"/>
      <c r="H50" s="445"/>
      <c r="I50" s="445"/>
      <c r="J50" s="445"/>
      <c r="K50" s="462"/>
      <c r="L50" s="445"/>
      <c r="M50" s="462"/>
      <c r="N50" s="445"/>
      <c r="O50" s="462"/>
      <c r="P50" s="445"/>
      <c r="Q50" s="462"/>
      <c r="R50" s="445"/>
      <c r="S50" s="445"/>
      <c r="T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row>
    <row r="51" spans="2:220" s="446" customFormat="1">
      <c r="B51" s="445"/>
      <c r="C51" s="445"/>
      <c r="D51" s="445"/>
      <c r="E51" s="445"/>
      <c r="F51" s="445"/>
      <c r="G51" s="445"/>
      <c r="H51" s="445"/>
      <c r="I51" s="445"/>
      <c r="J51" s="445"/>
      <c r="K51" s="462"/>
      <c r="L51" s="445"/>
      <c r="M51" s="462"/>
      <c r="N51" s="445"/>
      <c r="O51" s="462"/>
      <c r="P51" s="445"/>
      <c r="Q51" s="462"/>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row>
    <row r="52" spans="2:220" s="446" customFormat="1">
      <c r="B52" s="445"/>
      <c r="C52" s="445"/>
      <c r="D52" s="445"/>
      <c r="E52" s="445"/>
      <c r="F52" s="445"/>
      <c r="G52" s="445"/>
      <c r="H52" s="445"/>
      <c r="I52" s="445"/>
      <c r="J52" s="445"/>
      <c r="K52" s="462"/>
      <c r="L52" s="445"/>
      <c r="M52" s="462"/>
      <c r="N52" s="445"/>
      <c r="O52" s="462"/>
      <c r="P52" s="445"/>
      <c r="Q52" s="462"/>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row>
    <row r="53" spans="2:220" s="446" customFormat="1">
      <c r="B53" s="445"/>
      <c r="C53" s="445"/>
      <c r="D53" s="445"/>
      <c r="E53" s="445"/>
      <c r="F53" s="445"/>
      <c r="G53" s="445"/>
      <c r="H53" s="445"/>
      <c r="I53" s="445"/>
      <c r="J53" s="445"/>
      <c r="K53" s="462"/>
      <c r="L53" s="445"/>
      <c r="M53" s="462"/>
      <c r="N53" s="445"/>
      <c r="O53" s="462"/>
      <c r="P53" s="445"/>
      <c r="Q53" s="462"/>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row>
    <row r="54" spans="2:220" s="446" customFormat="1">
      <c r="B54" s="445"/>
      <c r="C54" s="445"/>
      <c r="D54" s="445"/>
      <c r="E54" s="445"/>
      <c r="F54" s="445"/>
      <c r="G54" s="445"/>
      <c r="H54" s="445"/>
      <c r="I54" s="445"/>
      <c r="J54" s="445"/>
      <c r="K54" s="462"/>
      <c r="L54" s="445"/>
      <c r="M54" s="462"/>
      <c r="N54" s="445"/>
      <c r="O54" s="462"/>
      <c r="P54" s="445"/>
      <c r="Q54" s="462"/>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row>
    <row r="55" spans="2:220" s="446" customFormat="1">
      <c r="B55" s="445"/>
      <c r="C55" s="445"/>
      <c r="D55" s="445"/>
      <c r="E55" s="445"/>
      <c r="F55" s="445"/>
      <c r="G55" s="445"/>
      <c r="H55" s="445"/>
      <c r="I55" s="445"/>
      <c r="J55" s="445"/>
      <c r="K55" s="462"/>
      <c r="L55" s="445"/>
      <c r="M55" s="462"/>
      <c r="N55" s="445"/>
      <c r="O55" s="462"/>
      <c r="P55" s="445"/>
      <c r="Q55" s="462"/>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row>
    <row r="56" spans="2:220" s="446" customFormat="1">
      <c r="B56" s="445"/>
      <c r="C56" s="445"/>
      <c r="D56" s="445"/>
      <c r="E56" s="445"/>
      <c r="F56" s="445"/>
      <c r="G56" s="445"/>
      <c r="H56" s="445"/>
      <c r="I56" s="445"/>
      <c r="J56" s="445"/>
      <c r="K56" s="462"/>
      <c r="L56" s="445"/>
      <c r="M56" s="462"/>
      <c r="N56" s="445"/>
      <c r="O56" s="462"/>
      <c r="P56" s="445"/>
      <c r="Q56" s="462"/>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row>
    <row r="57" spans="2:220" s="446" customFormat="1">
      <c r="B57" s="445"/>
      <c r="C57" s="445"/>
      <c r="D57" s="445"/>
      <c r="E57" s="445"/>
      <c r="F57" s="445"/>
      <c r="G57" s="445"/>
      <c r="H57" s="445"/>
      <c r="I57" s="445"/>
      <c r="J57" s="445"/>
      <c r="K57" s="462"/>
      <c r="L57" s="445"/>
      <c r="M57" s="462"/>
      <c r="N57" s="445"/>
      <c r="O57" s="462"/>
      <c r="P57" s="445"/>
      <c r="Q57" s="462"/>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row>
    <row r="58" spans="2:220" s="446" customFormat="1">
      <c r="B58" s="445"/>
      <c r="C58" s="445"/>
      <c r="D58" s="445"/>
      <c r="E58" s="445"/>
      <c r="F58" s="445"/>
      <c r="G58" s="445"/>
      <c r="H58" s="445"/>
      <c r="I58" s="445"/>
      <c r="J58" s="445"/>
      <c r="K58" s="462"/>
      <c r="L58" s="445"/>
      <c r="M58" s="462"/>
      <c r="N58" s="445"/>
      <c r="O58" s="462"/>
      <c r="P58" s="445"/>
      <c r="Q58" s="462"/>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row>
    <row r="59" spans="2:220" s="446" customFormat="1">
      <c r="B59" s="445"/>
      <c r="C59" s="445"/>
      <c r="D59" s="445"/>
      <c r="E59" s="445"/>
      <c r="F59" s="445"/>
      <c r="G59" s="445"/>
      <c r="H59" s="445"/>
      <c r="I59" s="445"/>
      <c r="J59" s="445"/>
      <c r="K59" s="462"/>
      <c r="L59" s="445"/>
      <c r="M59" s="462"/>
      <c r="N59" s="445"/>
      <c r="O59" s="462"/>
      <c r="P59" s="445"/>
      <c r="Q59" s="462"/>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row>
    <row r="60" spans="2:220" s="446" customFormat="1">
      <c r="B60" s="445"/>
      <c r="C60" s="445"/>
      <c r="D60" s="445"/>
      <c r="E60" s="445"/>
      <c r="F60" s="445"/>
      <c r="G60" s="445"/>
      <c r="H60" s="445"/>
      <c r="I60" s="445"/>
      <c r="J60" s="445"/>
      <c r="K60" s="462"/>
      <c r="L60" s="445"/>
      <c r="M60" s="462"/>
      <c r="N60" s="445"/>
      <c r="O60" s="462"/>
      <c r="P60" s="445"/>
      <c r="Q60" s="462"/>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row>
    <row r="61" spans="2:220" s="446" customFormat="1">
      <c r="B61" s="445"/>
      <c r="C61" s="445"/>
      <c r="D61" s="445"/>
      <c r="E61" s="445"/>
      <c r="F61" s="445"/>
      <c r="G61" s="445"/>
      <c r="H61" s="445"/>
      <c r="I61" s="445"/>
      <c r="J61" s="445"/>
      <c r="K61" s="462"/>
      <c r="L61" s="445"/>
      <c r="M61" s="462"/>
      <c r="N61" s="445"/>
      <c r="O61" s="462"/>
      <c r="P61" s="445"/>
      <c r="Q61" s="462"/>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c r="HB61" s="445"/>
      <c r="HC61" s="445"/>
      <c r="HD61" s="445"/>
      <c r="HE61" s="445"/>
      <c r="HF61" s="445"/>
      <c r="HG61" s="445"/>
      <c r="HH61" s="445"/>
      <c r="HI61" s="445"/>
      <c r="HJ61" s="445"/>
      <c r="HK61" s="445"/>
      <c r="HL61" s="445"/>
    </row>
    <row r="62" spans="2:220" s="446" customFormat="1">
      <c r="B62" s="445"/>
      <c r="C62" s="445"/>
      <c r="D62" s="445"/>
      <c r="E62" s="445"/>
      <c r="F62" s="445"/>
      <c r="G62" s="445"/>
      <c r="H62" s="445"/>
      <c r="I62" s="445"/>
      <c r="J62" s="445"/>
      <c r="K62" s="462"/>
      <c r="L62" s="445"/>
      <c r="M62" s="462"/>
      <c r="N62" s="445"/>
      <c r="O62" s="462"/>
      <c r="P62" s="445"/>
      <c r="Q62" s="462"/>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row>
    <row r="63" spans="2:220" s="446" customFormat="1">
      <c r="B63" s="445"/>
      <c r="C63" s="445"/>
      <c r="D63" s="445"/>
      <c r="E63" s="445"/>
      <c r="F63" s="445"/>
      <c r="G63" s="445"/>
      <c r="H63" s="445"/>
      <c r="I63" s="445"/>
      <c r="J63" s="445"/>
      <c r="K63" s="462"/>
      <c r="L63" s="445"/>
      <c r="M63" s="462"/>
      <c r="N63" s="445"/>
      <c r="O63" s="462"/>
      <c r="P63" s="445"/>
      <c r="Q63" s="462"/>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row>
    <row r="64" spans="2:220" s="446" customFormat="1">
      <c r="B64" s="445"/>
      <c r="C64" s="445"/>
      <c r="D64" s="445"/>
      <c r="E64" s="445"/>
      <c r="F64" s="445"/>
      <c r="G64" s="445"/>
      <c r="H64" s="445"/>
      <c r="I64" s="445"/>
      <c r="J64" s="445"/>
      <c r="K64" s="462"/>
      <c r="L64" s="445"/>
      <c r="M64" s="462"/>
      <c r="N64" s="445"/>
      <c r="O64" s="462"/>
      <c r="P64" s="445"/>
      <c r="Q64" s="462"/>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row>
    <row r="65" spans="2:220" s="446" customFormat="1">
      <c r="B65" s="445"/>
      <c r="C65" s="445"/>
      <c r="D65" s="445"/>
      <c r="E65" s="445"/>
      <c r="F65" s="445"/>
      <c r="G65" s="445"/>
      <c r="H65" s="445"/>
      <c r="I65" s="445"/>
      <c r="J65" s="445"/>
      <c r="K65" s="462"/>
      <c r="L65" s="445"/>
      <c r="M65" s="462"/>
      <c r="N65" s="445"/>
      <c r="O65" s="462"/>
      <c r="P65" s="445"/>
      <c r="Q65" s="462"/>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row>
    <row r="66" spans="2:220" s="446" customFormat="1">
      <c r="B66" s="445"/>
      <c r="C66" s="445"/>
      <c r="D66" s="445"/>
      <c r="E66" s="445"/>
      <c r="F66" s="445"/>
      <c r="G66" s="445"/>
      <c r="H66" s="445"/>
      <c r="I66" s="445"/>
      <c r="J66" s="445"/>
      <c r="K66" s="462"/>
      <c r="L66" s="445"/>
      <c r="M66" s="462"/>
      <c r="N66" s="445"/>
      <c r="O66" s="462"/>
      <c r="P66" s="445"/>
      <c r="Q66" s="462"/>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row>
    <row r="67" spans="2:220" s="446" customFormat="1">
      <c r="B67" s="445"/>
      <c r="C67" s="445"/>
      <c r="D67" s="445"/>
      <c r="E67" s="445"/>
      <c r="F67" s="445"/>
      <c r="G67" s="445"/>
      <c r="H67" s="445"/>
      <c r="I67" s="445"/>
      <c r="J67" s="445"/>
      <c r="K67" s="462"/>
      <c r="L67" s="445"/>
      <c r="M67" s="462"/>
      <c r="N67" s="445"/>
      <c r="O67" s="462"/>
      <c r="P67" s="445"/>
      <c r="Q67" s="462"/>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row>
    <row r="68" spans="2:220" s="446" customFormat="1">
      <c r="B68" s="445"/>
      <c r="C68" s="445"/>
      <c r="D68" s="445"/>
      <c r="E68" s="445"/>
      <c r="F68" s="445"/>
      <c r="G68" s="445"/>
      <c r="H68" s="445"/>
      <c r="I68" s="445"/>
      <c r="J68" s="445"/>
      <c r="K68" s="462"/>
      <c r="L68" s="445"/>
      <c r="M68" s="462"/>
      <c r="N68" s="445"/>
      <c r="O68" s="462"/>
      <c r="P68" s="445"/>
      <c r="Q68" s="462"/>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row>
    <row r="69" spans="2:220" s="446" customFormat="1">
      <c r="B69" s="445"/>
      <c r="C69" s="445"/>
      <c r="D69" s="445"/>
      <c r="E69" s="445"/>
      <c r="F69" s="445"/>
      <c r="G69" s="445"/>
      <c r="H69" s="445"/>
      <c r="I69" s="445"/>
      <c r="J69" s="445"/>
      <c r="K69" s="462"/>
      <c r="L69" s="445"/>
      <c r="M69" s="462"/>
      <c r="N69" s="445"/>
      <c r="O69" s="462"/>
      <c r="P69" s="445"/>
      <c r="Q69" s="462"/>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row>
    <row r="70" spans="2:220" s="446" customFormat="1">
      <c r="B70" s="445"/>
      <c r="C70" s="445"/>
      <c r="D70" s="445"/>
      <c r="E70" s="445"/>
      <c r="F70" s="445"/>
      <c r="G70" s="445"/>
      <c r="H70" s="445"/>
      <c r="I70" s="445"/>
      <c r="J70" s="445"/>
      <c r="K70" s="462"/>
      <c r="L70" s="445"/>
      <c r="M70" s="462"/>
      <c r="N70" s="445"/>
      <c r="O70" s="462"/>
      <c r="P70" s="445"/>
      <c r="Q70" s="462"/>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5"/>
      <c r="BZ70" s="445"/>
      <c r="CA70" s="445"/>
      <c r="CB70" s="445"/>
      <c r="CC70" s="445"/>
      <c r="CD70" s="445"/>
      <c r="CE70" s="445"/>
      <c r="CF70" s="445"/>
      <c r="CG70" s="445"/>
      <c r="CH70" s="445"/>
      <c r="CI70" s="445"/>
      <c r="CJ70" s="445"/>
      <c r="CK70" s="445"/>
      <c r="CL70" s="445"/>
      <c r="CM70" s="445"/>
      <c r="CN70" s="445"/>
      <c r="CO70" s="445"/>
      <c r="CP70" s="445"/>
      <c r="CQ70" s="445"/>
      <c r="CR70" s="445"/>
      <c r="CS70" s="445"/>
      <c r="CT70" s="445"/>
      <c r="CU70" s="445"/>
      <c r="CV70" s="445"/>
      <c r="CW70" s="445"/>
      <c r="CX70" s="445"/>
      <c r="CY70" s="445"/>
      <c r="CZ70" s="445"/>
      <c r="DA70" s="445"/>
      <c r="DB70" s="445"/>
      <c r="DC70" s="445"/>
      <c r="DD70" s="445"/>
      <c r="DE70" s="445"/>
      <c r="DF70" s="445"/>
      <c r="DG70" s="445"/>
      <c r="DH70" s="445"/>
      <c r="DI70" s="445"/>
      <c r="DJ70" s="445"/>
      <c r="DK70" s="445"/>
      <c r="DL70" s="445"/>
      <c r="DM70" s="445"/>
      <c r="DN70" s="445"/>
      <c r="DO70" s="445"/>
      <c r="DP70" s="445"/>
      <c r="DQ70" s="445"/>
      <c r="DR70" s="445"/>
      <c r="DS70" s="445"/>
      <c r="DT70" s="445"/>
      <c r="DU70" s="445"/>
      <c r="DV70" s="445"/>
      <c r="DW70" s="445"/>
      <c r="DX70" s="445"/>
      <c r="DY70" s="445"/>
      <c r="DZ70" s="445"/>
      <c r="EA70" s="445"/>
      <c r="EB70" s="445"/>
      <c r="EC70" s="445"/>
      <c r="ED70" s="445"/>
      <c r="EE70" s="445"/>
      <c r="EF70" s="445"/>
      <c r="EG70" s="445"/>
      <c r="EH70" s="445"/>
      <c r="EI70" s="445"/>
      <c r="EJ70" s="445"/>
      <c r="EK70" s="445"/>
      <c r="EL70" s="445"/>
      <c r="EM70" s="445"/>
      <c r="EN70" s="445"/>
      <c r="EO70" s="445"/>
      <c r="EP70" s="445"/>
      <c r="EQ70" s="445"/>
      <c r="ER70" s="445"/>
      <c r="ES70" s="445"/>
      <c r="ET70" s="445"/>
      <c r="EU70" s="445"/>
      <c r="EV70" s="445"/>
      <c r="EW70" s="445"/>
      <c r="EX70" s="445"/>
      <c r="EY70" s="445"/>
      <c r="EZ70" s="445"/>
      <c r="FA70" s="445"/>
      <c r="FB70" s="445"/>
      <c r="FC70" s="445"/>
      <c r="FD70" s="445"/>
      <c r="FE70" s="445"/>
      <c r="FF70" s="445"/>
      <c r="FG70" s="445"/>
      <c r="FH70" s="445"/>
      <c r="FI70" s="445"/>
      <c r="FJ70" s="445"/>
      <c r="FK70" s="445"/>
      <c r="FL70" s="445"/>
      <c r="FM70" s="445"/>
      <c r="FN70" s="445"/>
      <c r="FO70" s="445"/>
      <c r="FP70" s="445"/>
      <c r="FQ70" s="445"/>
      <c r="FR70" s="445"/>
      <c r="FS70" s="445"/>
      <c r="FT70" s="445"/>
      <c r="FU70" s="445"/>
      <c r="FV70" s="445"/>
      <c r="FW70" s="445"/>
      <c r="FX70" s="445"/>
      <c r="FY70" s="445"/>
      <c r="FZ70" s="445"/>
      <c r="GA70" s="445"/>
      <c r="GB70" s="445"/>
      <c r="GC70" s="445"/>
      <c r="GD70" s="445"/>
      <c r="GE70" s="445"/>
      <c r="GF70" s="445"/>
      <c r="GG70" s="445"/>
      <c r="GH70" s="445"/>
      <c r="GI70" s="445"/>
      <c r="GJ70" s="445"/>
      <c r="GK70" s="445"/>
      <c r="GL70" s="445"/>
      <c r="GM70" s="445"/>
      <c r="GN70" s="445"/>
      <c r="GO70" s="445"/>
      <c r="GP70" s="445"/>
      <c r="GQ70" s="445"/>
      <c r="GR70" s="445"/>
      <c r="GS70" s="445"/>
      <c r="GT70" s="445"/>
      <c r="GU70" s="445"/>
      <c r="GV70" s="445"/>
      <c r="GW70" s="445"/>
      <c r="GX70" s="445"/>
      <c r="GY70" s="445"/>
      <c r="GZ70" s="445"/>
      <c r="HA70" s="445"/>
      <c r="HB70" s="445"/>
      <c r="HC70" s="445"/>
      <c r="HD70" s="445"/>
      <c r="HE70" s="445"/>
      <c r="HF70" s="445"/>
      <c r="HG70" s="445"/>
      <c r="HH70" s="445"/>
      <c r="HI70" s="445"/>
      <c r="HJ70" s="445"/>
      <c r="HK70" s="445"/>
      <c r="HL70" s="445"/>
    </row>
    <row r="71" spans="2:220" s="446" customFormat="1">
      <c r="B71" s="445"/>
      <c r="C71" s="445"/>
      <c r="D71" s="445"/>
      <c r="E71" s="445"/>
      <c r="F71" s="445"/>
      <c r="G71" s="445"/>
      <c r="H71" s="445"/>
      <c r="I71" s="445"/>
      <c r="J71" s="445"/>
      <c r="K71" s="462"/>
      <c r="L71" s="445"/>
      <c r="M71" s="462"/>
      <c r="N71" s="445"/>
      <c r="O71" s="462"/>
      <c r="P71" s="445"/>
      <c r="Q71" s="462"/>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5"/>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5"/>
      <c r="DE71" s="445"/>
      <c r="DF71" s="445"/>
      <c r="DG71" s="445"/>
      <c r="DH71" s="445"/>
      <c r="DI71" s="445"/>
      <c r="DJ71" s="445"/>
      <c r="DK71" s="445"/>
      <c r="DL71" s="445"/>
      <c r="DM71" s="445"/>
      <c r="DN71" s="445"/>
      <c r="DO71" s="445"/>
      <c r="DP71" s="445"/>
      <c r="DQ71" s="445"/>
      <c r="DR71" s="445"/>
      <c r="DS71" s="445"/>
      <c r="DT71" s="445"/>
      <c r="DU71" s="445"/>
      <c r="DV71" s="445"/>
      <c r="DW71" s="445"/>
      <c r="DX71" s="445"/>
      <c r="DY71" s="445"/>
      <c r="DZ71" s="445"/>
      <c r="EA71" s="445"/>
      <c r="EB71" s="445"/>
      <c r="EC71" s="445"/>
      <c r="ED71" s="445"/>
      <c r="EE71" s="445"/>
      <c r="EF71" s="445"/>
      <c r="EG71" s="445"/>
      <c r="EH71" s="445"/>
      <c r="EI71" s="445"/>
      <c r="EJ71" s="445"/>
      <c r="EK71" s="445"/>
      <c r="EL71" s="445"/>
      <c r="EM71" s="445"/>
      <c r="EN71" s="445"/>
      <c r="EO71" s="445"/>
      <c r="EP71" s="445"/>
      <c r="EQ71" s="445"/>
      <c r="ER71" s="445"/>
      <c r="ES71" s="445"/>
      <c r="ET71" s="445"/>
      <c r="EU71" s="445"/>
      <c r="EV71" s="445"/>
      <c r="EW71" s="445"/>
      <c r="EX71" s="445"/>
      <c r="EY71" s="445"/>
      <c r="EZ71" s="445"/>
      <c r="FA71" s="445"/>
      <c r="FB71" s="445"/>
      <c r="FC71" s="445"/>
      <c r="FD71" s="445"/>
      <c r="FE71" s="445"/>
      <c r="FF71" s="445"/>
      <c r="FG71" s="445"/>
      <c r="FH71" s="445"/>
      <c r="FI71" s="445"/>
      <c r="FJ71" s="445"/>
      <c r="FK71" s="445"/>
      <c r="FL71" s="445"/>
      <c r="FM71" s="445"/>
      <c r="FN71" s="445"/>
      <c r="FO71" s="445"/>
      <c r="FP71" s="445"/>
      <c r="FQ71" s="445"/>
      <c r="FR71" s="445"/>
      <c r="FS71" s="445"/>
      <c r="FT71" s="445"/>
      <c r="FU71" s="445"/>
      <c r="FV71" s="445"/>
      <c r="FW71" s="445"/>
      <c r="FX71" s="445"/>
      <c r="FY71" s="445"/>
      <c r="FZ71" s="445"/>
      <c r="GA71" s="445"/>
      <c r="GB71" s="445"/>
      <c r="GC71" s="445"/>
      <c r="GD71" s="445"/>
      <c r="GE71" s="445"/>
      <c r="GF71" s="445"/>
      <c r="GG71" s="445"/>
      <c r="GH71" s="445"/>
      <c r="GI71" s="445"/>
      <c r="GJ71" s="445"/>
      <c r="GK71" s="445"/>
      <c r="GL71" s="445"/>
      <c r="GM71" s="445"/>
      <c r="GN71" s="445"/>
      <c r="GO71" s="445"/>
      <c r="GP71" s="445"/>
      <c r="GQ71" s="445"/>
      <c r="GR71" s="445"/>
      <c r="GS71" s="445"/>
      <c r="GT71" s="445"/>
      <c r="GU71" s="445"/>
      <c r="GV71" s="445"/>
      <c r="GW71" s="445"/>
      <c r="GX71" s="445"/>
      <c r="GY71" s="445"/>
      <c r="GZ71" s="445"/>
      <c r="HA71" s="445"/>
      <c r="HB71" s="445"/>
      <c r="HC71" s="445"/>
      <c r="HD71" s="445"/>
      <c r="HE71" s="445"/>
      <c r="HF71" s="445"/>
      <c r="HG71" s="445"/>
      <c r="HH71" s="445"/>
      <c r="HI71" s="445"/>
      <c r="HJ71" s="445"/>
      <c r="HK71" s="445"/>
      <c r="HL71" s="445"/>
    </row>
    <row r="72" spans="2:220" s="446" customFormat="1">
      <c r="B72" s="445"/>
      <c r="C72" s="445"/>
      <c r="D72" s="445"/>
      <c r="E72" s="445"/>
      <c r="F72" s="445"/>
      <c r="G72" s="445"/>
      <c r="H72" s="445"/>
      <c r="I72" s="445"/>
      <c r="J72" s="445"/>
      <c r="K72" s="462"/>
      <c r="L72" s="445"/>
      <c r="M72" s="462"/>
      <c r="N72" s="445"/>
      <c r="O72" s="462"/>
      <c r="P72" s="445"/>
      <c r="Q72" s="462"/>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c r="BO72" s="445"/>
      <c r="BP72" s="445"/>
      <c r="BQ72" s="445"/>
      <c r="BR72" s="445"/>
      <c r="BS72" s="445"/>
      <c r="BT72" s="445"/>
      <c r="BU72" s="445"/>
      <c r="BV72" s="445"/>
      <c r="BW72" s="445"/>
      <c r="BX72" s="445"/>
      <c r="BY72" s="445"/>
      <c r="BZ72" s="445"/>
      <c r="CA72" s="445"/>
      <c r="CB72" s="445"/>
      <c r="CC72" s="445"/>
      <c r="CD72" s="445"/>
      <c r="CE72" s="445"/>
      <c r="CF72" s="445"/>
      <c r="CG72" s="445"/>
      <c r="CH72" s="445"/>
      <c r="CI72" s="445"/>
      <c r="CJ72" s="445"/>
      <c r="CK72" s="445"/>
      <c r="CL72" s="445"/>
      <c r="CM72" s="445"/>
      <c r="CN72" s="445"/>
      <c r="CO72" s="445"/>
      <c r="CP72" s="445"/>
      <c r="CQ72" s="445"/>
      <c r="CR72" s="445"/>
      <c r="CS72" s="445"/>
      <c r="CT72" s="445"/>
      <c r="CU72" s="445"/>
      <c r="CV72" s="445"/>
      <c r="CW72" s="445"/>
      <c r="CX72" s="445"/>
      <c r="CY72" s="445"/>
      <c r="CZ72" s="445"/>
      <c r="DA72" s="445"/>
      <c r="DB72" s="445"/>
      <c r="DC72" s="445"/>
      <c r="DD72" s="445"/>
      <c r="DE72" s="445"/>
      <c r="DF72" s="445"/>
      <c r="DG72" s="445"/>
      <c r="DH72" s="445"/>
      <c r="DI72" s="445"/>
      <c r="DJ72" s="445"/>
      <c r="DK72" s="445"/>
      <c r="DL72" s="445"/>
      <c r="DM72" s="445"/>
      <c r="DN72" s="445"/>
      <c r="DO72" s="445"/>
      <c r="DP72" s="445"/>
      <c r="DQ72" s="445"/>
      <c r="DR72" s="445"/>
      <c r="DS72" s="445"/>
      <c r="DT72" s="445"/>
      <c r="DU72" s="445"/>
      <c r="DV72" s="445"/>
      <c r="DW72" s="445"/>
      <c r="DX72" s="445"/>
      <c r="DY72" s="445"/>
      <c r="DZ72" s="445"/>
      <c r="EA72" s="445"/>
      <c r="EB72" s="445"/>
      <c r="EC72" s="445"/>
      <c r="ED72" s="445"/>
      <c r="EE72" s="445"/>
      <c r="EF72" s="445"/>
      <c r="EG72" s="445"/>
      <c r="EH72" s="445"/>
      <c r="EI72" s="445"/>
      <c r="EJ72" s="445"/>
      <c r="EK72" s="445"/>
      <c r="EL72" s="445"/>
      <c r="EM72" s="445"/>
      <c r="EN72" s="445"/>
      <c r="EO72" s="445"/>
      <c r="EP72" s="445"/>
      <c r="EQ72" s="445"/>
      <c r="ER72" s="445"/>
      <c r="ES72" s="445"/>
      <c r="ET72" s="445"/>
      <c r="EU72" s="445"/>
      <c r="EV72" s="445"/>
      <c r="EW72" s="445"/>
      <c r="EX72" s="445"/>
      <c r="EY72" s="445"/>
      <c r="EZ72" s="445"/>
      <c r="FA72" s="445"/>
      <c r="FB72" s="445"/>
      <c r="FC72" s="445"/>
      <c r="FD72" s="445"/>
      <c r="FE72" s="445"/>
      <c r="FF72" s="445"/>
      <c r="FG72" s="445"/>
      <c r="FH72" s="445"/>
      <c r="FI72" s="445"/>
      <c r="FJ72" s="445"/>
      <c r="FK72" s="445"/>
      <c r="FL72" s="445"/>
      <c r="FM72" s="445"/>
      <c r="FN72" s="445"/>
      <c r="FO72" s="445"/>
      <c r="FP72" s="445"/>
      <c r="FQ72" s="445"/>
      <c r="FR72" s="445"/>
      <c r="FS72" s="445"/>
      <c r="FT72" s="445"/>
      <c r="FU72" s="445"/>
      <c r="FV72" s="445"/>
      <c r="FW72" s="445"/>
      <c r="FX72" s="445"/>
      <c r="FY72" s="445"/>
      <c r="FZ72" s="445"/>
      <c r="GA72" s="445"/>
      <c r="GB72" s="445"/>
      <c r="GC72" s="445"/>
      <c r="GD72" s="445"/>
      <c r="GE72" s="445"/>
      <c r="GF72" s="445"/>
      <c r="GG72" s="445"/>
      <c r="GH72" s="445"/>
      <c r="GI72" s="445"/>
      <c r="GJ72" s="445"/>
      <c r="GK72" s="445"/>
      <c r="GL72" s="445"/>
      <c r="GM72" s="445"/>
      <c r="GN72" s="445"/>
      <c r="GO72" s="445"/>
      <c r="GP72" s="445"/>
      <c r="GQ72" s="445"/>
      <c r="GR72" s="445"/>
      <c r="GS72" s="445"/>
      <c r="GT72" s="445"/>
      <c r="GU72" s="445"/>
      <c r="GV72" s="445"/>
      <c r="GW72" s="445"/>
      <c r="GX72" s="445"/>
      <c r="GY72" s="445"/>
      <c r="GZ72" s="445"/>
      <c r="HA72" s="445"/>
      <c r="HB72" s="445"/>
      <c r="HC72" s="445"/>
      <c r="HD72" s="445"/>
      <c r="HE72" s="445"/>
      <c r="HF72" s="445"/>
      <c r="HG72" s="445"/>
      <c r="HH72" s="445"/>
      <c r="HI72" s="445"/>
      <c r="HJ72" s="445"/>
      <c r="HK72" s="445"/>
      <c r="HL72" s="445"/>
    </row>
    <row r="73" spans="2:220" s="446" customFormat="1">
      <c r="B73" s="445"/>
      <c r="C73" s="445"/>
      <c r="D73" s="445"/>
      <c r="E73" s="445"/>
      <c r="F73" s="445"/>
      <c r="G73" s="445"/>
      <c r="H73" s="445"/>
      <c r="I73" s="445"/>
      <c r="J73" s="445"/>
      <c r="K73" s="462"/>
      <c r="L73" s="445"/>
      <c r="M73" s="462"/>
      <c r="N73" s="445"/>
      <c r="O73" s="462"/>
      <c r="P73" s="445"/>
      <c r="Q73" s="462"/>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c r="BO73" s="445"/>
      <c r="BP73" s="445"/>
      <c r="BQ73" s="445"/>
      <c r="BR73" s="445"/>
      <c r="BS73" s="445"/>
      <c r="BT73" s="445"/>
      <c r="BU73" s="445"/>
      <c r="BV73" s="445"/>
      <c r="BW73" s="445"/>
      <c r="BX73" s="445"/>
      <c r="BY73" s="445"/>
      <c r="BZ73" s="445"/>
      <c r="CA73" s="445"/>
      <c r="CB73" s="445"/>
      <c r="CC73" s="445"/>
      <c r="CD73" s="445"/>
      <c r="CE73" s="445"/>
      <c r="CF73" s="445"/>
      <c r="CG73" s="445"/>
      <c r="CH73" s="445"/>
      <c r="CI73" s="445"/>
      <c r="CJ73" s="445"/>
      <c r="CK73" s="445"/>
      <c r="CL73" s="445"/>
      <c r="CM73" s="445"/>
      <c r="CN73" s="445"/>
      <c r="CO73" s="445"/>
      <c r="CP73" s="445"/>
      <c r="CQ73" s="445"/>
      <c r="CR73" s="445"/>
      <c r="CS73" s="445"/>
      <c r="CT73" s="445"/>
      <c r="CU73" s="445"/>
      <c r="CV73" s="445"/>
      <c r="CW73" s="445"/>
      <c r="CX73" s="445"/>
      <c r="CY73" s="445"/>
      <c r="CZ73" s="445"/>
      <c r="DA73" s="445"/>
      <c r="DB73" s="445"/>
      <c r="DC73" s="445"/>
      <c r="DD73" s="445"/>
      <c r="DE73" s="445"/>
      <c r="DF73" s="445"/>
      <c r="DG73" s="445"/>
      <c r="DH73" s="445"/>
      <c r="DI73" s="445"/>
      <c r="DJ73" s="445"/>
      <c r="DK73" s="445"/>
      <c r="DL73" s="445"/>
      <c r="DM73" s="445"/>
      <c r="DN73" s="445"/>
      <c r="DO73" s="445"/>
      <c r="DP73" s="445"/>
      <c r="DQ73" s="445"/>
      <c r="DR73" s="445"/>
      <c r="DS73" s="445"/>
      <c r="DT73" s="445"/>
      <c r="DU73" s="445"/>
      <c r="DV73" s="445"/>
      <c r="DW73" s="445"/>
      <c r="DX73" s="445"/>
      <c r="DY73" s="445"/>
      <c r="DZ73" s="445"/>
      <c r="EA73" s="445"/>
      <c r="EB73" s="445"/>
      <c r="EC73" s="445"/>
      <c r="ED73" s="445"/>
      <c r="EE73" s="445"/>
      <c r="EF73" s="445"/>
      <c r="EG73" s="445"/>
      <c r="EH73" s="445"/>
      <c r="EI73" s="445"/>
      <c r="EJ73" s="445"/>
      <c r="EK73" s="445"/>
      <c r="EL73" s="445"/>
      <c r="EM73" s="445"/>
      <c r="EN73" s="445"/>
      <c r="EO73" s="445"/>
      <c r="EP73" s="445"/>
      <c r="EQ73" s="445"/>
      <c r="ER73" s="445"/>
      <c r="ES73" s="445"/>
      <c r="ET73" s="445"/>
      <c r="EU73" s="445"/>
      <c r="EV73" s="445"/>
      <c r="EW73" s="445"/>
      <c r="EX73" s="445"/>
      <c r="EY73" s="445"/>
      <c r="EZ73" s="445"/>
      <c r="FA73" s="445"/>
      <c r="FB73" s="445"/>
      <c r="FC73" s="445"/>
      <c r="FD73" s="445"/>
      <c r="FE73" s="445"/>
      <c r="FF73" s="445"/>
      <c r="FG73" s="445"/>
      <c r="FH73" s="445"/>
      <c r="FI73" s="445"/>
      <c r="FJ73" s="445"/>
      <c r="FK73" s="445"/>
      <c r="FL73" s="445"/>
      <c r="FM73" s="445"/>
      <c r="FN73" s="445"/>
      <c r="FO73" s="445"/>
      <c r="FP73" s="445"/>
      <c r="FQ73" s="445"/>
      <c r="FR73" s="445"/>
      <c r="FS73" s="445"/>
      <c r="FT73" s="445"/>
      <c r="FU73" s="445"/>
      <c r="FV73" s="445"/>
      <c r="FW73" s="445"/>
      <c r="FX73" s="445"/>
      <c r="FY73" s="445"/>
      <c r="FZ73" s="445"/>
      <c r="GA73" s="445"/>
      <c r="GB73" s="445"/>
      <c r="GC73" s="445"/>
      <c r="GD73" s="445"/>
      <c r="GE73" s="445"/>
      <c r="GF73" s="445"/>
      <c r="GG73" s="445"/>
      <c r="GH73" s="445"/>
      <c r="GI73" s="445"/>
      <c r="GJ73" s="445"/>
      <c r="GK73" s="445"/>
      <c r="GL73" s="445"/>
      <c r="GM73" s="445"/>
      <c r="GN73" s="445"/>
      <c r="GO73" s="445"/>
      <c r="GP73" s="445"/>
      <c r="GQ73" s="445"/>
      <c r="GR73" s="445"/>
      <c r="GS73" s="445"/>
      <c r="GT73" s="445"/>
      <c r="GU73" s="445"/>
      <c r="GV73" s="445"/>
      <c r="GW73" s="445"/>
      <c r="GX73" s="445"/>
      <c r="GY73" s="445"/>
      <c r="GZ73" s="445"/>
      <c r="HA73" s="445"/>
      <c r="HB73" s="445"/>
      <c r="HC73" s="445"/>
      <c r="HD73" s="445"/>
      <c r="HE73" s="445"/>
      <c r="HF73" s="445"/>
      <c r="HG73" s="445"/>
      <c r="HH73" s="445"/>
      <c r="HI73" s="445"/>
      <c r="HJ73" s="445"/>
      <c r="HK73" s="445"/>
      <c r="HL73" s="445"/>
    </row>
    <row r="74" spans="2:220" s="446" customFormat="1">
      <c r="B74" s="445"/>
      <c r="C74" s="445"/>
      <c r="D74" s="445"/>
      <c r="E74" s="445"/>
      <c r="F74" s="445"/>
      <c r="G74" s="445"/>
      <c r="H74" s="445"/>
      <c r="I74" s="445"/>
      <c r="J74" s="445"/>
      <c r="K74" s="462"/>
      <c r="L74" s="445"/>
      <c r="M74" s="462"/>
      <c r="N74" s="445"/>
      <c r="O74" s="462"/>
      <c r="P74" s="445"/>
      <c r="Q74" s="462"/>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5"/>
      <c r="CE74" s="445"/>
      <c r="CF74" s="445"/>
      <c r="CG74" s="445"/>
      <c r="CH74" s="445"/>
      <c r="CI74" s="445"/>
      <c r="CJ74" s="445"/>
      <c r="CK74" s="445"/>
      <c r="CL74" s="445"/>
      <c r="CM74" s="445"/>
      <c r="CN74" s="445"/>
      <c r="CO74" s="445"/>
      <c r="CP74" s="445"/>
      <c r="CQ74" s="445"/>
      <c r="CR74" s="445"/>
      <c r="CS74" s="445"/>
      <c r="CT74" s="445"/>
      <c r="CU74" s="445"/>
      <c r="CV74" s="445"/>
      <c r="CW74" s="445"/>
      <c r="CX74" s="445"/>
      <c r="CY74" s="445"/>
      <c r="CZ74" s="445"/>
      <c r="DA74" s="445"/>
      <c r="DB74" s="445"/>
      <c r="DC74" s="445"/>
      <c r="DD74" s="445"/>
      <c r="DE74" s="445"/>
      <c r="DF74" s="445"/>
      <c r="DG74" s="445"/>
      <c r="DH74" s="445"/>
      <c r="DI74" s="445"/>
      <c r="DJ74" s="445"/>
      <c r="DK74" s="445"/>
      <c r="DL74" s="445"/>
      <c r="DM74" s="445"/>
      <c r="DN74" s="445"/>
      <c r="DO74" s="445"/>
      <c r="DP74" s="445"/>
      <c r="DQ74" s="445"/>
      <c r="DR74" s="445"/>
      <c r="DS74" s="445"/>
      <c r="DT74" s="445"/>
      <c r="DU74" s="445"/>
      <c r="DV74" s="445"/>
      <c r="DW74" s="445"/>
      <c r="DX74" s="445"/>
      <c r="DY74" s="445"/>
      <c r="DZ74" s="445"/>
      <c r="EA74" s="445"/>
      <c r="EB74" s="445"/>
      <c r="EC74" s="445"/>
      <c r="ED74" s="445"/>
      <c r="EE74" s="445"/>
      <c r="EF74" s="445"/>
      <c r="EG74" s="445"/>
      <c r="EH74" s="445"/>
      <c r="EI74" s="445"/>
      <c r="EJ74" s="445"/>
      <c r="EK74" s="445"/>
      <c r="EL74" s="445"/>
      <c r="EM74" s="445"/>
      <c r="EN74" s="445"/>
      <c r="EO74" s="445"/>
      <c r="EP74" s="445"/>
      <c r="EQ74" s="445"/>
      <c r="ER74" s="445"/>
      <c r="ES74" s="445"/>
      <c r="ET74" s="445"/>
      <c r="EU74" s="445"/>
      <c r="EV74" s="445"/>
      <c r="EW74" s="445"/>
      <c r="EX74" s="445"/>
      <c r="EY74" s="445"/>
      <c r="EZ74" s="445"/>
      <c r="FA74" s="445"/>
      <c r="FB74" s="445"/>
      <c r="FC74" s="445"/>
      <c r="FD74" s="445"/>
      <c r="FE74" s="445"/>
      <c r="FF74" s="445"/>
      <c r="FG74" s="445"/>
      <c r="FH74" s="445"/>
      <c r="FI74" s="445"/>
      <c r="FJ74" s="445"/>
      <c r="FK74" s="445"/>
      <c r="FL74" s="445"/>
      <c r="FM74" s="445"/>
      <c r="FN74" s="445"/>
      <c r="FO74" s="445"/>
      <c r="FP74" s="445"/>
      <c r="FQ74" s="445"/>
      <c r="FR74" s="445"/>
      <c r="FS74" s="445"/>
      <c r="FT74" s="445"/>
      <c r="FU74" s="445"/>
      <c r="FV74" s="445"/>
      <c r="FW74" s="445"/>
      <c r="FX74" s="445"/>
      <c r="FY74" s="445"/>
      <c r="FZ74" s="445"/>
      <c r="GA74" s="445"/>
      <c r="GB74" s="445"/>
      <c r="GC74" s="445"/>
      <c r="GD74" s="445"/>
      <c r="GE74" s="445"/>
      <c r="GF74" s="445"/>
      <c r="GG74" s="445"/>
      <c r="GH74" s="445"/>
      <c r="GI74" s="445"/>
      <c r="GJ74" s="445"/>
      <c r="GK74" s="445"/>
      <c r="GL74" s="445"/>
      <c r="GM74" s="445"/>
      <c r="GN74" s="445"/>
      <c r="GO74" s="445"/>
      <c r="GP74" s="445"/>
      <c r="GQ74" s="445"/>
      <c r="GR74" s="445"/>
      <c r="GS74" s="445"/>
      <c r="GT74" s="445"/>
      <c r="GU74" s="445"/>
      <c r="GV74" s="445"/>
      <c r="GW74" s="445"/>
      <c r="GX74" s="445"/>
      <c r="GY74" s="445"/>
      <c r="GZ74" s="445"/>
      <c r="HA74" s="445"/>
      <c r="HB74" s="445"/>
      <c r="HC74" s="445"/>
      <c r="HD74" s="445"/>
      <c r="HE74" s="445"/>
      <c r="HF74" s="445"/>
      <c r="HG74" s="445"/>
      <c r="HH74" s="445"/>
      <c r="HI74" s="445"/>
      <c r="HJ74" s="445"/>
      <c r="HK74" s="445"/>
      <c r="HL74" s="445"/>
    </row>
    <row r="75" spans="2:220" s="446" customFormat="1">
      <c r="B75" s="445"/>
      <c r="C75" s="445"/>
      <c r="D75" s="445"/>
      <c r="E75" s="445"/>
      <c r="F75" s="445"/>
      <c r="G75" s="445"/>
      <c r="H75" s="445"/>
      <c r="I75" s="445"/>
      <c r="J75" s="445"/>
      <c r="K75" s="462"/>
      <c r="L75" s="445"/>
      <c r="M75" s="462"/>
      <c r="N75" s="445"/>
      <c r="O75" s="462"/>
      <c r="P75" s="445"/>
      <c r="Q75" s="462"/>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445"/>
      <c r="CJ75" s="445"/>
      <c r="CK75" s="445"/>
      <c r="CL75" s="445"/>
      <c r="CM75" s="445"/>
      <c r="CN75" s="445"/>
      <c r="CO75" s="445"/>
      <c r="CP75" s="445"/>
      <c r="CQ75" s="445"/>
      <c r="CR75" s="445"/>
      <c r="CS75" s="445"/>
      <c r="CT75" s="445"/>
      <c r="CU75" s="445"/>
      <c r="CV75" s="445"/>
      <c r="CW75" s="445"/>
      <c r="CX75" s="445"/>
      <c r="CY75" s="445"/>
      <c r="CZ75" s="445"/>
      <c r="DA75" s="445"/>
      <c r="DB75" s="445"/>
      <c r="DC75" s="445"/>
      <c r="DD75" s="445"/>
      <c r="DE75" s="445"/>
      <c r="DF75" s="445"/>
      <c r="DG75" s="445"/>
      <c r="DH75" s="445"/>
      <c r="DI75" s="445"/>
      <c r="DJ75" s="445"/>
      <c r="DK75" s="445"/>
      <c r="DL75" s="445"/>
      <c r="DM75" s="445"/>
      <c r="DN75" s="445"/>
      <c r="DO75" s="445"/>
      <c r="DP75" s="445"/>
      <c r="DQ75" s="445"/>
      <c r="DR75" s="445"/>
      <c r="DS75" s="445"/>
      <c r="DT75" s="445"/>
      <c r="DU75" s="445"/>
      <c r="DV75" s="445"/>
      <c r="DW75" s="445"/>
      <c r="DX75" s="445"/>
      <c r="DY75" s="445"/>
      <c r="DZ75" s="445"/>
      <c r="EA75" s="445"/>
      <c r="EB75" s="445"/>
      <c r="EC75" s="445"/>
      <c r="ED75" s="445"/>
      <c r="EE75" s="445"/>
      <c r="EF75" s="445"/>
      <c r="EG75" s="445"/>
      <c r="EH75" s="445"/>
      <c r="EI75" s="445"/>
      <c r="EJ75" s="445"/>
      <c r="EK75" s="445"/>
      <c r="EL75" s="445"/>
      <c r="EM75" s="445"/>
      <c r="EN75" s="445"/>
      <c r="EO75" s="445"/>
      <c r="EP75" s="445"/>
      <c r="EQ75" s="445"/>
      <c r="ER75" s="445"/>
      <c r="ES75" s="445"/>
      <c r="ET75" s="445"/>
      <c r="EU75" s="445"/>
      <c r="EV75" s="445"/>
      <c r="EW75" s="445"/>
      <c r="EX75" s="445"/>
      <c r="EY75" s="445"/>
      <c r="EZ75" s="445"/>
      <c r="FA75" s="445"/>
      <c r="FB75" s="445"/>
      <c r="FC75" s="445"/>
      <c r="FD75" s="445"/>
      <c r="FE75" s="445"/>
      <c r="FF75" s="445"/>
      <c r="FG75" s="445"/>
      <c r="FH75" s="445"/>
      <c r="FI75" s="445"/>
      <c r="FJ75" s="445"/>
      <c r="FK75" s="445"/>
      <c r="FL75" s="445"/>
      <c r="FM75" s="445"/>
      <c r="FN75" s="445"/>
      <c r="FO75" s="445"/>
      <c r="FP75" s="445"/>
      <c r="FQ75" s="445"/>
      <c r="FR75" s="445"/>
      <c r="FS75" s="445"/>
      <c r="FT75" s="445"/>
      <c r="FU75" s="445"/>
      <c r="FV75" s="445"/>
      <c r="FW75" s="445"/>
      <c r="FX75" s="445"/>
      <c r="FY75" s="445"/>
      <c r="FZ75" s="445"/>
      <c r="GA75" s="445"/>
      <c r="GB75" s="445"/>
      <c r="GC75" s="445"/>
      <c r="GD75" s="445"/>
      <c r="GE75" s="445"/>
      <c r="GF75" s="445"/>
      <c r="GG75" s="445"/>
      <c r="GH75" s="445"/>
      <c r="GI75" s="445"/>
      <c r="GJ75" s="445"/>
      <c r="GK75" s="445"/>
      <c r="GL75" s="445"/>
      <c r="GM75" s="445"/>
      <c r="GN75" s="445"/>
      <c r="GO75" s="445"/>
      <c r="GP75" s="445"/>
      <c r="GQ75" s="445"/>
      <c r="GR75" s="445"/>
      <c r="GS75" s="445"/>
      <c r="GT75" s="445"/>
      <c r="GU75" s="445"/>
      <c r="GV75" s="445"/>
      <c r="GW75" s="445"/>
      <c r="GX75" s="445"/>
      <c r="GY75" s="445"/>
      <c r="GZ75" s="445"/>
      <c r="HA75" s="445"/>
      <c r="HB75" s="445"/>
      <c r="HC75" s="445"/>
      <c r="HD75" s="445"/>
      <c r="HE75" s="445"/>
      <c r="HF75" s="445"/>
      <c r="HG75" s="445"/>
      <c r="HH75" s="445"/>
      <c r="HI75" s="445"/>
      <c r="HJ75" s="445"/>
      <c r="HK75" s="445"/>
      <c r="HL75" s="445"/>
    </row>
    <row r="76" spans="2:220" s="446" customFormat="1">
      <c r="B76" s="445"/>
      <c r="C76" s="445"/>
      <c r="D76" s="445"/>
      <c r="E76" s="445"/>
      <c r="F76" s="445"/>
      <c r="G76" s="445"/>
      <c r="H76" s="445"/>
      <c r="I76" s="445"/>
      <c r="J76" s="445"/>
      <c r="K76" s="462"/>
      <c r="L76" s="445"/>
      <c r="M76" s="462"/>
      <c r="N76" s="445"/>
      <c r="O76" s="462"/>
      <c r="P76" s="445"/>
      <c r="Q76" s="462"/>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445"/>
      <c r="CJ76" s="445"/>
      <c r="CK76" s="445"/>
      <c r="CL76" s="445"/>
      <c r="CM76" s="445"/>
      <c r="CN76" s="445"/>
      <c r="CO76" s="445"/>
      <c r="CP76" s="445"/>
      <c r="CQ76" s="445"/>
      <c r="CR76" s="445"/>
      <c r="CS76" s="445"/>
      <c r="CT76" s="445"/>
      <c r="CU76" s="445"/>
      <c r="CV76" s="445"/>
      <c r="CW76" s="445"/>
      <c r="CX76" s="445"/>
      <c r="CY76" s="445"/>
      <c r="CZ76" s="445"/>
      <c r="DA76" s="445"/>
      <c r="DB76" s="445"/>
      <c r="DC76" s="445"/>
      <c r="DD76" s="445"/>
      <c r="DE76" s="445"/>
      <c r="DF76" s="445"/>
      <c r="DG76" s="445"/>
      <c r="DH76" s="445"/>
      <c r="DI76" s="445"/>
      <c r="DJ76" s="445"/>
      <c r="DK76" s="445"/>
      <c r="DL76" s="445"/>
      <c r="DM76" s="445"/>
      <c r="DN76" s="445"/>
      <c r="DO76" s="445"/>
      <c r="DP76" s="445"/>
      <c r="DQ76" s="445"/>
      <c r="DR76" s="445"/>
      <c r="DS76" s="445"/>
      <c r="DT76" s="445"/>
      <c r="DU76" s="445"/>
      <c r="DV76" s="445"/>
      <c r="DW76" s="445"/>
      <c r="DX76" s="445"/>
      <c r="DY76" s="445"/>
      <c r="DZ76" s="445"/>
      <c r="EA76" s="445"/>
      <c r="EB76" s="445"/>
      <c r="EC76" s="445"/>
      <c r="ED76" s="445"/>
      <c r="EE76" s="445"/>
      <c r="EF76" s="445"/>
      <c r="EG76" s="445"/>
      <c r="EH76" s="445"/>
      <c r="EI76" s="445"/>
      <c r="EJ76" s="445"/>
      <c r="EK76" s="445"/>
      <c r="EL76" s="445"/>
      <c r="EM76" s="445"/>
      <c r="EN76" s="445"/>
      <c r="EO76" s="445"/>
      <c r="EP76" s="445"/>
      <c r="EQ76" s="445"/>
      <c r="ER76" s="445"/>
      <c r="ES76" s="445"/>
      <c r="ET76" s="445"/>
      <c r="EU76" s="445"/>
      <c r="EV76" s="445"/>
      <c r="EW76" s="445"/>
      <c r="EX76" s="445"/>
      <c r="EY76" s="445"/>
      <c r="EZ76" s="445"/>
      <c r="FA76" s="445"/>
      <c r="FB76" s="445"/>
      <c r="FC76" s="445"/>
      <c r="FD76" s="445"/>
      <c r="FE76" s="445"/>
      <c r="FF76" s="445"/>
      <c r="FG76" s="445"/>
      <c r="FH76" s="445"/>
      <c r="FI76" s="445"/>
      <c r="FJ76" s="445"/>
      <c r="FK76" s="445"/>
      <c r="FL76" s="445"/>
      <c r="FM76" s="445"/>
      <c r="FN76" s="445"/>
      <c r="FO76" s="445"/>
      <c r="FP76" s="445"/>
      <c r="FQ76" s="445"/>
      <c r="FR76" s="445"/>
      <c r="FS76" s="445"/>
      <c r="FT76" s="445"/>
      <c r="FU76" s="445"/>
      <c r="FV76" s="445"/>
      <c r="FW76" s="445"/>
      <c r="FX76" s="445"/>
      <c r="FY76" s="445"/>
      <c r="FZ76" s="445"/>
      <c r="GA76" s="445"/>
      <c r="GB76" s="445"/>
      <c r="GC76" s="445"/>
      <c r="GD76" s="445"/>
      <c r="GE76" s="445"/>
      <c r="GF76" s="445"/>
      <c r="GG76" s="445"/>
      <c r="GH76" s="445"/>
      <c r="GI76" s="445"/>
      <c r="GJ76" s="445"/>
      <c r="GK76" s="445"/>
      <c r="GL76" s="445"/>
      <c r="GM76" s="445"/>
      <c r="GN76" s="445"/>
      <c r="GO76" s="445"/>
      <c r="GP76" s="445"/>
      <c r="GQ76" s="445"/>
      <c r="GR76" s="445"/>
      <c r="GS76" s="445"/>
      <c r="GT76" s="445"/>
      <c r="GU76" s="445"/>
      <c r="GV76" s="445"/>
      <c r="GW76" s="445"/>
      <c r="GX76" s="445"/>
      <c r="GY76" s="445"/>
      <c r="GZ76" s="445"/>
      <c r="HA76" s="445"/>
      <c r="HB76" s="445"/>
      <c r="HC76" s="445"/>
      <c r="HD76" s="445"/>
      <c r="HE76" s="445"/>
      <c r="HF76" s="445"/>
      <c r="HG76" s="445"/>
      <c r="HH76" s="445"/>
      <c r="HI76" s="445"/>
      <c r="HJ76" s="445"/>
      <c r="HK76" s="445"/>
      <c r="HL76" s="445"/>
    </row>
    <row r="77" spans="2:220" s="446" customFormat="1">
      <c r="B77" s="445"/>
      <c r="C77" s="445"/>
      <c r="D77" s="445"/>
      <c r="E77" s="445"/>
      <c r="F77" s="445"/>
      <c r="G77" s="445"/>
      <c r="H77" s="445"/>
      <c r="I77" s="445"/>
      <c r="J77" s="445"/>
      <c r="K77" s="462"/>
      <c r="L77" s="445"/>
      <c r="M77" s="462"/>
      <c r="N77" s="445"/>
      <c r="O77" s="462"/>
      <c r="P77" s="445"/>
      <c r="Q77" s="462"/>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445"/>
      <c r="BV77" s="445"/>
      <c r="BW77" s="445"/>
      <c r="BX77" s="445"/>
      <c r="BY77" s="445"/>
      <c r="BZ77" s="445"/>
      <c r="CA77" s="445"/>
      <c r="CB77" s="445"/>
      <c r="CC77" s="445"/>
      <c r="CD77" s="445"/>
      <c r="CE77" s="445"/>
      <c r="CF77" s="445"/>
      <c r="CG77" s="445"/>
      <c r="CH77" s="445"/>
      <c r="CI77" s="445"/>
      <c r="CJ77" s="445"/>
      <c r="CK77" s="445"/>
      <c r="CL77" s="445"/>
      <c r="CM77" s="445"/>
      <c r="CN77" s="445"/>
      <c r="CO77" s="445"/>
      <c r="CP77" s="445"/>
      <c r="CQ77" s="445"/>
      <c r="CR77" s="445"/>
      <c r="CS77" s="445"/>
      <c r="CT77" s="445"/>
      <c r="CU77" s="445"/>
      <c r="CV77" s="445"/>
      <c r="CW77" s="445"/>
      <c r="CX77" s="445"/>
      <c r="CY77" s="445"/>
      <c r="CZ77" s="445"/>
      <c r="DA77" s="445"/>
      <c r="DB77" s="445"/>
      <c r="DC77" s="445"/>
      <c r="DD77" s="445"/>
      <c r="DE77" s="445"/>
      <c r="DF77" s="445"/>
      <c r="DG77" s="445"/>
      <c r="DH77" s="445"/>
      <c r="DI77" s="445"/>
      <c r="DJ77" s="445"/>
      <c r="DK77" s="445"/>
      <c r="DL77" s="445"/>
      <c r="DM77" s="445"/>
      <c r="DN77" s="445"/>
      <c r="DO77" s="445"/>
      <c r="DP77" s="445"/>
      <c r="DQ77" s="445"/>
      <c r="DR77" s="445"/>
      <c r="DS77" s="445"/>
      <c r="DT77" s="445"/>
      <c r="DU77" s="445"/>
      <c r="DV77" s="445"/>
      <c r="DW77" s="445"/>
      <c r="DX77" s="445"/>
      <c r="DY77" s="445"/>
      <c r="DZ77" s="445"/>
      <c r="EA77" s="445"/>
      <c r="EB77" s="445"/>
      <c r="EC77" s="445"/>
      <c r="ED77" s="445"/>
      <c r="EE77" s="445"/>
      <c r="EF77" s="445"/>
      <c r="EG77" s="445"/>
      <c r="EH77" s="445"/>
      <c r="EI77" s="445"/>
      <c r="EJ77" s="445"/>
      <c r="EK77" s="445"/>
      <c r="EL77" s="445"/>
      <c r="EM77" s="445"/>
      <c r="EN77" s="445"/>
      <c r="EO77" s="445"/>
      <c r="EP77" s="445"/>
      <c r="EQ77" s="445"/>
      <c r="ER77" s="445"/>
      <c r="ES77" s="445"/>
      <c r="ET77" s="445"/>
      <c r="EU77" s="445"/>
      <c r="EV77" s="445"/>
      <c r="EW77" s="445"/>
      <c r="EX77" s="445"/>
      <c r="EY77" s="445"/>
      <c r="EZ77" s="445"/>
      <c r="FA77" s="445"/>
      <c r="FB77" s="445"/>
      <c r="FC77" s="445"/>
      <c r="FD77" s="445"/>
      <c r="FE77" s="445"/>
      <c r="FF77" s="445"/>
      <c r="FG77" s="445"/>
      <c r="FH77" s="445"/>
      <c r="FI77" s="445"/>
      <c r="FJ77" s="445"/>
      <c r="FK77" s="445"/>
      <c r="FL77" s="445"/>
      <c r="FM77" s="445"/>
      <c r="FN77" s="445"/>
      <c r="FO77" s="445"/>
      <c r="FP77" s="445"/>
      <c r="FQ77" s="445"/>
      <c r="FR77" s="445"/>
      <c r="FS77" s="445"/>
      <c r="FT77" s="445"/>
      <c r="FU77" s="445"/>
      <c r="FV77" s="445"/>
      <c r="FW77" s="445"/>
      <c r="FX77" s="445"/>
      <c r="FY77" s="445"/>
      <c r="FZ77" s="445"/>
      <c r="GA77" s="445"/>
      <c r="GB77" s="445"/>
      <c r="GC77" s="445"/>
      <c r="GD77" s="445"/>
      <c r="GE77" s="445"/>
      <c r="GF77" s="445"/>
      <c r="GG77" s="445"/>
      <c r="GH77" s="445"/>
      <c r="GI77" s="445"/>
      <c r="GJ77" s="445"/>
      <c r="GK77" s="445"/>
      <c r="GL77" s="445"/>
      <c r="GM77" s="445"/>
      <c r="GN77" s="445"/>
      <c r="GO77" s="445"/>
      <c r="GP77" s="445"/>
      <c r="GQ77" s="445"/>
      <c r="GR77" s="445"/>
      <c r="GS77" s="445"/>
      <c r="GT77" s="445"/>
      <c r="GU77" s="445"/>
      <c r="GV77" s="445"/>
      <c r="GW77" s="445"/>
      <c r="GX77" s="445"/>
      <c r="GY77" s="445"/>
      <c r="GZ77" s="445"/>
      <c r="HA77" s="445"/>
      <c r="HB77" s="445"/>
      <c r="HC77" s="445"/>
      <c r="HD77" s="445"/>
      <c r="HE77" s="445"/>
      <c r="HF77" s="445"/>
      <c r="HG77" s="445"/>
      <c r="HH77" s="445"/>
      <c r="HI77" s="445"/>
      <c r="HJ77" s="445"/>
      <c r="HK77" s="445"/>
      <c r="HL77" s="445"/>
    </row>
    <row r="78" spans="2:220" s="446" customFormat="1">
      <c r="B78" s="445"/>
      <c r="C78" s="445"/>
      <c r="D78" s="445"/>
      <c r="E78" s="445"/>
      <c r="F78" s="445"/>
      <c r="G78" s="445"/>
      <c r="H78" s="445"/>
      <c r="I78" s="445"/>
      <c r="J78" s="445"/>
      <c r="K78" s="462"/>
      <c r="L78" s="445"/>
      <c r="M78" s="462"/>
      <c r="N78" s="445"/>
      <c r="O78" s="462"/>
      <c r="P78" s="445"/>
      <c r="Q78" s="462"/>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c r="BO78" s="445"/>
      <c r="BP78" s="445"/>
      <c r="BQ78" s="445"/>
      <c r="BR78" s="445"/>
      <c r="BS78" s="445"/>
      <c r="BT78" s="445"/>
      <c r="BU78" s="445"/>
      <c r="BV78" s="445"/>
      <c r="BW78" s="445"/>
      <c r="BX78" s="445"/>
      <c r="BY78" s="445"/>
      <c r="BZ78" s="445"/>
      <c r="CA78" s="445"/>
      <c r="CB78" s="445"/>
      <c r="CC78" s="445"/>
      <c r="CD78" s="445"/>
      <c r="CE78" s="445"/>
      <c r="CF78" s="445"/>
      <c r="CG78" s="445"/>
      <c r="CH78" s="445"/>
      <c r="CI78" s="445"/>
      <c r="CJ78" s="445"/>
      <c r="CK78" s="445"/>
      <c r="CL78" s="445"/>
      <c r="CM78" s="445"/>
      <c r="CN78" s="445"/>
      <c r="CO78" s="445"/>
      <c r="CP78" s="445"/>
      <c r="CQ78" s="445"/>
      <c r="CR78" s="445"/>
      <c r="CS78" s="445"/>
      <c r="CT78" s="445"/>
      <c r="CU78" s="445"/>
      <c r="CV78" s="445"/>
      <c r="CW78" s="445"/>
      <c r="CX78" s="445"/>
      <c r="CY78" s="445"/>
      <c r="CZ78" s="445"/>
      <c r="DA78" s="445"/>
      <c r="DB78" s="445"/>
      <c r="DC78" s="445"/>
      <c r="DD78" s="445"/>
      <c r="DE78" s="445"/>
      <c r="DF78" s="445"/>
      <c r="DG78" s="445"/>
      <c r="DH78" s="445"/>
      <c r="DI78" s="445"/>
      <c r="DJ78" s="445"/>
      <c r="DK78" s="445"/>
      <c r="DL78" s="445"/>
      <c r="DM78" s="445"/>
      <c r="DN78" s="445"/>
      <c r="DO78" s="445"/>
      <c r="DP78" s="445"/>
      <c r="DQ78" s="445"/>
      <c r="DR78" s="445"/>
      <c r="DS78" s="445"/>
      <c r="DT78" s="445"/>
      <c r="DU78" s="445"/>
      <c r="DV78" s="445"/>
      <c r="DW78" s="445"/>
      <c r="DX78" s="445"/>
      <c r="DY78" s="445"/>
      <c r="DZ78" s="445"/>
      <c r="EA78" s="445"/>
      <c r="EB78" s="445"/>
      <c r="EC78" s="445"/>
      <c r="ED78" s="445"/>
      <c r="EE78" s="445"/>
      <c r="EF78" s="445"/>
      <c r="EG78" s="445"/>
      <c r="EH78" s="445"/>
      <c r="EI78" s="445"/>
      <c r="EJ78" s="445"/>
      <c r="EK78" s="445"/>
      <c r="EL78" s="445"/>
      <c r="EM78" s="445"/>
      <c r="EN78" s="445"/>
      <c r="EO78" s="445"/>
      <c r="EP78" s="445"/>
      <c r="EQ78" s="445"/>
      <c r="ER78" s="445"/>
      <c r="ES78" s="445"/>
      <c r="ET78" s="445"/>
      <c r="EU78" s="445"/>
      <c r="EV78" s="445"/>
      <c r="EW78" s="445"/>
      <c r="EX78" s="445"/>
      <c r="EY78" s="445"/>
      <c r="EZ78" s="445"/>
      <c r="FA78" s="445"/>
      <c r="FB78" s="445"/>
      <c r="FC78" s="445"/>
      <c r="FD78" s="445"/>
      <c r="FE78" s="445"/>
      <c r="FF78" s="445"/>
      <c r="FG78" s="445"/>
      <c r="FH78" s="445"/>
      <c r="FI78" s="445"/>
      <c r="FJ78" s="445"/>
      <c r="FK78" s="445"/>
      <c r="FL78" s="445"/>
      <c r="FM78" s="445"/>
      <c r="FN78" s="445"/>
      <c r="FO78" s="445"/>
      <c r="FP78" s="445"/>
      <c r="FQ78" s="445"/>
      <c r="FR78" s="445"/>
      <c r="FS78" s="445"/>
      <c r="FT78" s="445"/>
      <c r="FU78" s="445"/>
      <c r="FV78" s="445"/>
      <c r="FW78" s="445"/>
      <c r="FX78" s="445"/>
      <c r="FY78" s="445"/>
      <c r="FZ78" s="445"/>
      <c r="GA78" s="445"/>
      <c r="GB78" s="445"/>
      <c r="GC78" s="445"/>
      <c r="GD78" s="445"/>
      <c r="GE78" s="445"/>
      <c r="GF78" s="445"/>
      <c r="GG78" s="445"/>
      <c r="GH78" s="445"/>
      <c r="GI78" s="445"/>
      <c r="GJ78" s="445"/>
      <c r="GK78" s="445"/>
      <c r="GL78" s="445"/>
      <c r="GM78" s="445"/>
      <c r="GN78" s="445"/>
      <c r="GO78" s="445"/>
      <c r="GP78" s="445"/>
      <c r="GQ78" s="445"/>
      <c r="GR78" s="445"/>
      <c r="GS78" s="445"/>
      <c r="GT78" s="445"/>
      <c r="GU78" s="445"/>
      <c r="GV78" s="445"/>
      <c r="GW78" s="445"/>
      <c r="GX78" s="445"/>
      <c r="GY78" s="445"/>
      <c r="GZ78" s="445"/>
      <c r="HA78" s="445"/>
      <c r="HB78" s="445"/>
      <c r="HC78" s="445"/>
      <c r="HD78" s="445"/>
      <c r="HE78" s="445"/>
      <c r="HF78" s="445"/>
      <c r="HG78" s="445"/>
      <c r="HH78" s="445"/>
      <c r="HI78" s="445"/>
      <c r="HJ78" s="445"/>
      <c r="HK78" s="445"/>
      <c r="HL78" s="445"/>
    </row>
    <row r="79" spans="2:220" s="446" customFormat="1">
      <c r="B79" s="445"/>
      <c r="C79" s="445"/>
      <c r="D79" s="445"/>
      <c r="E79" s="445"/>
      <c r="F79" s="445"/>
      <c r="G79" s="445"/>
      <c r="H79" s="445"/>
      <c r="I79" s="445"/>
      <c r="J79" s="445"/>
      <c r="K79" s="462"/>
      <c r="L79" s="445"/>
      <c r="M79" s="462"/>
      <c r="N79" s="445"/>
      <c r="O79" s="462"/>
      <c r="P79" s="445"/>
      <c r="Q79" s="462"/>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445"/>
      <c r="CJ79" s="445"/>
      <c r="CK79" s="445"/>
      <c r="CL79" s="445"/>
      <c r="CM79" s="445"/>
      <c r="CN79" s="445"/>
      <c r="CO79" s="445"/>
      <c r="CP79" s="445"/>
      <c r="CQ79" s="445"/>
      <c r="CR79" s="445"/>
      <c r="CS79" s="445"/>
      <c r="CT79" s="445"/>
      <c r="CU79" s="445"/>
      <c r="CV79" s="445"/>
      <c r="CW79" s="445"/>
      <c r="CX79" s="445"/>
      <c r="CY79" s="445"/>
      <c r="CZ79" s="445"/>
      <c r="DA79" s="445"/>
      <c r="DB79" s="445"/>
      <c r="DC79" s="445"/>
      <c r="DD79" s="445"/>
      <c r="DE79" s="445"/>
      <c r="DF79" s="445"/>
      <c r="DG79" s="445"/>
      <c r="DH79" s="445"/>
      <c r="DI79" s="445"/>
      <c r="DJ79" s="445"/>
      <c r="DK79" s="445"/>
      <c r="DL79" s="445"/>
      <c r="DM79" s="445"/>
      <c r="DN79" s="445"/>
      <c r="DO79" s="445"/>
      <c r="DP79" s="445"/>
      <c r="DQ79" s="445"/>
      <c r="DR79" s="445"/>
      <c r="DS79" s="445"/>
      <c r="DT79" s="445"/>
      <c r="DU79" s="445"/>
      <c r="DV79" s="445"/>
      <c r="DW79" s="445"/>
      <c r="DX79" s="445"/>
      <c r="DY79" s="445"/>
      <c r="DZ79" s="445"/>
      <c r="EA79" s="445"/>
      <c r="EB79" s="445"/>
      <c r="EC79" s="445"/>
      <c r="ED79" s="445"/>
      <c r="EE79" s="445"/>
      <c r="EF79" s="445"/>
      <c r="EG79" s="445"/>
      <c r="EH79" s="445"/>
      <c r="EI79" s="445"/>
      <c r="EJ79" s="445"/>
      <c r="EK79" s="445"/>
      <c r="EL79" s="445"/>
      <c r="EM79" s="445"/>
      <c r="EN79" s="445"/>
      <c r="EO79" s="445"/>
      <c r="EP79" s="445"/>
      <c r="EQ79" s="445"/>
      <c r="ER79" s="445"/>
      <c r="ES79" s="445"/>
      <c r="ET79" s="445"/>
      <c r="EU79" s="445"/>
      <c r="EV79" s="445"/>
      <c r="EW79" s="445"/>
      <c r="EX79" s="445"/>
      <c r="EY79" s="445"/>
      <c r="EZ79" s="445"/>
      <c r="FA79" s="445"/>
      <c r="FB79" s="445"/>
      <c r="FC79" s="445"/>
      <c r="FD79" s="445"/>
      <c r="FE79" s="445"/>
      <c r="FF79" s="445"/>
      <c r="FG79" s="445"/>
      <c r="FH79" s="445"/>
      <c r="FI79" s="445"/>
      <c r="FJ79" s="445"/>
      <c r="FK79" s="445"/>
      <c r="FL79" s="445"/>
      <c r="FM79" s="445"/>
      <c r="FN79" s="445"/>
      <c r="FO79" s="445"/>
      <c r="FP79" s="445"/>
      <c r="FQ79" s="445"/>
      <c r="FR79" s="445"/>
      <c r="FS79" s="445"/>
      <c r="FT79" s="445"/>
      <c r="FU79" s="445"/>
      <c r="FV79" s="445"/>
      <c r="FW79" s="445"/>
      <c r="FX79" s="445"/>
      <c r="FY79" s="445"/>
      <c r="FZ79" s="445"/>
      <c r="GA79" s="445"/>
      <c r="GB79" s="445"/>
      <c r="GC79" s="445"/>
      <c r="GD79" s="445"/>
      <c r="GE79" s="445"/>
      <c r="GF79" s="445"/>
      <c r="GG79" s="445"/>
      <c r="GH79" s="445"/>
      <c r="GI79" s="445"/>
      <c r="GJ79" s="445"/>
      <c r="GK79" s="445"/>
      <c r="GL79" s="445"/>
      <c r="GM79" s="445"/>
      <c r="GN79" s="445"/>
      <c r="GO79" s="445"/>
      <c r="GP79" s="445"/>
      <c r="GQ79" s="445"/>
      <c r="GR79" s="445"/>
      <c r="GS79" s="445"/>
      <c r="GT79" s="445"/>
      <c r="GU79" s="445"/>
      <c r="GV79" s="445"/>
      <c r="GW79" s="445"/>
      <c r="GX79" s="445"/>
      <c r="GY79" s="445"/>
      <c r="GZ79" s="445"/>
      <c r="HA79" s="445"/>
      <c r="HB79" s="445"/>
      <c r="HC79" s="445"/>
      <c r="HD79" s="445"/>
      <c r="HE79" s="445"/>
      <c r="HF79" s="445"/>
      <c r="HG79" s="445"/>
      <c r="HH79" s="445"/>
      <c r="HI79" s="445"/>
      <c r="HJ79" s="445"/>
      <c r="HK79" s="445"/>
      <c r="HL79" s="445"/>
    </row>
    <row r="80" spans="2:220" s="446" customFormat="1">
      <c r="B80" s="445"/>
      <c r="C80" s="445"/>
      <c r="D80" s="445"/>
      <c r="E80" s="445"/>
      <c r="F80" s="445"/>
      <c r="G80" s="445"/>
      <c r="H80" s="445"/>
      <c r="I80" s="445"/>
      <c r="J80" s="445"/>
      <c r="K80" s="462"/>
      <c r="L80" s="445"/>
      <c r="M80" s="462"/>
      <c r="N80" s="445"/>
      <c r="O80" s="462"/>
      <c r="P80" s="445"/>
      <c r="Q80" s="462"/>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c r="BO80" s="445"/>
      <c r="BP80" s="445"/>
      <c r="BQ80" s="445"/>
      <c r="BR80" s="445"/>
      <c r="BS80" s="445"/>
      <c r="BT80" s="445"/>
      <c r="BU80" s="445"/>
      <c r="BV80" s="445"/>
      <c r="BW80" s="445"/>
      <c r="BX80" s="445"/>
      <c r="BY80" s="445"/>
      <c r="BZ80" s="445"/>
      <c r="CA80" s="445"/>
      <c r="CB80" s="445"/>
      <c r="CC80" s="445"/>
      <c r="CD80" s="445"/>
      <c r="CE80" s="445"/>
      <c r="CF80" s="445"/>
      <c r="CG80" s="445"/>
      <c r="CH80" s="445"/>
      <c r="CI80" s="445"/>
      <c r="CJ80" s="445"/>
      <c r="CK80" s="445"/>
      <c r="CL80" s="445"/>
      <c r="CM80" s="445"/>
      <c r="CN80" s="445"/>
      <c r="CO80" s="445"/>
      <c r="CP80" s="445"/>
      <c r="CQ80" s="445"/>
      <c r="CR80" s="445"/>
      <c r="CS80" s="445"/>
      <c r="CT80" s="445"/>
      <c r="CU80" s="445"/>
      <c r="CV80" s="445"/>
      <c r="CW80" s="445"/>
      <c r="CX80" s="445"/>
      <c r="CY80" s="445"/>
      <c r="CZ80" s="445"/>
      <c r="DA80" s="445"/>
      <c r="DB80" s="445"/>
      <c r="DC80" s="445"/>
      <c r="DD80" s="445"/>
      <c r="DE80" s="445"/>
      <c r="DF80" s="445"/>
      <c r="DG80" s="445"/>
      <c r="DH80" s="445"/>
      <c r="DI80" s="445"/>
      <c r="DJ80" s="445"/>
      <c r="DK80" s="445"/>
      <c r="DL80" s="445"/>
      <c r="DM80" s="445"/>
      <c r="DN80" s="445"/>
      <c r="DO80" s="445"/>
      <c r="DP80" s="445"/>
      <c r="DQ80" s="445"/>
      <c r="DR80" s="445"/>
      <c r="DS80" s="445"/>
      <c r="DT80" s="445"/>
      <c r="DU80" s="445"/>
      <c r="DV80" s="445"/>
      <c r="DW80" s="445"/>
      <c r="DX80" s="445"/>
      <c r="DY80" s="445"/>
      <c r="DZ80" s="445"/>
      <c r="EA80" s="445"/>
      <c r="EB80" s="445"/>
      <c r="EC80" s="445"/>
      <c r="ED80" s="445"/>
      <c r="EE80" s="445"/>
      <c r="EF80" s="445"/>
      <c r="EG80" s="445"/>
      <c r="EH80" s="445"/>
      <c r="EI80" s="445"/>
      <c r="EJ80" s="445"/>
      <c r="EK80" s="445"/>
      <c r="EL80" s="445"/>
      <c r="EM80" s="445"/>
      <c r="EN80" s="445"/>
      <c r="EO80" s="445"/>
      <c r="EP80" s="445"/>
      <c r="EQ80" s="445"/>
      <c r="ER80" s="445"/>
      <c r="ES80" s="445"/>
      <c r="ET80" s="445"/>
      <c r="EU80" s="445"/>
      <c r="EV80" s="445"/>
      <c r="EW80" s="445"/>
      <c r="EX80" s="445"/>
      <c r="EY80" s="445"/>
      <c r="EZ80" s="445"/>
      <c r="FA80" s="445"/>
      <c r="FB80" s="445"/>
      <c r="FC80" s="445"/>
      <c r="FD80" s="445"/>
      <c r="FE80" s="445"/>
      <c r="FF80" s="445"/>
      <c r="FG80" s="445"/>
      <c r="FH80" s="445"/>
      <c r="FI80" s="445"/>
      <c r="FJ80" s="445"/>
      <c r="FK80" s="445"/>
      <c r="FL80" s="445"/>
      <c r="FM80" s="445"/>
      <c r="FN80" s="445"/>
      <c r="FO80" s="445"/>
      <c r="FP80" s="445"/>
      <c r="FQ80" s="445"/>
      <c r="FR80" s="445"/>
      <c r="FS80" s="445"/>
      <c r="FT80" s="445"/>
      <c r="FU80" s="445"/>
      <c r="FV80" s="445"/>
      <c r="FW80" s="445"/>
      <c r="FX80" s="445"/>
      <c r="FY80" s="445"/>
      <c r="FZ80" s="445"/>
      <c r="GA80" s="445"/>
      <c r="GB80" s="445"/>
      <c r="GC80" s="445"/>
      <c r="GD80" s="445"/>
      <c r="GE80" s="445"/>
      <c r="GF80" s="445"/>
      <c r="GG80" s="445"/>
      <c r="GH80" s="445"/>
      <c r="GI80" s="445"/>
      <c r="GJ80" s="445"/>
      <c r="GK80" s="445"/>
      <c r="GL80" s="445"/>
      <c r="GM80" s="445"/>
      <c r="GN80" s="445"/>
      <c r="GO80" s="445"/>
      <c r="GP80" s="445"/>
      <c r="GQ80" s="445"/>
      <c r="GR80" s="445"/>
      <c r="GS80" s="445"/>
      <c r="GT80" s="445"/>
      <c r="GU80" s="445"/>
      <c r="GV80" s="445"/>
      <c r="GW80" s="445"/>
      <c r="GX80" s="445"/>
      <c r="GY80" s="445"/>
      <c r="GZ80" s="445"/>
      <c r="HA80" s="445"/>
      <c r="HB80" s="445"/>
      <c r="HC80" s="445"/>
      <c r="HD80" s="445"/>
      <c r="HE80" s="445"/>
      <c r="HF80" s="445"/>
      <c r="HG80" s="445"/>
      <c r="HH80" s="445"/>
      <c r="HI80" s="445"/>
      <c r="HJ80" s="445"/>
      <c r="HK80" s="445"/>
      <c r="HL80" s="445"/>
    </row>
    <row r="81" spans="2:220" s="446" customFormat="1">
      <c r="B81" s="445"/>
      <c r="C81" s="445"/>
      <c r="D81" s="445"/>
      <c r="E81" s="445"/>
      <c r="F81" s="445"/>
      <c r="G81" s="445"/>
      <c r="H81" s="445"/>
      <c r="I81" s="445"/>
      <c r="J81" s="445"/>
      <c r="K81" s="462"/>
      <c r="L81" s="445"/>
      <c r="M81" s="462"/>
      <c r="N81" s="445"/>
      <c r="O81" s="462"/>
      <c r="P81" s="445"/>
      <c r="Q81" s="462"/>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c r="BT81" s="445"/>
      <c r="BU81" s="445"/>
      <c r="BV81" s="445"/>
      <c r="BW81" s="445"/>
      <c r="BX81" s="445"/>
      <c r="BY81" s="445"/>
      <c r="BZ81" s="445"/>
      <c r="CA81" s="445"/>
      <c r="CB81" s="445"/>
      <c r="CC81" s="445"/>
      <c r="CD81" s="445"/>
      <c r="CE81" s="445"/>
      <c r="CF81" s="445"/>
      <c r="CG81" s="445"/>
      <c r="CH81" s="445"/>
      <c r="CI81" s="445"/>
      <c r="CJ81" s="445"/>
      <c r="CK81" s="445"/>
      <c r="CL81" s="445"/>
      <c r="CM81" s="445"/>
      <c r="CN81" s="445"/>
      <c r="CO81" s="445"/>
      <c r="CP81" s="445"/>
      <c r="CQ81" s="445"/>
      <c r="CR81" s="445"/>
      <c r="CS81" s="445"/>
      <c r="CT81" s="445"/>
      <c r="CU81" s="445"/>
      <c r="CV81" s="445"/>
      <c r="CW81" s="445"/>
      <c r="CX81" s="445"/>
      <c r="CY81" s="445"/>
      <c r="CZ81" s="445"/>
      <c r="DA81" s="445"/>
      <c r="DB81" s="445"/>
      <c r="DC81" s="445"/>
      <c r="DD81" s="445"/>
      <c r="DE81" s="445"/>
      <c r="DF81" s="445"/>
      <c r="DG81" s="445"/>
      <c r="DH81" s="445"/>
      <c r="DI81" s="445"/>
      <c r="DJ81" s="445"/>
      <c r="DK81" s="445"/>
      <c r="DL81" s="445"/>
      <c r="DM81" s="445"/>
      <c r="DN81" s="445"/>
      <c r="DO81" s="445"/>
      <c r="DP81" s="445"/>
      <c r="DQ81" s="445"/>
      <c r="DR81" s="445"/>
      <c r="DS81" s="445"/>
      <c r="DT81" s="445"/>
      <c r="DU81" s="445"/>
      <c r="DV81" s="445"/>
      <c r="DW81" s="445"/>
      <c r="DX81" s="445"/>
      <c r="DY81" s="445"/>
      <c r="DZ81" s="445"/>
      <c r="EA81" s="445"/>
      <c r="EB81" s="445"/>
      <c r="EC81" s="445"/>
      <c r="ED81" s="445"/>
      <c r="EE81" s="445"/>
      <c r="EF81" s="445"/>
      <c r="EG81" s="445"/>
      <c r="EH81" s="445"/>
      <c r="EI81" s="445"/>
      <c r="EJ81" s="445"/>
      <c r="EK81" s="445"/>
      <c r="EL81" s="445"/>
      <c r="EM81" s="445"/>
      <c r="EN81" s="445"/>
      <c r="EO81" s="445"/>
      <c r="EP81" s="445"/>
      <c r="EQ81" s="445"/>
      <c r="ER81" s="445"/>
      <c r="ES81" s="445"/>
      <c r="ET81" s="445"/>
      <c r="EU81" s="445"/>
      <c r="EV81" s="445"/>
      <c r="EW81" s="445"/>
      <c r="EX81" s="445"/>
      <c r="EY81" s="445"/>
      <c r="EZ81" s="445"/>
      <c r="FA81" s="445"/>
      <c r="FB81" s="445"/>
      <c r="FC81" s="445"/>
      <c r="FD81" s="445"/>
      <c r="FE81" s="445"/>
      <c r="FF81" s="445"/>
      <c r="FG81" s="445"/>
      <c r="FH81" s="445"/>
      <c r="FI81" s="445"/>
      <c r="FJ81" s="445"/>
      <c r="FK81" s="445"/>
      <c r="FL81" s="445"/>
      <c r="FM81" s="445"/>
      <c r="FN81" s="445"/>
      <c r="FO81" s="445"/>
      <c r="FP81" s="445"/>
      <c r="FQ81" s="445"/>
      <c r="FR81" s="445"/>
      <c r="FS81" s="445"/>
      <c r="FT81" s="445"/>
      <c r="FU81" s="445"/>
      <c r="FV81" s="445"/>
      <c r="FW81" s="445"/>
      <c r="FX81" s="445"/>
      <c r="FY81" s="445"/>
      <c r="FZ81" s="445"/>
      <c r="GA81" s="445"/>
      <c r="GB81" s="445"/>
      <c r="GC81" s="445"/>
      <c r="GD81" s="445"/>
      <c r="GE81" s="445"/>
      <c r="GF81" s="445"/>
      <c r="GG81" s="445"/>
      <c r="GH81" s="445"/>
      <c r="GI81" s="445"/>
      <c r="GJ81" s="445"/>
      <c r="GK81" s="445"/>
      <c r="GL81" s="445"/>
      <c r="GM81" s="445"/>
      <c r="GN81" s="445"/>
      <c r="GO81" s="445"/>
      <c r="GP81" s="445"/>
      <c r="GQ81" s="445"/>
      <c r="GR81" s="445"/>
      <c r="GS81" s="445"/>
      <c r="GT81" s="445"/>
      <c r="GU81" s="445"/>
      <c r="GV81" s="445"/>
      <c r="GW81" s="445"/>
      <c r="GX81" s="445"/>
      <c r="GY81" s="445"/>
      <c r="GZ81" s="445"/>
      <c r="HA81" s="445"/>
      <c r="HB81" s="445"/>
      <c r="HC81" s="445"/>
      <c r="HD81" s="445"/>
      <c r="HE81" s="445"/>
      <c r="HF81" s="445"/>
      <c r="HG81" s="445"/>
      <c r="HH81" s="445"/>
      <c r="HI81" s="445"/>
      <c r="HJ81" s="445"/>
      <c r="HK81" s="445"/>
      <c r="HL81" s="445"/>
    </row>
    <row r="82" spans="2:220" s="446" customFormat="1">
      <c r="B82" s="445"/>
      <c r="C82" s="445"/>
      <c r="D82" s="445"/>
      <c r="E82" s="445"/>
      <c r="F82" s="445"/>
      <c r="G82" s="445"/>
      <c r="H82" s="445"/>
      <c r="I82" s="445"/>
      <c r="J82" s="445"/>
      <c r="K82" s="462"/>
      <c r="L82" s="445"/>
      <c r="M82" s="462"/>
      <c r="N82" s="445"/>
      <c r="O82" s="462"/>
      <c r="P82" s="445"/>
      <c r="Q82" s="462"/>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445"/>
      <c r="BV82" s="445"/>
      <c r="BW82" s="445"/>
      <c r="BX82" s="445"/>
      <c r="BY82" s="445"/>
      <c r="BZ82" s="445"/>
      <c r="CA82" s="445"/>
      <c r="CB82" s="445"/>
      <c r="CC82" s="445"/>
      <c r="CD82" s="445"/>
      <c r="CE82" s="445"/>
      <c r="CF82" s="445"/>
      <c r="CG82" s="445"/>
      <c r="CH82" s="445"/>
      <c r="CI82" s="445"/>
      <c r="CJ82" s="445"/>
      <c r="CK82" s="445"/>
      <c r="CL82" s="445"/>
      <c r="CM82" s="445"/>
      <c r="CN82" s="445"/>
      <c r="CO82" s="445"/>
      <c r="CP82" s="445"/>
      <c r="CQ82" s="445"/>
      <c r="CR82" s="445"/>
      <c r="CS82" s="445"/>
      <c r="CT82" s="445"/>
      <c r="CU82" s="445"/>
      <c r="CV82" s="445"/>
      <c r="CW82" s="445"/>
      <c r="CX82" s="445"/>
      <c r="CY82" s="445"/>
      <c r="CZ82" s="445"/>
      <c r="DA82" s="445"/>
      <c r="DB82" s="445"/>
      <c r="DC82" s="445"/>
      <c r="DD82" s="445"/>
      <c r="DE82" s="445"/>
      <c r="DF82" s="445"/>
      <c r="DG82" s="445"/>
      <c r="DH82" s="445"/>
      <c r="DI82" s="445"/>
      <c r="DJ82" s="445"/>
      <c r="DK82" s="445"/>
      <c r="DL82" s="445"/>
      <c r="DM82" s="445"/>
      <c r="DN82" s="445"/>
      <c r="DO82" s="445"/>
      <c r="DP82" s="445"/>
      <c r="DQ82" s="445"/>
      <c r="DR82" s="445"/>
      <c r="DS82" s="445"/>
      <c r="DT82" s="445"/>
      <c r="DU82" s="445"/>
      <c r="DV82" s="445"/>
      <c r="DW82" s="445"/>
      <c r="DX82" s="445"/>
      <c r="DY82" s="445"/>
      <c r="DZ82" s="445"/>
      <c r="EA82" s="445"/>
      <c r="EB82" s="445"/>
      <c r="EC82" s="445"/>
      <c r="ED82" s="445"/>
      <c r="EE82" s="445"/>
      <c r="EF82" s="445"/>
      <c r="EG82" s="445"/>
      <c r="EH82" s="445"/>
      <c r="EI82" s="445"/>
      <c r="EJ82" s="445"/>
      <c r="EK82" s="445"/>
      <c r="EL82" s="445"/>
      <c r="EM82" s="445"/>
      <c r="EN82" s="445"/>
      <c r="EO82" s="445"/>
      <c r="EP82" s="445"/>
      <c r="EQ82" s="445"/>
      <c r="ER82" s="445"/>
      <c r="ES82" s="445"/>
      <c r="ET82" s="445"/>
      <c r="EU82" s="445"/>
      <c r="EV82" s="445"/>
      <c r="EW82" s="445"/>
      <c r="EX82" s="445"/>
      <c r="EY82" s="445"/>
      <c r="EZ82" s="445"/>
      <c r="FA82" s="445"/>
      <c r="FB82" s="445"/>
      <c r="FC82" s="445"/>
      <c r="FD82" s="445"/>
      <c r="FE82" s="445"/>
      <c r="FF82" s="445"/>
      <c r="FG82" s="445"/>
      <c r="FH82" s="445"/>
      <c r="FI82" s="445"/>
      <c r="FJ82" s="445"/>
      <c r="FK82" s="445"/>
      <c r="FL82" s="445"/>
      <c r="FM82" s="445"/>
      <c r="FN82" s="445"/>
      <c r="FO82" s="445"/>
      <c r="FP82" s="445"/>
      <c r="FQ82" s="445"/>
      <c r="FR82" s="445"/>
      <c r="FS82" s="445"/>
      <c r="FT82" s="445"/>
      <c r="FU82" s="445"/>
      <c r="FV82" s="445"/>
      <c r="FW82" s="445"/>
      <c r="FX82" s="445"/>
      <c r="FY82" s="445"/>
      <c r="FZ82" s="445"/>
      <c r="GA82" s="445"/>
      <c r="GB82" s="445"/>
      <c r="GC82" s="445"/>
      <c r="GD82" s="445"/>
      <c r="GE82" s="445"/>
      <c r="GF82" s="445"/>
      <c r="GG82" s="445"/>
      <c r="GH82" s="445"/>
      <c r="GI82" s="445"/>
      <c r="GJ82" s="445"/>
      <c r="GK82" s="445"/>
      <c r="GL82" s="445"/>
      <c r="GM82" s="445"/>
      <c r="GN82" s="445"/>
      <c r="GO82" s="445"/>
      <c r="GP82" s="445"/>
      <c r="GQ82" s="445"/>
      <c r="GR82" s="445"/>
      <c r="GS82" s="445"/>
      <c r="GT82" s="445"/>
      <c r="GU82" s="445"/>
      <c r="GV82" s="445"/>
      <c r="GW82" s="445"/>
      <c r="GX82" s="445"/>
      <c r="GY82" s="445"/>
      <c r="GZ82" s="445"/>
      <c r="HA82" s="445"/>
      <c r="HB82" s="445"/>
      <c r="HC82" s="445"/>
      <c r="HD82" s="445"/>
      <c r="HE82" s="445"/>
      <c r="HF82" s="445"/>
      <c r="HG82" s="445"/>
      <c r="HH82" s="445"/>
      <c r="HI82" s="445"/>
      <c r="HJ82" s="445"/>
      <c r="HK82" s="445"/>
      <c r="HL82" s="445"/>
    </row>
    <row r="83" spans="2:220" s="446" customFormat="1">
      <c r="B83" s="445"/>
      <c r="C83" s="445"/>
      <c r="D83" s="445"/>
      <c r="E83" s="445"/>
      <c r="F83" s="445"/>
      <c r="G83" s="445"/>
      <c r="H83" s="445"/>
      <c r="I83" s="445"/>
      <c r="J83" s="445"/>
      <c r="K83" s="462"/>
      <c r="L83" s="445"/>
      <c r="M83" s="462"/>
      <c r="N83" s="445"/>
      <c r="O83" s="462"/>
      <c r="P83" s="445"/>
      <c r="Q83" s="462"/>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445"/>
      <c r="CN83" s="445"/>
      <c r="CO83" s="445"/>
      <c r="CP83" s="445"/>
      <c r="CQ83" s="445"/>
      <c r="CR83" s="445"/>
      <c r="CS83" s="445"/>
      <c r="CT83" s="445"/>
      <c r="CU83" s="445"/>
      <c r="CV83" s="445"/>
      <c r="CW83" s="445"/>
      <c r="CX83" s="445"/>
      <c r="CY83" s="445"/>
      <c r="CZ83" s="445"/>
      <c r="DA83" s="445"/>
      <c r="DB83" s="445"/>
      <c r="DC83" s="445"/>
      <c r="DD83" s="445"/>
      <c r="DE83" s="445"/>
      <c r="DF83" s="445"/>
      <c r="DG83" s="445"/>
      <c r="DH83" s="445"/>
      <c r="DI83" s="445"/>
      <c r="DJ83" s="445"/>
      <c r="DK83" s="445"/>
      <c r="DL83" s="445"/>
      <c r="DM83" s="445"/>
      <c r="DN83" s="445"/>
      <c r="DO83" s="445"/>
      <c r="DP83" s="445"/>
      <c r="DQ83" s="445"/>
      <c r="DR83" s="445"/>
      <c r="DS83" s="445"/>
      <c r="DT83" s="445"/>
      <c r="DU83" s="445"/>
      <c r="DV83" s="445"/>
      <c r="DW83" s="445"/>
      <c r="DX83" s="445"/>
      <c r="DY83" s="445"/>
      <c r="DZ83" s="445"/>
      <c r="EA83" s="445"/>
      <c r="EB83" s="445"/>
      <c r="EC83" s="445"/>
      <c r="ED83" s="445"/>
      <c r="EE83" s="445"/>
      <c r="EF83" s="445"/>
      <c r="EG83" s="445"/>
      <c r="EH83" s="445"/>
      <c r="EI83" s="445"/>
      <c r="EJ83" s="445"/>
      <c r="EK83" s="445"/>
      <c r="EL83" s="445"/>
      <c r="EM83" s="445"/>
      <c r="EN83" s="445"/>
      <c r="EO83" s="445"/>
      <c r="EP83" s="445"/>
      <c r="EQ83" s="445"/>
      <c r="ER83" s="445"/>
      <c r="ES83" s="445"/>
      <c r="ET83" s="445"/>
      <c r="EU83" s="445"/>
      <c r="EV83" s="445"/>
      <c r="EW83" s="445"/>
      <c r="EX83" s="445"/>
      <c r="EY83" s="445"/>
      <c r="EZ83" s="445"/>
      <c r="FA83" s="445"/>
      <c r="FB83" s="445"/>
      <c r="FC83" s="445"/>
      <c r="FD83" s="445"/>
      <c r="FE83" s="445"/>
      <c r="FF83" s="445"/>
      <c r="FG83" s="445"/>
      <c r="FH83" s="445"/>
      <c r="FI83" s="445"/>
      <c r="FJ83" s="445"/>
      <c r="FK83" s="445"/>
      <c r="FL83" s="445"/>
      <c r="FM83" s="445"/>
      <c r="FN83" s="445"/>
      <c r="FO83" s="445"/>
      <c r="FP83" s="445"/>
      <c r="FQ83" s="445"/>
      <c r="FR83" s="445"/>
      <c r="FS83" s="445"/>
      <c r="FT83" s="445"/>
      <c r="FU83" s="445"/>
      <c r="FV83" s="445"/>
      <c r="FW83" s="445"/>
      <c r="FX83" s="445"/>
      <c r="FY83" s="445"/>
      <c r="FZ83" s="445"/>
      <c r="GA83" s="445"/>
      <c r="GB83" s="445"/>
      <c r="GC83" s="445"/>
      <c r="GD83" s="445"/>
      <c r="GE83" s="445"/>
      <c r="GF83" s="445"/>
      <c r="GG83" s="445"/>
      <c r="GH83" s="445"/>
      <c r="GI83" s="445"/>
      <c r="GJ83" s="445"/>
      <c r="GK83" s="445"/>
      <c r="GL83" s="445"/>
      <c r="GM83" s="445"/>
      <c r="GN83" s="445"/>
      <c r="GO83" s="445"/>
      <c r="GP83" s="445"/>
      <c r="GQ83" s="445"/>
      <c r="GR83" s="445"/>
      <c r="GS83" s="445"/>
      <c r="GT83" s="445"/>
      <c r="GU83" s="445"/>
      <c r="GV83" s="445"/>
      <c r="GW83" s="445"/>
      <c r="GX83" s="445"/>
      <c r="GY83" s="445"/>
      <c r="GZ83" s="445"/>
      <c r="HA83" s="445"/>
      <c r="HB83" s="445"/>
      <c r="HC83" s="445"/>
      <c r="HD83" s="445"/>
      <c r="HE83" s="445"/>
      <c r="HF83" s="445"/>
      <c r="HG83" s="445"/>
      <c r="HH83" s="445"/>
      <c r="HI83" s="445"/>
      <c r="HJ83" s="445"/>
      <c r="HK83" s="445"/>
      <c r="HL83" s="445"/>
    </row>
    <row r="84" spans="2:220" s="446" customFormat="1">
      <c r="B84" s="445"/>
      <c r="C84" s="445"/>
      <c r="D84" s="445"/>
      <c r="E84" s="445"/>
      <c r="F84" s="445"/>
      <c r="G84" s="445"/>
      <c r="H84" s="445"/>
      <c r="I84" s="445"/>
      <c r="J84" s="445"/>
      <c r="K84" s="462"/>
      <c r="L84" s="445"/>
      <c r="M84" s="462"/>
      <c r="N84" s="445"/>
      <c r="O84" s="462"/>
      <c r="P84" s="445"/>
      <c r="Q84" s="462"/>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445"/>
      <c r="CN84" s="445"/>
      <c r="CO84" s="445"/>
      <c r="CP84" s="445"/>
      <c r="CQ84" s="445"/>
      <c r="CR84" s="445"/>
      <c r="CS84" s="445"/>
      <c r="CT84" s="445"/>
      <c r="CU84" s="445"/>
      <c r="CV84" s="445"/>
      <c r="CW84" s="445"/>
      <c r="CX84" s="445"/>
      <c r="CY84" s="445"/>
      <c r="CZ84" s="445"/>
      <c r="DA84" s="445"/>
      <c r="DB84" s="445"/>
      <c r="DC84" s="445"/>
      <c r="DD84" s="445"/>
      <c r="DE84" s="445"/>
      <c r="DF84" s="445"/>
      <c r="DG84" s="445"/>
      <c r="DH84" s="445"/>
      <c r="DI84" s="445"/>
      <c r="DJ84" s="445"/>
      <c r="DK84" s="445"/>
      <c r="DL84" s="445"/>
      <c r="DM84" s="445"/>
      <c r="DN84" s="445"/>
      <c r="DO84" s="445"/>
      <c r="DP84" s="445"/>
      <c r="DQ84" s="445"/>
      <c r="DR84" s="445"/>
      <c r="DS84" s="445"/>
      <c r="DT84" s="445"/>
      <c r="DU84" s="445"/>
      <c r="DV84" s="445"/>
      <c r="DW84" s="445"/>
      <c r="DX84" s="445"/>
      <c r="DY84" s="445"/>
      <c r="DZ84" s="445"/>
      <c r="EA84" s="445"/>
      <c r="EB84" s="445"/>
      <c r="EC84" s="445"/>
      <c r="ED84" s="445"/>
      <c r="EE84" s="445"/>
      <c r="EF84" s="445"/>
      <c r="EG84" s="445"/>
      <c r="EH84" s="445"/>
      <c r="EI84" s="445"/>
      <c r="EJ84" s="445"/>
      <c r="EK84" s="445"/>
      <c r="EL84" s="445"/>
      <c r="EM84" s="445"/>
      <c r="EN84" s="445"/>
      <c r="EO84" s="445"/>
      <c r="EP84" s="445"/>
      <c r="EQ84" s="445"/>
      <c r="ER84" s="445"/>
      <c r="ES84" s="445"/>
      <c r="ET84" s="445"/>
      <c r="EU84" s="445"/>
      <c r="EV84" s="445"/>
      <c r="EW84" s="445"/>
      <c r="EX84" s="445"/>
      <c r="EY84" s="445"/>
      <c r="EZ84" s="445"/>
      <c r="FA84" s="445"/>
      <c r="FB84" s="445"/>
      <c r="FC84" s="445"/>
      <c r="FD84" s="445"/>
      <c r="FE84" s="445"/>
      <c r="FF84" s="445"/>
      <c r="FG84" s="445"/>
      <c r="FH84" s="445"/>
      <c r="FI84" s="445"/>
      <c r="FJ84" s="445"/>
      <c r="FK84" s="445"/>
      <c r="FL84" s="445"/>
      <c r="FM84" s="445"/>
      <c r="FN84" s="445"/>
      <c r="FO84" s="445"/>
      <c r="FP84" s="445"/>
      <c r="FQ84" s="445"/>
      <c r="FR84" s="445"/>
      <c r="FS84" s="445"/>
      <c r="FT84" s="445"/>
      <c r="FU84" s="445"/>
      <c r="FV84" s="445"/>
      <c r="FW84" s="445"/>
      <c r="FX84" s="445"/>
      <c r="FY84" s="445"/>
      <c r="FZ84" s="445"/>
      <c r="GA84" s="445"/>
      <c r="GB84" s="445"/>
      <c r="GC84" s="445"/>
      <c r="GD84" s="445"/>
      <c r="GE84" s="445"/>
      <c r="GF84" s="445"/>
      <c r="GG84" s="445"/>
      <c r="GH84" s="445"/>
      <c r="GI84" s="445"/>
      <c r="GJ84" s="445"/>
      <c r="GK84" s="445"/>
      <c r="GL84" s="445"/>
      <c r="GM84" s="445"/>
      <c r="GN84" s="445"/>
      <c r="GO84" s="445"/>
      <c r="GP84" s="445"/>
      <c r="GQ84" s="445"/>
      <c r="GR84" s="445"/>
      <c r="GS84" s="445"/>
      <c r="GT84" s="445"/>
      <c r="GU84" s="445"/>
      <c r="GV84" s="445"/>
      <c r="GW84" s="445"/>
      <c r="GX84" s="445"/>
      <c r="GY84" s="445"/>
      <c r="GZ84" s="445"/>
      <c r="HA84" s="445"/>
      <c r="HB84" s="445"/>
      <c r="HC84" s="445"/>
      <c r="HD84" s="445"/>
      <c r="HE84" s="445"/>
      <c r="HF84" s="445"/>
      <c r="HG84" s="445"/>
      <c r="HH84" s="445"/>
      <c r="HI84" s="445"/>
      <c r="HJ84" s="445"/>
      <c r="HK84" s="445"/>
      <c r="HL84" s="445"/>
    </row>
    <row r="85" spans="2:220" s="446" customFormat="1">
      <c r="B85" s="445"/>
      <c r="C85" s="445"/>
      <c r="D85" s="445"/>
      <c r="E85" s="445"/>
      <c r="F85" s="445"/>
      <c r="G85" s="445"/>
      <c r="H85" s="445"/>
      <c r="I85" s="445"/>
      <c r="J85" s="445"/>
      <c r="K85" s="462"/>
      <c r="L85" s="445"/>
      <c r="M85" s="462"/>
      <c r="N85" s="445"/>
      <c r="O85" s="462"/>
      <c r="P85" s="445"/>
      <c r="Q85" s="462"/>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5"/>
      <c r="DK85" s="445"/>
      <c r="DL85" s="445"/>
      <c r="DM85" s="445"/>
      <c r="DN85" s="445"/>
      <c r="DO85" s="445"/>
      <c r="DP85" s="445"/>
      <c r="DQ85" s="445"/>
      <c r="DR85" s="445"/>
      <c r="DS85" s="445"/>
      <c r="DT85" s="445"/>
      <c r="DU85" s="445"/>
      <c r="DV85" s="445"/>
      <c r="DW85" s="445"/>
      <c r="DX85" s="445"/>
      <c r="DY85" s="445"/>
      <c r="DZ85" s="445"/>
      <c r="EA85" s="445"/>
      <c r="EB85" s="445"/>
      <c r="EC85" s="445"/>
      <c r="ED85" s="445"/>
      <c r="EE85" s="445"/>
      <c r="EF85" s="445"/>
      <c r="EG85" s="445"/>
      <c r="EH85" s="445"/>
      <c r="EI85" s="445"/>
      <c r="EJ85" s="445"/>
      <c r="EK85" s="445"/>
      <c r="EL85" s="445"/>
      <c r="EM85" s="445"/>
      <c r="EN85" s="445"/>
      <c r="EO85" s="445"/>
      <c r="EP85" s="445"/>
      <c r="EQ85" s="445"/>
      <c r="ER85" s="445"/>
      <c r="ES85" s="445"/>
      <c r="ET85" s="445"/>
      <c r="EU85" s="445"/>
      <c r="EV85" s="445"/>
      <c r="EW85" s="445"/>
      <c r="EX85" s="445"/>
      <c r="EY85" s="445"/>
      <c r="EZ85" s="445"/>
      <c r="FA85" s="445"/>
      <c r="FB85" s="445"/>
      <c r="FC85" s="445"/>
      <c r="FD85" s="445"/>
      <c r="FE85" s="445"/>
      <c r="FF85" s="445"/>
      <c r="FG85" s="445"/>
      <c r="FH85" s="445"/>
      <c r="FI85" s="445"/>
      <c r="FJ85" s="445"/>
      <c r="FK85" s="445"/>
      <c r="FL85" s="445"/>
      <c r="FM85" s="445"/>
      <c r="FN85" s="445"/>
      <c r="FO85" s="445"/>
      <c r="FP85" s="445"/>
      <c r="FQ85" s="445"/>
      <c r="FR85" s="445"/>
      <c r="FS85" s="445"/>
      <c r="FT85" s="445"/>
      <c r="FU85" s="445"/>
      <c r="FV85" s="445"/>
      <c r="FW85" s="445"/>
      <c r="FX85" s="445"/>
      <c r="FY85" s="445"/>
      <c r="FZ85" s="445"/>
      <c r="GA85" s="445"/>
      <c r="GB85" s="445"/>
      <c r="GC85" s="445"/>
      <c r="GD85" s="445"/>
      <c r="GE85" s="445"/>
      <c r="GF85" s="445"/>
      <c r="GG85" s="445"/>
      <c r="GH85" s="445"/>
      <c r="GI85" s="445"/>
      <c r="GJ85" s="445"/>
      <c r="GK85" s="445"/>
      <c r="GL85" s="445"/>
      <c r="GM85" s="445"/>
      <c r="GN85" s="445"/>
      <c r="GO85" s="445"/>
      <c r="GP85" s="445"/>
      <c r="GQ85" s="445"/>
      <c r="GR85" s="445"/>
      <c r="GS85" s="445"/>
      <c r="GT85" s="445"/>
      <c r="GU85" s="445"/>
      <c r="GV85" s="445"/>
      <c r="GW85" s="445"/>
      <c r="GX85" s="445"/>
      <c r="GY85" s="445"/>
      <c r="GZ85" s="445"/>
      <c r="HA85" s="445"/>
      <c r="HB85" s="445"/>
      <c r="HC85" s="445"/>
      <c r="HD85" s="445"/>
      <c r="HE85" s="445"/>
      <c r="HF85" s="445"/>
      <c r="HG85" s="445"/>
      <c r="HH85" s="445"/>
      <c r="HI85" s="445"/>
      <c r="HJ85" s="445"/>
      <c r="HK85" s="445"/>
      <c r="HL85" s="445"/>
    </row>
    <row r="86" spans="2:220" s="446" customFormat="1">
      <c r="B86" s="445"/>
      <c r="C86" s="445"/>
      <c r="D86" s="445"/>
      <c r="E86" s="445"/>
      <c r="F86" s="445"/>
      <c r="G86" s="445"/>
      <c r="H86" s="445"/>
      <c r="I86" s="445"/>
      <c r="J86" s="445"/>
      <c r="K86" s="462"/>
      <c r="L86" s="445"/>
      <c r="M86" s="462"/>
      <c r="N86" s="445"/>
      <c r="O86" s="462"/>
      <c r="P86" s="445"/>
      <c r="Q86" s="462"/>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5"/>
      <c r="BZ86" s="445"/>
      <c r="CA86" s="445"/>
      <c r="CB86" s="445"/>
      <c r="CC86" s="445"/>
      <c r="CD86" s="445"/>
      <c r="CE86" s="445"/>
      <c r="CF86" s="445"/>
      <c r="CG86" s="445"/>
      <c r="CH86" s="445"/>
      <c r="CI86" s="445"/>
      <c r="CJ86" s="445"/>
      <c r="CK86" s="445"/>
      <c r="CL86" s="445"/>
      <c r="CM86" s="445"/>
      <c r="CN86" s="445"/>
      <c r="CO86" s="445"/>
      <c r="CP86" s="445"/>
      <c r="CQ86" s="445"/>
      <c r="CR86" s="445"/>
      <c r="CS86" s="445"/>
      <c r="CT86" s="445"/>
      <c r="CU86" s="445"/>
      <c r="CV86" s="445"/>
      <c r="CW86" s="445"/>
      <c r="CX86" s="445"/>
      <c r="CY86" s="445"/>
      <c r="CZ86" s="445"/>
      <c r="DA86" s="445"/>
      <c r="DB86" s="445"/>
      <c r="DC86" s="445"/>
      <c r="DD86" s="445"/>
      <c r="DE86" s="445"/>
      <c r="DF86" s="445"/>
      <c r="DG86" s="445"/>
      <c r="DH86" s="445"/>
      <c r="DI86" s="445"/>
      <c r="DJ86" s="445"/>
      <c r="DK86" s="445"/>
      <c r="DL86" s="445"/>
      <c r="DM86" s="445"/>
      <c r="DN86" s="445"/>
      <c r="DO86" s="445"/>
      <c r="DP86" s="445"/>
      <c r="DQ86" s="445"/>
      <c r="DR86" s="445"/>
      <c r="DS86" s="445"/>
      <c r="DT86" s="445"/>
      <c r="DU86" s="445"/>
      <c r="DV86" s="445"/>
      <c r="DW86" s="445"/>
      <c r="DX86" s="445"/>
      <c r="DY86" s="445"/>
      <c r="DZ86" s="445"/>
      <c r="EA86" s="445"/>
      <c r="EB86" s="445"/>
      <c r="EC86" s="445"/>
      <c r="ED86" s="445"/>
      <c r="EE86" s="445"/>
      <c r="EF86" s="445"/>
      <c r="EG86" s="445"/>
      <c r="EH86" s="445"/>
      <c r="EI86" s="445"/>
      <c r="EJ86" s="445"/>
      <c r="EK86" s="445"/>
      <c r="EL86" s="445"/>
      <c r="EM86" s="445"/>
      <c r="EN86" s="445"/>
      <c r="EO86" s="445"/>
      <c r="EP86" s="445"/>
      <c r="EQ86" s="445"/>
      <c r="ER86" s="445"/>
      <c r="ES86" s="445"/>
      <c r="ET86" s="445"/>
      <c r="EU86" s="445"/>
      <c r="EV86" s="445"/>
      <c r="EW86" s="445"/>
      <c r="EX86" s="445"/>
      <c r="EY86" s="445"/>
      <c r="EZ86" s="445"/>
      <c r="FA86" s="445"/>
      <c r="FB86" s="445"/>
      <c r="FC86" s="445"/>
      <c r="FD86" s="445"/>
      <c r="FE86" s="445"/>
      <c r="FF86" s="445"/>
      <c r="FG86" s="445"/>
      <c r="FH86" s="445"/>
      <c r="FI86" s="445"/>
      <c r="FJ86" s="445"/>
      <c r="FK86" s="445"/>
      <c r="FL86" s="445"/>
      <c r="FM86" s="445"/>
      <c r="FN86" s="445"/>
      <c r="FO86" s="445"/>
      <c r="FP86" s="445"/>
      <c r="FQ86" s="445"/>
      <c r="FR86" s="445"/>
      <c r="FS86" s="445"/>
      <c r="FT86" s="445"/>
      <c r="FU86" s="445"/>
      <c r="FV86" s="445"/>
      <c r="FW86" s="445"/>
      <c r="FX86" s="445"/>
      <c r="FY86" s="445"/>
      <c r="FZ86" s="445"/>
      <c r="GA86" s="445"/>
      <c r="GB86" s="445"/>
      <c r="GC86" s="445"/>
      <c r="GD86" s="445"/>
      <c r="GE86" s="445"/>
      <c r="GF86" s="445"/>
      <c r="GG86" s="445"/>
      <c r="GH86" s="445"/>
      <c r="GI86" s="445"/>
      <c r="GJ86" s="445"/>
      <c r="GK86" s="445"/>
      <c r="GL86" s="445"/>
      <c r="GM86" s="445"/>
      <c r="GN86" s="445"/>
      <c r="GO86" s="445"/>
      <c r="GP86" s="445"/>
      <c r="GQ86" s="445"/>
      <c r="GR86" s="445"/>
      <c r="GS86" s="445"/>
      <c r="GT86" s="445"/>
      <c r="GU86" s="445"/>
      <c r="GV86" s="445"/>
      <c r="GW86" s="445"/>
      <c r="GX86" s="445"/>
      <c r="GY86" s="445"/>
      <c r="GZ86" s="445"/>
      <c r="HA86" s="445"/>
      <c r="HB86" s="445"/>
      <c r="HC86" s="445"/>
      <c r="HD86" s="445"/>
      <c r="HE86" s="445"/>
      <c r="HF86" s="445"/>
      <c r="HG86" s="445"/>
      <c r="HH86" s="445"/>
      <c r="HI86" s="445"/>
      <c r="HJ86" s="445"/>
      <c r="HK86" s="445"/>
      <c r="HL86" s="445"/>
    </row>
    <row r="87" spans="2:220" s="446" customFormat="1">
      <c r="B87" s="445"/>
      <c r="C87" s="445"/>
      <c r="D87" s="445"/>
      <c r="E87" s="445"/>
      <c r="F87" s="445"/>
      <c r="G87" s="445"/>
      <c r="H87" s="445"/>
      <c r="I87" s="445"/>
      <c r="J87" s="445"/>
      <c r="K87" s="462"/>
      <c r="L87" s="445"/>
      <c r="M87" s="462"/>
      <c r="N87" s="445"/>
      <c r="O87" s="462"/>
      <c r="P87" s="445"/>
      <c r="Q87" s="462"/>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445"/>
      <c r="BZ87" s="445"/>
      <c r="CA87" s="445"/>
      <c r="CB87" s="445"/>
      <c r="CC87" s="445"/>
      <c r="CD87" s="445"/>
      <c r="CE87" s="445"/>
      <c r="CF87" s="445"/>
      <c r="CG87" s="445"/>
      <c r="CH87" s="445"/>
      <c r="CI87" s="445"/>
      <c r="CJ87" s="445"/>
      <c r="CK87" s="445"/>
      <c r="CL87" s="445"/>
      <c r="CM87" s="445"/>
      <c r="CN87" s="445"/>
      <c r="CO87" s="445"/>
      <c r="CP87" s="445"/>
      <c r="CQ87" s="445"/>
      <c r="CR87" s="445"/>
      <c r="CS87" s="445"/>
      <c r="CT87" s="445"/>
      <c r="CU87" s="445"/>
      <c r="CV87" s="445"/>
      <c r="CW87" s="445"/>
      <c r="CX87" s="445"/>
      <c r="CY87" s="445"/>
      <c r="CZ87" s="445"/>
      <c r="DA87" s="445"/>
      <c r="DB87" s="445"/>
      <c r="DC87" s="445"/>
      <c r="DD87" s="445"/>
      <c r="DE87" s="445"/>
      <c r="DF87" s="445"/>
      <c r="DG87" s="445"/>
      <c r="DH87" s="445"/>
      <c r="DI87" s="445"/>
      <c r="DJ87" s="445"/>
      <c r="DK87" s="445"/>
      <c r="DL87" s="445"/>
      <c r="DM87" s="445"/>
      <c r="DN87" s="445"/>
      <c r="DO87" s="445"/>
      <c r="DP87" s="445"/>
      <c r="DQ87" s="445"/>
      <c r="DR87" s="445"/>
      <c r="DS87" s="445"/>
      <c r="DT87" s="445"/>
      <c r="DU87" s="445"/>
      <c r="DV87" s="445"/>
      <c r="DW87" s="445"/>
      <c r="DX87" s="445"/>
      <c r="DY87" s="445"/>
      <c r="DZ87" s="445"/>
      <c r="EA87" s="445"/>
      <c r="EB87" s="445"/>
      <c r="EC87" s="445"/>
      <c r="ED87" s="445"/>
      <c r="EE87" s="445"/>
      <c r="EF87" s="445"/>
      <c r="EG87" s="445"/>
      <c r="EH87" s="445"/>
      <c r="EI87" s="445"/>
      <c r="EJ87" s="445"/>
      <c r="EK87" s="445"/>
      <c r="EL87" s="445"/>
      <c r="EM87" s="445"/>
      <c r="EN87" s="445"/>
      <c r="EO87" s="445"/>
      <c r="EP87" s="445"/>
      <c r="EQ87" s="445"/>
      <c r="ER87" s="445"/>
      <c r="ES87" s="445"/>
      <c r="ET87" s="445"/>
      <c r="EU87" s="445"/>
      <c r="EV87" s="445"/>
      <c r="EW87" s="445"/>
      <c r="EX87" s="445"/>
      <c r="EY87" s="445"/>
      <c r="EZ87" s="445"/>
      <c r="FA87" s="445"/>
      <c r="FB87" s="445"/>
      <c r="FC87" s="445"/>
      <c r="FD87" s="445"/>
      <c r="FE87" s="445"/>
      <c r="FF87" s="445"/>
      <c r="FG87" s="445"/>
      <c r="FH87" s="445"/>
      <c r="FI87" s="445"/>
      <c r="FJ87" s="445"/>
      <c r="FK87" s="445"/>
      <c r="FL87" s="445"/>
      <c r="FM87" s="445"/>
      <c r="FN87" s="445"/>
      <c r="FO87" s="445"/>
      <c r="FP87" s="445"/>
      <c r="FQ87" s="445"/>
      <c r="FR87" s="445"/>
      <c r="FS87" s="445"/>
      <c r="FT87" s="445"/>
      <c r="FU87" s="445"/>
      <c r="FV87" s="445"/>
      <c r="FW87" s="445"/>
      <c r="FX87" s="445"/>
      <c r="FY87" s="445"/>
      <c r="FZ87" s="445"/>
      <c r="GA87" s="445"/>
      <c r="GB87" s="445"/>
      <c r="GC87" s="445"/>
      <c r="GD87" s="445"/>
      <c r="GE87" s="445"/>
      <c r="GF87" s="445"/>
      <c r="GG87" s="445"/>
      <c r="GH87" s="445"/>
      <c r="GI87" s="445"/>
      <c r="GJ87" s="445"/>
      <c r="GK87" s="445"/>
      <c r="GL87" s="445"/>
      <c r="GM87" s="445"/>
      <c r="GN87" s="445"/>
      <c r="GO87" s="445"/>
      <c r="GP87" s="445"/>
      <c r="GQ87" s="445"/>
      <c r="GR87" s="445"/>
      <c r="GS87" s="445"/>
      <c r="GT87" s="445"/>
      <c r="GU87" s="445"/>
      <c r="GV87" s="445"/>
      <c r="GW87" s="445"/>
      <c r="GX87" s="445"/>
      <c r="GY87" s="445"/>
      <c r="GZ87" s="445"/>
      <c r="HA87" s="445"/>
      <c r="HB87" s="445"/>
      <c r="HC87" s="445"/>
      <c r="HD87" s="445"/>
      <c r="HE87" s="445"/>
      <c r="HF87" s="445"/>
      <c r="HG87" s="445"/>
      <c r="HH87" s="445"/>
      <c r="HI87" s="445"/>
      <c r="HJ87" s="445"/>
      <c r="HK87" s="445"/>
      <c r="HL87" s="445"/>
    </row>
    <row r="88" spans="2:220" s="446" customFormat="1">
      <c r="B88" s="445"/>
      <c r="C88" s="445"/>
      <c r="D88" s="445"/>
      <c r="E88" s="445"/>
      <c r="F88" s="445"/>
      <c r="G88" s="445"/>
      <c r="H88" s="445"/>
      <c r="I88" s="445"/>
      <c r="J88" s="445"/>
      <c r="K88" s="462"/>
      <c r="L88" s="445"/>
      <c r="M88" s="462"/>
      <c r="N88" s="445"/>
      <c r="O88" s="462"/>
      <c r="P88" s="445"/>
      <c r="Q88" s="462"/>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CZ88" s="445"/>
      <c r="DA88" s="445"/>
      <c r="DB88" s="445"/>
      <c r="DC88" s="445"/>
      <c r="DD88" s="445"/>
      <c r="DE88" s="445"/>
      <c r="DF88" s="445"/>
      <c r="DG88" s="445"/>
      <c r="DH88" s="445"/>
      <c r="DI88" s="445"/>
      <c r="DJ88" s="445"/>
      <c r="DK88" s="445"/>
      <c r="DL88" s="445"/>
      <c r="DM88" s="445"/>
      <c r="DN88" s="445"/>
      <c r="DO88" s="445"/>
      <c r="DP88" s="445"/>
      <c r="DQ88" s="445"/>
      <c r="DR88" s="445"/>
      <c r="DS88" s="445"/>
      <c r="DT88" s="445"/>
      <c r="DU88" s="445"/>
      <c r="DV88" s="445"/>
      <c r="DW88" s="445"/>
      <c r="DX88" s="445"/>
      <c r="DY88" s="445"/>
      <c r="DZ88" s="445"/>
      <c r="EA88" s="445"/>
      <c r="EB88" s="445"/>
      <c r="EC88" s="445"/>
      <c r="ED88" s="445"/>
      <c r="EE88" s="445"/>
      <c r="EF88" s="445"/>
      <c r="EG88" s="445"/>
      <c r="EH88" s="445"/>
      <c r="EI88" s="445"/>
      <c r="EJ88" s="445"/>
      <c r="EK88" s="445"/>
      <c r="EL88" s="445"/>
      <c r="EM88" s="445"/>
      <c r="EN88" s="445"/>
      <c r="EO88" s="445"/>
      <c r="EP88" s="445"/>
      <c r="EQ88" s="445"/>
      <c r="ER88" s="445"/>
      <c r="ES88" s="445"/>
      <c r="ET88" s="445"/>
      <c r="EU88" s="445"/>
      <c r="EV88" s="445"/>
      <c r="EW88" s="445"/>
      <c r="EX88" s="445"/>
      <c r="EY88" s="445"/>
      <c r="EZ88" s="445"/>
      <c r="FA88" s="445"/>
      <c r="FB88" s="445"/>
      <c r="FC88" s="445"/>
      <c r="FD88" s="445"/>
      <c r="FE88" s="445"/>
      <c r="FF88" s="445"/>
      <c r="FG88" s="445"/>
      <c r="FH88" s="445"/>
      <c r="FI88" s="445"/>
      <c r="FJ88" s="445"/>
      <c r="FK88" s="445"/>
      <c r="FL88" s="445"/>
      <c r="FM88" s="445"/>
      <c r="FN88" s="445"/>
      <c r="FO88" s="445"/>
      <c r="FP88" s="445"/>
      <c r="FQ88" s="445"/>
      <c r="FR88" s="445"/>
      <c r="FS88" s="445"/>
      <c r="FT88" s="445"/>
      <c r="FU88" s="445"/>
      <c r="FV88" s="445"/>
      <c r="FW88" s="445"/>
      <c r="FX88" s="445"/>
      <c r="FY88" s="445"/>
      <c r="FZ88" s="445"/>
      <c r="GA88" s="445"/>
      <c r="GB88" s="445"/>
      <c r="GC88" s="445"/>
      <c r="GD88" s="445"/>
      <c r="GE88" s="445"/>
      <c r="GF88" s="445"/>
      <c r="GG88" s="445"/>
      <c r="GH88" s="445"/>
      <c r="GI88" s="445"/>
      <c r="GJ88" s="445"/>
      <c r="GK88" s="445"/>
      <c r="GL88" s="445"/>
      <c r="GM88" s="445"/>
      <c r="GN88" s="445"/>
      <c r="GO88" s="445"/>
      <c r="GP88" s="445"/>
      <c r="GQ88" s="445"/>
      <c r="GR88" s="445"/>
      <c r="GS88" s="445"/>
      <c r="GT88" s="445"/>
      <c r="GU88" s="445"/>
      <c r="GV88" s="445"/>
      <c r="GW88" s="445"/>
      <c r="GX88" s="445"/>
      <c r="GY88" s="445"/>
      <c r="GZ88" s="445"/>
      <c r="HA88" s="445"/>
      <c r="HB88" s="445"/>
      <c r="HC88" s="445"/>
      <c r="HD88" s="445"/>
      <c r="HE88" s="445"/>
      <c r="HF88" s="445"/>
      <c r="HG88" s="445"/>
      <c r="HH88" s="445"/>
      <c r="HI88" s="445"/>
      <c r="HJ88" s="445"/>
      <c r="HK88" s="445"/>
      <c r="HL88" s="445"/>
    </row>
    <row r="89" spans="2:220" s="446" customFormat="1">
      <c r="B89" s="445"/>
      <c r="C89" s="445"/>
      <c r="D89" s="445"/>
      <c r="E89" s="445"/>
      <c r="F89" s="445"/>
      <c r="G89" s="445"/>
      <c r="H89" s="445"/>
      <c r="I89" s="445"/>
      <c r="J89" s="445"/>
      <c r="K89" s="462"/>
      <c r="L89" s="445"/>
      <c r="M89" s="462"/>
      <c r="N89" s="445"/>
      <c r="O89" s="462"/>
      <c r="P89" s="445"/>
      <c r="Q89" s="462"/>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c r="BZ89" s="445"/>
      <c r="CA89" s="445"/>
      <c r="CB89" s="445"/>
      <c r="CC89" s="445"/>
      <c r="CD89" s="445"/>
      <c r="CE89" s="445"/>
      <c r="CF89" s="445"/>
      <c r="CG89" s="445"/>
      <c r="CH89" s="445"/>
      <c r="CI89" s="445"/>
      <c r="CJ89" s="445"/>
      <c r="CK89" s="445"/>
      <c r="CL89" s="445"/>
      <c r="CM89" s="445"/>
      <c r="CN89" s="445"/>
      <c r="CO89" s="445"/>
      <c r="CP89" s="445"/>
      <c r="CQ89" s="445"/>
      <c r="CR89" s="445"/>
      <c r="CS89" s="445"/>
      <c r="CT89" s="445"/>
      <c r="CU89" s="445"/>
      <c r="CV89" s="445"/>
      <c r="CW89" s="445"/>
      <c r="CX89" s="445"/>
      <c r="CY89" s="445"/>
      <c r="CZ89" s="445"/>
      <c r="DA89" s="445"/>
      <c r="DB89" s="445"/>
      <c r="DC89" s="445"/>
      <c r="DD89" s="445"/>
      <c r="DE89" s="445"/>
      <c r="DF89" s="445"/>
      <c r="DG89" s="445"/>
      <c r="DH89" s="445"/>
      <c r="DI89" s="445"/>
      <c r="DJ89" s="445"/>
      <c r="DK89" s="445"/>
      <c r="DL89" s="445"/>
      <c r="DM89" s="445"/>
      <c r="DN89" s="445"/>
      <c r="DO89" s="445"/>
      <c r="DP89" s="445"/>
      <c r="DQ89" s="445"/>
      <c r="DR89" s="445"/>
      <c r="DS89" s="445"/>
      <c r="DT89" s="445"/>
      <c r="DU89" s="445"/>
      <c r="DV89" s="445"/>
      <c r="DW89" s="445"/>
      <c r="DX89" s="445"/>
      <c r="DY89" s="445"/>
      <c r="DZ89" s="445"/>
      <c r="EA89" s="445"/>
      <c r="EB89" s="445"/>
      <c r="EC89" s="445"/>
      <c r="ED89" s="445"/>
      <c r="EE89" s="445"/>
      <c r="EF89" s="445"/>
      <c r="EG89" s="445"/>
      <c r="EH89" s="445"/>
      <c r="EI89" s="445"/>
      <c r="EJ89" s="445"/>
      <c r="EK89" s="445"/>
      <c r="EL89" s="445"/>
      <c r="EM89" s="445"/>
      <c r="EN89" s="445"/>
      <c r="EO89" s="445"/>
      <c r="EP89" s="445"/>
      <c r="EQ89" s="445"/>
      <c r="ER89" s="445"/>
      <c r="ES89" s="445"/>
      <c r="ET89" s="445"/>
      <c r="EU89" s="445"/>
      <c r="EV89" s="445"/>
      <c r="EW89" s="445"/>
      <c r="EX89" s="445"/>
      <c r="EY89" s="445"/>
      <c r="EZ89" s="445"/>
      <c r="FA89" s="445"/>
      <c r="FB89" s="445"/>
      <c r="FC89" s="445"/>
      <c r="FD89" s="445"/>
      <c r="FE89" s="445"/>
      <c r="FF89" s="445"/>
      <c r="FG89" s="445"/>
      <c r="FH89" s="445"/>
      <c r="FI89" s="445"/>
      <c r="FJ89" s="445"/>
      <c r="FK89" s="445"/>
      <c r="FL89" s="445"/>
      <c r="FM89" s="445"/>
      <c r="FN89" s="445"/>
      <c r="FO89" s="445"/>
      <c r="FP89" s="445"/>
      <c r="FQ89" s="445"/>
      <c r="FR89" s="445"/>
      <c r="FS89" s="445"/>
      <c r="FT89" s="445"/>
      <c r="FU89" s="445"/>
      <c r="FV89" s="445"/>
      <c r="FW89" s="445"/>
      <c r="FX89" s="445"/>
      <c r="FY89" s="445"/>
      <c r="FZ89" s="445"/>
      <c r="GA89" s="445"/>
      <c r="GB89" s="445"/>
      <c r="GC89" s="445"/>
      <c r="GD89" s="445"/>
      <c r="GE89" s="445"/>
      <c r="GF89" s="445"/>
      <c r="GG89" s="445"/>
      <c r="GH89" s="445"/>
      <c r="GI89" s="445"/>
      <c r="GJ89" s="445"/>
      <c r="GK89" s="445"/>
      <c r="GL89" s="445"/>
      <c r="GM89" s="445"/>
      <c r="GN89" s="445"/>
      <c r="GO89" s="445"/>
      <c r="GP89" s="445"/>
      <c r="GQ89" s="445"/>
      <c r="GR89" s="445"/>
      <c r="GS89" s="445"/>
      <c r="GT89" s="445"/>
      <c r="GU89" s="445"/>
      <c r="GV89" s="445"/>
      <c r="GW89" s="445"/>
      <c r="GX89" s="445"/>
      <c r="GY89" s="445"/>
      <c r="GZ89" s="445"/>
      <c r="HA89" s="445"/>
      <c r="HB89" s="445"/>
      <c r="HC89" s="445"/>
      <c r="HD89" s="445"/>
      <c r="HE89" s="445"/>
      <c r="HF89" s="445"/>
      <c r="HG89" s="445"/>
      <c r="HH89" s="445"/>
      <c r="HI89" s="445"/>
      <c r="HJ89" s="445"/>
      <c r="HK89" s="445"/>
      <c r="HL89" s="445"/>
    </row>
    <row r="90" spans="2:220" s="446" customFormat="1">
      <c r="B90" s="445"/>
      <c r="C90" s="445"/>
      <c r="D90" s="445"/>
      <c r="E90" s="445"/>
      <c r="F90" s="445"/>
      <c r="G90" s="445"/>
      <c r="H90" s="445"/>
      <c r="I90" s="445"/>
      <c r="J90" s="445"/>
      <c r="K90" s="462"/>
      <c r="L90" s="445"/>
      <c r="M90" s="462"/>
      <c r="N90" s="445"/>
      <c r="O90" s="462"/>
      <c r="P90" s="445"/>
      <c r="Q90" s="462"/>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445"/>
      <c r="BM90" s="445"/>
      <c r="BN90" s="445"/>
      <c r="BO90" s="445"/>
      <c r="BP90" s="445"/>
      <c r="BQ90" s="445"/>
      <c r="BR90" s="445"/>
      <c r="BS90" s="445"/>
      <c r="BT90" s="445"/>
      <c r="BU90" s="445"/>
      <c r="BV90" s="445"/>
      <c r="BW90" s="445"/>
      <c r="BX90" s="445"/>
      <c r="BY90" s="445"/>
      <c r="BZ90" s="445"/>
      <c r="CA90" s="445"/>
      <c r="CB90" s="445"/>
      <c r="CC90" s="445"/>
      <c r="CD90" s="445"/>
      <c r="CE90" s="445"/>
      <c r="CF90" s="445"/>
      <c r="CG90" s="445"/>
      <c r="CH90" s="445"/>
      <c r="CI90" s="445"/>
      <c r="CJ90" s="445"/>
      <c r="CK90" s="445"/>
      <c r="CL90" s="445"/>
      <c r="CM90" s="445"/>
      <c r="CN90" s="445"/>
      <c r="CO90" s="445"/>
      <c r="CP90" s="445"/>
      <c r="CQ90" s="445"/>
      <c r="CR90" s="445"/>
      <c r="CS90" s="445"/>
      <c r="CT90" s="445"/>
      <c r="CU90" s="445"/>
      <c r="CV90" s="445"/>
      <c r="CW90" s="445"/>
      <c r="CX90" s="445"/>
      <c r="CY90" s="445"/>
      <c r="CZ90" s="445"/>
      <c r="DA90" s="445"/>
      <c r="DB90" s="445"/>
      <c r="DC90" s="445"/>
      <c r="DD90" s="445"/>
      <c r="DE90" s="445"/>
      <c r="DF90" s="445"/>
      <c r="DG90" s="445"/>
      <c r="DH90" s="445"/>
      <c r="DI90" s="445"/>
      <c r="DJ90" s="445"/>
      <c r="DK90" s="445"/>
      <c r="DL90" s="445"/>
      <c r="DM90" s="445"/>
      <c r="DN90" s="445"/>
      <c r="DO90" s="445"/>
      <c r="DP90" s="445"/>
      <c r="DQ90" s="445"/>
      <c r="DR90" s="445"/>
      <c r="DS90" s="445"/>
      <c r="DT90" s="445"/>
      <c r="DU90" s="445"/>
      <c r="DV90" s="445"/>
      <c r="DW90" s="445"/>
      <c r="DX90" s="445"/>
      <c r="DY90" s="445"/>
      <c r="DZ90" s="445"/>
      <c r="EA90" s="445"/>
      <c r="EB90" s="445"/>
      <c r="EC90" s="445"/>
      <c r="ED90" s="445"/>
      <c r="EE90" s="445"/>
      <c r="EF90" s="445"/>
      <c r="EG90" s="445"/>
      <c r="EH90" s="445"/>
      <c r="EI90" s="445"/>
      <c r="EJ90" s="445"/>
      <c r="EK90" s="445"/>
      <c r="EL90" s="445"/>
      <c r="EM90" s="445"/>
      <c r="EN90" s="445"/>
      <c r="EO90" s="445"/>
      <c r="EP90" s="445"/>
      <c r="EQ90" s="445"/>
      <c r="ER90" s="445"/>
      <c r="ES90" s="445"/>
      <c r="ET90" s="445"/>
      <c r="EU90" s="445"/>
      <c r="EV90" s="445"/>
      <c r="EW90" s="445"/>
      <c r="EX90" s="445"/>
      <c r="EY90" s="445"/>
      <c r="EZ90" s="445"/>
      <c r="FA90" s="445"/>
      <c r="FB90" s="445"/>
      <c r="FC90" s="445"/>
      <c r="FD90" s="445"/>
      <c r="FE90" s="445"/>
      <c r="FF90" s="445"/>
      <c r="FG90" s="445"/>
      <c r="FH90" s="445"/>
      <c r="FI90" s="445"/>
      <c r="FJ90" s="445"/>
      <c r="FK90" s="445"/>
      <c r="FL90" s="445"/>
      <c r="FM90" s="445"/>
      <c r="FN90" s="445"/>
      <c r="FO90" s="445"/>
      <c r="FP90" s="445"/>
      <c r="FQ90" s="445"/>
      <c r="FR90" s="445"/>
      <c r="FS90" s="445"/>
      <c r="FT90" s="445"/>
      <c r="FU90" s="445"/>
      <c r="FV90" s="445"/>
      <c r="FW90" s="445"/>
      <c r="FX90" s="445"/>
      <c r="FY90" s="445"/>
      <c r="FZ90" s="445"/>
      <c r="GA90" s="445"/>
      <c r="GB90" s="445"/>
      <c r="GC90" s="445"/>
      <c r="GD90" s="445"/>
      <c r="GE90" s="445"/>
      <c r="GF90" s="445"/>
      <c r="GG90" s="445"/>
      <c r="GH90" s="445"/>
      <c r="GI90" s="445"/>
      <c r="GJ90" s="445"/>
      <c r="GK90" s="445"/>
      <c r="GL90" s="445"/>
      <c r="GM90" s="445"/>
      <c r="GN90" s="445"/>
      <c r="GO90" s="445"/>
      <c r="GP90" s="445"/>
      <c r="GQ90" s="445"/>
      <c r="GR90" s="445"/>
      <c r="GS90" s="445"/>
      <c r="GT90" s="445"/>
      <c r="GU90" s="445"/>
      <c r="GV90" s="445"/>
      <c r="GW90" s="445"/>
      <c r="GX90" s="445"/>
      <c r="GY90" s="445"/>
      <c r="GZ90" s="445"/>
      <c r="HA90" s="445"/>
      <c r="HB90" s="445"/>
      <c r="HC90" s="445"/>
      <c r="HD90" s="445"/>
      <c r="HE90" s="445"/>
      <c r="HF90" s="445"/>
      <c r="HG90" s="445"/>
      <c r="HH90" s="445"/>
      <c r="HI90" s="445"/>
      <c r="HJ90" s="445"/>
      <c r="HK90" s="445"/>
      <c r="HL90" s="445"/>
    </row>
    <row r="91" spans="2:220" s="446" customFormat="1">
      <c r="B91" s="445"/>
      <c r="C91" s="445"/>
      <c r="D91" s="445"/>
      <c r="E91" s="445"/>
      <c r="F91" s="445"/>
      <c r="G91" s="445"/>
      <c r="H91" s="445"/>
      <c r="I91" s="445"/>
      <c r="J91" s="445"/>
      <c r="K91" s="462"/>
      <c r="L91" s="445"/>
      <c r="M91" s="462"/>
      <c r="N91" s="445"/>
      <c r="O91" s="462"/>
      <c r="P91" s="445"/>
      <c r="Q91" s="462"/>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445"/>
      <c r="BA91" s="445"/>
      <c r="BB91" s="445"/>
      <c r="BC91" s="445"/>
      <c r="BD91" s="445"/>
      <c r="BE91" s="445"/>
      <c r="BF91" s="445"/>
      <c r="BG91" s="445"/>
      <c r="BH91" s="445"/>
      <c r="BI91" s="445"/>
      <c r="BJ91" s="445"/>
      <c r="BK91" s="445"/>
      <c r="BL91" s="445"/>
      <c r="BM91" s="445"/>
      <c r="BN91" s="445"/>
      <c r="BO91" s="445"/>
      <c r="BP91" s="445"/>
      <c r="BQ91" s="445"/>
      <c r="BR91" s="445"/>
      <c r="BS91" s="445"/>
      <c r="BT91" s="445"/>
      <c r="BU91" s="445"/>
      <c r="BV91" s="445"/>
      <c r="BW91" s="445"/>
      <c r="BX91" s="445"/>
      <c r="BY91" s="445"/>
      <c r="BZ91" s="445"/>
      <c r="CA91" s="445"/>
      <c r="CB91" s="445"/>
      <c r="CC91" s="445"/>
      <c r="CD91" s="445"/>
      <c r="CE91" s="445"/>
      <c r="CF91" s="445"/>
      <c r="CG91" s="445"/>
      <c r="CH91" s="445"/>
      <c r="CI91" s="445"/>
      <c r="CJ91" s="445"/>
      <c r="CK91" s="445"/>
      <c r="CL91" s="445"/>
      <c r="CM91" s="445"/>
      <c r="CN91" s="445"/>
      <c r="CO91" s="445"/>
      <c r="CP91" s="445"/>
      <c r="CQ91" s="445"/>
      <c r="CR91" s="445"/>
      <c r="CS91" s="445"/>
      <c r="CT91" s="445"/>
      <c r="CU91" s="445"/>
      <c r="CV91" s="445"/>
      <c r="CW91" s="445"/>
      <c r="CX91" s="445"/>
      <c r="CY91" s="445"/>
      <c r="CZ91" s="445"/>
      <c r="DA91" s="445"/>
      <c r="DB91" s="445"/>
      <c r="DC91" s="445"/>
      <c r="DD91" s="445"/>
      <c r="DE91" s="445"/>
      <c r="DF91" s="445"/>
      <c r="DG91" s="445"/>
      <c r="DH91" s="445"/>
      <c r="DI91" s="445"/>
      <c r="DJ91" s="445"/>
      <c r="DK91" s="445"/>
      <c r="DL91" s="445"/>
      <c r="DM91" s="445"/>
      <c r="DN91" s="445"/>
      <c r="DO91" s="445"/>
      <c r="DP91" s="445"/>
      <c r="DQ91" s="445"/>
      <c r="DR91" s="445"/>
      <c r="DS91" s="445"/>
      <c r="DT91" s="445"/>
      <c r="DU91" s="445"/>
      <c r="DV91" s="445"/>
      <c r="DW91" s="445"/>
      <c r="DX91" s="445"/>
      <c r="DY91" s="445"/>
      <c r="DZ91" s="445"/>
      <c r="EA91" s="445"/>
      <c r="EB91" s="445"/>
      <c r="EC91" s="445"/>
      <c r="ED91" s="445"/>
      <c r="EE91" s="445"/>
      <c r="EF91" s="445"/>
      <c r="EG91" s="445"/>
      <c r="EH91" s="445"/>
      <c r="EI91" s="445"/>
      <c r="EJ91" s="445"/>
      <c r="EK91" s="445"/>
      <c r="EL91" s="445"/>
      <c r="EM91" s="445"/>
      <c r="EN91" s="445"/>
      <c r="EO91" s="445"/>
      <c r="EP91" s="445"/>
      <c r="EQ91" s="445"/>
      <c r="ER91" s="445"/>
      <c r="ES91" s="445"/>
      <c r="ET91" s="445"/>
      <c r="EU91" s="445"/>
      <c r="EV91" s="445"/>
      <c r="EW91" s="445"/>
      <c r="EX91" s="445"/>
      <c r="EY91" s="445"/>
      <c r="EZ91" s="445"/>
      <c r="FA91" s="445"/>
      <c r="FB91" s="445"/>
      <c r="FC91" s="445"/>
      <c r="FD91" s="445"/>
      <c r="FE91" s="445"/>
      <c r="FF91" s="445"/>
      <c r="FG91" s="445"/>
      <c r="FH91" s="445"/>
      <c r="FI91" s="445"/>
      <c r="FJ91" s="445"/>
      <c r="FK91" s="445"/>
      <c r="FL91" s="445"/>
      <c r="FM91" s="445"/>
      <c r="FN91" s="445"/>
      <c r="FO91" s="445"/>
      <c r="FP91" s="445"/>
      <c r="FQ91" s="445"/>
      <c r="FR91" s="445"/>
      <c r="FS91" s="445"/>
      <c r="FT91" s="445"/>
      <c r="FU91" s="445"/>
      <c r="FV91" s="445"/>
      <c r="FW91" s="445"/>
      <c r="FX91" s="445"/>
      <c r="FY91" s="445"/>
      <c r="FZ91" s="445"/>
      <c r="GA91" s="445"/>
      <c r="GB91" s="445"/>
      <c r="GC91" s="445"/>
      <c r="GD91" s="445"/>
      <c r="GE91" s="445"/>
      <c r="GF91" s="445"/>
      <c r="GG91" s="445"/>
      <c r="GH91" s="445"/>
      <c r="GI91" s="445"/>
      <c r="GJ91" s="445"/>
      <c r="GK91" s="445"/>
      <c r="GL91" s="445"/>
      <c r="GM91" s="445"/>
      <c r="GN91" s="445"/>
      <c r="GO91" s="445"/>
      <c r="GP91" s="445"/>
      <c r="GQ91" s="445"/>
      <c r="GR91" s="445"/>
      <c r="GS91" s="445"/>
      <c r="GT91" s="445"/>
      <c r="GU91" s="445"/>
      <c r="GV91" s="445"/>
      <c r="GW91" s="445"/>
      <c r="GX91" s="445"/>
      <c r="GY91" s="445"/>
      <c r="GZ91" s="445"/>
      <c r="HA91" s="445"/>
      <c r="HB91" s="445"/>
      <c r="HC91" s="445"/>
      <c r="HD91" s="445"/>
      <c r="HE91" s="445"/>
      <c r="HF91" s="445"/>
      <c r="HG91" s="445"/>
      <c r="HH91" s="445"/>
      <c r="HI91" s="445"/>
      <c r="HJ91" s="445"/>
      <c r="HK91" s="445"/>
      <c r="HL91" s="445"/>
    </row>
    <row r="92" spans="2:220" s="446" customFormat="1">
      <c r="B92" s="445"/>
      <c r="C92" s="445"/>
      <c r="D92" s="445"/>
      <c r="E92" s="445"/>
      <c r="F92" s="445"/>
      <c r="G92" s="445"/>
      <c r="H92" s="445"/>
      <c r="I92" s="445"/>
      <c r="J92" s="445"/>
      <c r="K92" s="462"/>
      <c r="L92" s="445"/>
      <c r="M92" s="462"/>
      <c r="N92" s="445"/>
      <c r="O92" s="462"/>
      <c r="P92" s="445"/>
      <c r="Q92" s="462"/>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445"/>
      <c r="BA92" s="445"/>
      <c r="BB92" s="445"/>
      <c r="BC92" s="445"/>
      <c r="BD92" s="445"/>
      <c r="BE92" s="445"/>
      <c r="BF92" s="445"/>
      <c r="BG92" s="445"/>
      <c r="BH92" s="445"/>
      <c r="BI92" s="445"/>
      <c r="BJ92" s="445"/>
      <c r="BK92" s="445"/>
      <c r="BL92" s="445"/>
      <c r="BM92" s="445"/>
      <c r="BN92" s="445"/>
      <c r="BO92" s="445"/>
      <c r="BP92" s="445"/>
      <c r="BQ92" s="445"/>
      <c r="BR92" s="445"/>
      <c r="BS92" s="445"/>
      <c r="BT92" s="445"/>
      <c r="BU92" s="445"/>
      <c r="BV92" s="445"/>
      <c r="BW92" s="445"/>
      <c r="BX92" s="445"/>
      <c r="BY92" s="445"/>
      <c r="BZ92" s="445"/>
      <c r="CA92" s="445"/>
      <c r="CB92" s="445"/>
      <c r="CC92" s="445"/>
      <c r="CD92" s="445"/>
      <c r="CE92" s="445"/>
      <c r="CF92" s="445"/>
      <c r="CG92" s="445"/>
      <c r="CH92" s="445"/>
      <c r="CI92" s="445"/>
      <c r="CJ92" s="445"/>
      <c r="CK92" s="445"/>
      <c r="CL92" s="445"/>
      <c r="CM92" s="445"/>
      <c r="CN92" s="445"/>
      <c r="CO92" s="445"/>
      <c r="CP92" s="445"/>
      <c r="CQ92" s="445"/>
      <c r="CR92" s="445"/>
      <c r="CS92" s="445"/>
      <c r="CT92" s="445"/>
      <c r="CU92" s="445"/>
      <c r="CV92" s="445"/>
      <c r="CW92" s="445"/>
      <c r="CX92" s="445"/>
      <c r="CY92" s="445"/>
      <c r="CZ92" s="445"/>
      <c r="DA92" s="445"/>
      <c r="DB92" s="445"/>
      <c r="DC92" s="445"/>
      <c r="DD92" s="445"/>
      <c r="DE92" s="445"/>
      <c r="DF92" s="445"/>
      <c r="DG92" s="445"/>
      <c r="DH92" s="445"/>
      <c r="DI92" s="445"/>
      <c r="DJ92" s="445"/>
      <c r="DK92" s="445"/>
      <c r="DL92" s="445"/>
      <c r="DM92" s="445"/>
      <c r="DN92" s="445"/>
      <c r="DO92" s="445"/>
      <c r="DP92" s="445"/>
      <c r="DQ92" s="445"/>
      <c r="DR92" s="445"/>
      <c r="DS92" s="445"/>
      <c r="DT92" s="445"/>
      <c r="DU92" s="445"/>
      <c r="DV92" s="445"/>
      <c r="DW92" s="445"/>
      <c r="DX92" s="445"/>
      <c r="DY92" s="445"/>
      <c r="DZ92" s="445"/>
      <c r="EA92" s="445"/>
      <c r="EB92" s="445"/>
      <c r="EC92" s="445"/>
      <c r="ED92" s="445"/>
      <c r="EE92" s="445"/>
      <c r="EF92" s="445"/>
      <c r="EG92" s="445"/>
      <c r="EH92" s="445"/>
      <c r="EI92" s="445"/>
      <c r="EJ92" s="445"/>
      <c r="EK92" s="445"/>
      <c r="EL92" s="445"/>
      <c r="EM92" s="445"/>
      <c r="EN92" s="445"/>
      <c r="EO92" s="445"/>
      <c r="EP92" s="445"/>
      <c r="EQ92" s="445"/>
      <c r="ER92" s="445"/>
      <c r="ES92" s="445"/>
      <c r="ET92" s="445"/>
      <c r="EU92" s="445"/>
      <c r="EV92" s="445"/>
      <c r="EW92" s="445"/>
      <c r="EX92" s="445"/>
      <c r="EY92" s="445"/>
      <c r="EZ92" s="445"/>
      <c r="FA92" s="445"/>
      <c r="FB92" s="445"/>
      <c r="FC92" s="445"/>
      <c r="FD92" s="445"/>
      <c r="FE92" s="445"/>
      <c r="FF92" s="445"/>
      <c r="FG92" s="445"/>
      <c r="FH92" s="445"/>
      <c r="FI92" s="445"/>
      <c r="FJ92" s="445"/>
      <c r="FK92" s="445"/>
      <c r="FL92" s="445"/>
      <c r="FM92" s="445"/>
      <c r="FN92" s="445"/>
      <c r="FO92" s="445"/>
      <c r="FP92" s="445"/>
      <c r="FQ92" s="445"/>
      <c r="FR92" s="445"/>
      <c r="FS92" s="445"/>
      <c r="FT92" s="445"/>
      <c r="FU92" s="445"/>
      <c r="FV92" s="445"/>
      <c r="FW92" s="445"/>
      <c r="FX92" s="445"/>
      <c r="FY92" s="445"/>
      <c r="FZ92" s="445"/>
      <c r="GA92" s="445"/>
      <c r="GB92" s="445"/>
      <c r="GC92" s="445"/>
      <c r="GD92" s="445"/>
      <c r="GE92" s="445"/>
      <c r="GF92" s="445"/>
      <c r="GG92" s="445"/>
      <c r="GH92" s="445"/>
      <c r="GI92" s="445"/>
      <c r="GJ92" s="445"/>
      <c r="GK92" s="445"/>
      <c r="GL92" s="445"/>
      <c r="GM92" s="445"/>
      <c r="GN92" s="445"/>
      <c r="GO92" s="445"/>
      <c r="GP92" s="445"/>
      <c r="GQ92" s="445"/>
      <c r="GR92" s="445"/>
      <c r="GS92" s="445"/>
      <c r="GT92" s="445"/>
      <c r="GU92" s="445"/>
      <c r="GV92" s="445"/>
      <c r="GW92" s="445"/>
      <c r="GX92" s="445"/>
      <c r="GY92" s="445"/>
      <c r="GZ92" s="445"/>
      <c r="HA92" s="445"/>
      <c r="HB92" s="445"/>
      <c r="HC92" s="445"/>
      <c r="HD92" s="445"/>
      <c r="HE92" s="445"/>
      <c r="HF92" s="445"/>
      <c r="HG92" s="445"/>
      <c r="HH92" s="445"/>
      <c r="HI92" s="445"/>
      <c r="HJ92" s="445"/>
      <c r="HK92" s="445"/>
      <c r="HL92" s="445"/>
    </row>
    <row r="93" spans="2:220" s="446" customFormat="1">
      <c r="B93" s="445"/>
      <c r="C93" s="445"/>
      <c r="D93" s="445"/>
      <c r="E93" s="445"/>
      <c r="F93" s="445"/>
      <c r="G93" s="445"/>
      <c r="H93" s="445"/>
      <c r="I93" s="445"/>
      <c r="J93" s="445"/>
      <c r="K93" s="462"/>
      <c r="L93" s="445"/>
      <c r="M93" s="462"/>
      <c r="N93" s="445"/>
      <c r="O93" s="462"/>
      <c r="P93" s="445"/>
      <c r="Q93" s="462"/>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445"/>
      <c r="BZ93" s="445"/>
      <c r="CA93" s="445"/>
      <c r="CB93" s="445"/>
      <c r="CC93" s="445"/>
      <c r="CD93" s="445"/>
      <c r="CE93" s="445"/>
      <c r="CF93" s="445"/>
      <c r="CG93" s="445"/>
      <c r="CH93" s="445"/>
      <c r="CI93" s="445"/>
      <c r="CJ93" s="445"/>
      <c r="CK93" s="445"/>
      <c r="CL93" s="445"/>
      <c r="CM93" s="445"/>
      <c r="CN93" s="445"/>
      <c r="CO93" s="445"/>
      <c r="CP93" s="445"/>
      <c r="CQ93" s="445"/>
      <c r="CR93" s="445"/>
      <c r="CS93" s="445"/>
      <c r="CT93" s="445"/>
      <c r="CU93" s="445"/>
      <c r="CV93" s="445"/>
      <c r="CW93" s="445"/>
      <c r="CX93" s="445"/>
      <c r="CY93" s="445"/>
      <c r="CZ93" s="445"/>
      <c r="DA93" s="445"/>
      <c r="DB93" s="445"/>
      <c r="DC93" s="445"/>
      <c r="DD93" s="445"/>
      <c r="DE93" s="445"/>
      <c r="DF93" s="445"/>
      <c r="DG93" s="445"/>
      <c r="DH93" s="445"/>
      <c r="DI93" s="445"/>
      <c r="DJ93" s="445"/>
      <c r="DK93" s="445"/>
      <c r="DL93" s="445"/>
      <c r="DM93" s="445"/>
      <c r="DN93" s="445"/>
      <c r="DO93" s="445"/>
      <c r="DP93" s="445"/>
      <c r="DQ93" s="445"/>
      <c r="DR93" s="445"/>
      <c r="DS93" s="445"/>
      <c r="DT93" s="445"/>
      <c r="DU93" s="445"/>
      <c r="DV93" s="445"/>
      <c r="DW93" s="445"/>
      <c r="DX93" s="445"/>
      <c r="DY93" s="445"/>
      <c r="DZ93" s="445"/>
      <c r="EA93" s="445"/>
      <c r="EB93" s="445"/>
      <c r="EC93" s="445"/>
      <c r="ED93" s="445"/>
      <c r="EE93" s="445"/>
      <c r="EF93" s="445"/>
      <c r="EG93" s="445"/>
      <c r="EH93" s="445"/>
      <c r="EI93" s="445"/>
      <c r="EJ93" s="445"/>
      <c r="EK93" s="445"/>
      <c r="EL93" s="445"/>
      <c r="EM93" s="445"/>
      <c r="EN93" s="445"/>
      <c r="EO93" s="445"/>
      <c r="EP93" s="445"/>
      <c r="EQ93" s="445"/>
      <c r="ER93" s="445"/>
      <c r="ES93" s="445"/>
      <c r="ET93" s="445"/>
      <c r="EU93" s="445"/>
      <c r="EV93" s="445"/>
      <c r="EW93" s="445"/>
      <c r="EX93" s="445"/>
      <c r="EY93" s="445"/>
      <c r="EZ93" s="445"/>
      <c r="FA93" s="445"/>
      <c r="FB93" s="445"/>
      <c r="FC93" s="445"/>
      <c r="FD93" s="445"/>
      <c r="FE93" s="445"/>
      <c r="FF93" s="445"/>
      <c r="FG93" s="445"/>
      <c r="FH93" s="445"/>
      <c r="FI93" s="445"/>
      <c r="FJ93" s="445"/>
      <c r="FK93" s="445"/>
      <c r="FL93" s="445"/>
      <c r="FM93" s="445"/>
      <c r="FN93" s="445"/>
      <c r="FO93" s="445"/>
      <c r="FP93" s="445"/>
      <c r="FQ93" s="445"/>
      <c r="FR93" s="445"/>
      <c r="FS93" s="445"/>
      <c r="FT93" s="445"/>
      <c r="FU93" s="445"/>
      <c r="FV93" s="445"/>
      <c r="FW93" s="445"/>
      <c r="FX93" s="445"/>
      <c r="FY93" s="445"/>
      <c r="FZ93" s="445"/>
      <c r="GA93" s="445"/>
      <c r="GB93" s="445"/>
      <c r="GC93" s="445"/>
      <c r="GD93" s="445"/>
      <c r="GE93" s="445"/>
      <c r="GF93" s="445"/>
      <c r="GG93" s="445"/>
      <c r="GH93" s="445"/>
      <c r="GI93" s="445"/>
      <c r="GJ93" s="445"/>
      <c r="GK93" s="445"/>
      <c r="GL93" s="445"/>
      <c r="GM93" s="445"/>
      <c r="GN93" s="445"/>
      <c r="GO93" s="445"/>
      <c r="GP93" s="445"/>
      <c r="GQ93" s="445"/>
      <c r="GR93" s="445"/>
      <c r="GS93" s="445"/>
      <c r="GT93" s="445"/>
      <c r="GU93" s="445"/>
      <c r="GV93" s="445"/>
      <c r="GW93" s="445"/>
      <c r="GX93" s="445"/>
      <c r="GY93" s="445"/>
      <c r="GZ93" s="445"/>
      <c r="HA93" s="445"/>
      <c r="HB93" s="445"/>
      <c r="HC93" s="445"/>
      <c r="HD93" s="445"/>
      <c r="HE93" s="445"/>
      <c r="HF93" s="445"/>
      <c r="HG93" s="445"/>
      <c r="HH93" s="445"/>
      <c r="HI93" s="445"/>
      <c r="HJ93" s="445"/>
      <c r="HK93" s="445"/>
      <c r="HL93" s="445"/>
    </row>
    <row r="94" spans="2:220" s="446" customFormat="1">
      <c r="B94" s="445"/>
      <c r="C94" s="445"/>
      <c r="D94" s="445"/>
      <c r="E94" s="445"/>
      <c r="F94" s="445"/>
      <c r="G94" s="445"/>
      <c r="H94" s="445"/>
      <c r="I94" s="445"/>
      <c r="J94" s="445"/>
      <c r="K94" s="462"/>
      <c r="L94" s="445"/>
      <c r="M94" s="462"/>
      <c r="N94" s="445"/>
      <c r="O94" s="462"/>
      <c r="P94" s="445"/>
      <c r="Q94" s="462"/>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445"/>
      <c r="BB94" s="445"/>
      <c r="BC94" s="445"/>
      <c r="BD94" s="445"/>
      <c r="BE94" s="445"/>
      <c r="BF94" s="445"/>
      <c r="BG94" s="445"/>
      <c r="BH94" s="445"/>
      <c r="BI94" s="445"/>
      <c r="BJ94" s="445"/>
      <c r="BK94" s="445"/>
      <c r="BL94" s="445"/>
      <c r="BM94" s="445"/>
      <c r="BN94" s="445"/>
      <c r="BO94" s="445"/>
      <c r="BP94" s="445"/>
      <c r="BQ94" s="445"/>
      <c r="BR94" s="445"/>
      <c r="BS94" s="445"/>
      <c r="BT94" s="445"/>
      <c r="BU94" s="445"/>
      <c r="BV94" s="445"/>
      <c r="BW94" s="445"/>
      <c r="BX94" s="445"/>
      <c r="BY94" s="445"/>
      <c r="BZ94" s="445"/>
      <c r="CA94" s="445"/>
      <c r="CB94" s="445"/>
      <c r="CC94" s="445"/>
      <c r="CD94" s="445"/>
      <c r="CE94" s="445"/>
      <c r="CF94" s="445"/>
      <c r="CG94" s="445"/>
      <c r="CH94" s="445"/>
      <c r="CI94" s="445"/>
      <c r="CJ94" s="445"/>
      <c r="CK94" s="445"/>
      <c r="CL94" s="445"/>
      <c r="CM94" s="445"/>
      <c r="CN94" s="445"/>
      <c r="CO94" s="445"/>
      <c r="CP94" s="445"/>
      <c r="CQ94" s="445"/>
      <c r="CR94" s="445"/>
      <c r="CS94" s="445"/>
      <c r="CT94" s="445"/>
      <c r="CU94" s="445"/>
      <c r="CV94" s="445"/>
      <c r="CW94" s="445"/>
      <c r="CX94" s="445"/>
      <c r="CY94" s="445"/>
      <c r="CZ94" s="445"/>
      <c r="DA94" s="445"/>
      <c r="DB94" s="445"/>
      <c r="DC94" s="445"/>
      <c r="DD94" s="445"/>
      <c r="DE94" s="445"/>
      <c r="DF94" s="445"/>
      <c r="DG94" s="445"/>
      <c r="DH94" s="445"/>
      <c r="DI94" s="445"/>
      <c r="DJ94" s="445"/>
      <c r="DK94" s="445"/>
      <c r="DL94" s="445"/>
      <c r="DM94" s="445"/>
      <c r="DN94" s="445"/>
      <c r="DO94" s="445"/>
      <c r="DP94" s="445"/>
      <c r="DQ94" s="445"/>
      <c r="DR94" s="445"/>
      <c r="DS94" s="445"/>
      <c r="DT94" s="445"/>
      <c r="DU94" s="445"/>
      <c r="DV94" s="445"/>
      <c r="DW94" s="445"/>
      <c r="DX94" s="445"/>
      <c r="DY94" s="445"/>
      <c r="DZ94" s="445"/>
      <c r="EA94" s="445"/>
      <c r="EB94" s="445"/>
      <c r="EC94" s="445"/>
      <c r="ED94" s="445"/>
      <c r="EE94" s="445"/>
      <c r="EF94" s="445"/>
      <c r="EG94" s="445"/>
      <c r="EH94" s="445"/>
      <c r="EI94" s="445"/>
      <c r="EJ94" s="445"/>
      <c r="EK94" s="445"/>
      <c r="EL94" s="445"/>
      <c r="EM94" s="445"/>
      <c r="EN94" s="445"/>
      <c r="EO94" s="445"/>
      <c r="EP94" s="445"/>
      <c r="EQ94" s="445"/>
      <c r="ER94" s="445"/>
      <c r="ES94" s="445"/>
      <c r="ET94" s="445"/>
      <c r="EU94" s="445"/>
      <c r="EV94" s="445"/>
      <c r="EW94" s="445"/>
      <c r="EX94" s="445"/>
      <c r="EY94" s="445"/>
      <c r="EZ94" s="445"/>
      <c r="FA94" s="445"/>
      <c r="FB94" s="445"/>
      <c r="FC94" s="445"/>
      <c r="FD94" s="445"/>
      <c r="FE94" s="445"/>
      <c r="FF94" s="445"/>
      <c r="FG94" s="445"/>
      <c r="FH94" s="445"/>
      <c r="FI94" s="445"/>
      <c r="FJ94" s="445"/>
      <c r="FK94" s="445"/>
      <c r="FL94" s="445"/>
      <c r="FM94" s="445"/>
      <c r="FN94" s="445"/>
      <c r="FO94" s="445"/>
      <c r="FP94" s="445"/>
      <c r="FQ94" s="445"/>
      <c r="FR94" s="445"/>
      <c r="FS94" s="445"/>
      <c r="FT94" s="445"/>
      <c r="FU94" s="445"/>
      <c r="FV94" s="445"/>
      <c r="FW94" s="445"/>
      <c r="FX94" s="445"/>
      <c r="FY94" s="445"/>
      <c r="FZ94" s="445"/>
      <c r="GA94" s="445"/>
      <c r="GB94" s="445"/>
      <c r="GC94" s="445"/>
      <c r="GD94" s="445"/>
      <c r="GE94" s="445"/>
      <c r="GF94" s="445"/>
      <c r="GG94" s="445"/>
      <c r="GH94" s="445"/>
      <c r="GI94" s="445"/>
      <c r="GJ94" s="445"/>
      <c r="GK94" s="445"/>
      <c r="GL94" s="445"/>
      <c r="GM94" s="445"/>
      <c r="GN94" s="445"/>
      <c r="GO94" s="445"/>
      <c r="GP94" s="445"/>
      <c r="GQ94" s="445"/>
      <c r="GR94" s="445"/>
      <c r="GS94" s="445"/>
      <c r="GT94" s="445"/>
      <c r="GU94" s="445"/>
      <c r="GV94" s="445"/>
      <c r="GW94" s="445"/>
      <c r="GX94" s="445"/>
      <c r="GY94" s="445"/>
      <c r="GZ94" s="445"/>
      <c r="HA94" s="445"/>
      <c r="HB94" s="445"/>
      <c r="HC94" s="445"/>
      <c r="HD94" s="445"/>
      <c r="HE94" s="445"/>
      <c r="HF94" s="445"/>
      <c r="HG94" s="445"/>
      <c r="HH94" s="445"/>
      <c r="HI94" s="445"/>
      <c r="HJ94" s="445"/>
      <c r="HK94" s="445"/>
      <c r="HL94" s="445"/>
    </row>
    <row r="95" spans="2:220" s="446" customFormat="1">
      <c r="B95" s="445"/>
      <c r="C95" s="445"/>
      <c r="D95" s="445"/>
      <c r="E95" s="445"/>
      <c r="F95" s="445"/>
      <c r="G95" s="445"/>
      <c r="H95" s="445"/>
      <c r="I95" s="445"/>
      <c r="J95" s="445"/>
      <c r="K95" s="462"/>
      <c r="L95" s="445"/>
      <c r="M95" s="462"/>
      <c r="N95" s="445"/>
      <c r="O95" s="462"/>
      <c r="P95" s="445"/>
      <c r="Q95" s="462"/>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5"/>
      <c r="CH95" s="445"/>
      <c r="CI95" s="445"/>
      <c r="CJ95" s="445"/>
      <c r="CK95" s="445"/>
      <c r="CL95" s="445"/>
      <c r="CM95" s="445"/>
      <c r="CN95" s="445"/>
      <c r="CO95" s="445"/>
      <c r="CP95" s="445"/>
      <c r="CQ95" s="445"/>
      <c r="CR95" s="445"/>
      <c r="CS95" s="445"/>
      <c r="CT95" s="445"/>
      <c r="CU95" s="445"/>
      <c r="CV95" s="445"/>
      <c r="CW95" s="445"/>
      <c r="CX95" s="445"/>
      <c r="CY95" s="445"/>
      <c r="CZ95" s="445"/>
      <c r="DA95" s="445"/>
      <c r="DB95" s="445"/>
      <c r="DC95" s="445"/>
      <c r="DD95" s="445"/>
      <c r="DE95" s="445"/>
      <c r="DF95" s="445"/>
      <c r="DG95" s="445"/>
      <c r="DH95" s="445"/>
      <c r="DI95" s="445"/>
      <c r="DJ95" s="445"/>
      <c r="DK95" s="445"/>
      <c r="DL95" s="445"/>
      <c r="DM95" s="445"/>
      <c r="DN95" s="445"/>
      <c r="DO95" s="445"/>
      <c r="DP95" s="445"/>
      <c r="DQ95" s="445"/>
      <c r="DR95" s="445"/>
      <c r="DS95" s="445"/>
      <c r="DT95" s="445"/>
      <c r="DU95" s="445"/>
      <c r="DV95" s="445"/>
      <c r="DW95" s="445"/>
      <c r="DX95" s="445"/>
      <c r="DY95" s="445"/>
      <c r="DZ95" s="445"/>
      <c r="EA95" s="445"/>
      <c r="EB95" s="445"/>
      <c r="EC95" s="445"/>
      <c r="ED95" s="445"/>
      <c r="EE95" s="445"/>
      <c r="EF95" s="445"/>
      <c r="EG95" s="445"/>
      <c r="EH95" s="445"/>
      <c r="EI95" s="445"/>
      <c r="EJ95" s="445"/>
      <c r="EK95" s="445"/>
      <c r="EL95" s="445"/>
      <c r="EM95" s="445"/>
      <c r="EN95" s="445"/>
      <c r="EO95" s="445"/>
      <c r="EP95" s="445"/>
      <c r="EQ95" s="445"/>
      <c r="ER95" s="445"/>
      <c r="ES95" s="445"/>
      <c r="ET95" s="445"/>
      <c r="EU95" s="445"/>
      <c r="EV95" s="445"/>
      <c r="EW95" s="445"/>
      <c r="EX95" s="445"/>
      <c r="EY95" s="445"/>
      <c r="EZ95" s="445"/>
      <c r="FA95" s="445"/>
      <c r="FB95" s="445"/>
      <c r="FC95" s="445"/>
      <c r="FD95" s="445"/>
      <c r="FE95" s="445"/>
      <c r="FF95" s="445"/>
      <c r="FG95" s="445"/>
      <c r="FH95" s="445"/>
      <c r="FI95" s="445"/>
      <c r="FJ95" s="445"/>
      <c r="FK95" s="445"/>
      <c r="FL95" s="445"/>
      <c r="FM95" s="445"/>
      <c r="FN95" s="445"/>
      <c r="FO95" s="445"/>
      <c r="FP95" s="445"/>
      <c r="FQ95" s="445"/>
      <c r="FR95" s="445"/>
      <c r="FS95" s="445"/>
      <c r="FT95" s="445"/>
      <c r="FU95" s="445"/>
      <c r="FV95" s="445"/>
      <c r="FW95" s="445"/>
      <c r="FX95" s="445"/>
      <c r="FY95" s="445"/>
      <c r="FZ95" s="445"/>
      <c r="GA95" s="445"/>
      <c r="GB95" s="445"/>
      <c r="GC95" s="445"/>
      <c r="GD95" s="445"/>
      <c r="GE95" s="445"/>
      <c r="GF95" s="445"/>
      <c r="GG95" s="445"/>
      <c r="GH95" s="445"/>
      <c r="GI95" s="445"/>
      <c r="GJ95" s="445"/>
      <c r="GK95" s="445"/>
      <c r="GL95" s="445"/>
      <c r="GM95" s="445"/>
      <c r="GN95" s="445"/>
      <c r="GO95" s="445"/>
      <c r="GP95" s="445"/>
      <c r="GQ95" s="445"/>
      <c r="GR95" s="445"/>
      <c r="GS95" s="445"/>
      <c r="GT95" s="445"/>
      <c r="GU95" s="445"/>
      <c r="GV95" s="445"/>
      <c r="GW95" s="445"/>
      <c r="GX95" s="445"/>
      <c r="GY95" s="445"/>
      <c r="GZ95" s="445"/>
      <c r="HA95" s="445"/>
      <c r="HB95" s="445"/>
      <c r="HC95" s="445"/>
      <c r="HD95" s="445"/>
      <c r="HE95" s="445"/>
      <c r="HF95" s="445"/>
      <c r="HG95" s="445"/>
      <c r="HH95" s="445"/>
      <c r="HI95" s="445"/>
      <c r="HJ95" s="445"/>
      <c r="HK95" s="445"/>
      <c r="HL95" s="445"/>
    </row>
    <row r="96" spans="2:220" s="446" customFormat="1">
      <c r="B96" s="445"/>
      <c r="C96" s="445"/>
      <c r="D96" s="445"/>
      <c r="E96" s="445"/>
      <c r="F96" s="445"/>
      <c r="G96" s="445"/>
      <c r="H96" s="445"/>
      <c r="I96" s="445"/>
      <c r="J96" s="445"/>
      <c r="K96" s="462"/>
      <c r="L96" s="445"/>
      <c r="M96" s="462"/>
      <c r="N96" s="445"/>
      <c r="O96" s="462"/>
      <c r="P96" s="445"/>
      <c r="Q96" s="462"/>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45"/>
      <c r="BY96" s="445"/>
      <c r="BZ96" s="445"/>
      <c r="CA96" s="445"/>
      <c r="CB96" s="445"/>
      <c r="CC96" s="445"/>
      <c r="CD96" s="445"/>
      <c r="CE96" s="445"/>
      <c r="CF96" s="445"/>
      <c r="CG96" s="445"/>
      <c r="CH96" s="445"/>
      <c r="CI96" s="445"/>
      <c r="CJ96" s="445"/>
      <c r="CK96" s="445"/>
      <c r="CL96" s="445"/>
      <c r="CM96" s="445"/>
      <c r="CN96" s="445"/>
      <c r="CO96" s="445"/>
      <c r="CP96" s="445"/>
      <c r="CQ96" s="445"/>
      <c r="CR96" s="445"/>
      <c r="CS96" s="445"/>
      <c r="CT96" s="445"/>
      <c r="CU96" s="445"/>
      <c r="CV96" s="445"/>
      <c r="CW96" s="445"/>
      <c r="CX96" s="445"/>
      <c r="CY96" s="445"/>
      <c r="CZ96" s="445"/>
      <c r="DA96" s="445"/>
      <c r="DB96" s="445"/>
      <c r="DC96" s="445"/>
      <c r="DD96" s="445"/>
      <c r="DE96" s="445"/>
      <c r="DF96" s="445"/>
      <c r="DG96" s="445"/>
      <c r="DH96" s="445"/>
      <c r="DI96" s="445"/>
      <c r="DJ96" s="445"/>
      <c r="DK96" s="445"/>
      <c r="DL96" s="445"/>
      <c r="DM96" s="445"/>
      <c r="DN96" s="445"/>
      <c r="DO96" s="445"/>
      <c r="DP96" s="445"/>
      <c r="DQ96" s="445"/>
      <c r="DR96" s="445"/>
      <c r="DS96" s="445"/>
      <c r="DT96" s="445"/>
      <c r="DU96" s="445"/>
      <c r="DV96" s="445"/>
      <c r="DW96" s="445"/>
      <c r="DX96" s="445"/>
      <c r="DY96" s="445"/>
      <c r="DZ96" s="445"/>
      <c r="EA96" s="445"/>
      <c r="EB96" s="445"/>
      <c r="EC96" s="445"/>
      <c r="ED96" s="445"/>
      <c r="EE96" s="445"/>
      <c r="EF96" s="445"/>
      <c r="EG96" s="445"/>
      <c r="EH96" s="445"/>
      <c r="EI96" s="445"/>
      <c r="EJ96" s="445"/>
      <c r="EK96" s="445"/>
      <c r="EL96" s="445"/>
      <c r="EM96" s="445"/>
      <c r="EN96" s="445"/>
      <c r="EO96" s="445"/>
      <c r="EP96" s="445"/>
      <c r="EQ96" s="445"/>
      <c r="ER96" s="445"/>
      <c r="ES96" s="445"/>
      <c r="ET96" s="445"/>
      <c r="EU96" s="445"/>
      <c r="EV96" s="445"/>
      <c r="EW96" s="445"/>
      <c r="EX96" s="445"/>
      <c r="EY96" s="445"/>
      <c r="EZ96" s="445"/>
      <c r="FA96" s="445"/>
      <c r="FB96" s="445"/>
      <c r="FC96" s="445"/>
      <c r="FD96" s="445"/>
      <c r="FE96" s="445"/>
      <c r="FF96" s="445"/>
      <c r="FG96" s="445"/>
      <c r="FH96" s="445"/>
      <c r="FI96" s="445"/>
      <c r="FJ96" s="445"/>
      <c r="FK96" s="445"/>
      <c r="FL96" s="445"/>
      <c r="FM96" s="445"/>
      <c r="FN96" s="445"/>
      <c r="FO96" s="445"/>
      <c r="FP96" s="445"/>
      <c r="FQ96" s="445"/>
      <c r="FR96" s="445"/>
      <c r="FS96" s="445"/>
      <c r="FT96" s="445"/>
      <c r="FU96" s="445"/>
      <c r="FV96" s="445"/>
      <c r="FW96" s="445"/>
      <c r="FX96" s="445"/>
      <c r="FY96" s="445"/>
      <c r="FZ96" s="445"/>
      <c r="GA96" s="445"/>
      <c r="GB96" s="445"/>
      <c r="GC96" s="445"/>
      <c r="GD96" s="445"/>
      <c r="GE96" s="445"/>
      <c r="GF96" s="445"/>
      <c r="GG96" s="445"/>
      <c r="GH96" s="445"/>
      <c r="GI96" s="445"/>
      <c r="GJ96" s="445"/>
      <c r="GK96" s="445"/>
      <c r="GL96" s="445"/>
      <c r="GM96" s="445"/>
      <c r="GN96" s="445"/>
      <c r="GO96" s="445"/>
      <c r="GP96" s="445"/>
      <c r="GQ96" s="445"/>
      <c r="GR96" s="445"/>
      <c r="GS96" s="445"/>
      <c r="GT96" s="445"/>
      <c r="GU96" s="445"/>
      <c r="GV96" s="445"/>
      <c r="GW96" s="445"/>
      <c r="GX96" s="445"/>
      <c r="GY96" s="445"/>
      <c r="GZ96" s="445"/>
      <c r="HA96" s="445"/>
      <c r="HB96" s="445"/>
      <c r="HC96" s="445"/>
      <c r="HD96" s="445"/>
      <c r="HE96" s="445"/>
      <c r="HF96" s="445"/>
      <c r="HG96" s="445"/>
      <c r="HH96" s="445"/>
      <c r="HI96" s="445"/>
      <c r="HJ96" s="445"/>
      <c r="HK96" s="445"/>
      <c r="HL96" s="445"/>
    </row>
    <row r="97" spans="2:220" s="446" customFormat="1">
      <c r="B97" s="445"/>
      <c r="C97" s="445"/>
      <c r="D97" s="445"/>
      <c r="E97" s="445"/>
      <c r="F97" s="445"/>
      <c r="G97" s="445"/>
      <c r="H97" s="445"/>
      <c r="I97" s="445"/>
      <c r="J97" s="445"/>
      <c r="K97" s="462"/>
      <c r="L97" s="445"/>
      <c r="M97" s="462"/>
      <c r="N97" s="445"/>
      <c r="O97" s="462"/>
      <c r="P97" s="445"/>
      <c r="Q97" s="462"/>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445"/>
      <c r="BZ97" s="445"/>
      <c r="CA97" s="445"/>
      <c r="CB97" s="445"/>
      <c r="CC97" s="445"/>
      <c r="CD97" s="445"/>
      <c r="CE97" s="445"/>
      <c r="CF97" s="445"/>
      <c r="CG97" s="445"/>
      <c r="CH97" s="445"/>
      <c r="CI97" s="445"/>
      <c r="CJ97" s="445"/>
      <c r="CK97" s="445"/>
      <c r="CL97" s="445"/>
      <c r="CM97" s="445"/>
      <c r="CN97" s="445"/>
      <c r="CO97" s="445"/>
      <c r="CP97" s="445"/>
      <c r="CQ97" s="445"/>
      <c r="CR97" s="445"/>
      <c r="CS97" s="445"/>
      <c r="CT97" s="445"/>
      <c r="CU97" s="445"/>
      <c r="CV97" s="445"/>
      <c r="CW97" s="445"/>
      <c r="CX97" s="445"/>
      <c r="CY97" s="445"/>
      <c r="CZ97" s="445"/>
      <c r="DA97" s="445"/>
      <c r="DB97" s="445"/>
      <c r="DC97" s="445"/>
      <c r="DD97" s="445"/>
      <c r="DE97" s="445"/>
      <c r="DF97" s="445"/>
      <c r="DG97" s="445"/>
      <c r="DH97" s="445"/>
      <c r="DI97" s="445"/>
      <c r="DJ97" s="445"/>
      <c r="DK97" s="445"/>
      <c r="DL97" s="445"/>
      <c r="DM97" s="445"/>
      <c r="DN97" s="445"/>
      <c r="DO97" s="445"/>
      <c r="DP97" s="445"/>
      <c r="DQ97" s="445"/>
      <c r="DR97" s="445"/>
      <c r="DS97" s="445"/>
      <c r="DT97" s="445"/>
      <c r="DU97" s="445"/>
      <c r="DV97" s="445"/>
      <c r="DW97" s="445"/>
      <c r="DX97" s="445"/>
      <c r="DY97" s="445"/>
      <c r="DZ97" s="445"/>
      <c r="EA97" s="445"/>
      <c r="EB97" s="445"/>
      <c r="EC97" s="445"/>
      <c r="ED97" s="445"/>
      <c r="EE97" s="445"/>
      <c r="EF97" s="445"/>
      <c r="EG97" s="445"/>
      <c r="EH97" s="445"/>
      <c r="EI97" s="445"/>
      <c r="EJ97" s="445"/>
      <c r="EK97" s="445"/>
      <c r="EL97" s="445"/>
      <c r="EM97" s="445"/>
      <c r="EN97" s="445"/>
      <c r="EO97" s="445"/>
      <c r="EP97" s="445"/>
      <c r="EQ97" s="445"/>
      <c r="ER97" s="445"/>
      <c r="ES97" s="445"/>
      <c r="ET97" s="445"/>
      <c r="EU97" s="445"/>
      <c r="EV97" s="445"/>
      <c r="EW97" s="445"/>
      <c r="EX97" s="445"/>
      <c r="EY97" s="445"/>
      <c r="EZ97" s="445"/>
      <c r="FA97" s="445"/>
      <c r="FB97" s="445"/>
      <c r="FC97" s="445"/>
      <c r="FD97" s="445"/>
      <c r="FE97" s="445"/>
      <c r="FF97" s="445"/>
      <c r="FG97" s="445"/>
      <c r="FH97" s="445"/>
      <c r="FI97" s="445"/>
      <c r="FJ97" s="445"/>
      <c r="FK97" s="445"/>
      <c r="FL97" s="445"/>
      <c r="FM97" s="445"/>
      <c r="FN97" s="445"/>
      <c r="FO97" s="445"/>
      <c r="FP97" s="445"/>
      <c r="FQ97" s="445"/>
      <c r="FR97" s="445"/>
      <c r="FS97" s="445"/>
      <c r="FT97" s="445"/>
      <c r="FU97" s="445"/>
      <c r="FV97" s="445"/>
      <c r="FW97" s="445"/>
      <c r="FX97" s="445"/>
      <c r="FY97" s="445"/>
      <c r="FZ97" s="445"/>
      <c r="GA97" s="445"/>
      <c r="GB97" s="445"/>
      <c r="GC97" s="445"/>
      <c r="GD97" s="445"/>
      <c r="GE97" s="445"/>
      <c r="GF97" s="445"/>
      <c r="GG97" s="445"/>
      <c r="GH97" s="445"/>
      <c r="GI97" s="445"/>
      <c r="GJ97" s="445"/>
      <c r="GK97" s="445"/>
      <c r="GL97" s="445"/>
      <c r="GM97" s="445"/>
      <c r="GN97" s="445"/>
      <c r="GO97" s="445"/>
      <c r="GP97" s="445"/>
      <c r="GQ97" s="445"/>
      <c r="GR97" s="445"/>
      <c r="GS97" s="445"/>
      <c r="GT97" s="445"/>
      <c r="GU97" s="445"/>
      <c r="GV97" s="445"/>
      <c r="GW97" s="445"/>
      <c r="GX97" s="445"/>
      <c r="GY97" s="445"/>
      <c r="GZ97" s="445"/>
      <c r="HA97" s="445"/>
      <c r="HB97" s="445"/>
      <c r="HC97" s="445"/>
      <c r="HD97" s="445"/>
      <c r="HE97" s="445"/>
      <c r="HF97" s="445"/>
      <c r="HG97" s="445"/>
      <c r="HH97" s="445"/>
      <c r="HI97" s="445"/>
      <c r="HJ97" s="445"/>
      <c r="HK97" s="445"/>
      <c r="HL97" s="445"/>
    </row>
    <row r="98" spans="2:220" s="446" customFormat="1">
      <c r="B98" s="445"/>
      <c r="C98" s="445"/>
      <c r="D98" s="445"/>
      <c r="E98" s="445"/>
      <c r="F98" s="445"/>
      <c r="G98" s="445"/>
      <c r="H98" s="445"/>
      <c r="I98" s="445"/>
      <c r="J98" s="445"/>
      <c r="K98" s="462"/>
      <c r="L98" s="445"/>
      <c r="M98" s="462"/>
      <c r="N98" s="445"/>
      <c r="O98" s="462"/>
      <c r="P98" s="445"/>
      <c r="Q98" s="462"/>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45"/>
      <c r="CH98" s="445"/>
      <c r="CI98" s="445"/>
      <c r="CJ98" s="445"/>
      <c r="CK98" s="445"/>
      <c r="CL98" s="445"/>
      <c r="CM98" s="445"/>
      <c r="CN98" s="445"/>
      <c r="CO98" s="445"/>
      <c r="CP98" s="445"/>
      <c r="CQ98" s="445"/>
      <c r="CR98" s="445"/>
      <c r="CS98" s="445"/>
      <c r="CT98" s="445"/>
      <c r="CU98" s="445"/>
      <c r="CV98" s="445"/>
      <c r="CW98" s="445"/>
      <c r="CX98" s="445"/>
      <c r="CY98" s="445"/>
      <c r="CZ98" s="445"/>
      <c r="DA98" s="445"/>
      <c r="DB98" s="445"/>
      <c r="DC98" s="445"/>
      <c r="DD98" s="445"/>
      <c r="DE98" s="445"/>
      <c r="DF98" s="445"/>
      <c r="DG98" s="445"/>
      <c r="DH98" s="445"/>
      <c r="DI98" s="445"/>
      <c r="DJ98" s="445"/>
      <c r="DK98" s="445"/>
      <c r="DL98" s="445"/>
      <c r="DM98" s="445"/>
      <c r="DN98" s="445"/>
      <c r="DO98" s="445"/>
      <c r="DP98" s="445"/>
      <c r="DQ98" s="445"/>
      <c r="DR98" s="445"/>
      <c r="DS98" s="445"/>
      <c r="DT98" s="445"/>
      <c r="DU98" s="445"/>
      <c r="DV98" s="445"/>
      <c r="DW98" s="445"/>
      <c r="DX98" s="445"/>
      <c r="DY98" s="445"/>
      <c r="DZ98" s="445"/>
      <c r="EA98" s="445"/>
      <c r="EB98" s="445"/>
      <c r="EC98" s="445"/>
      <c r="ED98" s="445"/>
      <c r="EE98" s="445"/>
      <c r="EF98" s="445"/>
      <c r="EG98" s="445"/>
      <c r="EH98" s="445"/>
      <c r="EI98" s="445"/>
      <c r="EJ98" s="445"/>
      <c r="EK98" s="445"/>
      <c r="EL98" s="445"/>
      <c r="EM98" s="445"/>
      <c r="EN98" s="445"/>
      <c r="EO98" s="445"/>
      <c r="EP98" s="445"/>
      <c r="EQ98" s="445"/>
      <c r="ER98" s="445"/>
      <c r="ES98" s="445"/>
      <c r="ET98" s="445"/>
      <c r="EU98" s="445"/>
      <c r="EV98" s="445"/>
      <c r="EW98" s="445"/>
      <c r="EX98" s="445"/>
      <c r="EY98" s="445"/>
      <c r="EZ98" s="445"/>
      <c r="FA98" s="445"/>
      <c r="FB98" s="445"/>
      <c r="FC98" s="445"/>
      <c r="FD98" s="445"/>
      <c r="FE98" s="445"/>
      <c r="FF98" s="445"/>
      <c r="FG98" s="445"/>
      <c r="FH98" s="445"/>
      <c r="FI98" s="445"/>
      <c r="FJ98" s="445"/>
      <c r="FK98" s="445"/>
      <c r="FL98" s="445"/>
      <c r="FM98" s="445"/>
      <c r="FN98" s="445"/>
      <c r="FO98" s="445"/>
      <c r="FP98" s="445"/>
      <c r="FQ98" s="445"/>
      <c r="FR98" s="445"/>
      <c r="FS98" s="445"/>
      <c r="FT98" s="445"/>
      <c r="FU98" s="445"/>
      <c r="FV98" s="445"/>
      <c r="FW98" s="445"/>
      <c r="FX98" s="445"/>
      <c r="FY98" s="445"/>
      <c r="FZ98" s="445"/>
      <c r="GA98" s="445"/>
      <c r="GB98" s="445"/>
      <c r="GC98" s="445"/>
      <c r="GD98" s="445"/>
      <c r="GE98" s="445"/>
      <c r="GF98" s="445"/>
      <c r="GG98" s="445"/>
      <c r="GH98" s="445"/>
      <c r="GI98" s="445"/>
      <c r="GJ98" s="445"/>
      <c r="GK98" s="445"/>
      <c r="GL98" s="445"/>
      <c r="GM98" s="445"/>
      <c r="GN98" s="445"/>
      <c r="GO98" s="445"/>
      <c r="GP98" s="445"/>
      <c r="GQ98" s="445"/>
      <c r="GR98" s="445"/>
      <c r="GS98" s="445"/>
      <c r="GT98" s="445"/>
      <c r="GU98" s="445"/>
      <c r="GV98" s="445"/>
      <c r="GW98" s="445"/>
      <c r="GX98" s="445"/>
      <c r="GY98" s="445"/>
      <c r="GZ98" s="445"/>
      <c r="HA98" s="445"/>
      <c r="HB98" s="445"/>
      <c r="HC98" s="445"/>
      <c r="HD98" s="445"/>
      <c r="HE98" s="445"/>
      <c r="HF98" s="445"/>
      <c r="HG98" s="445"/>
      <c r="HH98" s="445"/>
      <c r="HI98" s="445"/>
      <c r="HJ98" s="445"/>
      <c r="HK98" s="445"/>
      <c r="HL98" s="445"/>
    </row>
    <row r="99" spans="2:220" s="446" customFormat="1">
      <c r="B99" s="445"/>
      <c r="C99" s="445"/>
      <c r="D99" s="445"/>
      <c r="E99" s="445"/>
      <c r="F99" s="445"/>
      <c r="G99" s="445"/>
      <c r="H99" s="445"/>
      <c r="I99" s="445"/>
      <c r="J99" s="445"/>
      <c r="K99" s="462"/>
      <c r="L99" s="445"/>
      <c r="M99" s="462"/>
      <c r="N99" s="445"/>
      <c r="O99" s="462"/>
      <c r="P99" s="445"/>
      <c r="Q99" s="462"/>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45"/>
      <c r="CH99" s="445"/>
      <c r="CI99" s="445"/>
      <c r="CJ99" s="445"/>
      <c r="CK99" s="445"/>
      <c r="CL99" s="445"/>
      <c r="CM99" s="445"/>
      <c r="CN99" s="445"/>
      <c r="CO99" s="445"/>
      <c r="CP99" s="445"/>
      <c r="CQ99" s="445"/>
      <c r="CR99" s="445"/>
      <c r="CS99" s="445"/>
      <c r="CT99" s="445"/>
      <c r="CU99" s="445"/>
      <c r="CV99" s="445"/>
      <c r="CW99" s="445"/>
      <c r="CX99" s="445"/>
      <c r="CY99" s="445"/>
      <c r="CZ99" s="445"/>
      <c r="DA99" s="445"/>
      <c r="DB99" s="445"/>
      <c r="DC99" s="445"/>
      <c r="DD99" s="445"/>
      <c r="DE99" s="445"/>
      <c r="DF99" s="445"/>
      <c r="DG99" s="445"/>
      <c r="DH99" s="445"/>
      <c r="DI99" s="445"/>
      <c r="DJ99" s="445"/>
      <c r="DK99" s="445"/>
      <c r="DL99" s="445"/>
      <c r="DM99" s="445"/>
      <c r="DN99" s="445"/>
      <c r="DO99" s="445"/>
      <c r="DP99" s="445"/>
      <c r="DQ99" s="445"/>
      <c r="DR99" s="445"/>
      <c r="DS99" s="445"/>
      <c r="DT99" s="445"/>
      <c r="DU99" s="445"/>
      <c r="DV99" s="445"/>
      <c r="DW99" s="445"/>
      <c r="DX99" s="445"/>
      <c r="DY99" s="445"/>
      <c r="DZ99" s="445"/>
      <c r="EA99" s="445"/>
      <c r="EB99" s="445"/>
      <c r="EC99" s="445"/>
      <c r="ED99" s="445"/>
      <c r="EE99" s="445"/>
      <c r="EF99" s="445"/>
      <c r="EG99" s="445"/>
      <c r="EH99" s="445"/>
      <c r="EI99" s="445"/>
      <c r="EJ99" s="445"/>
      <c r="EK99" s="445"/>
      <c r="EL99" s="445"/>
      <c r="EM99" s="445"/>
      <c r="EN99" s="445"/>
      <c r="EO99" s="445"/>
      <c r="EP99" s="445"/>
      <c r="EQ99" s="445"/>
      <c r="ER99" s="445"/>
      <c r="ES99" s="445"/>
      <c r="ET99" s="445"/>
      <c r="EU99" s="445"/>
      <c r="EV99" s="445"/>
      <c r="EW99" s="445"/>
      <c r="EX99" s="445"/>
      <c r="EY99" s="445"/>
      <c r="EZ99" s="445"/>
      <c r="FA99" s="445"/>
      <c r="FB99" s="445"/>
      <c r="FC99" s="445"/>
      <c r="FD99" s="445"/>
      <c r="FE99" s="445"/>
      <c r="FF99" s="445"/>
      <c r="FG99" s="445"/>
      <c r="FH99" s="445"/>
      <c r="FI99" s="445"/>
      <c r="FJ99" s="445"/>
      <c r="FK99" s="445"/>
      <c r="FL99" s="445"/>
      <c r="FM99" s="445"/>
      <c r="FN99" s="445"/>
      <c r="FO99" s="445"/>
      <c r="FP99" s="445"/>
      <c r="FQ99" s="445"/>
      <c r="FR99" s="445"/>
      <c r="FS99" s="445"/>
      <c r="FT99" s="445"/>
      <c r="FU99" s="445"/>
      <c r="FV99" s="445"/>
      <c r="FW99" s="445"/>
      <c r="FX99" s="445"/>
      <c r="FY99" s="445"/>
      <c r="FZ99" s="445"/>
      <c r="GA99" s="445"/>
      <c r="GB99" s="445"/>
      <c r="GC99" s="445"/>
      <c r="GD99" s="445"/>
      <c r="GE99" s="445"/>
      <c r="GF99" s="445"/>
      <c r="GG99" s="445"/>
      <c r="GH99" s="445"/>
      <c r="GI99" s="445"/>
      <c r="GJ99" s="445"/>
      <c r="GK99" s="445"/>
      <c r="GL99" s="445"/>
      <c r="GM99" s="445"/>
      <c r="GN99" s="445"/>
      <c r="GO99" s="445"/>
      <c r="GP99" s="445"/>
      <c r="GQ99" s="445"/>
      <c r="GR99" s="445"/>
      <c r="GS99" s="445"/>
      <c r="GT99" s="445"/>
      <c r="GU99" s="445"/>
      <c r="GV99" s="445"/>
      <c r="GW99" s="445"/>
      <c r="GX99" s="445"/>
      <c r="GY99" s="445"/>
      <c r="GZ99" s="445"/>
      <c r="HA99" s="445"/>
      <c r="HB99" s="445"/>
      <c r="HC99" s="445"/>
      <c r="HD99" s="445"/>
      <c r="HE99" s="445"/>
      <c r="HF99" s="445"/>
      <c r="HG99" s="445"/>
      <c r="HH99" s="445"/>
      <c r="HI99" s="445"/>
      <c r="HJ99" s="445"/>
      <c r="HK99" s="445"/>
      <c r="HL99" s="445"/>
    </row>
    <row r="100" spans="2:220" s="446" customFormat="1">
      <c r="B100" s="445"/>
      <c r="C100" s="445"/>
      <c r="D100" s="445"/>
      <c r="E100" s="445"/>
      <c r="F100" s="445"/>
      <c r="G100" s="445"/>
      <c r="H100" s="445"/>
      <c r="I100" s="445"/>
      <c r="J100" s="445"/>
      <c r="K100" s="462"/>
      <c r="L100" s="445"/>
      <c r="M100" s="462"/>
      <c r="N100" s="445"/>
      <c r="O100" s="462"/>
      <c r="P100" s="445"/>
      <c r="Q100" s="462"/>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c r="BZ100" s="445"/>
      <c r="CA100" s="445"/>
      <c r="CB100" s="445"/>
      <c r="CC100" s="445"/>
      <c r="CD100" s="445"/>
      <c r="CE100" s="445"/>
      <c r="CF100" s="445"/>
      <c r="CG100" s="445"/>
      <c r="CH100" s="445"/>
      <c r="CI100" s="445"/>
      <c r="CJ100" s="445"/>
      <c r="CK100" s="445"/>
      <c r="CL100" s="445"/>
      <c r="CM100" s="445"/>
      <c r="CN100" s="445"/>
      <c r="CO100" s="445"/>
      <c r="CP100" s="445"/>
      <c r="CQ100" s="445"/>
      <c r="CR100" s="445"/>
      <c r="CS100" s="445"/>
      <c r="CT100" s="445"/>
      <c r="CU100" s="445"/>
      <c r="CV100" s="445"/>
      <c r="CW100" s="445"/>
      <c r="CX100" s="445"/>
      <c r="CY100" s="445"/>
      <c r="CZ100" s="445"/>
      <c r="DA100" s="445"/>
      <c r="DB100" s="445"/>
      <c r="DC100" s="445"/>
      <c r="DD100" s="445"/>
      <c r="DE100" s="445"/>
      <c r="DF100" s="445"/>
      <c r="DG100" s="445"/>
      <c r="DH100" s="445"/>
      <c r="DI100" s="445"/>
      <c r="DJ100" s="445"/>
      <c r="DK100" s="445"/>
      <c r="DL100" s="445"/>
      <c r="DM100" s="445"/>
      <c r="DN100" s="445"/>
      <c r="DO100" s="445"/>
      <c r="DP100" s="445"/>
      <c r="DQ100" s="445"/>
      <c r="DR100" s="445"/>
      <c r="DS100" s="445"/>
      <c r="DT100" s="445"/>
      <c r="DU100" s="445"/>
      <c r="DV100" s="445"/>
      <c r="DW100" s="445"/>
      <c r="DX100" s="445"/>
      <c r="DY100" s="445"/>
      <c r="DZ100" s="445"/>
      <c r="EA100" s="445"/>
      <c r="EB100" s="445"/>
      <c r="EC100" s="445"/>
      <c r="ED100" s="445"/>
      <c r="EE100" s="445"/>
      <c r="EF100" s="445"/>
      <c r="EG100" s="445"/>
      <c r="EH100" s="445"/>
      <c r="EI100" s="445"/>
      <c r="EJ100" s="445"/>
      <c r="EK100" s="445"/>
      <c r="EL100" s="445"/>
      <c r="EM100" s="445"/>
      <c r="EN100" s="445"/>
      <c r="EO100" s="445"/>
      <c r="EP100" s="445"/>
      <c r="EQ100" s="445"/>
      <c r="ER100" s="445"/>
      <c r="ES100" s="445"/>
      <c r="ET100" s="445"/>
      <c r="EU100" s="445"/>
      <c r="EV100" s="445"/>
      <c r="EW100" s="445"/>
      <c r="EX100" s="445"/>
      <c r="EY100" s="445"/>
      <c r="EZ100" s="445"/>
      <c r="FA100" s="445"/>
      <c r="FB100" s="445"/>
      <c r="FC100" s="445"/>
      <c r="FD100" s="445"/>
      <c r="FE100" s="445"/>
      <c r="FF100" s="445"/>
      <c r="FG100" s="445"/>
      <c r="FH100" s="445"/>
      <c r="FI100" s="445"/>
      <c r="FJ100" s="445"/>
      <c r="FK100" s="445"/>
      <c r="FL100" s="445"/>
      <c r="FM100" s="445"/>
      <c r="FN100" s="445"/>
      <c r="FO100" s="445"/>
      <c r="FP100" s="445"/>
      <c r="FQ100" s="445"/>
      <c r="FR100" s="445"/>
      <c r="FS100" s="445"/>
      <c r="FT100" s="445"/>
      <c r="FU100" s="445"/>
      <c r="FV100" s="445"/>
      <c r="FW100" s="445"/>
      <c r="FX100" s="445"/>
      <c r="FY100" s="445"/>
      <c r="FZ100" s="445"/>
      <c r="GA100" s="445"/>
      <c r="GB100" s="445"/>
      <c r="GC100" s="445"/>
      <c r="GD100" s="445"/>
      <c r="GE100" s="445"/>
      <c r="GF100" s="445"/>
      <c r="GG100" s="445"/>
      <c r="GH100" s="445"/>
      <c r="GI100" s="445"/>
      <c r="GJ100" s="445"/>
      <c r="GK100" s="445"/>
      <c r="GL100" s="445"/>
      <c r="GM100" s="445"/>
      <c r="GN100" s="445"/>
      <c r="GO100" s="445"/>
      <c r="GP100" s="445"/>
      <c r="GQ100" s="445"/>
      <c r="GR100" s="445"/>
      <c r="GS100" s="445"/>
      <c r="GT100" s="445"/>
      <c r="GU100" s="445"/>
      <c r="GV100" s="445"/>
      <c r="GW100" s="445"/>
      <c r="GX100" s="445"/>
      <c r="GY100" s="445"/>
      <c r="GZ100" s="445"/>
      <c r="HA100" s="445"/>
      <c r="HB100" s="445"/>
      <c r="HC100" s="445"/>
      <c r="HD100" s="445"/>
      <c r="HE100" s="445"/>
      <c r="HF100" s="445"/>
      <c r="HG100" s="445"/>
      <c r="HH100" s="445"/>
      <c r="HI100" s="445"/>
      <c r="HJ100" s="445"/>
      <c r="HK100" s="445"/>
      <c r="HL100" s="445"/>
    </row>
    <row r="101" spans="2:220" s="446" customFormat="1">
      <c r="B101" s="445"/>
      <c r="C101" s="445"/>
      <c r="D101" s="445"/>
      <c r="E101" s="445"/>
      <c r="F101" s="445"/>
      <c r="G101" s="445"/>
      <c r="H101" s="445"/>
      <c r="I101" s="445"/>
      <c r="J101" s="445"/>
      <c r="K101" s="462"/>
      <c r="L101" s="445"/>
      <c r="M101" s="462"/>
      <c r="N101" s="445"/>
      <c r="O101" s="462"/>
      <c r="P101" s="445"/>
      <c r="Q101" s="462"/>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445"/>
      <c r="BZ101" s="445"/>
      <c r="CA101" s="445"/>
      <c r="CB101" s="445"/>
      <c r="CC101" s="445"/>
      <c r="CD101" s="445"/>
      <c r="CE101" s="445"/>
      <c r="CF101" s="445"/>
      <c r="CG101" s="445"/>
      <c r="CH101" s="445"/>
      <c r="CI101" s="445"/>
      <c r="CJ101" s="445"/>
      <c r="CK101" s="445"/>
      <c r="CL101" s="445"/>
      <c r="CM101" s="445"/>
      <c r="CN101" s="445"/>
      <c r="CO101" s="445"/>
      <c r="CP101" s="445"/>
      <c r="CQ101" s="445"/>
      <c r="CR101" s="445"/>
      <c r="CS101" s="445"/>
      <c r="CT101" s="445"/>
      <c r="CU101" s="445"/>
      <c r="CV101" s="445"/>
      <c r="CW101" s="445"/>
      <c r="CX101" s="445"/>
      <c r="CY101" s="445"/>
      <c r="CZ101" s="445"/>
      <c r="DA101" s="445"/>
      <c r="DB101" s="445"/>
      <c r="DC101" s="445"/>
      <c r="DD101" s="445"/>
      <c r="DE101" s="445"/>
      <c r="DF101" s="445"/>
      <c r="DG101" s="445"/>
      <c r="DH101" s="445"/>
      <c r="DI101" s="445"/>
      <c r="DJ101" s="445"/>
      <c r="DK101" s="445"/>
      <c r="DL101" s="445"/>
      <c r="DM101" s="445"/>
      <c r="DN101" s="445"/>
      <c r="DO101" s="445"/>
      <c r="DP101" s="445"/>
      <c r="DQ101" s="445"/>
      <c r="DR101" s="445"/>
      <c r="DS101" s="445"/>
      <c r="DT101" s="445"/>
      <c r="DU101" s="445"/>
      <c r="DV101" s="445"/>
      <c r="DW101" s="445"/>
      <c r="DX101" s="445"/>
      <c r="DY101" s="445"/>
      <c r="DZ101" s="445"/>
      <c r="EA101" s="445"/>
      <c r="EB101" s="445"/>
      <c r="EC101" s="445"/>
      <c r="ED101" s="445"/>
      <c r="EE101" s="445"/>
      <c r="EF101" s="445"/>
      <c r="EG101" s="445"/>
      <c r="EH101" s="445"/>
      <c r="EI101" s="445"/>
      <c r="EJ101" s="445"/>
      <c r="EK101" s="445"/>
      <c r="EL101" s="445"/>
      <c r="EM101" s="445"/>
      <c r="EN101" s="445"/>
      <c r="EO101" s="445"/>
      <c r="EP101" s="445"/>
      <c r="EQ101" s="445"/>
      <c r="ER101" s="445"/>
      <c r="ES101" s="445"/>
      <c r="ET101" s="445"/>
      <c r="EU101" s="445"/>
      <c r="EV101" s="445"/>
      <c r="EW101" s="445"/>
      <c r="EX101" s="445"/>
      <c r="EY101" s="445"/>
      <c r="EZ101" s="445"/>
      <c r="FA101" s="445"/>
      <c r="FB101" s="445"/>
      <c r="FC101" s="445"/>
      <c r="FD101" s="445"/>
      <c r="FE101" s="445"/>
      <c r="FF101" s="445"/>
      <c r="FG101" s="445"/>
      <c r="FH101" s="445"/>
      <c r="FI101" s="445"/>
      <c r="FJ101" s="445"/>
      <c r="FK101" s="445"/>
      <c r="FL101" s="445"/>
      <c r="FM101" s="445"/>
      <c r="FN101" s="445"/>
      <c r="FO101" s="445"/>
      <c r="FP101" s="445"/>
      <c r="FQ101" s="445"/>
      <c r="FR101" s="445"/>
      <c r="FS101" s="445"/>
      <c r="FT101" s="445"/>
      <c r="FU101" s="445"/>
      <c r="FV101" s="445"/>
      <c r="FW101" s="445"/>
      <c r="FX101" s="445"/>
      <c r="FY101" s="445"/>
      <c r="FZ101" s="445"/>
      <c r="GA101" s="445"/>
      <c r="GB101" s="445"/>
      <c r="GC101" s="445"/>
      <c r="GD101" s="445"/>
      <c r="GE101" s="445"/>
      <c r="GF101" s="445"/>
      <c r="GG101" s="445"/>
      <c r="GH101" s="445"/>
      <c r="GI101" s="445"/>
      <c r="GJ101" s="445"/>
      <c r="GK101" s="445"/>
      <c r="GL101" s="445"/>
      <c r="GM101" s="445"/>
      <c r="GN101" s="445"/>
      <c r="GO101" s="445"/>
      <c r="GP101" s="445"/>
      <c r="GQ101" s="445"/>
      <c r="GR101" s="445"/>
      <c r="GS101" s="445"/>
      <c r="GT101" s="445"/>
      <c r="GU101" s="445"/>
      <c r="GV101" s="445"/>
      <c r="GW101" s="445"/>
      <c r="GX101" s="445"/>
      <c r="GY101" s="445"/>
      <c r="GZ101" s="445"/>
      <c r="HA101" s="445"/>
      <c r="HB101" s="445"/>
      <c r="HC101" s="445"/>
      <c r="HD101" s="445"/>
      <c r="HE101" s="445"/>
      <c r="HF101" s="445"/>
      <c r="HG101" s="445"/>
      <c r="HH101" s="445"/>
      <c r="HI101" s="445"/>
      <c r="HJ101" s="445"/>
      <c r="HK101" s="445"/>
      <c r="HL101" s="445"/>
    </row>
    <row r="102" spans="2:220" s="446" customFormat="1">
      <c r="B102" s="445"/>
      <c r="C102" s="445"/>
      <c r="D102" s="445"/>
      <c r="E102" s="445"/>
      <c r="F102" s="445"/>
      <c r="G102" s="445"/>
      <c r="H102" s="445"/>
      <c r="I102" s="445"/>
      <c r="J102" s="445"/>
      <c r="K102" s="462"/>
      <c r="L102" s="445"/>
      <c r="M102" s="462"/>
      <c r="N102" s="445"/>
      <c r="O102" s="462"/>
      <c r="P102" s="445"/>
      <c r="Q102" s="462"/>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445"/>
      <c r="BR102" s="445"/>
      <c r="BS102" s="445"/>
      <c r="BT102" s="445"/>
      <c r="BU102" s="445"/>
      <c r="BV102" s="445"/>
      <c r="BW102" s="445"/>
      <c r="BX102" s="445"/>
      <c r="BY102" s="445"/>
      <c r="BZ102" s="445"/>
      <c r="CA102" s="445"/>
      <c r="CB102" s="445"/>
      <c r="CC102" s="445"/>
      <c r="CD102" s="445"/>
      <c r="CE102" s="445"/>
      <c r="CF102" s="445"/>
      <c r="CG102" s="445"/>
      <c r="CH102" s="445"/>
      <c r="CI102" s="445"/>
      <c r="CJ102" s="445"/>
      <c r="CK102" s="445"/>
      <c r="CL102" s="445"/>
      <c r="CM102" s="445"/>
      <c r="CN102" s="445"/>
      <c r="CO102" s="445"/>
      <c r="CP102" s="445"/>
      <c r="CQ102" s="445"/>
      <c r="CR102" s="445"/>
      <c r="CS102" s="445"/>
      <c r="CT102" s="445"/>
      <c r="CU102" s="445"/>
      <c r="CV102" s="445"/>
      <c r="CW102" s="445"/>
      <c r="CX102" s="445"/>
      <c r="CY102" s="445"/>
      <c r="CZ102" s="445"/>
      <c r="DA102" s="445"/>
      <c r="DB102" s="445"/>
      <c r="DC102" s="445"/>
      <c r="DD102" s="445"/>
      <c r="DE102" s="445"/>
      <c r="DF102" s="445"/>
      <c r="DG102" s="445"/>
      <c r="DH102" s="445"/>
      <c r="DI102" s="445"/>
      <c r="DJ102" s="445"/>
      <c r="DK102" s="445"/>
      <c r="DL102" s="445"/>
      <c r="DM102" s="445"/>
      <c r="DN102" s="445"/>
      <c r="DO102" s="445"/>
      <c r="DP102" s="445"/>
      <c r="DQ102" s="445"/>
      <c r="DR102" s="445"/>
      <c r="DS102" s="445"/>
      <c r="DT102" s="445"/>
      <c r="DU102" s="445"/>
      <c r="DV102" s="445"/>
      <c r="DW102" s="445"/>
      <c r="DX102" s="445"/>
      <c r="DY102" s="445"/>
      <c r="DZ102" s="445"/>
      <c r="EA102" s="445"/>
      <c r="EB102" s="445"/>
      <c r="EC102" s="445"/>
      <c r="ED102" s="445"/>
      <c r="EE102" s="445"/>
      <c r="EF102" s="445"/>
      <c r="EG102" s="445"/>
      <c r="EH102" s="445"/>
      <c r="EI102" s="445"/>
      <c r="EJ102" s="445"/>
      <c r="EK102" s="445"/>
      <c r="EL102" s="445"/>
      <c r="EM102" s="445"/>
      <c r="EN102" s="445"/>
      <c r="EO102" s="445"/>
      <c r="EP102" s="445"/>
      <c r="EQ102" s="445"/>
      <c r="ER102" s="445"/>
      <c r="ES102" s="445"/>
      <c r="ET102" s="445"/>
      <c r="EU102" s="445"/>
      <c r="EV102" s="445"/>
      <c r="EW102" s="445"/>
      <c r="EX102" s="445"/>
      <c r="EY102" s="445"/>
      <c r="EZ102" s="445"/>
      <c r="FA102" s="445"/>
      <c r="FB102" s="445"/>
      <c r="FC102" s="445"/>
      <c r="FD102" s="445"/>
      <c r="FE102" s="445"/>
      <c r="FF102" s="445"/>
      <c r="FG102" s="445"/>
      <c r="FH102" s="445"/>
      <c r="FI102" s="445"/>
      <c r="FJ102" s="445"/>
      <c r="FK102" s="445"/>
      <c r="FL102" s="445"/>
      <c r="FM102" s="445"/>
      <c r="FN102" s="445"/>
      <c r="FO102" s="445"/>
      <c r="FP102" s="445"/>
      <c r="FQ102" s="445"/>
      <c r="FR102" s="445"/>
      <c r="FS102" s="445"/>
      <c r="FT102" s="445"/>
      <c r="FU102" s="445"/>
      <c r="FV102" s="445"/>
      <c r="FW102" s="445"/>
      <c r="FX102" s="445"/>
      <c r="FY102" s="445"/>
      <c r="FZ102" s="445"/>
      <c r="GA102" s="445"/>
      <c r="GB102" s="445"/>
      <c r="GC102" s="445"/>
      <c r="GD102" s="445"/>
      <c r="GE102" s="445"/>
      <c r="GF102" s="445"/>
      <c r="GG102" s="445"/>
      <c r="GH102" s="445"/>
      <c r="GI102" s="445"/>
      <c r="GJ102" s="445"/>
      <c r="GK102" s="445"/>
      <c r="GL102" s="445"/>
      <c r="GM102" s="445"/>
      <c r="GN102" s="445"/>
      <c r="GO102" s="445"/>
      <c r="GP102" s="445"/>
      <c r="GQ102" s="445"/>
      <c r="GR102" s="445"/>
      <c r="GS102" s="445"/>
      <c r="GT102" s="445"/>
      <c r="GU102" s="445"/>
      <c r="GV102" s="445"/>
      <c r="GW102" s="445"/>
      <c r="GX102" s="445"/>
      <c r="GY102" s="445"/>
      <c r="GZ102" s="445"/>
      <c r="HA102" s="445"/>
      <c r="HB102" s="445"/>
      <c r="HC102" s="445"/>
      <c r="HD102" s="445"/>
      <c r="HE102" s="445"/>
      <c r="HF102" s="445"/>
      <c r="HG102" s="445"/>
      <c r="HH102" s="445"/>
      <c r="HI102" s="445"/>
      <c r="HJ102" s="445"/>
      <c r="HK102" s="445"/>
      <c r="HL102" s="445"/>
    </row>
    <row r="103" spans="2:220" s="446" customFormat="1">
      <c r="B103" s="445"/>
      <c r="C103" s="445"/>
      <c r="D103" s="445"/>
      <c r="E103" s="445"/>
      <c r="F103" s="445"/>
      <c r="G103" s="445"/>
      <c r="H103" s="445"/>
      <c r="I103" s="445"/>
      <c r="J103" s="445"/>
      <c r="K103" s="462"/>
      <c r="L103" s="445"/>
      <c r="M103" s="462"/>
      <c r="N103" s="445"/>
      <c r="O103" s="462"/>
      <c r="P103" s="445"/>
      <c r="Q103" s="462"/>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5"/>
      <c r="CN103" s="445"/>
      <c r="CO103" s="445"/>
      <c r="CP103" s="445"/>
      <c r="CQ103" s="445"/>
      <c r="CR103" s="445"/>
      <c r="CS103" s="445"/>
      <c r="CT103" s="445"/>
      <c r="CU103" s="445"/>
      <c r="CV103" s="445"/>
      <c r="CW103" s="445"/>
      <c r="CX103" s="445"/>
      <c r="CY103" s="445"/>
      <c r="CZ103" s="445"/>
      <c r="DA103" s="445"/>
      <c r="DB103" s="445"/>
      <c r="DC103" s="445"/>
      <c r="DD103" s="445"/>
      <c r="DE103" s="445"/>
      <c r="DF103" s="445"/>
      <c r="DG103" s="445"/>
      <c r="DH103" s="445"/>
      <c r="DI103" s="445"/>
      <c r="DJ103" s="445"/>
      <c r="DK103" s="445"/>
      <c r="DL103" s="445"/>
      <c r="DM103" s="445"/>
      <c r="DN103" s="445"/>
      <c r="DO103" s="445"/>
      <c r="DP103" s="445"/>
      <c r="DQ103" s="445"/>
      <c r="DR103" s="445"/>
      <c r="DS103" s="445"/>
      <c r="DT103" s="445"/>
      <c r="DU103" s="445"/>
      <c r="DV103" s="445"/>
      <c r="DW103" s="445"/>
      <c r="DX103" s="445"/>
      <c r="DY103" s="445"/>
      <c r="DZ103" s="445"/>
      <c r="EA103" s="445"/>
      <c r="EB103" s="445"/>
      <c r="EC103" s="445"/>
      <c r="ED103" s="445"/>
      <c r="EE103" s="445"/>
      <c r="EF103" s="445"/>
      <c r="EG103" s="445"/>
      <c r="EH103" s="445"/>
      <c r="EI103" s="445"/>
      <c r="EJ103" s="445"/>
      <c r="EK103" s="445"/>
      <c r="EL103" s="445"/>
      <c r="EM103" s="445"/>
      <c r="EN103" s="445"/>
      <c r="EO103" s="445"/>
      <c r="EP103" s="445"/>
      <c r="EQ103" s="445"/>
      <c r="ER103" s="445"/>
      <c r="ES103" s="445"/>
      <c r="ET103" s="445"/>
      <c r="EU103" s="445"/>
      <c r="EV103" s="445"/>
      <c r="EW103" s="445"/>
      <c r="EX103" s="445"/>
      <c r="EY103" s="445"/>
      <c r="EZ103" s="445"/>
      <c r="FA103" s="445"/>
      <c r="FB103" s="445"/>
      <c r="FC103" s="445"/>
      <c r="FD103" s="445"/>
      <c r="FE103" s="445"/>
      <c r="FF103" s="445"/>
      <c r="FG103" s="445"/>
      <c r="FH103" s="445"/>
      <c r="FI103" s="445"/>
      <c r="FJ103" s="445"/>
      <c r="FK103" s="445"/>
      <c r="FL103" s="445"/>
      <c r="FM103" s="445"/>
      <c r="FN103" s="445"/>
      <c r="FO103" s="445"/>
      <c r="FP103" s="445"/>
      <c r="FQ103" s="445"/>
      <c r="FR103" s="445"/>
      <c r="FS103" s="445"/>
      <c r="FT103" s="445"/>
      <c r="FU103" s="445"/>
      <c r="FV103" s="445"/>
      <c r="FW103" s="445"/>
      <c r="FX103" s="445"/>
      <c r="FY103" s="445"/>
      <c r="FZ103" s="445"/>
      <c r="GA103" s="445"/>
      <c r="GB103" s="445"/>
      <c r="GC103" s="445"/>
      <c r="GD103" s="445"/>
      <c r="GE103" s="445"/>
      <c r="GF103" s="445"/>
      <c r="GG103" s="445"/>
      <c r="GH103" s="445"/>
      <c r="GI103" s="445"/>
      <c r="GJ103" s="445"/>
      <c r="GK103" s="445"/>
      <c r="GL103" s="445"/>
      <c r="GM103" s="445"/>
      <c r="GN103" s="445"/>
      <c r="GO103" s="445"/>
      <c r="GP103" s="445"/>
      <c r="GQ103" s="445"/>
      <c r="GR103" s="445"/>
      <c r="GS103" s="445"/>
      <c r="GT103" s="445"/>
      <c r="GU103" s="445"/>
      <c r="GV103" s="445"/>
      <c r="GW103" s="445"/>
      <c r="GX103" s="445"/>
      <c r="GY103" s="445"/>
      <c r="GZ103" s="445"/>
      <c r="HA103" s="445"/>
      <c r="HB103" s="445"/>
      <c r="HC103" s="445"/>
      <c r="HD103" s="445"/>
      <c r="HE103" s="445"/>
      <c r="HF103" s="445"/>
      <c r="HG103" s="445"/>
      <c r="HH103" s="445"/>
      <c r="HI103" s="445"/>
      <c r="HJ103" s="445"/>
      <c r="HK103" s="445"/>
      <c r="HL103" s="445"/>
    </row>
    <row r="104" spans="2:220" s="446" customFormat="1">
      <c r="B104" s="445"/>
      <c r="C104" s="445"/>
      <c r="D104" s="445"/>
      <c r="E104" s="445"/>
      <c r="F104" s="445"/>
      <c r="G104" s="445"/>
      <c r="H104" s="445"/>
      <c r="I104" s="445"/>
      <c r="J104" s="445"/>
      <c r="K104" s="462"/>
      <c r="L104" s="445"/>
      <c r="M104" s="462"/>
      <c r="N104" s="445"/>
      <c r="O104" s="462"/>
      <c r="P104" s="445"/>
      <c r="Q104" s="462"/>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445"/>
      <c r="BR104" s="445"/>
      <c r="BS104" s="445"/>
      <c r="BT104" s="445"/>
      <c r="BU104" s="445"/>
      <c r="BV104" s="445"/>
      <c r="BW104" s="445"/>
      <c r="BX104" s="445"/>
      <c r="BY104" s="445"/>
      <c r="BZ104" s="445"/>
      <c r="CA104" s="445"/>
      <c r="CB104" s="445"/>
      <c r="CC104" s="445"/>
      <c r="CD104" s="445"/>
      <c r="CE104" s="445"/>
      <c r="CF104" s="445"/>
      <c r="CG104" s="445"/>
      <c r="CH104" s="445"/>
      <c r="CI104" s="445"/>
      <c r="CJ104" s="445"/>
      <c r="CK104" s="445"/>
      <c r="CL104" s="445"/>
      <c r="CM104" s="445"/>
      <c r="CN104" s="445"/>
      <c r="CO104" s="445"/>
      <c r="CP104" s="445"/>
      <c r="CQ104" s="445"/>
      <c r="CR104" s="445"/>
      <c r="CS104" s="445"/>
      <c r="CT104" s="445"/>
      <c r="CU104" s="445"/>
      <c r="CV104" s="445"/>
      <c r="CW104" s="445"/>
      <c r="CX104" s="445"/>
      <c r="CY104" s="445"/>
      <c r="CZ104" s="445"/>
      <c r="DA104" s="445"/>
      <c r="DB104" s="445"/>
      <c r="DC104" s="445"/>
      <c r="DD104" s="445"/>
      <c r="DE104" s="445"/>
      <c r="DF104" s="445"/>
      <c r="DG104" s="445"/>
      <c r="DH104" s="445"/>
      <c r="DI104" s="445"/>
      <c r="DJ104" s="445"/>
      <c r="DK104" s="445"/>
      <c r="DL104" s="445"/>
      <c r="DM104" s="445"/>
      <c r="DN104" s="445"/>
      <c r="DO104" s="445"/>
      <c r="DP104" s="445"/>
      <c r="DQ104" s="445"/>
      <c r="DR104" s="445"/>
      <c r="DS104" s="445"/>
      <c r="DT104" s="445"/>
      <c r="DU104" s="445"/>
      <c r="DV104" s="445"/>
      <c r="DW104" s="445"/>
      <c r="DX104" s="445"/>
      <c r="DY104" s="445"/>
      <c r="DZ104" s="445"/>
      <c r="EA104" s="445"/>
      <c r="EB104" s="445"/>
      <c r="EC104" s="445"/>
      <c r="ED104" s="445"/>
      <c r="EE104" s="445"/>
      <c r="EF104" s="445"/>
      <c r="EG104" s="445"/>
      <c r="EH104" s="445"/>
      <c r="EI104" s="445"/>
      <c r="EJ104" s="445"/>
      <c r="EK104" s="445"/>
      <c r="EL104" s="445"/>
      <c r="EM104" s="445"/>
      <c r="EN104" s="445"/>
      <c r="EO104" s="445"/>
      <c r="EP104" s="445"/>
      <c r="EQ104" s="445"/>
      <c r="ER104" s="445"/>
      <c r="ES104" s="445"/>
      <c r="ET104" s="445"/>
      <c r="EU104" s="445"/>
      <c r="EV104" s="445"/>
      <c r="EW104" s="445"/>
      <c r="EX104" s="445"/>
      <c r="EY104" s="445"/>
      <c r="EZ104" s="445"/>
      <c r="FA104" s="445"/>
      <c r="FB104" s="445"/>
      <c r="FC104" s="445"/>
      <c r="FD104" s="445"/>
      <c r="FE104" s="445"/>
      <c r="FF104" s="445"/>
      <c r="FG104" s="445"/>
      <c r="FH104" s="445"/>
      <c r="FI104" s="445"/>
      <c r="FJ104" s="445"/>
      <c r="FK104" s="445"/>
      <c r="FL104" s="445"/>
      <c r="FM104" s="445"/>
      <c r="FN104" s="445"/>
      <c r="FO104" s="445"/>
      <c r="FP104" s="445"/>
      <c r="FQ104" s="445"/>
      <c r="FR104" s="445"/>
      <c r="FS104" s="445"/>
      <c r="FT104" s="445"/>
      <c r="FU104" s="445"/>
      <c r="FV104" s="445"/>
      <c r="FW104" s="445"/>
      <c r="FX104" s="445"/>
      <c r="FY104" s="445"/>
      <c r="FZ104" s="445"/>
      <c r="GA104" s="445"/>
      <c r="GB104" s="445"/>
      <c r="GC104" s="445"/>
      <c r="GD104" s="445"/>
      <c r="GE104" s="445"/>
      <c r="GF104" s="445"/>
      <c r="GG104" s="445"/>
      <c r="GH104" s="445"/>
      <c r="GI104" s="445"/>
      <c r="GJ104" s="445"/>
      <c r="GK104" s="445"/>
      <c r="GL104" s="445"/>
      <c r="GM104" s="445"/>
      <c r="GN104" s="445"/>
      <c r="GO104" s="445"/>
      <c r="GP104" s="445"/>
      <c r="GQ104" s="445"/>
      <c r="GR104" s="445"/>
      <c r="GS104" s="445"/>
      <c r="GT104" s="445"/>
      <c r="GU104" s="445"/>
      <c r="GV104" s="445"/>
      <c r="GW104" s="445"/>
      <c r="GX104" s="445"/>
      <c r="GY104" s="445"/>
      <c r="GZ104" s="445"/>
      <c r="HA104" s="445"/>
      <c r="HB104" s="445"/>
      <c r="HC104" s="445"/>
      <c r="HD104" s="445"/>
      <c r="HE104" s="445"/>
      <c r="HF104" s="445"/>
      <c r="HG104" s="445"/>
      <c r="HH104" s="445"/>
      <c r="HI104" s="445"/>
      <c r="HJ104" s="445"/>
      <c r="HK104" s="445"/>
      <c r="HL104" s="445"/>
    </row>
    <row r="105" spans="2:220" s="446" customFormat="1">
      <c r="B105" s="445"/>
      <c r="C105" s="445"/>
      <c r="D105" s="445"/>
      <c r="E105" s="445"/>
      <c r="F105" s="445"/>
      <c r="G105" s="445"/>
      <c r="H105" s="445"/>
      <c r="I105" s="445"/>
      <c r="J105" s="445"/>
      <c r="K105" s="462"/>
      <c r="L105" s="445"/>
      <c r="M105" s="462"/>
      <c r="N105" s="445"/>
      <c r="O105" s="462"/>
      <c r="P105" s="445"/>
      <c r="Q105" s="462"/>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445"/>
      <c r="BR105" s="445"/>
      <c r="BS105" s="445"/>
      <c r="BT105" s="445"/>
      <c r="BU105" s="445"/>
      <c r="BV105" s="445"/>
      <c r="BW105" s="445"/>
      <c r="BX105" s="445"/>
      <c r="BY105" s="445"/>
      <c r="BZ105" s="445"/>
      <c r="CA105" s="445"/>
      <c r="CB105" s="445"/>
      <c r="CC105" s="445"/>
      <c r="CD105" s="445"/>
      <c r="CE105" s="445"/>
      <c r="CF105" s="445"/>
      <c r="CG105" s="445"/>
      <c r="CH105" s="445"/>
      <c r="CI105" s="445"/>
      <c r="CJ105" s="445"/>
      <c r="CK105" s="445"/>
      <c r="CL105" s="445"/>
      <c r="CM105" s="445"/>
      <c r="CN105" s="445"/>
      <c r="CO105" s="445"/>
      <c r="CP105" s="445"/>
      <c r="CQ105" s="445"/>
      <c r="CR105" s="445"/>
      <c r="CS105" s="445"/>
      <c r="CT105" s="445"/>
      <c r="CU105" s="445"/>
      <c r="CV105" s="445"/>
      <c r="CW105" s="445"/>
      <c r="CX105" s="445"/>
      <c r="CY105" s="445"/>
      <c r="CZ105" s="445"/>
      <c r="DA105" s="445"/>
      <c r="DB105" s="445"/>
      <c r="DC105" s="445"/>
      <c r="DD105" s="445"/>
      <c r="DE105" s="445"/>
      <c r="DF105" s="445"/>
      <c r="DG105" s="445"/>
      <c r="DH105" s="445"/>
      <c r="DI105" s="445"/>
      <c r="DJ105" s="445"/>
      <c r="DK105" s="445"/>
      <c r="DL105" s="445"/>
      <c r="DM105" s="445"/>
      <c r="DN105" s="445"/>
      <c r="DO105" s="445"/>
      <c r="DP105" s="445"/>
      <c r="DQ105" s="445"/>
      <c r="DR105" s="445"/>
      <c r="DS105" s="445"/>
      <c r="DT105" s="445"/>
      <c r="DU105" s="445"/>
      <c r="DV105" s="445"/>
      <c r="DW105" s="445"/>
      <c r="DX105" s="445"/>
      <c r="DY105" s="445"/>
      <c r="DZ105" s="445"/>
      <c r="EA105" s="445"/>
      <c r="EB105" s="445"/>
      <c r="EC105" s="445"/>
      <c r="ED105" s="445"/>
      <c r="EE105" s="445"/>
      <c r="EF105" s="445"/>
      <c r="EG105" s="445"/>
      <c r="EH105" s="445"/>
      <c r="EI105" s="445"/>
      <c r="EJ105" s="445"/>
      <c r="EK105" s="445"/>
      <c r="EL105" s="445"/>
      <c r="EM105" s="445"/>
      <c r="EN105" s="445"/>
      <c r="EO105" s="445"/>
      <c r="EP105" s="445"/>
      <c r="EQ105" s="445"/>
      <c r="ER105" s="445"/>
      <c r="ES105" s="445"/>
      <c r="ET105" s="445"/>
      <c r="EU105" s="445"/>
      <c r="EV105" s="445"/>
      <c r="EW105" s="445"/>
      <c r="EX105" s="445"/>
      <c r="EY105" s="445"/>
      <c r="EZ105" s="445"/>
      <c r="FA105" s="445"/>
      <c r="FB105" s="445"/>
      <c r="FC105" s="445"/>
      <c r="FD105" s="445"/>
      <c r="FE105" s="445"/>
      <c r="FF105" s="445"/>
      <c r="FG105" s="445"/>
      <c r="FH105" s="445"/>
      <c r="FI105" s="445"/>
      <c r="FJ105" s="445"/>
      <c r="FK105" s="445"/>
      <c r="FL105" s="445"/>
      <c r="FM105" s="445"/>
      <c r="FN105" s="445"/>
      <c r="FO105" s="445"/>
      <c r="FP105" s="445"/>
      <c r="FQ105" s="445"/>
      <c r="FR105" s="445"/>
      <c r="FS105" s="445"/>
      <c r="FT105" s="445"/>
      <c r="FU105" s="445"/>
      <c r="FV105" s="445"/>
      <c r="FW105" s="445"/>
      <c r="FX105" s="445"/>
      <c r="FY105" s="445"/>
      <c r="FZ105" s="445"/>
      <c r="GA105" s="445"/>
      <c r="GB105" s="445"/>
      <c r="GC105" s="445"/>
      <c r="GD105" s="445"/>
      <c r="GE105" s="445"/>
      <c r="GF105" s="445"/>
      <c r="GG105" s="445"/>
      <c r="GH105" s="445"/>
      <c r="GI105" s="445"/>
      <c r="GJ105" s="445"/>
      <c r="GK105" s="445"/>
      <c r="GL105" s="445"/>
      <c r="GM105" s="445"/>
      <c r="GN105" s="445"/>
      <c r="GO105" s="445"/>
      <c r="GP105" s="445"/>
      <c r="GQ105" s="445"/>
      <c r="GR105" s="445"/>
      <c r="GS105" s="445"/>
      <c r="GT105" s="445"/>
      <c r="GU105" s="445"/>
      <c r="GV105" s="445"/>
      <c r="GW105" s="445"/>
      <c r="GX105" s="445"/>
      <c r="GY105" s="445"/>
      <c r="GZ105" s="445"/>
      <c r="HA105" s="445"/>
      <c r="HB105" s="445"/>
      <c r="HC105" s="445"/>
      <c r="HD105" s="445"/>
      <c r="HE105" s="445"/>
      <c r="HF105" s="445"/>
      <c r="HG105" s="445"/>
      <c r="HH105" s="445"/>
      <c r="HI105" s="445"/>
      <c r="HJ105" s="445"/>
      <c r="HK105" s="445"/>
      <c r="HL105" s="445"/>
    </row>
    <row r="106" spans="2:220" s="446" customFormat="1">
      <c r="B106" s="445"/>
      <c r="C106" s="445"/>
      <c r="D106" s="445"/>
      <c r="E106" s="445"/>
      <c r="F106" s="445"/>
      <c r="G106" s="445"/>
      <c r="H106" s="445"/>
      <c r="I106" s="445"/>
      <c r="J106" s="445"/>
      <c r="K106" s="462"/>
      <c r="L106" s="445"/>
      <c r="M106" s="462"/>
      <c r="N106" s="445"/>
      <c r="O106" s="462"/>
      <c r="P106" s="445"/>
      <c r="Q106" s="462"/>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c r="BT106" s="445"/>
      <c r="BU106" s="445"/>
      <c r="BV106" s="445"/>
      <c r="BW106" s="445"/>
      <c r="BX106" s="445"/>
      <c r="BY106" s="445"/>
      <c r="BZ106" s="445"/>
      <c r="CA106" s="445"/>
      <c r="CB106" s="445"/>
      <c r="CC106" s="445"/>
      <c r="CD106" s="445"/>
      <c r="CE106" s="445"/>
      <c r="CF106" s="445"/>
      <c r="CG106" s="445"/>
      <c r="CH106" s="445"/>
      <c r="CI106" s="445"/>
      <c r="CJ106" s="445"/>
      <c r="CK106" s="445"/>
      <c r="CL106" s="445"/>
      <c r="CM106" s="445"/>
      <c r="CN106" s="445"/>
      <c r="CO106" s="445"/>
      <c r="CP106" s="445"/>
      <c r="CQ106" s="445"/>
      <c r="CR106" s="445"/>
      <c r="CS106" s="445"/>
      <c r="CT106" s="445"/>
      <c r="CU106" s="445"/>
      <c r="CV106" s="445"/>
      <c r="CW106" s="445"/>
      <c r="CX106" s="445"/>
      <c r="CY106" s="445"/>
      <c r="CZ106" s="445"/>
      <c r="DA106" s="445"/>
      <c r="DB106" s="445"/>
      <c r="DC106" s="445"/>
      <c r="DD106" s="445"/>
      <c r="DE106" s="445"/>
      <c r="DF106" s="445"/>
      <c r="DG106" s="445"/>
      <c r="DH106" s="445"/>
      <c r="DI106" s="445"/>
      <c r="DJ106" s="445"/>
      <c r="DK106" s="445"/>
      <c r="DL106" s="445"/>
      <c r="DM106" s="445"/>
      <c r="DN106" s="445"/>
      <c r="DO106" s="445"/>
      <c r="DP106" s="445"/>
      <c r="DQ106" s="445"/>
      <c r="DR106" s="445"/>
      <c r="DS106" s="445"/>
      <c r="DT106" s="445"/>
      <c r="DU106" s="445"/>
      <c r="DV106" s="445"/>
      <c r="DW106" s="445"/>
      <c r="DX106" s="445"/>
      <c r="DY106" s="445"/>
      <c r="DZ106" s="445"/>
      <c r="EA106" s="445"/>
      <c r="EB106" s="445"/>
      <c r="EC106" s="445"/>
      <c r="ED106" s="445"/>
      <c r="EE106" s="445"/>
      <c r="EF106" s="445"/>
      <c r="EG106" s="445"/>
      <c r="EH106" s="445"/>
      <c r="EI106" s="445"/>
      <c r="EJ106" s="445"/>
      <c r="EK106" s="445"/>
      <c r="EL106" s="445"/>
      <c r="EM106" s="445"/>
      <c r="EN106" s="445"/>
      <c r="EO106" s="445"/>
      <c r="EP106" s="445"/>
      <c r="EQ106" s="445"/>
      <c r="ER106" s="445"/>
      <c r="ES106" s="445"/>
      <c r="ET106" s="445"/>
      <c r="EU106" s="445"/>
      <c r="EV106" s="445"/>
      <c r="EW106" s="445"/>
      <c r="EX106" s="445"/>
      <c r="EY106" s="445"/>
      <c r="EZ106" s="445"/>
      <c r="FA106" s="445"/>
      <c r="FB106" s="445"/>
      <c r="FC106" s="445"/>
      <c r="FD106" s="445"/>
      <c r="FE106" s="445"/>
      <c r="FF106" s="445"/>
      <c r="FG106" s="445"/>
      <c r="FH106" s="445"/>
      <c r="FI106" s="445"/>
      <c r="FJ106" s="445"/>
      <c r="FK106" s="445"/>
      <c r="FL106" s="445"/>
      <c r="FM106" s="445"/>
      <c r="FN106" s="445"/>
      <c r="FO106" s="445"/>
      <c r="FP106" s="445"/>
      <c r="FQ106" s="445"/>
      <c r="FR106" s="445"/>
      <c r="FS106" s="445"/>
      <c r="FT106" s="445"/>
      <c r="FU106" s="445"/>
      <c r="FV106" s="445"/>
      <c r="FW106" s="445"/>
      <c r="FX106" s="445"/>
      <c r="FY106" s="445"/>
      <c r="FZ106" s="445"/>
      <c r="GA106" s="445"/>
      <c r="GB106" s="445"/>
      <c r="GC106" s="445"/>
      <c r="GD106" s="445"/>
      <c r="GE106" s="445"/>
      <c r="GF106" s="445"/>
      <c r="GG106" s="445"/>
      <c r="GH106" s="445"/>
      <c r="GI106" s="445"/>
      <c r="GJ106" s="445"/>
      <c r="GK106" s="445"/>
      <c r="GL106" s="445"/>
      <c r="GM106" s="445"/>
      <c r="GN106" s="445"/>
      <c r="GO106" s="445"/>
      <c r="GP106" s="445"/>
      <c r="GQ106" s="445"/>
      <c r="GR106" s="445"/>
      <c r="GS106" s="445"/>
      <c r="GT106" s="445"/>
      <c r="GU106" s="445"/>
      <c r="GV106" s="445"/>
      <c r="GW106" s="445"/>
      <c r="GX106" s="445"/>
      <c r="GY106" s="445"/>
      <c r="GZ106" s="445"/>
      <c r="HA106" s="445"/>
      <c r="HB106" s="445"/>
      <c r="HC106" s="445"/>
      <c r="HD106" s="445"/>
      <c r="HE106" s="445"/>
      <c r="HF106" s="445"/>
      <c r="HG106" s="445"/>
      <c r="HH106" s="445"/>
      <c r="HI106" s="445"/>
      <c r="HJ106" s="445"/>
      <c r="HK106" s="445"/>
      <c r="HL106" s="445"/>
    </row>
    <row r="107" spans="2:220" s="446" customFormat="1">
      <c r="B107" s="445"/>
      <c r="C107" s="445"/>
      <c r="D107" s="445"/>
      <c r="E107" s="445"/>
      <c r="F107" s="445"/>
      <c r="G107" s="445"/>
      <c r="H107" s="445"/>
      <c r="I107" s="445"/>
      <c r="J107" s="445"/>
      <c r="K107" s="462"/>
      <c r="L107" s="445"/>
      <c r="M107" s="462"/>
      <c r="N107" s="445"/>
      <c r="O107" s="462"/>
      <c r="P107" s="445"/>
      <c r="Q107" s="462"/>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5"/>
      <c r="BZ107" s="445"/>
      <c r="CA107" s="445"/>
      <c r="CB107" s="445"/>
      <c r="CC107" s="445"/>
      <c r="CD107" s="445"/>
      <c r="CE107" s="445"/>
      <c r="CF107" s="445"/>
      <c r="CG107" s="445"/>
      <c r="CH107" s="445"/>
      <c r="CI107" s="445"/>
      <c r="CJ107" s="445"/>
      <c r="CK107" s="445"/>
      <c r="CL107" s="445"/>
      <c r="CM107" s="445"/>
      <c r="CN107" s="445"/>
      <c r="CO107" s="445"/>
      <c r="CP107" s="445"/>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445"/>
      <c r="DU107" s="445"/>
      <c r="DV107" s="445"/>
      <c r="DW107" s="445"/>
      <c r="DX107" s="445"/>
      <c r="DY107" s="445"/>
      <c r="DZ107" s="445"/>
      <c r="EA107" s="445"/>
      <c r="EB107" s="445"/>
      <c r="EC107" s="445"/>
      <c r="ED107" s="445"/>
      <c r="EE107" s="445"/>
      <c r="EF107" s="445"/>
      <c r="EG107" s="445"/>
      <c r="EH107" s="445"/>
      <c r="EI107" s="445"/>
      <c r="EJ107" s="445"/>
      <c r="EK107" s="445"/>
      <c r="EL107" s="445"/>
      <c r="EM107" s="445"/>
      <c r="EN107" s="445"/>
      <c r="EO107" s="445"/>
      <c r="EP107" s="445"/>
      <c r="EQ107" s="445"/>
      <c r="ER107" s="445"/>
      <c r="ES107" s="445"/>
      <c r="ET107" s="445"/>
      <c r="EU107" s="445"/>
      <c r="EV107" s="445"/>
      <c r="EW107" s="445"/>
      <c r="EX107" s="445"/>
      <c r="EY107" s="445"/>
      <c r="EZ107" s="445"/>
      <c r="FA107" s="445"/>
      <c r="FB107" s="445"/>
      <c r="FC107" s="445"/>
      <c r="FD107" s="445"/>
      <c r="FE107" s="445"/>
      <c r="FF107" s="445"/>
      <c r="FG107" s="445"/>
      <c r="FH107" s="445"/>
      <c r="FI107" s="445"/>
      <c r="FJ107" s="445"/>
      <c r="FK107" s="445"/>
      <c r="FL107" s="445"/>
      <c r="FM107" s="445"/>
      <c r="FN107" s="445"/>
      <c r="FO107" s="445"/>
      <c r="FP107" s="445"/>
      <c r="FQ107" s="445"/>
      <c r="FR107" s="445"/>
      <c r="FS107" s="445"/>
      <c r="FT107" s="445"/>
      <c r="FU107" s="445"/>
      <c r="FV107" s="445"/>
      <c r="FW107" s="445"/>
      <c r="FX107" s="445"/>
      <c r="FY107" s="445"/>
      <c r="FZ107" s="445"/>
      <c r="GA107" s="445"/>
      <c r="GB107" s="445"/>
      <c r="GC107" s="445"/>
      <c r="GD107" s="445"/>
      <c r="GE107" s="445"/>
      <c r="GF107" s="445"/>
      <c r="GG107" s="445"/>
      <c r="GH107" s="445"/>
      <c r="GI107" s="445"/>
      <c r="GJ107" s="445"/>
      <c r="GK107" s="445"/>
      <c r="GL107" s="445"/>
      <c r="GM107" s="445"/>
      <c r="GN107" s="445"/>
      <c r="GO107" s="445"/>
      <c r="GP107" s="445"/>
      <c r="GQ107" s="445"/>
      <c r="GR107" s="445"/>
      <c r="GS107" s="445"/>
      <c r="GT107" s="445"/>
      <c r="GU107" s="445"/>
      <c r="GV107" s="445"/>
      <c r="GW107" s="445"/>
      <c r="GX107" s="445"/>
      <c r="GY107" s="445"/>
      <c r="GZ107" s="445"/>
      <c r="HA107" s="445"/>
      <c r="HB107" s="445"/>
      <c r="HC107" s="445"/>
      <c r="HD107" s="445"/>
      <c r="HE107" s="445"/>
      <c r="HF107" s="445"/>
      <c r="HG107" s="445"/>
      <c r="HH107" s="445"/>
      <c r="HI107" s="445"/>
      <c r="HJ107" s="445"/>
      <c r="HK107" s="445"/>
      <c r="HL107" s="445"/>
    </row>
    <row r="108" spans="2:220" s="446" customFormat="1">
      <c r="B108" s="445"/>
      <c r="C108" s="445"/>
      <c r="D108" s="445"/>
      <c r="E108" s="445"/>
      <c r="F108" s="445"/>
      <c r="G108" s="445"/>
      <c r="H108" s="445"/>
      <c r="I108" s="445"/>
      <c r="J108" s="445"/>
      <c r="K108" s="462"/>
      <c r="L108" s="445"/>
      <c r="M108" s="462"/>
      <c r="N108" s="445"/>
      <c r="O108" s="462"/>
      <c r="P108" s="445"/>
      <c r="Q108" s="462"/>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445"/>
      <c r="BR108" s="445"/>
      <c r="BS108" s="445"/>
      <c r="BT108" s="445"/>
      <c r="BU108" s="445"/>
      <c r="BV108" s="445"/>
      <c r="BW108" s="445"/>
      <c r="BX108" s="445"/>
      <c r="BY108" s="445"/>
      <c r="BZ108" s="445"/>
      <c r="CA108" s="445"/>
      <c r="CB108" s="445"/>
      <c r="CC108" s="445"/>
      <c r="CD108" s="445"/>
      <c r="CE108" s="445"/>
      <c r="CF108" s="445"/>
      <c r="CG108" s="445"/>
      <c r="CH108" s="445"/>
      <c r="CI108" s="445"/>
      <c r="CJ108" s="445"/>
      <c r="CK108" s="445"/>
      <c r="CL108" s="445"/>
      <c r="CM108" s="445"/>
      <c r="CN108" s="445"/>
      <c r="CO108" s="445"/>
      <c r="CP108" s="445"/>
      <c r="CQ108" s="445"/>
      <c r="CR108" s="445"/>
      <c r="CS108" s="445"/>
      <c r="CT108" s="445"/>
      <c r="CU108" s="445"/>
      <c r="CV108" s="445"/>
      <c r="CW108" s="445"/>
      <c r="CX108" s="445"/>
      <c r="CY108" s="445"/>
      <c r="CZ108" s="445"/>
      <c r="DA108" s="445"/>
      <c r="DB108" s="445"/>
      <c r="DC108" s="445"/>
      <c r="DD108" s="445"/>
      <c r="DE108" s="445"/>
      <c r="DF108" s="445"/>
      <c r="DG108" s="445"/>
      <c r="DH108" s="445"/>
      <c r="DI108" s="445"/>
      <c r="DJ108" s="445"/>
      <c r="DK108" s="445"/>
      <c r="DL108" s="445"/>
      <c r="DM108" s="445"/>
      <c r="DN108" s="445"/>
      <c r="DO108" s="445"/>
      <c r="DP108" s="445"/>
      <c r="DQ108" s="445"/>
      <c r="DR108" s="445"/>
      <c r="DS108" s="445"/>
      <c r="DT108" s="445"/>
      <c r="DU108" s="445"/>
      <c r="DV108" s="445"/>
      <c r="DW108" s="445"/>
      <c r="DX108" s="445"/>
      <c r="DY108" s="445"/>
      <c r="DZ108" s="445"/>
      <c r="EA108" s="445"/>
      <c r="EB108" s="445"/>
      <c r="EC108" s="445"/>
      <c r="ED108" s="445"/>
      <c r="EE108" s="445"/>
      <c r="EF108" s="445"/>
      <c r="EG108" s="445"/>
      <c r="EH108" s="445"/>
      <c r="EI108" s="445"/>
      <c r="EJ108" s="445"/>
      <c r="EK108" s="445"/>
      <c r="EL108" s="445"/>
      <c r="EM108" s="445"/>
      <c r="EN108" s="445"/>
      <c r="EO108" s="445"/>
      <c r="EP108" s="445"/>
      <c r="EQ108" s="445"/>
      <c r="ER108" s="445"/>
      <c r="ES108" s="445"/>
      <c r="ET108" s="445"/>
      <c r="EU108" s="445"/>
      <c r="EV108" s="445"/>
      <c r="EW108" s="445"/>
      <c r="EX108" s="445"/>
      <c r="EY108" s="445"/>
      <c r="EZ108" s="445"/>
      <c r="FA108" s="445"/>
      <c r="FB108" s="445"/>
      <c r="FC108" s="445"/>
      <c r="FD108" s="445"/>
      <c r="FE108" s="445"/>
      <c r="FF108" s="445"/>
      <c r="FG108" s="445"/>
      <c r="FH108" s="445"/>
      <c r="FI108" s="445"/>
      <c r="FJ108" s="445"/>
      <c r="FK108" s="445"/>
      <c r="FL108" s="445"/>
      <c r="FM108" s="445"/>
      <c r="FN108" s="445"/>
      <c r="FO108" s="445"/>
      <c r="FP108" s="445"/>
      <c r="FQ108" s="445"/>
      <c r="FR108" s="445"/>
      <c r="FS108" s="445"/>
      <c r="FT108" s="445"/>
      <c r="FU108" s="445"/>
      <c r="FV108" s="445"/>
      <c r="FW108" s="445"/>
      <c r="FX108" s="445"/>
      <c r="FY108" s="445"/>
      <c r="FZ108" s="445"/>
      <c r="GA108" s="445"/>
      <c r="GB108" s="445"/>
      <c r="GC108" s="445"/>
      <c r="GD108" s="445"/>
      <c r="GE108" s="445"/>
      <c r="GF108" s="445"/>
      <c r="GG108" s="445"/>
      <c r="GH108" s="445"/>
      <c r="GI108" s="445"/>
      <c r="GJ108" s="445"/>
      <c r="GK108" s="445"/>
      <c r="GL108" s="445"/>
      <c r="GM108" s="445"/>
      <c r="GN108" s="445"/>
      <c r="GO108" s="445"/>
      <c r="GP108" s="445"/>
      <c r="GQ108" s="445"/>
      <c r="GR108" s="445"/>
      <c r="GS108" s="445"/>
      <c r="GT108" s="445"/>
      <c r="GU108" s="445"/>
      <c r="GV108" s="445"/>
      <c r="GW108" s="445"/>
      <c r="GX108" s="445"/>
      <c r="GY108" s="445"/>
      <c r="GZ108" s="445"/>
      <c r="HA108" s="445"/>
      <c r="HB108" s="445"/>
      <c r="HC108" s="445"/>
      <c r="HD108" s="445"/>
      <c r="HE108" s="445"/>
      <c r="HF108" s="445"/>
      <c r="HG108" s="445"/>
      <c r="HH108" s="445"/>
      <c r="HI108" s="445"/>
      <c r="HJ108" s="445"/>
      <c r="HK108" s="445"/>
      <c r="HL108" s="445"/>
    </row>
    <row r="109" spans="2:220" s="446" customFormat="1">
      <c r="B109" s="445"/>
      <c r="C109" s="445"/>
      <c r="D109" s="445"/>
      <c r="E109" s="445"/>
      <c r="F109" s="445"/>
      <c r="G109" s="445"/>
      <c r="H109" s="445"/>
      <c r="I109" s="445"/>
      <c r="J109" s="445"/>
      <c r="K109" s="462"/>
      <c r="L109" s="445"/>
      <c r="M109" s="462"/>
      <c r="N109" s="445"/>
      <c r="O109" s="462"/>
      <c r="P109" s="445"/>
      <c r="Q109" s="462"/>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c r="BT109" s="445"/>
      <c r="BU109" s="445"/>
      <c r="BV109" s="445"/>
      <c r="BW109" s="445"/>
      <c r="BX109" s="445"/>
      <c r="BY109" s="445"/>
      <c r="BZ109" s="445"/>
      <c r="CA109" s="445"/>
      <c r="CB109" s="445"/>
      <c r="CC109" s="445"/>
      <c r="CD109" s="445"/>
      <c r="CE109" s="445"/>
      <c r="CF109" s="445"/>
      <c r="CG109" s="445"/>
      <c r="CH109" s="445"/>
      <c r="CI109" s="445"/>
      <c r="CJ109" s="445"/>
      <c r="CK109" s="445"/>
      <c r="CL109" s="445"/>
      <c r="CM109" s="445"/>
      <c r="CN109" s="445"/>
      <c r="CO109" s="445"/>
      <c r="CP109" s="445"/>
      <c r="CQ109" s="445"/>
      <c r="CR109" s="445"/>
      <c r="CS109" s="445"/>
      <c r="CT109" s="445"/>
      <c r="CU109" s="445"/>
      <c r="CV109" s="445"/>
      <c r="CW109" s="445"/>
      <c r="CX109" s="445"/>
      <c r="CY109" s="445"/>
      <c r="CZ109" s="445"/>
      <c r="DA109" s="445"/>
      <c r="DB109" s="445"/>
      <c r="DC109" s="445"/>
      <c r="DD109" s="445"/>
      <c r="DE109" s="445"/>
      <c r="DF109" s="445"/>
      <c r="DG109" s="445"/>
      <c r="DH109" s="445"/>
      <c r="DI109" s="445"/>
      <c r="DJ109" s="445"/>
      <c r="DK109" s="445"/>
      <c r="DL109" s="445"/>
      <c r="DM109" s="445"/>
      <c r="DN109" s="445"/>
      <c r="DO109" s="445"/>
      <c r="DP109" s="445"/>
      <c r="DQ109" s="445"/>
      <c r="DR109" s="445"/>
      <c r="DS109" s="445"/>
      <c r="DT109" s="445"/>
      <c r="DU109" s="445"/>
      <c r="DV109" s="445"/>
      <c r="DW109" s="445"/>
      <c r="DX109" s="445"/>
      <c r="DY109" s="445"/>
      <c r="DZ109" s="445"/>
      <c r="EA109" s="445"/>
      <c r="EB109" s="445"/>
      <c r="EC109" s="445"/>
      <c r="ED109" s="445"/>
      <c r="EE109" s="445"/>
      <c r="EF109" s="445"/>
      <c r="EG109" s="445"/>
      <c r="EH109" s="445"/>
      <c r="EI109" s="445"/>
      <c r="EJ109" s="445"/>
      <c r="EK109" s="445"/>
      <c r="EL109" s="445"/>
      <c r="EM109" s="445"/>
      <c r="EN109" s="445"/>
      <c r="EO109" s="445"/>
      <c r="EP109" s="445"/>
      <c r="EQ109" s="445"/>
      <c r="ER109" s="445"/>
      <c r="ES109" s="445"/>
      <c r="ET109" s="445"/>
      <c r="EU109" s="445"/>
      <c r="EV109" s="445"/>
      <c r="EW109" s="445"/>
      <c r="EX109" s="445"/>
      <c r="EY109" s="445"/>
      <c r="EZ109" s="445"/>
      <c r="FA109" s="445"/>
      <c r="FB109" s="445"/>
      <c r="FC109" s="445"/>
      <c r="FD109" s="445"/>
      <c r="FE109" s="445"/>
      <c r="FF109" s="445"/>
      <c r="FG109" s="445"/>
      <c r="FH109" s="445"/>
      <c r="FI109" s="445"/>
      <c r="FJ109" s="445"/>
      <c r="FK109" s="445"/>
      <c r="FL109" s="445"/>
      <c r="FM109" s="445"/>
      <c r="FN109" s="445"/>
      <c r="FO109" s="445"/>
      <c r="FP109" s="445"/>
      <c r="FQ109" s="445"/>
      <c r="FR109" s="445"/>
      <c r="FS109" s="445"/>
      <c r="FT109" s="445"/>
      <c r="FU109" s="445"/>
      <c r="FV109" s="445"/>
      <c r="FW109" s="445"/>
      <c r="FX109" s="445"/>
      <c r="FY109" s="445"/>
      <c r="FZ109" s="445"/>
      <c r="GA109" s="445"/>
      <c r="GB109" s="445"/>
      <c r="GC109" s="445"/>
      <c r="GD109" s="445"/>
      <c r="GE109" s="445"/>
      <c r="GF109" s="445"/>
      <c r="GG109" s="445"/>
      <c r="GH109" s="445"/>
      <c r="GI109" s="445"/>
      <c r="GJ109" s="445"/>
      <c r="GK109" s="445"/>
      <c r="GL109" s="445"/>
      <c r="GM109" s="445"/>
      <c r="GN109" s="445"/>
      <c r="GO109" s="445"/>
      <c r="GP109" s="445"/>
      <c r="GQ109" s="445"/>
      <c r="GR109" s="445"/>
      <c r="GS109" s="445"/>
      <c r="GT109" s="445"/>
      <c r="GU109" s="445"/>
      <c r="GV109" s="445"/>
      <c r="GW109" s="445"/>
      <c r="GX109" s="445"/>
      <c r="GY109" s="445"/>
      <c r="GZ109" s="445"/>
      <c r="HA109" s="445"/>
      <c r="HB109" s="445"/>
      <c r="HC109" s="445"/>
      <c r="HD109" s="445"/>
      <c r="HE109" s="445"/>
      <c r="HF109" s="445"/>
      <c r="HG109" s="445"/>
      <c r="HH109" s="445"/>
      <c r="HI109" s="445"/>
      <c r="HJ109" s="445"/>
      <c r="HK109" s="445"/>
      <c r="HL109" s="445"/>
    </row>
    <row r="110" spans="2:220" s="446" customFormat="1">
      <c r="B110" s="445"/>
      <c r="C110" s="445"/>
      <c r="D110" s="445"/>
      <c r="E110" s="445"/>
      <c r="F110" s="445"/>
      <c r="G110" s="445"/>
      <c r="H110" s="445"/>
      <c r="I110" s="445"/>
      <c r="J110" s="445"/>
      <c r="K110" s="462"/>
      <c r="L110" s="445"/>
      <c r="M110" s="462"/>
      <c r="N110" s="445"/>
      <c r="O110" s="462"/>
      <c r="P110" s="445"/>
      <c r="Q110" s="462"/>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D110" s="445"/>
      <c r="CE110" s="445"/>
      <c r="CF110" s="445"/>
      <c r="CG110" s="445"/>
      <c r="CH110" s="445"/>
      <c r="CI110" s="445"/>
      <c r="CJ110" s="445"/>
      <c r="CK110" s="445"/>
      <c r="CL110" s="445"/>
      <c r="CM110" s="445"/>
      <c r="CN110" s="445"/>
      <c r="CO110" s="445"/>
      <c r="CP110" s="445"/>
      <c r="CQ110" s="445"/>
      <c r="CR110" s="445"/>
      <c r="CS110" s="445"/>
      <c r="CT110" s="445"/>
      <c r="CU110" s="445"/>
      <c r="CV110" s="445"/>
      <c r="CW110" s="445"/>
      <c r="CX110" s="445"/>
      <c r="CY110" s="445"/>
      <c r="CZ110" s="445"/>
      <c r="DA110" s="445"/>
      <c r="DB110" s="445"/>
      <c r="DC110" s="445"/>
      <c r="DD110" s="445"/>
      <c r="DE110" s="445"/>
      <c r="DF110" s="445"/>
      <c r="DG110" s="445"/>
      <c r="DH110" s="445"/>
      <c r="DI110" s="445"/>
      <c r="DJ110" s="445"/>
      <c r="DK110" s="445"/>
      <c r="DL110" s="445"/>
      <c r="DM110" s="445"/>
      <c r="DN110" s="445"/>
      <c r="DO110" s="445"/>
      <c r="DP110" s="445"/>
      <c r="DQ110" s="445"/>
      <c r="DR110" s="445"/>
      <c r="DS110" s="445"/>
      <c r="DT110" s="445"/>
      <c r="DU110" s="445"/>
      <c r="DV110" s="445"/>
      <c r="DW110" s="445"/>
      <c r="DX110" s="445"/>
      <c r="DY110" s="445"/>
      <c r="DZ110" s="445"/>
      <c r="EA110" s="445"/>
      <c r="EB110" s="445"/>
      <c r="EC110" s="445"/>
      <c r="ED110" s="445"/>
      <c r="EE110" s="445"/>
      <c r="EF110" s="445"/>
      <c r="EG110" s="445"/>
      <c r="EH110" s="445"/>
      <c r="EI110" s="445"/>
      <c r="EJ110" s="445"/>
      <c r="EK110" s="445"/>
      <c r="EL110" s="445"/>
      <c r="EM110" s="445"/>
      <c r="EN110" s="445"/>
      <c r="EO110" s="445"/>
      <c r="EP110" s="445"/>
      <c r="EQ110" s="445"/>
      <c r="ER110" s="445"/>
      <c r="ES110" s="445"/>
      <c r="ET110" s="445"/>
      <c r="EU110" s="445"/>
      <c r="EV110" s="445"/>
      <c r="EW110" s="445"/>
      <c r="EX110" s="445"/>
      <c r="EY110" s="445"/>
      <c r="EZ110" s="445"/>
      <c r="FA110" s="445"/>
      <c r="FB110" s="445"/>
      <c r="FC110" s="445"/>
      <c r="FD110" s="445"/>
      <c r="FE110" s="445"/>
      <c r="FF110" s="445"/>
      <c r="FG110" s="445"/>
      <c r="FH110" s="445"/>
      <c r="FI110" s="445"/>
      <c r="FJ110" s="445"/>
      <c r="FK110" s="445"/>
      <c r="FL110" s="445"/>
      <c r="FM110" s="445"/>
      <c r="FN110" s="445"/>
      <c r="FO110" s="445"/>
      <c r="FP110" s="445"/>
      <c r="FQ110" s="445"/>
      <c r="FR110" s="445"/>
      <c r="FS110" s="445"/>
      <c r="FT110" s="445"/>
      <c r="FU110" s="445"/>
      <c r="FV110" s="445"/>
      <c r="FW110" s="445"/>
      <c r="FX110" s="445"/>
      <c r="FY110" s="445"/>
      <c r="FZ110" s="445"/>
      <c r="GA110" s="445"/>
      <c r="GB110" s="445"/>
      <c r="GC110" s="445"/>
      <c r="GD110" s="445"/>
      <c r="GE110" s="445"/>
      <c r="GF110" s="445"/>
      <c r="GG110" s="445"/>
      <c r="GH110" s="445"/>
      <c r="GI110" s="445"/>
      <c r="GJ110" s="445"/>
      <c r="GK110" s="445"/>
      <c r="GL110" s="445"/>
      <c r="GM110" s="445"/>
      <c r="GN110" s="445"/>
      <c r="GO110" s="445"/>
      <c r="GP110" s="445"/>
      <c r="GQ110" s="445"/>
      <c r="GR110" s="445"/>
      <c r="GS110" s="445"/>
      <c r="GT110" s="445"/>
      <c r="GU110" s="445"/>
      <c r="GV110" s="445"/>
      <c r="GW110" s="445"/>
      <c r="GX110" s="445"/>
      <c r="GY110" s="445"/>
      <c r="GZ110" s="445"/>
      <c r="HA110" s="445"/>
      <c r="HB110" s="445"/>
      <c r="HC110" s="445"/>
      <c r="HD110" s="445"/>
      <c r="HE110" s="445"/>
      <c r="HF110" s="445"/>
      <c r="HG110" s="445"/>
      <c r="HH110" s="445"/>
      <c r="HI110" s="445"/>
      <c r="HJ110" s="445"/>
      <c r="HK110" s="445"/>
      <c r="HL110" s="445"/>
    </row>
    <row r="111" spans="2:220" s="446" customFormat="1">
      <c r="B111" s="445"/>
      <c r="C111" s="445"/>
      <c r="D111" s="445"/>
      <c r="E111" s="445"/>
      <c r="F111" s="445"/>
      <c r="G111" s="445"/>
      <c r="H111" s="445"/>
      <c r="I111" s="445"/>
      <c r="J111" s="445"/>
      <c r="K111" s="462"/>
      <c r="L111" s="445"/>
      <c r="M111" s="462"/>
      <c r="N111" s="445"/>
      <c r="O111" s="462"/>
      <c r="P111" s="445"/>
      <c r="Q111" s="462"/>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5"/>
      <c r="BT111" s="445"/>
      <c r="BU111" s="445"/>
      <c r="BV111" s="445"/>
      <c r="BW111" s="445"/>
      <c r="BX111" s="445"/>
      <c r="BY111" s="445"/>
      <c r="BZ111" s="445"/>
      <c r="CA111" s="445"/>
      <c r="CB111" s="445"/>
      <c r="CC111" s="445"/>
      <c r="CD111" s="445"/>
      <c r="CE111" s="445"/>
      <c r="CF111" s="445"/>
      <c r="CG111" s="445"/>
      <c r="CH111" s="445"/>
      <c r="CI111" s="445"/>
      <c r="CJ111" s="445"/>
      <c r="CK111" s="445"/>
      <c r="CL111" s="445"/>
      <c r="CM111" s="445"/>
      <c r="CN111" s="445"/>
      <c r="CO111" s="445"/>
      <c r="CP111" s="445"/>
      <c r="CQ111" s="445"/>
      <c r="CR111" s="445"/>
      <c r="CS111" s="445"/>
      <c r="CT111" s="445"/>
      <c r="CU111" s="445"/>
      <c r="CV111" s="445"/>
      <c r="CW111" s="445"/>
      <c r="CX111" s="445"/>
      <c r="CY111" s="445"/>
      <c r="CZ111" s="445"/>
      <c r="DA111" s="445"/>
      <c r="DB111" s="445"/>
      <c r="DC111" s="445"/>
      <c r="DD111" s="445"/>
      <c r="DE111" s="445"/>
      <c r="DF111" s="445"/>
      <c r="DG111" s="445"/>
      <c r="DH111" s="445"/>
      <c r="DI111" s="445"/>
      <c r="DJ111" s="445"/>
      <c r="DK111" s="445"/>
      <c r="DL111" s="445"/>
      <c r="DM111" s="445"/>
      <c r="DN111" s="445"/>
      <c r="DO111" s="445"/>
      <c r="DP111" s="445"/>
      <c r="DQ111" s="445"/>
      <c r="DR111" s="445"/>
      <c r="DS111" s="445"/>
      <c r="DT111" s="445"/>
      <c r="DU111" s="445"/>
      <c r="DV111" s="445"/>
      <c r="DW111" s="445"/>
      <c r="DX111" s="445"/>
      <c r="DY111" s="445"/>
      <c r="DZ111" s="445"/>
      <c r="EA111" s="445"/>
      <c r="EB111" s="445"/>
      <c r="EC111" s="445"/>
      <c r="ED111" s="445"/>
      <c r="EE111" s="445"/>
      <c r="EF111" s="445"/>
      <c r="EG111" s="445"/>
      <c r="EH111" s="445"/>
      <c r="EI111" s="445"/>
      <c r="EJ111" s="445"/>
      <c r="EK111" s="445"/>
      <c r="EL111" s="445"/>
      <c r="EM111" s="445"/>
      <c r="EN111" s="445"/>
      <c r="EO111" s="445"/>
      <c r="EP111" s="445"/>
      <c r="EQ111" s="445"/>
      <c r="ER111" s="445"/>
      <c r="ES111" s="445"/>
      <c r="ET111" s="445"/>
      <c r="EU111" s="445"/>
      <c r="EV111" s="445"/>
      <c r="EW111" s="445"/>
      <c r="EX111" s="445"/>
      <c r="EY111" s="445"/>
      <c r="EZ111" s="445"/>
      <c r="FA111" s="445"/>
      <c r="FB111" s="445"/>
      <c r="FC111" s="445"/>
      <c r="FD111" s="445"/>
      <c r="FE111" s="445"/>
      <c r="FF111" s="445"/>
      <c r="FG111" s="445"/>
      <c r="FH111" s="445"/>
      <c r="FI111" s="445"/>
      <c r="FJ111" s="445"/>
      <c r="FK111" s="445"/>
      <c r="FL111" s="445"/>
      <c r="FM111" s="445"/>
      <c r="FN111" s="445"/>
      <c r="FO111" s="445"/>
      <c r="FP111" s="445"/>
      <c r="FQ111" s="445"/>
      <c r="FR111" s="445"/>
      <c r="FS111" s="445"/>
      <c r="FT111" s="445"/>
      <c r="FU111" s="445"/>
      <c r="FV111" s="445"/>
      <c r="FW111" s="445"/>
      <c r="FX111" s="445"/>
      <c r="FY111" s="445"/>
      <c r="FZ111" s="445"/>
      <c r="GA111" s="445"/>
      <c r="GB111" s="445"/>
      <c r="GC111" s="445"/>
      <c r="GD111" s="445"/>
      <c r="GE111" s="445"/>
      <c r="GF111" s="445"/>
      <c r="GG111" s="445"/>
      <c r="GH111" s="445"/>
      <c r="GI111" s="445"/>
      <c r="GJ111" s="445"/>
      <c r="GK111" s="445"/>
      <c r="GL111" s="445"/>
      <c r="GM111" s="445"/>
      <c r="GN111" s="445"/>
      <c r="GO111" s="445"/>
      <c r="GP111" s="445"/>
      <c r="GQ111" s="445"/>
      <c r="GR111" s="445"/>
      <c r="GS111" s="445"/>
      <c r="GT111" s="445"/>
      <c r="GU111" s="445"/>
      <c r="GV111" s="445"/>
      <c r="GW111" s="445"/>
      <c r="GX111" s="445"/>
      <c r="GY111" s="445"/>
      <c r="GZ111" s="445"/>
      <c r="HA111" s="445"/>
      <c r="HB111" s="445"/>
      <c r="HC111" s="445"/>
      <c r="HD111" s="445"/>
      <c r="HE111" s="445"/>
      <c r="HF111" s="445"/>
      <c r="HG111" s="445"/>
      <c r="HH111" s="445"/>
      <c r="HI111" s="445"/>
      <c r="HJ111" s="445"/>
      <c r="HK111" s="445"/>
      <c r="HL111" s="445"/>
    </row>
    <row r="112" spans="2:220" s="446" customFormat="1">
      <c r="B112" s="445"/>
      <c r="C112" s="445"/>
      <c r="D112" s="445"/>
      <c r="E112" s="445"/>
      <c r="F112" s="445"/>
      <c r="G112" s="445"/>
      <c r="H112" s="445"/>
      <c r="I112" s="445"/>
      <c r="J112" s="445"/>
      <c r="K112" s="462"/>
      <c r="L112" s="445"/>
      <c r="M112" s="462"/>
      <c r="N112" s="445"/>
      <c r="O112" s="462"/>
      <c r="P112" s="445"/>
      <c r="Q112" s="462"/>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45"/>
      <c r="CF112" s="445"/>
      <c r="CG112" s="445"/>
      <c r="CH112" s="445"/>
      <c r="CI112" s="445"/>
      <c r="CJ112" s="445"/>
      <c r="CK112" s="445"/>
      <c r="CL112" s="445"/>
      <c r="CM112" s="445"/>
      <c r="CN112" s="445"/>
      <c r="CO112" s="445"/>
      <c r="CP112" s="445"/>
      <c r="CQ112" s="445"/>
      <c r="CR112" s="445"/>
      <c r="CS112" s="445"/>
      <c r="CT112" s="445"/>
      <c r="CU112" s="445"/>
      <c r="CV112" s="445"/>
      <c r="CW112" s="445"/>
      <c r="CX112" s="445"/>
      <c r="CY112" s="445"/>
      <c r="CZ112" s="445"/>
      <c r="DA112" s="445"/>
      <c r="DB112" s="445"/>
      <c r="DC112" s="445"/>
      <c r="DD112" s="445"/>
      <c r="DE112" s="445"/>
      <c r="DF112" s="445"/>
      <c r="DG112" s="445"/>
      <c r="DH112" s="445"/>
      <c r="DI112" s="445"/>
      <c r="DJ112" s="445"/>
      <c r="DK112" s="445"/>
      <c r="DL112" s="445"/>
      <c r="DM112" s="445"/>
      <c r="DN112" s="445"/>
      <c r="DO112" s="445"/>
      <c r="DP112" s="445"/>
      <c r="DQ112" s="445"/>
      <c r="DR112" s="445"/>
      <c r="DS112" s="445"/>
      <c r="DT112" s="445"/>
      <c r="DU112" s="445"/>
      <c r="DV112" s="445"/>
      <c r="DW112" s="445"/>
      <c r="DX112" s="445"/>
      <c r="DY112" s="445"/>
      <c r="DZ112" s="445"/>
      <c r="EA112" s="445"/>
      <c r="EB112" s="445"/>
      <c r="EC112" s="445"/>
      <c r="ED112" s="445"/>
      <c r="EE112" s="445"/>
      <c r="EF112" s="445"/>
      <c r="EG112" s="445"/>
      <c r="EH112" s="445"/>
      <c r="EI112" s="445"/>
      <c r="EJ112" s="445"/>
      <c r="EK112" s="445"/>
      <c r="EL112" s="445"/>
      <c r="EM112" s="445"/>
      <c r="EN112" s="445"/>
      <c r="EO112" s="445"/>
      <c r="EP112" s="445"/>
      <c r="EQ112" s="445"/>
      <c r="ER112" s="445"/>
      <c r="ES112" s="445"/>
      <c r="ET112" s="445"/>
      <c r="EU112" s="445"/>
      <c r="EV112" s="445"/>
      <c r="EW112" s="445"/>
      <c r="EX112" s="445"/>
      <c r="EY112" s="445"/>
      <c r="EZ112" s="445"/>
      <c r="FA112" s="445"/>
      <c r="FB112" s="445"/>
      <c r="FC112" s="445"/>
      <c r="FD112" s="445"/>
      <c r="FE112" s="445"/>
      <c r="FF112" s="445"/>
      <c r="FG112" s="445"/>
      <c r="FH112" s="445"/>
      <c r="FI112" s="445"/>
      <c r="FJ112" s="445"/>
      <c r="FK112" s="445"/>
      <c r="FL112" s="445"/>
      <c r="FM112" s="445"/>
      <c r="FN112" s="445"/>
      <c r="FO112" s="445"/>
      <c r="FP112" s="445"/>
      <c r="FQ112" s="445"/>
      <c r="FR112" s="445"/>
      <c r="FS112" s="445"/>
      <c r="FT112" s="445"/>
      <c r="FU112" s="445"/>
      <c r="FV112" s="445"/>
      <c r="FW112" s="445"/>
      <c r="FX112" s="445"/>
      <c r="FY112" s="445"/>
      <c r="FZ112" s="445"/>
      <c r="GA112" s="445"/>
      <c r="GB112" s="445"/>
      <c r="GC112" s="445"/>
      <c r="GD112" s="445"/>
      <c r="GE112" s="445"/>
      <c r="GF112" s="445"/>
      <c r="GG112" s="445"/>
      <c r="GH112" s="445"/>
      <c r="GI112" s="445"/>
      <c r="GJ112" s="445"/>
      <c r="GK112" s="445"/>
      <c r="GL112" s="445"/>
      <c r="GM112" s="445"/>
      <c r="GN112" s="445"/>
      <c r="GO112" s="445"/>
      <c r="GP112" s="445"/>
      <c r="GQ112" s="445"/>
      <c r="GR112" s="445"/>
      <c r="GS112" s="445"/>
      <c r="GT112" s="445"/>
      <c r="GU112" s="445"/>
      <c r="GV112" s="445"/>
      <c r="GW112" s="445"/>
      <c r="GX112" s="445"/>
      <c r="GY112" s="445"/>
      <c r="GZ112" s="445"/>
      <c r="HA112" s="445"/>
      <c r="HB112" s="445"/>
      <c r="HC112" s="445"/>
      <c r="HD112" s="445"/>
      <c r="HE112" s="445"/>
      <c r="HF112" s="445"/>
      <c r="HG112" s="445"/>
      <c r="HH112" s="445"/>
      <c r="HI112" s="445"/>
      <c r="HJ112" s="445"/>
      <c r="HK112" s="445"/>
      <c r="HL112" s="445"/>
    </row>
    <row r="113" spans="2:220" s="446" customFormat="1">
      <c r="B113" s="445"/>
      <c r="C113" s="445"/>
      <c r="D113" s="445"/>
      <c r="E113" s="445"/>
      <c r="F113" s="445"/>
      <c r="G113" s="445"/>
      <c r="H113" s="445"/>
      <c r="I113" s="445"/>
      <c r="J113" s="445"/>
      <c r="K113" s="462"/>
      <c r="L113" s="445"/>
      <c r="M113" s="462"/>
      <c r="N113" s="445"/>
      <c r="O113" s="462"/>
      <c r="P113" s="445"/>
      <c r="Q113" s="462"/>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D113" s="445"/>
      <c r="CE113" s="445"/>
      <c r="CF113" s="445"/>
      <c r="CG113" s="445"/>
      <c r="CH113" s="445"/>
      <c r="CI113" s="445"/>
      <c r="CJ113" s="445"/>
      <c r="CK113" s="445"/>
      <c r="CL113" s="445"/>
      <c r="CM113" s="445"/>
      <c r="CN113" s="445"/>
      <c r="CO113" s="445"/>
      <c r="CP113" s="445"/>
      <c r="CQ113" s="445"/>
      <c r="CR113" s="445"/>
      <c r="CS113" s="445"/>
      <c r="CT113" s="445"/>
      <c r="CU113" s="445"/>
      <c r="CV113" s="445"/>
      <c r="CW113" s="445"/>
      <c r="CX113" s="445"/>
      <c r="CY113" s="445"/>
      <c r="CZ113" s="445"/>
      <c r="DA113" s="445"/>
      <c r="DB113" s="445"/>
      <c r="DC113" s="445"/>
      <c r="DD113" s="445"/>
      <c r="DE113" s="445"/>
      <c r="DF113" s="445"/>
      <c r="DG113" s="445"/>
      <c r="DH113" s="445"/>
      <c r="DI113" s="445"/>
      <c r="DJ113" s="445"/>
      <c r="DK113" s="445"/>
      <c r="DL113" s="445"/>
      <c r="DM113" s="445"/>
      <c r="DN113" s="445"/>
      <c r="DO113" s="445"/>
      <c r="DP113" s="445"/>
      <c r="DQ113" s="445"/>
      <c r="DR113" s="445"/>
      <c r="DS113" s="445"/>
      <c r="DT113" s="445"/>
      <c r="DU113" s="445"/>
      <c r="DV113" s="445"/>
      <c r="DW113" s="445"/>
      <c r="DX113" s="445"/>
      <c r="DY113" s="445"/>
      <c r="DZ113" s="445"/>
      <c r="EA113" s="445"/>
      <c r="EB113" s="445"/>
      <c r="EC113" s="445"/>
      <c r="ED113" s="445"/>
      <c r="EE113" s="445"/>
      <c r="EF113" s="445"/>
      <c r="EG113" s="445"/>
      <c r="EH113" s="445"/>
      <c r="EI113" s="445"/>
      <c r="EJ113" s="445"/>
      <c r="EK113" s="445"/>
      <c r="EL113" s="445"/>
      <c r="EM113" s="445"/>
      <c r="EN113" s="445"/>
      <c r="EO113" s="445"/>
      <c r="EP113" s="445"/>
      <c r="EQ113" s="445"/>
      <c r="ER113" s="445"/>
      <c r="ES113" s="445"/>
      <c r="ET113" s="445"/>
      <c r="EU113" s="445"/>
      <c r="EV113" s="445"/>
      <c r="EW113" s="445"/>
      <c r="EX113" s="445"/>
      <c r="EY113" s="445"/>
      <c r="EZ113" s="445"/>
      <c r="FA113" s="445"/>
      <c r="FB113" s="445"/>
      <c r="FC113" s="445"/>
      <c r="FD113" s="445"/>
      <c r="FE113" s="445"/>
      <c r="FF113" s="445"/>
      <c r="FG113" s="445"/>
      <c r="FH113" s="445"/>
      <c r="FI113" s="445"/>
      <c r="FJ113" s="445"/>
      <c r="FK113" s="445"/>
      <c r="FL113" s="445"/>
      <c r="FM113" s="445"/>
      <c r="FN113" s="445"/>
      <c r="FO113" s="445"/>
      <c r="FP113" s="445"/>
      <c r="FQ113" s="445"/>
      <c r="FR113" s="445"/>
      <c r="FS113" s="445"/>
      <c r="FT113" s="445"/>
      <c r="FU113" s="445"/>
      <c r="FV113" s="445"/>
      <c r="FW113" s="445"/>
      <c r="FX113" s="445"/>
      <c r="FY113" s="445"/>
      <c r="FZ113" s="445"/>
      <c r="GA113" s="445"/>
      <c r="GB113" s="445"/>
      <c r="GC113" s="445"/>
      <c r="GD113" s="445"/>
      <c r="GE113" s="445"/>
      <c r="GF113" s="445"/>
      <c r="GG113" s="445"/>
      <c r="GH113" s="445"/>
      <c r="GI113" s="445"/>
      <c r="GJ113" s="445"/>
      <c r="GK113" s="445"/>
      <c r="GL113" s="445"/>
      <c r="GM113" s="445"/>
      <c r="GN113" s="445"/>
      <c r="GO113" s="445"/>
      <c r="GP113" s="445"/>
      <c r="GQ113" s="445"/>
      <c r="GR113" s="445"/>
      <c r="GS113" s="445"/>
      <c r="GT113" s="445"/>
      <c r="GU113" s="445"/>
      <c r="GV113" s="445"/>
      <c r="GW113" s="445"/>
      <c r="GX113" s="445"/>
      <c r="GY113" s="445"/>
      <c r="GZ113" s="445"/>
      <c r="HA113" s="445"/>
      <c r="HB113" s="445"/>
      <c r="HC113" s="445"/>
      <c r="HD113" s="445"/>
      <c r="HE113" s="445"/>
      <c r="HF113" s="445"/>
      <c r="HG113" s="445"/>
      <c r="HH113" s="445"/>
      <c r="HI113" s="445"/>
      <c r="HJ113" s="445"/>
      <c r="HK113" s="445"/>
      <c r="HL113" s="445"/>
    </row>
    <row r="114" spans="2:220" s="446" customFormat="1">
      <c r="B114" s="445"/>
      <c r="C114" s="445"/>
      <c r="D114" s="445"/>
      <c r="E114" s="445"/>
      <c r="F114" s="445"/>
      <c r="G114" s="445"/>
      <c r="H114" s="445"/>
      <c r="I114" s="445"/>
      <c r="J114" s="445"/>
      <c r="K114" s="462"/>
      <c r="L114" s="445"/>
      <c r="M114" s="462"/>
      <c r="N114" s="445"/>
      <c r="O114" s="462"/>
      <c r="P114" s="445"/>
      <c r="Q114" s="462"/>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c r="BT114" s="445"/>
      <c r="BU114" s="445"/>
      <c r="BV114" s="445"/>
      <c r="BW114" s="445"/>
      <c r="BX114" s="445"/>
      <c r="BY114" s="445"/>
      <c r="BZ114" s="445"/>
      <c r="CA114" s="445"/>
      <c r="CB114" s="445"/>
      <c r="CC114" s="445"/>
      <c r="CD114" s="445"/>
      <c r="CE114" s="445"/>
      <c r="CF114" s="445"/>
      <c r="CG114" s="445"/>
      <c r="CH114" s="445"/>
      <c r="CI114" s="445"/>
      <c r="CJ114" s="445"/>
      <c r="CK114" s="445"/>
      <c r="CL114" s="445"/>
      <c r="CM114" s="445"/>
      <c r="CN114" s="445"/>
      <c r="CO114" s="445"/>
      <c r="CP114" s="445"/>
      <c r="CQ114" s="445"/>
      <c r="CR114" s="445"/>
      <c r="CS114" s="445"/>
      <c r="CT114" s="445"/>
      <c r="CU114" s="445"/>
      <c r="CV114" s="445"/>
      <c r="CW114" s="445"/>
      <c r="CX114" s="445"/>
      <c r="CY114" s="445"/>
      <c r="CZ114" s="445"/>
      <c r="DA114" s="445"/>
      <c r="DB114" s="445"/>
      <c r="DC114" s="445"/>
      <c r="DD114" s="445"/>
      <c r="DE114" s="445"/>
      <c r="DF114" s="445"/>
      <c r="DG114" s="445"/>
      <c r="DH114" s="445"/>
      <c r="DI114" s="445"/>
      <c r="DJ114" s="445"/>
      <c r="DK114" s="445"/>
      <c r="DL114" s="445"/>
      <c r="DM114" s="445"/>
      <c r="DN114" s="445"/>
      <c r="DO114" s="445"/>
      <c r="DP114" s="445"/>
      <c r="DQ114" s="445"/>
      <c r="DR114" s="445"/>
      <c r="DS114" s="445"/>
      <c r="DT114" s="445"/>
      <c r="DU114" s="445"/>
      <c r="DV114" s="445"/>
      <c r="DW114" s="445"/>
      <c r="DX114" s="445"/>
      <c r="DY114" s="445"/>
      <c r="DZ114" s="445"/>
      <c r="EA114" s="445"/>
      <c r="EB114" s="445"/>
      <c r="EC114" s="445"/>
      <c r="ED114" s="445"/>
      <c r="EE114" s="445"/>
      <c r="EF114" s="445"/>
      <c r="EG114" s="445"/>
      <c r="EH114" s="445"/>
      <c r="EI114" s="445"/>
      <c r="EJ114" s="445"/>
      <c r="EK114" s="445"/>
      <c r="EL114" s="445"/>
      <c r="EM114" s="445"/>
      <c r="EN114" s="445"/>
      <c r="EO114" s="445"/>
      <c r="EP114" s="445"/>
      <c r="EQ114" s="445"/>
      <c r="ER114" s="445"/>
      <c r="ES114" s="445"/>
      <c r="ET114" s="445"/>
      <c r="EU114" s="445"/>
      <c r="EV114" s="445"/>
      <c r="EW114" s="445"/>
      <c r="EX114" s="445"/>
      <c r="EY114" s="445"/>
      <c r="EZ114" s="445"/>
      <c r="FA114" s="445"/>
      <c r="FB114" s="445"/>
      <c r="FC114" s="445"/>
      <c r="FD114" s="445"/>
      <c r="FE114" s="445"/>
      <c r="FF114" s="445"/>
      <c r="FG114" s="445"/>
      <c r="FH114" s="445"/>
      <c r="FI114" s="445"/>
      <c r="FJ114" s="445"/>
      <c r="FK114" s="445"/>
      <c r="FL114" s="445"/>
      <c r="FM114" s="445"/>
      <c r="FN114" s="445"/>
      <c r="FO114" s="445"/>
      <c r="FP114" s="445"/>
      <c r="FQ114" s="445"/>
      <c r="FR114" s="445"/>
      <c r="FS114" s="445"/>
      <c r="FT114" s="445"/>
      <c r="FU114" s="445"/>
      <c r="FV114" s="445"/>
      <c r="FW114" s="445"/>
      <c r="FX114" s="445"/>
      <c r="FY114" s="445"/>
      <c r="FZ114" s="445"/>
      <c r="GA114" s="445"/>
      <c r="GB114" s="445"/>
      <c r="GC114" s="445"/>
      <c r="GD114" s="445"/>
      <c r="GE114" s="445"/>
      <c r="GF114" s="445"/>
      <c r="GG114" s="445"/>
      <c r="GH114" s="445"/>
      <c r="GI114" s="445"/>
      <c r="GJ114" s="445"/>
      <c r="GK114" s="445"/>
      <c r="GL114" s="445"/>
      <c r="GM114" s="445"/>
      <c r="GN114" s="445"/>
      <c r="GO114" s="445"/>
      <c r="GP114" s="445"/>
      <c r="GQ114" s="445"/>
      <c r="GR114" s="445"/>
      <c r="GS114" s="445"/>
      <c r="GT114" s="445"/>
      <c r="GU114" s="445"/>
      <c r="GV114" s="445"/>
      <c r="GW114" s="445"/>
      <c r="GX114" s="445"/>
      <c r="GY114" s="445"/>
      <c r="GZ114" s="445"/>
      <c r="HA114" s="445"/>
      <c r="HB114" s="445"/>
      <c r="HC114" s="445"/>
      <c r="HD114" s="445"/>
      <c r="HE114" s="445"/>
      <c r="HF114" s="445"/>
      <c r="HG114" s="445"/>
      <c r="HH114" s="445"/>
      <c r="HI114" s="445"/>
      <c r="HJ114" s="445"/>
      <c r="HK114" s="445"/>
      <c r="HL114" s="445"/>
    </row>
    <row r="115" spans="2:220" s="446" customFormat="1">
      <c r="B115" s="445"/>
      <c r="C115" s="445"/>
      <c r="D115" s="445"/>
      <c r="E115" s="445"/>
      <c r="F115" s="445"/>
      <c r="G115" s="445"/>
      <c r="H115" s="445"/>
      <c r="I115" s="445"/>
      <c r="J115" s="445"/>
      <c r="K115" s="462"/>
      <c r="L115" s="445"/>
      <c r="M115" s="462"/>
      <c r="N115" s="445"/>
      <c r="O115" s="462"/>
      <c r="P115" s="445"/>
      <c r="Q115" s="462"/>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5"/>
      <c r="BT115" s="445"/>
      <c r="BU115" s="445"/>
      <c r="BV115" s="445"/>
      <c r="BW115" s="445"/>
      <c r="BX115" s="445"/>
      <c r="BY115" s="445"/>
      <c r="BZ115" s="445"/>
      <c r="CA115" s="445"/>
      <c r="CB115" s="445"/>
      <c r="CC115" s="445"/>
      <c r="CD115" s="445"/>
      <c r="CE115" s="445"/>
      <c r="CF115" s="445"/>
      <c r="CG115" s="445"/>
      <c r="CH115" s="445"/>
      <c r="CI115" s="445"/>
      <c r="CJ115" s="445"/>
      <c r="CK115" s="445"/>
      <c r="CL115" s="445"/>
      <c r="CM115" s="445"/>
      <c r="CN115" s="445"/>
      <c r="CO115" s="445"/>
      <c r="CP115" s="445"/>
      <c r="CQ115" s="445"/>
      <c r="CR115" s="445"/>
      <c r="CS115" s="445"/>
      <c r="CT115" s="445"/>
      <c r="CU115" s="445"/>
      <c r="CV115" s="445"/>
      <c r="CW115" s="445"/>
      <c r="CX115" s="445"/>
      <c r="CY115" s="445"/>
      <c r="CZ115" s="445"/>
      <c r="DA115" s="445"/>
      <c r="DB115" s="445"/>
      <c r="DC115" s="445"/>
      <c r="DD115" s="445"/>
      <c r="DE115" s="445"/>
      <c r="DF115" s="445"/>
      <c r="DG115" s="445"/>
      <c r="DH115" s="445"/>
      <c r="DI115" s="445"/>
      <c r="DJ115" s="445"/>
      <c r="DK115" s="445"/>
      <c r="DL115" s="445"/>
      <c r="DM115" s="445"/>
      <c r="DN115" s="445"/>
      <c r="DO115" s="445"/>
      <c r="DP115" s="445"/>
      <c r="DQ115" s="445"/>
      <c r="DR115" s="445"/>
      <c r="DS115" s="445"/>
      <c r="DT115" s="445"/>
      <c r="DU115" s="445"/>
      <c r="DV115" s="445"/>
      <c r="DW115" s="445"/>
      <c r="DX115" s="445"/>
      <c r="DY115" s="445"/>
      <c r="DZ115" s="445"/>
      <c r="EA115" s="445"/>
      <c r="EB115" s="445"/>
      <c r="EC115" s="445"/>
      <c r="ED115" s="445"/>
      <c r="EE115" s="445"/>
      <c r="EF115" s="445"/>
      <c r="EG115" s="445"/>
      <c r="EH115" s="445"/>
      <c r="EI115" s="445"/>
      <c r="EJ115" s="445"/>
      <c r="EK115" s="445"/>
      <c r="EL115" s="445"/>
      <c r="EM115" s="445"/>
      <c r="EN115" s="445"/>
      <c r="EO115" s="445"/>
      <c r="EP115" s="445"/>
      <c r="EQ115" s="445"/>
      <c r="ER115" s="445"/>
      <c r="ES115" s="445"/>
      <c r="ET115" s="445"/>
      <c r="EU115" s="445"/>
      <c r="EV115" s="445"/>
      <c r="EW115" s="445"/>
      <c r="EX115" s="445"/>
      <c r="EY115" s="445"/>
      <c r="EZ115" s="445"/>
      <c r="FA115" s="445"/>
      <c r="FB115" s="445"/>
      <c r="FC115" s="445"/>
      <c r="FD115" s="445"/>
      <c r="FE115" s="445"/>
      <c r="FF115" s="445"/>
      <c r="FG115" s="445"/>
      <c r="FH115" s="445"/>
      <c r="FI115" s="445"/>
      <c r="FJ115" s="445"/>
      <c r="FK115" s="445"/>
      <c r="FL115" s="445"/>
      <c r="FM115" s="445"/>
      <c r="FN115" s="445"/>
      <c r="FO115" s="445"/>
      <c r="FP115" s="445"/>
      <c r="FQ115" s="445"/>
      <c r="FR115" s="445"/>
      <c r="FS115" s="445"/>
      <c r="FT115" s="445"/>
      <c r="FU115" s="445"/>
      <c r="FV115" s="445"/>
      <c r="FW115" s="445"/>
      <c r="FX115" s="445"/>
      <c r="FY115" s="445"/>
      <c r="FZ115" s="445"/>
      <c r="GA115" s="445"/>
      <c r="GB115" s="445"/>
      <c r="GC115" s="445"/>
      <c r="GD115" s="445"/>
      <c r="GE115" s="445"/>
      <c r="GF115" s="445"/>
      <c r="GG115" s="445"/>
      <c r="GH115" s="445"/>
      <c r="GI115" s="445"/>
      <c r="GJ115" s="445"/>
      <c r="GK115" s="445"/>
      <c r="GL115" s="445"/>
      <c r="GM115" s="445"/>
      <c r="GN115" s="445"/>
      <c r="GO115" s="445"/>
      <c r="GP115" s="445"/>
      <c r="GQ115" s="445"/>
      <c r="GR115" s="445"/>
      <c r="GS115" s="445"/>
      <c r="GT115" s="445"/>
      <c r="GU115" s="445"/>
      <c r="GV115" s="445"/>
      <c r="GW115" s="445"/>
      <c r="GX115" s="445"/>
      <c r="GY115" s="445"/>
      <c r="GZ115" s="445"/>
      <c r="HA115" s="445"/>
      <c r="HB115" s="445"/>
      <c r="HC115" s="445"/>
      <c r="HD115" s="445"/>
      <c r="HE115" s="445"/>
      <c r="HF115" s="445"/>
      <c r="HG115" s="445"/>
      <c r="HH115" s="445"/>
      <c r="HI115" s="445"/>
      <c r="HJ115" s="445"/>
      <c r="HK115" s="445"/>
      <c r="HL115" s="445"/>
    </row>
    <row r="116" spans="2:220" s="446" customFormat="1">
      <c r="B116" s="445"/>
      <c r="C116" s="445"/>
      <c r="D116" s="445"/>
      <c r="E116" s="445"/>
      <c r="F116" s="445"/>
      <c r="G116" s="445"/>
      <c r="H116" s="445"/>
      <c r="I116" s="445"/>
      <c r="J116" s="445"/>
      <c r="K116" s="462"/>
      <c r="L116" s="445"/>
      <c r="M116" s="462"/>
      <c r="N116" s="445"/>
      <c r="O116" s="462"/>
      <c r="P116" s="445"/>
      <c r="Q116" s="462"/>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A116" s="445"/>
      <c r="CB116" s="445"/>
      <c r="CC116" s="445"/>
      <c r="CD116" s="445"/>
      <c r="CE116" s="445"/>
      <c r="CF116" s="445"/>
      <c r="CG116" s="445"/>
      <c r="CH116" s="445"/>
      <c r="CI116" s="445"/>
      <c r="CJ116" s="445"/>
      <c r="CK116" s="445"/>
      <c r="CL116" s="445"/>
      <c r="CM116" s="445"/>
      <c r="CN116" s="445"/>
      <c r="CO116" s="445"/>
      <c r="CP116" s="445"/>
      <c r="CQ116" s="445"/>
      <c r="CR116" s="445"/>
      <c r="CS116" s="445"/>
      <c r="CT116" s="445"/>
      <c r="CU116" s="445"/>
      <c r="CV116" s="445"/>
      <c r="CW116" s="445"/>
      <c r="CX116" s="445"/>
      <c r="CY116" s="445"/>
      <c r="CZ116" s="445"/>
      <c r="DA116" s="445"/>
      <c r="DB116" s="445"/>
      <c r="DC116" s="445"/>
      <c r="DD116" s="445"/>
      <c r="DE116" s="445"/>
      <c r="DF116" s="445"/>
      <c r="DG116" s="445"/>
      <c r="DH116" s="445"/>
      <c r="DI116" s="445"/>
      <c r="DJ116" s="445"/>
      <c r="DK116" s="445"/>
      <c r="DL116" s="445"/>
      <c r="DM116" s="445"/>
      <c r="DN116" s="445"/>
      <c r="DO116" s="445"/>
      <c r="DP116" s="445"/>
      <c r="DQ116" s="445"/>
      <c r="DR116" s="445"/>
      <c r="DS116" s="445"/>
      <c r="DT116" s="445"/>
      <c r="DU116" s="445"/>
      <c r="DV116" s="445"/>
      <c r="DW116" s="445"/>
      <c r="DX116" s="445"/>
      <c r="DY116" s="445"/>
      <c r="DZ116" s="445"/>
      <c r="EA116" s="445"/>
      <c r="EB116" s="445"/>
      <c r="EC116" s="445"/>
      <c r="ED116" s="445"/>
      <c r="EE116" s="445"/>
      <c r="EF116" s="445"/>
      <c r="EG116" s="445"/>
      <c r="EH116" s="445"/>
      <c r="EI116" s="445"/>
      <c r="EJ116" s="445"/>
      <c r="EK116" s="445"/>
      <c r="EL116" s="445"/>
      <c r="EM116" s="445"/>
      <c r="EN116" s="445"/>
      <c r="EO116" s="445"/>
      <c r="EP116" s="445"/>
      <c r="EQ116" s="445"/>
      <c r="ER116" s="445"/>
      <c r="ES116" s="445"/>
      <c r="ET116" s="445"/>
      <c r="EU116" s="445"/>
      <c r="EV116" s="445"/>
      <c r="EW116" s="445"/>
      <c r="EX116" s="445"/>
      <c r="EY116" s="445"/>
      <c r="EZ116" s="445"/>
      <c r="FA116" s="445"/>
      <c r="FB116" s="445"/>
      <c r="FC116" s="445"/>
      <c r="FD116" s="445"/>
      <c r="FE116" s="445"/>
      <c r="FF116" s="445"/>
      <c r="FG116" s="445"/>
      <c r="FH116" s="445"/>
      <c r="FI116" s="445"/>
      <c r="FJ116" s="445"/>
      <c r="FK116" s="445"/>
      <c r="FL116" s="445"/>
      <c r="FM116" s="445"/>
      <c r="FN116" s="445"/>
      <c r="FO116" s="445"/>
      <c r="FP116" s="445"/>
      <c r="FQ116" s="445"/>
      <c r="FR116" s="445"/>
      <c r="FS116" s="445"/>
      <c r="FT116" s="445"/>
      <c r="FU116" s="445"/>
      <c r="FV116" s="445"/>
      <c r="FW116" s="445"/>
      <c r="FX116" s="445"/>
      <c r="FY116" s="445"/>
      <c r="FZ116" s="445"/>
      <c r="GA116" s="445"/>
      <c r="GB116" s="445"/>
      <c r="GC116" s="445"/>
      <c r="GD116" s="445"/>
      <c r="GE116" s="445"/>
      <c r="GF116" s="445"/>
      <c r="GG116" s="445"/>
      <c r="GH116" s="445"/>
      <c r="GI116" s="445"/>
      <c r="GJ116" s="445"/>
      <c r="GK116" s="445"/>
      <c r="GL116" s="445"/>
      <c r="GM116" s="445"/>
      <c r="GN116" s="445"/>
      <c r="GO116" s="445"/>
      <c r="GP116" s="445"/>
      <c r="GQ116" s="445"/>
      <c r="GR116" s="445"/>
      <c r="GS116" s="445"/>
      <c r="GT116" s="445"/>
      <c r="GU116" s="445"/>
      <c r="GV116" s="445"/>
      <c r="GW116" s="445"/>
      <c r="GX116" s="445"/>
      <c r="GY116" s="445"/>
      <c r="GZ116" s="445"/>
      <c r="HA116" s="445"/>
      <c r="HB116" s="445"/>
      <c r="HC116" s="445"/>
      <c r="HD116" s="445"/>
      <c r="HE116" s="445"/>
      <c r="HF116" s="445"/>
      <c r="HG116" s="445"/>
      <c r="HH116" s="445"/>
      <c r="HI116" s="445"/>
      <c r="HJ116" s="445"/>
      <c r="HK116" s="445"/>
      <c r="HL116" s="445"/>
    </row>
  </sheetData>
  <mergeCells count="21">
    <mergeCell ref="M3:N3"/>
    <mergeCell ref="C3:D3"/>
    <mergeCell ref="E3:F3"/>
    <mergeCell ref="G3:H3"/>
    <mergeCell ref="I3:J3"/>
    <mergeCell ref="K3:L3"/>
    <mergeCell ref="O3:P3"/>
    <mergeCell ref="Q3:R3"/>
    <mergeCell ref="S3:T3"/>
    <mergeCell ref="U3:V4"/>
    <mergeCell ref="W3:X4"/>
    <mergeCell ref="M4:N4"/>
    <mergeCell ref="O4:P4"/>
    <mergeCell ref="Q4:R4"/>
    <mergeCell ref="S4:T4"/>
    <mergeCell ref="A48:B48"/>
    <mergeCell ref="C4:D4"/>
    <mergeCell ref="E4:F4"/>
    <mergeCell ref="G4:H4"/>
    <mergeCell ref="I4:J4"/>
    <mergeCell ref="K4:L4"/>
  </mergeCells>
  <phoneticPr fontId="3"/>
  <pageMargins left="0.7" right="0.7" top="0.75" bottom="0.75" header="0.3" footer="0.3"/>
  <pageSetup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1"/>
  <sheetViews>
    <sheetView view="pageBreakPreview" topLeftCell="A22" zoomScale="60" zoomScaleNormal="100" workbookViewId="0">
      <selection activeCell="AG146" sqref="AG146"/>
    </sheetView>
  </sheetViews>
  <sheetFormatPr defaultColWidth="10.625" defaultRowHeight="13.5"/>
  <cols>
    <col min="1" max="1" width="3.75" style="452" customWidth="1"/>
    <col min="2" max="2" width="12.125" style="452" customWidth="1"/>
    <col min="3" max="3" width="8.625" style="452" customWidth="1"/>
    <col min="4" max="4" width="4.625" style="452" customWidth="1"/>
    <col min="5" max="5" width="8.625" style="452" customWidth="1"/>
    <col min="6" max="6" width="4.625" style="452" customWidth="1"/>
    <col min="7" max="7" width="8.625" style="452" customWidth="1"/>
    <col min="8" max="8" width="4.625" style="452" customWidth="1"/>
    <col min="9" max="9" width="8.625" style="452" customWidth="1"/>
    <col min="10" max="10" width="4.625" style="452" customWidth="1"/>
    <col min="11" max="11" width="8.625" style="452" customWidth="1"/>
    <col min="12" max="12" width="4.625" style="452" customWidth="1"/>
    <col min="13" max="13" width="8.625" style="452" customWidth="1"/>
    <col min="14" max="14" width="4.625" style="452" customWidth="1"/>
    <col min="15" max="15" width="8.625" style="452" customWidth="1"/>
    <col min="16" max="16" width="4.625" style="452" customWidth="1"/>
    <col min="17" max="18" width="10.625" style="452"/>
    <col min="19" max="19" width="11.375" style="452" customWidth="1"/>
    <col min="20" max="20" width="5.125" style="452" customWidth="1"/>
    <col min="21" max="21" width="3.375" style="452" customWidth="1"/>
    <col min="22" max="22" width="5.125" style="452" customWidth="1"/>
    <col min="23" max="23" width="3.375" style="452" customWidth="1"/>
    <col min="24" max="24" width="5.125" style="452" customWidth="1"/>
    <col min="25" max="25" width="3.375" style="452" customWidth="1"/>
    <col min="26" max="26" width="5.125" style="452" customWidth="1"/>
    <col min="27" max="27" width="3.375" style="452" customWidth="1"/>
    <col min="28" max="28" width="5.125" style="452" customWidth="1"/>
    <col min="29" max="29" width="3.375" style="452" customWidth="1"/>
    <col min="30" max="30" width="5.125" style="452" customWidth="1"/>
    <col min="31" max="31" width="3.375" style="452" customWidth="1"/>
    <col min="32" max="32" width="5.125" style="452" customWidth="1"/>
    <col min="33" max="33" width="3.375" style="452" customWidth="1"/>
    <col min="34" max="34" width="5.125" style="452" customWidth="1"/>
    <col min="35" max="35" width="3.375" style="452" customWidth="1"/>
    <col min="36" max="36" width="5.125" style="452" customWidth="1"/>
    <col min="37" max="37" width="3.375" style="452" customWidth="1"/>
    <col min="38" max="38" width="5.125" style="452" customWidth="1"/>
    <col min="39" max="39" width="3.375" style="452" customWidth="1"/>
    <col min="40" max="40" width="6.75" style="452" customWidth="1"/>
    <col min="41" max="41" width="3.625" style="452" customWidth="1"/>
    <col min="42" max="16384" width="10.625" style="452"/>
  </cols>
  <sheetData>
    <row r="1" spans="1:251" s="446" customFormat="1">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445"/>
      <c r="HY1" s="445"/>
      <c r="HZ1" s="445"/>
      <c r="IA1" s="445"/>
      <c r="IB1" s="445"/>
      <c r="IC1" s="445"/>
      <c r="ID1" s="445"/>
      <c r="IE1" s="445"/>
      <c r="IF1" s="445"/>
      <c r="IG1" s="445"/>
      <c r="IH1" s="445"/>
      <c r="II1" s="445"/>
      <c r="IJ1" s="445"/>
      <c r="IK1" s="445"/>
      <c r="IL1" s="445"/>
      <c r="IM1" s="445"/>
      <c r="IN1" s="445"/>
      <c r="IO1" s="445"/>
      <c r="IP1" s="445"/>
      <c r="IQ1" s="445"/>
    </row>
    <row r="2" spans="1:251" s="446" customFormat="1">
      <c r="B2" s="445" t="s">
        <v>673</v>
      </c>
      <c r="C2" s="445"/>
      <c r="D2" s="445"/>
      <c r="E2" s="445"/>
      <c r="F2" s="445"/>
      <c r="G2" s="445"/>
      <c r="H2" s="445"/>
      <c r="I2" s="445"/>
      <c r="J2" s="445"/>
      <c r="K2" s="445"/>
      <c r="L2" s="445"/>
      <c r="M2" s="445"/>
      <c r="N2" s="445"/>
      <c r="O2" s="445"/>
      <c r="P2" s="445"/>
      <c r="Q2" s="445"/>
      <c r="R2" s="445" t="s">
        <v>674</v>
      </c>
      <c r="T2" s="445"/>
      <c r="U2" s="445"/>
      <c r="V2" s="445"/>
      <c r="W2" s="445"/>
      <c r="X2" s="445"/>
      <c r="Y2" s="445"/>
      <c r="Z2" s="445"/>
      <c r="AA2" s="445"/>
      <c r="AB2" s="445"/>
      <c r="AC2" s="445"/>
      <c r="AD2" s="445"/>
      <c r="AE2" s="445"/>
      <c r="AF2" s="445"/>
      <c r="AG2" s="445"/>
      <c r="AH2" s="445"/>
      <c r="AI2" s="487"/>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c r="FQ2" s="445"/>
      <c r="FR2" s="445"/>
      <c r="FS2" s="445"/>
      <c r="FT2" s="445"/>
      <c r="FU2" s="445"/>
      <c r="FV2" s="445"/>
      <c r="FW2" s="445"/>
      <c r="FX2" s="445"/>
      <c r="FY2" s="445"/>
      <c r="FZ2" s="445"/>
      <c r="GA2" s="445"/>
      <c r="GB2" s="445"/>
      <c r="GC2" s="445"/>
      <c r="GD2" s="445"/>
      <c r="GE2" s="445"/>
      <c r="GF2" s="445"/>
      <c r="GG2" s="445"/>
      <c r="GH2" s="445"/>
      <c r="GI2" s="445"/>
      <c r="GJ2" s="445"/>
      <c r="GK2" s="445"/>
      <c r="GL2" s="445"/>
      <c r="GM2" s="445"/>
      <c r="GN2" s="445"/>
      <c r="GO2" s="445"/>
      <c r="GP2" s="445"/>
      <c r="GQ2" s="445"/>
      <c r="GR2" s="445"/>
      <c r="GS2" s="445"/>
      <c r="GT2" s="445"/>
      <c r="GU2" s="445"/>
      <c r="GV2" s="445"/>
      <c r="GW2" s="445"/>
      <c r="GX2" s="445"/>
      <c r="GY2" s="445"/>
      <c r="GZ2" s="445"/>
      <c r="HA2" s="445"/>
      <c r="HB2" s="445"/>
      <c r="HC2" s="445"/>
      <c r="HD2" s="445"/>
      <c r="HE2" s="445"/>
      <c r="HF2" s="445"/>
      <c r="HG2" s="445"/>
      <c r="HH2" s="445"/>
      <c r="HI2" s="445"/>
      <c r="HJ2" s="445"/>
      <c r="HK2" s="445"/>
      <c r="HL2" s="445"/>
      <c r="HM2" s="445"/>
      <c r="HN2" s="445"/>
      <c r="HO2" s="445"/>
      <c r="HP2" s="445"/>
      <c r="HQ2" s="445"/>
      <c r="HR2" s="445"/>
      <c r="HS2" s="445"/>
      <c r="HT2" s="445"/>
      <c r="HU2" s="445"/>
      <c r="HV2" s="445"/>
      <c r="HW2" s="445"/>
      <c r="HX2" s="445"/>
      <c r="HY2" s="445"/>
      <c r="HZ2" s="445"/>
      <c r="IA2" s="445"/>
      <c r="IB2" s="445"/>
      <c r="IC2" s="445"/>
      <c r="ID2" s="445"/>
      <c r="IE2" s="445"/>
      <c r="IF2" s="445"/>
      <c r="IG2" s="445"/>
      <c r="IH2" s="445"/>
      <c r="II2" s="445"/>
      <c r="IJ2" s="445"/>
      <c r="IK2" s="445"/>
      <c r="IL2" s="445"/>
      <c r="IM2" s="445"/>
      <c r="IN2" s="445"/>
      <c r="IO2" s="445"/>
      <c r="IP2" s="445"/>
      <c r="IQ2" s="445"/>
    </row>
    <row r="3" spans="1:251" s="446" customFormat="1">
      <c r="B3" s="445"/>
      <c r="C3" s="445"/>
      <c r="D3" s="445"/>
      <c r="E3" s="445"/>
      <c r="F3" s="445"/>
      <c r="G3" s="445"/>
      <c r="H3" s="445"/>
      <c r="I3" s="445"/>
      <c r="J3" s="445"/>
      <c r="K3" s="445"/>
      <c r="L3" s="445"/>
      <c r="M3" s="452"/>
      <c r="O3" s="445"/>
      <c r="P3" s="450" t="s">
        <v>558</v>
      </c>
      <c r="Q3" s="445"/>
      <c r="R3" s="445"/>
      <c r="S3" s="445"/>
      <c r="T3" s="445"/>
      <c r="U3" s="445"/>
      <c r="V3" s="445"/>
      <c r="W3" s="445"/>
      <c r="X3" s="445"/>
      <c r="Y3" s="445"/>
      <c r="Z3" s="445"/>
      <c r="AA3" s="445"/>
      <c r="AB3" s="445"/>
      <c r="AC3" s="445"/>
      <c r="AD3" s="445"/>
      <c r="AE3" s="445"/>
      <c r="AF3" s="445"/>
      <c r="AG3" s="445"/>
      <c r="AH3" s="445"/>
      <c r="AI3" s="487"/>
      <c r="AJ3" s="452"/>
      <c r="AK3" s="452"/>
      <c r="AL3" s="445"/>
      <c r="AM3" s="445"/>
      <c r="AN3" s="445"/>
      <c r="AO3" s="450" t="s">
        <v>558</v>
      </c>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445"/>
      <c r="FV3" s="445"/>
      <c r="FW3" s="445"/>
      <c r="FX3" s="445"/>
      <c r="FY3" s="445"/>
      <c r="FZ3" s="445"/>
      <c r="GA3" s="445"/>
      <c r="GB3" s="445"/>
      <c r="GC3" s="445"/>
      <c r="GD3" s="445"/>
      <c r="GE3" s="445"/>
      <c r="GF3" s="445"/>
      <c r="GG3" s="445"/>
      <c r="GH3" s="445"/>
      <c r="GI3" s="445"/>
      <c r="GJ3" s="445"/>
      <c r="GK3" s="445"/>
      <c r="GL3" s="445"/>
      <c r="GM3" s="445"/>
      <c r="GN3" s="445"/>
      <c r="GO3" s="445"/>
      <c r="GP3" s="445"/>
      <c r="GQ3" s="445"/>
      <c r="GR3" s="445"/>
      <c r="GS3" s="445"/>
      <c r="GT3" s="445"/>
      <c r="GU3" s="445"/>
      <c r="GV3" s="445"/>
      <c r="GW3" s="445"/>
      <c r="GX3" s="445"/>
      <c r="GY3" s="445"/>
      <c r="GZ3" s="445"/>
      <c r="HA3" s="445"/>
      <c r="HB3" s="445"/>
      <c r="HC3" s="445"/>
      <c r="HD3" s="445"/>
      <c r="HE3" s="445"/>
      <c r="HF3" s="445"/>
      <c r="HG3" s="445"/>
      <c r="HH3" s="445"/>
      <c r="HI3" s="445"/>
      <c r="HJ3" s="445"/>
      <c r="HK3" s="445"/>
      <c r="HL3" s="445"/>
      <c r="HM3" s="445"/>
      <c r="HN3" s="445"/>
      <c r="HO3" s="445"/>
      <c r="HP3" s="445"/>
      <c r="HQ3" s="445"/>
      <c r="HR3" s="445"/>
      <c r="HS3" s="445"/>
      <c r="HT3" s="445"/>
      <c r="HU3" s="445"/>
      <c r="HV3" s="445"/>
      <c r="HW3" s="445"/>
      <c r="HX3" s="445"/>
      <c r="HY3" s="445"/>
      <c r="HZ3" s="445"/>
      <c r="IA3" s="445"/>
      <c r="IB3" s="445"/>
      <c r="IC3" s="445"/>
      <c r="ID3" s="445"/>
      <c r="IE3" s="445"/>
      <c r="IF3" s="445"/>
      <c r="IG3" s="445"/>
      <c r="IH3" s="445"/>
      <c r="II3" s="445"/>
      <c r="IJ3" s="445"/>
      <c r="IK3" s="445"/>
      <c r="IL3" s="445"/>
      <c r="IM3" s="445"/>
      <c r="IN3" s="445"/>
      <c r="IO3" s="445"/>
      <c r="IP3" s="445"/>
      <c r="IQ3" s="445"/>
    </row>
    <row r="4" spans="1:251" s="446" customFormat="1" ht="15.95" customHeight="1">
      <c r="A4" s="463" t="s">
        <v>675</v>
      </c>
      <c r="B4" s="464"/>
      <c r="C4" s="719" t="s">
        <v>676</v>
      </c>
      <c r="D4" s="718"/>
      <c r="E4" s="712" t="s">
        <v>677</v>
      </c>
      <c r="F4" s="720"/>
      <c r="G4" s="712" t="s">
        <v>678</v>
      </c>
      <c r="H4" s="720"/>
      <c r="I4" s="717" t="s">
        <v>679</v>
      </c>
      <c r="J4" s="713"/>
      <c r="K4" s="717" t="s">
        <v>680</v>
      </c>
      <c r="L4" s="713"/>
      <c r="M4" s="638" t="s">
        <v>681</v>
      </c>
      <c r="N4" s="643"/>
      <c r="O4" s="642" t="s">
        <v>682</v>
      </c>
      <c r="P4" s="643"/>
      <c r="Q4" s="445"/>
      <c r="R4" s="716" t="s">
        <v>683</v>
      </c>
      <c r="S4" s="716"/>
      <c r="T4" s="717" t="s">
        <v>684</v>
      </c>
      <c r="U4" s="713"/>
      <c r="V4" s="712" t="s">
        <v>677</v>
      </c>
      <c r="W4" s="713"/>
      <c r="X4" s="712" t="s">
        <v>678</v>
      </c>
      <c r="Y4" s="718"/>
      <c r="Z4" s="712" t="s">
        <v>679</v>
      </c>
      <c r="AA4" s="713"/>
      <c r="AB4" s="712" t="s">
        <v>680</v>
      </c>
      <c r="AC4" s="713"/>
      <c r="AD4" s="712" t="s">
        <v>685</v>
      </c>
      <c r="AE4" s="713"/>
      <c r="AF4" s="712" t="s">
        <v>686</v>
      </c>
      <c r="AG4" s="713"/>
      <c r="AH4" s="712" t="s">
        <v>687</v>
      </c>
      <c r="AI4" s="713"/>
      <c r="AJ4" s="712" t="s">
        <v>688</v>
      </c>
      <c r="AK4" s="713"/>
      <c r="AL4" s="638" t="s">
        <v>681</v>
      </c>
      <c r="AM4" s="643"/>
      <c r="AN4" s="642" t="s">
        <v>682</v>
      </c>
      <c r="AO4" s="643"/>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45"/>
      <c r="FT4" s="445"/>
      <c r="FU4" s="445"/>
      <c r="FV4" s="445"/>
      <c r="FW4" s="445"/>
      <c r="FX4" s="445"/>
      <c r="FY4" s="445"/>
      <c r="FZ4" s="445"/>
      <c r="GA4" s="445"/>
      <c r="GB4" s="445"/>
      <c r="GC4" s="445"/>
      <c r="GD4" s="445"/>
      <c r="GE4" s="445"/>
      <c r="GF4" s="445"/>
      <c r="GG4" s="445"/>
      <c r="GH4" s="445"/>
      <c r="GI4" s="445"/>
      <c r="GJ4" s="445"/>
      <c r="GK4" s="445"/>
      <c r="GL4" s="445"/>
      <c r="GM4" s="445"/>
      <c r="GN4" s="445"/>
      <c r="GO4" s="445"/>
      <c r="GP4" s="445"/>
      <c r="GQ4" s="445"/>
      <c r="GR4" s="445"/>
      <c r="GS4" s="445"/>
      <c r="GT4" s="445"/>
      <c r="GU4" s="445"/>
      <c r="GV4" s="445"/>
      <c r="GW4" s="445"/>
      <c r="GX4" s="445"/>
      <c r="GY4" s="445"/>
      <c r="GZ4" s="445"/>
      <c r="HA4" s="445"/>
      <c r="HB4" s="445"/>
      <c r="HC4" s="445"/>
      <c r="HD4" s="445"/>
      <c r="HE4" s="445"/>
      <c r="HF4" s="445"/>
      <c r="HG4" s="445"/>
      <c r="HH4" s="445"/>
      <c r="HI4" s="445"/>
      <c r="HJ4" s="445"/>
      <c r="HK4" s="445"/>
      <c r="HL4" s="445"/>
      <c r="HM4" s="445"/>
      <c r="HN4" s="445"/>
      <c r="HO4" s="445"/>
      <c r="HP4" s="445"/>
      <c r="HQ4" s="445"/>
      <c r="HR4" s="445"/>
      <c r="HS4" s="445"/>
      <c r="HT4" s="445"/>
      <c r="HU4" s="445"/>
      <c r="HV4" s="445"/>
      <c r="HW4" s="445"/>
      <c r="HX4" s="445"/>
      <c r="HY4" s="445"/>
      <c r="HZ4" s="445"/>
      <c r="IA4" s="445"/>
      <c r="IB4" s="445"/>
      <c r="IC4" s="445"/>
      <c r="ID4" s="445"/>
      <c r="IE4" s="445"/>
      <c r="IF4" s="445"/>
      <c r="IG4" s="445"/>
      <c r="IH4" s="445"/>
      <c r="II4" s="445"/>
      <c r="IJ4" s="445"/>
      <c r="IK4" s="445"/>
      <c r="IL4" s="445"/>
      <c r="IM4" s="445"/>
      <c r="IN4" s="445"/>
      <c r="IO4" s="445"/>
      <c r="IP4" s="445"/>
      <c r="IQ4" s="445"/>
    </row>
    <row r="5" spans="1:251" s="446" customFormat="1" ht="60" customHeight="1">
      <c r="A5" s="465"/>
      <c r="B5" s="466"/>
      <c r="C5" s="638" t="s">
        <v>689</v>
      </c>
      <c r="D5" s="643"/>
      <c r="E5" s="642" t="s">
        <v>690</v>
      </c>
      <c r="F5" s="643"/>
      <c r="G5" s="642" t="s">
        <v>691</v>
      </c>
      <c r="H5" s="643"/>
      <c r="I5" s="642" t="s">
        <v>692</v>
      </c>
      <c r="J5" s="643"/>
      <c r="K5" s="638" t="s">
        <v>693</v>
      </c>
      <c r="L5" s="643"/>
      <c r="M5" s="714"/>
      <c r="N5" s="715"/>
      <c r="O5" s="714"/>
      <c r="P5" s="715"/>
      <c r="Q5" s="445"/>
      <c r="R5" s="716"/>
      <c r="S5" s="716"/>
      <c r="T5" s="711" t="s">
        <v>694</v>
      </c>
      <c r="U5" s="643"/>
      <c r="V5" s="638" t="s">
        <v>695</v>
      </c>
      <c r="W5" s="643"/>
      <c r="X5" s="642" t="s">
        <v>696</v>
      </c>
      <c r="Y5" s="643"/>
      <c r="Z5" s="638" t="s">
        <v>697</v>
      </c>
      <c r="AA5" s="643"/>
      <c r="AB5" s="620" t="s">
        <v>698</v>
      </c>
      <c r="AC5" s="621"/>
      <c r="AD5" s="642" t="s">
        <v>699</v>
      </c>
      <c r="AE5" s="643"/>
      <c r="AF5" s="642" t="s">
        <v>692</v>
      </c>
      <c r="AG5" s="643"/>
      <c r="AH5" s="642" t="s">
        <v>700</v>
      </c>
      <c r="AI5" s="643"/>
      <c r="AJ5" s="638" t="s">
        <v>701</v>
      </c>
      <c r="AK5" s="643"/>
      <c r="AL5" s="714"/>
      <c r="AM5" s="715"/>
      <c r="AN5" s="644"/>
      <c r="AO5" s="6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445"/>
      <c r="GM5" s="445"/>
      <c r="GN5" s="445"/>
      <c r="GO5" s="445"/>
      <c r="GP5" s="445"/>
      <c r="GQ5" s="445"/>
      <c r="GR5" s="445"/>
      <c r="GS5" s="445"/>
      <c r="GT5" s="445"/>
      <c r="GU5" s="445"/>
      <c r="GV5" s="445"/>
      <c r="GW5" s="445"/>
      <c r="GX5" s="445"/>
      <c r="GY5" s="445"/>
      <c r="GZ5" s="445"/>
      <c r="HA5" s="445"/>
      <c r="HB5" s="445"/>
      <c r="HC5" s="445"/>
      <c r="HD5" s="445"/>
      <c r="HE5" s="445"/>
      <c r="HF5" s="445"/>
      <c r="HG5" s="445"/>
      <c r="HH5" s="445"/>
      <c r="HI5" s="445"/>
      <c r="HJ5" s="445"/>
      <c r="HK5" s="445"/>
      <c r="HL5" s="445"/>
      <c r="HM5" s="445"/>
      <c r="HN5" s="445"/>
      <c r="HO5" s="445"/>
      <c r="HP5" s="445"/>
      <c r="HQ5" s="445"/>
      <c r="HR5" s="445"/>
      <c r="HS5" s="445"/>
      <c r="HT5" s="445"/>
      <c r="HU5" s="445"/>
      <c r="HV5" s="445"/>
      <c r="HW5" s="445"/>
      <c r="HX5" s="445"/>
      <c r="HY5" s="445"/>
      <c r="HZ5" s="445"/>
      <c r="IA5" s="445"/>
      <c r="IB5" s="445"/>
      <c r="IC5" s="445"/>
      <c r="ID5" s="445"/>
      <c r="IE5" s="445"/>
      <c r="IF5" s="445"/>
      <c r="IG5" s="445"/>
      <c r="IH5" s="445"/>
      <c r="II5" s="445"/>
      <c r="IJ5" s="445"/>
      <c r="IK5" s="445"/>
      <c r="IL5" s="445"/>
      <c r="IM5" s="445"/>
      <c r="IN5" s="445"/>
      <c r="IO5" s="445"/>
      <c r="IP5" s="445"/>
      <c r="IQ5" s="445"/>
    </row>
    <row r="6" spans="1:251" s="446" customFormat="1" ht="15.95" customHeight="1">
      <c r="A6" s="467" t="s">
        <v>669</v>
      </c>
      <c r="B6" s="468" t="s">
        <v>598</v>
      </c>
      <c r="C6" s="488">
        <v>2</v>
      </c>
      <c r="D6" s="489"/>
      <c r="E6" s="490">
        <v>67</v>
      </c>
      <c r="F6" s="491"/>
      <c r="G6" s="492">
        <v>238</v>
      </c>
      <c r="H6" s="491"/>
      <c r="I6" s="492">
        <v>30</v>
      </c>
      <c r="J6" s="491"/>
      <c r="K6" s="492">
        <v>4</v>
      </c>
      <c r="L6" s="491"/>
      <c r="M6" s="493">
        <v>341</v>
      </c>
      <c r="N6" s="489"/>
      <c r="O6" s="488">
        <v>84</v>
      </c>
      <c r="P6" s="491"/>
      <c r="Q6" s="445"/>
      <c r="R6" s="664" t="s">
        <v>642</v>
      </c>
      <c r="S6" s="664"/>
      <c r="T6" s="494">
        <v>0</v>
      </c>
      <c r="U6" s="470"/>
      <c r="V6" s="476">
        <v>0</v>
      </c>
      <c r="W6" s="470"/>
      <c r="X6" s="476">
        <v>0</v>
      </c>
      <c r="Y6" s="470"/>
      <c r="Z6" s="479">
        <v>0</v>
      </c>
      <c r="AA6" s="484"/>
      <c r="AB6" s="479">
        <v>0</v>
      </c>
      <c r="AC6" s="470"/>
      <c r="AD6" s="479">
        <v>0</v>
      </c>
      <c r="AE6" s="470"/>
      <c r="AF6" s="479">
        <v>0</v>
      </c>
      <c r="AG6" s="470"/>
      <c r="AH6" s="476">
        <v>0</v>
      </c>
      <c r="AI6" s="470"/>
      <c r="AJ6" s="479">
        <v>0</v>
      </c>
      <c r="AK6" s="484"/>
      <c r="AL6" s="494">
        <v>0</v>
      </c>
      <c r="AM6" s="470"/>
      <c r="AN6" s="495">
        <v>0</v>
      </c>
      <c r="AO6" s="484"/>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445"/>
      <c r="GM6" s="445"/>
      <c r="GN6" s="445"/>
      <c r="GO6" s="445"/>
      <c r="GP6" s="445"/>
      <c r="GQ6" s="445"/>
      <c r="GR6" s="445"/>
      <c r="GS6" s="445"/>
      <c r="GT6" s="445"/>
      <c r="GU6" s="445"/>
      <c r="GV6" s="445"/>
      <c r="GW6" s="445"/>
      <c r="GX6" s="445"/>
      <c r="GY6" s="445"/>
      <c r="GZ6" s="445"/>
      <c r="HA6" s="445"/>
      <c r="HB6" s="445"/>
      <c r="HC6" s="445"/>
      <c r="HD6" s="445"/>
      <c r="HE6" s="445"/>
      <c r="HF6" s="445"/>
      <c r="HG6" s="445"/>
      <c r="HH6" s="445"/>
      <c r="HI6" s="445"/>
      <c r="HJ6" s="445"/>
      <c r="HK6" s="445"/>
      <c r="HL6" s="445"/>
      <c r="HM6" s="445"/>
      <c r="HN6" s="445"/>
      <c r="HO6" s="445"/>
      <c r="HP6" s="445"/>
      <c r="HQ6" s="445"/>
      <c r="HR6" s="445"/>
      <c r="HS6" s="445"/>
      <c r="HT6" s="445"/>
      <c r="HU6" s="445"/>
      <c r="HV6" s="445"/>
      <c r="HW6" s="445"/>
      <c r="HX6" s="445"/>
      <c r="HY6" s="445"/>
      <c r="HZ6" s="445"/>
      <c r="IA6" s="445"/>
      <c r="IB6" s="445"/>
      <c r="IC6" s="445"/>
      <c r="ID6" s="445"/>
      <c r="IE6" s="445"/>
      <c r="IF6" s="445"/>
      <c r="IG6" s="445"/>
      <c r="IH6" s="445"/>
      <c r="II6" s="445"/>
      <c r="IJ6" s="445"/>
      <c r="IK6" s="445"/>
      <c r="IL6" s="445"/>
      <c r="IM6" s="445"/>
      <c r="IN6" s="445"/>
      <c r="IO6" s="445"/>
      <c r="IP6" s="445"/>
      <c r="IQ6" s="445"/>
    </row>
    <row r="7" spans="1:251" s="446" customFormat="1" ht="15.95" customHeight="1">
      <c r="A7" s="467" t="s">
        <v>669</v>
      </c>
      <c r="B7" s="468" t="s">
        <v>599</v>
      </c>
      <c r="C7" s="496">
        <v>0</v>
      </c>
      <c r="D7" s="489"/>
      <c r="E7" s="490">
        <v>10</v>
      </c>
      <c r="F7" s="491"/>
      <c r="G7" s="492">
        <v>117</v>
      </c>
      <c r="H7" s="491"/>
      <c r="I7" s="492">
        <v>15</v>
      </c>
      <c r="J7" s="491"/>
      <c r="K7" s="492">
        <v>6</v>
      </c>
      <c r="L7" s="491"/>
      <c r="M7" s="493">
        <v>148</v>
      </c>
      <c r="N7" s="489"/>
      <c r="O7" s="488">
        <v>27</v>
      </c>
      <c r="P7" s="491"/>
      <c r="Q7" s="445"/>
      <c r="R7" s="445"/>
      <c r="S7" s="485"/>
      <c r="T7" s="445"/>
      <c r="U7" s="445"/>
      <c r="V7" s="445"/>
      <c r="W7" s="445"/>
      <c r="X7" s="445"/>
      <c r="Y7" s="445"/>
      <c r="Z7" s="445"/>
      <c r="AA7" s="445"/>
      <c r="AB7" s="445"/>
      <c r="AC7" s="445"/>
      <c r="AD7" s="445"/>
      <c r="AE7" s="445"/>
      <c r="AF7" s="445"/>
      <c r="AG7" s="445"/>
      <c r="AH7" s="445"/>
      <c r="AI7" s="487"/>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c r="HB7" s="445"/>
      <c r="HC7" s="445"/>
      <c r="HD7" s="445"/>
      <c r="HE7" s="445"/>
      <c r="HF7" s="445"/>
      <c r="HG7" s="445"/>
      <c r="HH7" s="445"/>
      <c r="HI7" s="445"/>
      <c r="HJ7" s="445"/>
      <c r="HK7" s="445"/>
      <c r="HL7" s="445"/>
      <c r="HM7" s="445"/>
      <c r="HN7" s="445"/>
      <c r="HO7" s="445"/>
      <c r="HP7" s="445"/>
      <c r="HQ7" s="445"/>
      <c r="HR7" s="445"/>
      <c r="HS7" s="445"/>
      <c r="HT7" s="445"/>
      <c r="HU7" s="445"/>
      <c r="HV7" s="445"/>
      <c r="HW7" s="445"/>
      <c r="HX7" s="445"/>
      <c r="HY7" s="445"/>
      <c r="HZ7" s="445"/>
      <c r="IA7" s="445"/>
      <c r="IB7" s="445"/>
      <c r="IC7" s="445"/>
      <c r="ID7" s="445"/>
      <c r="IE7" s="445"/>
      <c r="IF7" s="445"/>
      <c r="IG7" s="445"/>
      <c r="IH7" s="445"/>
      <c r="II7" s="445"/>
      <c r="IJ7" s="445"/>
      <c r="IK7" s="445"/>
      <c r="IL7" s="445"/>
      <c r="IM7" s="445"/>
      <c r="IN7" s="445"/>
      <c r="IO7" s="445"/>
      <c r="IP7" s="445"/>
      <c r="IQ7" s="445"/>
    </row>
    <row r="8" spans="1:251" s="446" customFormat="1" ht="15.95" customHeight="1">
      <c r="A8" s="467" t="s">
        <v>669</v>
      </c>
      <c r="B8" s="468" t="s">
        <v>600</v>
      </c>
      <c r="C8" s="496">
        <v>0</v>
      </c>
      <c r="D8" s="489"/>
      <c r="E8" s="496">
        <v>25</v>
      </c>
      <c r="F8" s="491"/>
      <c r="G8" s="493">
        <v>39</v>
      </c>
      <c r="H8" s="491"/>
      <c r="I8" s="493">
        <v>2</v>
      </c>
      <c r="J8" s="491"/>
      <c r="K8" s="493">
        <v>5</v>
      </c>
      <c r="L8" s="491"/>
      <c r="M8" s="493">
        <v>71</v>
      </c>
      <c r="N8" s="489"/>
      <c r="O8" s="497">
        <v>17</v>
      </c>
      <c r="P8" s="491"/>
      <c r="Q8" s="445"/>
      <c r="R8" s="445" t="s">
        <v>702</v>
      </c>
      <c r="T8" s="445"/>
      <c r="U8" s="445"/>
      <c r="V8" s="445"/>
      <c r="W8" s="445"/>
      <c r="X8" s="445"/>
      <c r="Y8" s="445"/>
      <c r="Z8" s="445"/>
      <c r="AA8" s="445"/>
      <c r="AB8" s="445"/>
      <c r="AC8" s="445"/>
      <c r="AD8" s="445"/>
      <c r="AE8" s="445"/>
      <c r="AF8" s="445"/>
      <c r="AG8" s="445"/>
      <c r="AH8" s="445"/>
      <c r="AI8" s="487"/>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c r="HB8" s="445"/>
      <c r="HC8" s="445"/>
      <c r="HD8" s="445"/>
      <c r="HE8" s="445"/>
      <c r="HF8" s="445"/>
      <c r="HG8" s="445"/>
      <c r="HH8" s="445"/>
      <c r="HI8" s="445"/>
      <c r="HJ8" s="445"/>
      <c r="HK8" s="445"/>
      <c r="HL8" s="445"/>
      <c r="HM8" s="445"/>
      <c r="HN8" s="445"/>
      <c r="HO8" s="445"/>
      <c r="HP8" s="445"/>
      <c r="HQ8" s="445"/>
      <c r="HR8" s="445"/>
      <c r="HS8" s="445"/>
      <c r="HT8" s="445"/>
      <c r="HU8" s="445"/>
      <c r="HV8" s="445"/>
      <c r="HW8" s="445"/>
      <c r="HX8" s="445"/>
      <c r="HY8" s="445"/>
      <c r="HZ8" s="445"/>
      <c r="IA8" s="445"/>
      <c r="IB8" s="445"/>
      <c r="IC8" s="445"/>
      <c r="ID8" s="445"/>
      <c r="IE8" s="445"/>
      <c r="IF8" s="445"/>
      <c r="IG8" s="445"/>
      <c r="IH8" s="445"/>
      <c r="II8" s="445"/>
      <c r="IJ8" s="445"/>
      <c r="IK8" s="445"/>
      <c r="IL8" s="445"/>
      <c r="IM8" s="445"/>
      <c r="IN8" s="445"/>
      <c r="IO8" s="445"/>
      <c r="IP8" s="445"/>
      <c r="IQ8" s="445"/>
    </row>
    <row r="9" spans="1:251" s="446" customFormat="1" ht="15.95" customHeight="1">
      <c r="A9" s="467" t="s">
        <v>669</v>
      </c>
      <c r="B9" s="468" t="s">
        <v>601</v>
      </c>
      <c r="C9" s="496">
        <v>0</v>
      </c>
      <c r="D9" s="489"/>
      <c r="E9" s="496">
        <v>0</v>
      </c>
      <c r="F9" s="491"/>
      <c r="G9" s="493">
        <v>14</v>
      </c>
      <c r="H9" s="491"/>
      <c r="I9" s="493">
        <v>0</v>
      </c>
      <c r="J9" s="491"/>
      <c r="K9" s="493">
        <v>0</v>
      </c>
      <c r="L9" s="491"/>
      <c r="M9" s="493">
        <v>14</v>
      </c>
      <c r="N9" s="489"/>
      <c r="O9" s="497">
        <v>6</v>
      </c>
      <c r="P9" s="491"/>
      <c r="Q9" s="445"/>
      <c r="R9" s="445"/>
      <c r="S9" s="485"/>
      <c r="T9" s="445"/>
      <c r="U9" s="445"/>
      <c r="V9" s="445"/>
      <c r="W9" s="445"/>
      <c r="X9" s="445"/>
      <c r="Y9" s="445"/>
      <c r="Z9" s="445"/>
      <c r="AA9" s="445"/>
      <c r="AB9" s="445"/>
      <c r="AC9" s="445"/>
      <c r="AD9" s="445"/>
      <c r="AE9" s="445"/>
      <c r="AF9" s="445"/>
      <c r="AG9" s="445"/>
      <c r="AH9" s="445"/>
      <c r="AI9" s="445"/>
      <c r="AJ9" s="445"/>
      <c r="AK9" s="445"/>
      <c r="AL9" s="445"/>
      <c r="AM9" s="445"/>
      <c r="AN9" s="445"/>
      <c r="AO9" s="450" t="s">
        <v>558</v>
      </c>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c r="DK9" s="445"/>
      <c r="DL9" s="445"/>
      <c r="DM9" s="445"/>
      <c r="DN9" s="445"/>
      <c r="DO9" s="445"/>
      <c r="DP9" s="445"/>
      <c r="DQ9" s="445"/>
      <c r="DR9" s="445"/>
      <c r="DS9" s="445"/>
      <c r="DT9" s="445"/>
      <c r="DU9" s="445"/>
      <c r="DV9" s="445"/>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45"/>
      <c r="GD9" s="445"/>
      <c r="GE9" s="445"/>
      <c r="GF9" s="445"/>
      <c r="GG9" s="445"/>
      <c r="GH9" s="445"/>
      <c r="GI9" s="445"/>
      <c r="GJ9" s="445"/>
      <c r="GK9" s="445"/>
      <c r="GL9" s="445"/>
      <c r="GM9" s="445"/>
      <c r="GN9" s="445"/>
      <c r="GO9" s="445"/>
      <c r="GP9" s="445"/>
      <c r="GQ9" s="445"/>
      <c r="GR9" s="445"/>
      <c r="GS9" s="445"/>
      <c r="GT9" s="445"/>
      <c r="GU9" s="445"/>
      <c r="GV9" s="445"/>
      <c r="GW9" s="445"/>
      <c r="GX9" s="445"/>
      <c r="GY9" s="445"/>
      <c r="GZ9" s="445"/>
      <c r="HA9" s="445"/>
      <c r="HB9" s="445"/>
      <c r="HC9" s="445"/>
      <c r="HD9" s="445"/>
      <c r="HE9" s="445"/>
      <c r="HF9" s="445"/>
      <c r="HG9" s="445"/>
      <c r="HH9" s="445"/>
      <c r="HI9" s="445"/>
      <c r="HJ9" s="445"/>
      <c r="HK9" s="445"/>
      <c r="HL9" s="445"/>
      <c r="HM9" s="445"/>
      <c r="HN9" s="445"/>
      <c r="HO9" s="445"/>
      <c r="HP9" s="445"/>
      <c r="HQ9" s="445"/>
      <c r="HR9" s="445"/>
      <c r="HS9" s="445"/>
      <c r="HT9" s="445"/>
      <c r="HU9" s="445"/>
      <c r="HV9" s="445"/>
      <c r="HW9" s="445"/>
      <c r="HX9" s="445"/>
      <c r="HY9" s="445"/>
      <c r="HZ9" s="445"/>
      <c r="IA9" s="445"/>
      <c r="IB9" s="445"/>
      <c r="IC9" s="445"/>
      <c r="ID9" s="445"/>
      <c r="IE9" s="445"/>
      <c r="IF9" s="445"/>
      <c r="IG9" s="445"/>
      <c r="IH9" s="445"/>
      <c r="II9" s="445"/>
      <c r="IJ9" s="445"/>
      <c r="IK9" s="445"/>
      <c r="IL9" s="445"/>
      <c r="IM9" s="445"/>
      <c r="IN9" s="445"/>
      <c r="IO9" s="445"/>
      <c r="IP9" s="445"/>
      <c r="IQ9" s="445"/>
    </row>
    <row r="10" spans="1:251" s="446" customFormat="1" ht="15.95" customHeight="1">
      <c r="A10" s="467" t="s">
        <v>669</v>
      </c>
      <c r="B10" s="468" t="s">
        <v>602</v>
      </c>
      <c r="C10" s="496">
        <v>0</v>
      </c>
      <c r="D10" s="489"/>
      <c r="E10" s="496">
        <v>0</v>
      </c>
      <c r="F10" s="491"/>
      <c r="G10" s="493">
        <v>1</v>
      </c>
      <c r="H10" s="491"/>
      <c r="I10" s="493">
        <v>0</v>
      </c>
      <c r="J10" s="491"/>
      <c r="K10" s="493">
        <v>0</v>
      </c>
      <c r="L10" s="491"/>
      <c r="M10" s="493">
        <v>1</v>
      </c>
      <c r="N10" s="489"/>
      <c r="O10" s="497">
        <v>1</v>
      </c>
      <c r="P10" s="491"/>
      <c r="Q10" s="445"/>
      <c r="R10" s="705" t="s">
        <v>675</v>
      </c>
      <c r="S10" s="705"/>
      <c r="T10" s="706">
        <v>1</v>
      </c>
      <c r="U10" s="707"/>
      <c r="V10" s="708">
        <v>2</v>
      </c>
      <c r="W10" s="709"/>
      <c r="X10" s="665">
        <v>3</v>
      </c>
      <c r="Y10" s="710"/>
      <c r="Z10" s="665">
        <v>4</v>
      </c>
      <c r="AA10" s="666"/>
      <c r="AB10" s="667">
        <v>5</v>
      </c>
      <c r="AC10" s="710"/>
      <c r="AD10" s="665">
        <v>6</v>
      </c>
      <c r="AE10" s="710"/>
      <c r="AF10" s="665">
        <v>7</v>
      </c>
      <c r="AG10" s="666"/>
      <c r="AH10" s="665">
        <v>8</v>
      </c>
      <c r="AI10" s="666"/>
      <c r="AJ10" s="667">
        <v>9</v>
      </c>
      <c r="AK10" s="666"/>
      <c r="AL10" s="668" t="s">
        <v>681</v>
      </c>
      <c r="AM10" s="669"/>
      <c r="AN10" s="674" t="s">
        <v>682</v>
      </c>
      <c r="AO10" s="67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45"/>
      <c r="GD10" s="445"/>
      <c r="GE10" s="445"/>
      <c r="GF10" s="445"/>
      <c r="GG10" s="445"/>
      <c r="GH10" s="445"/>
      <c r="GI10" s="445"/>
      <c r="GJ10" s="445"/>
      <c r="GK10" s="445"/>
      <c r="GL10" s="445"/>
      <c r="GM10" s="445"/>
      <c r="GN10" s="445"/>
      <c r="GO10" s="445"/>
      <c r="GP10" s="445"/>
      <c r="GQ10" s="445"/>
      <c r="GR10" s="445"/>
      <c r="GS10" s="445"/>
      <c r="GT10" s="445"/>
      <c r="GU10" s="445"/>
      <c r="GV10" s="445"/>
      <c r="GW10" s="445"/>
      <c r="GX10" s="445"/>
      <c r="GY10" s="445"/>
      <c r="GZ10" s="445"/>
      <c r="HA10" s="445"/>
      <c r="HB10" s="445"/>
      <c r="HC10" s="445"/>
      <c r="HD10" s="445"/>
      <c r="HE10" s="445"/>
      <c r="HF10" s="445"/>
      <c r="HG10" s="445"/>
      <c r="HH10" s="445"/>
      <c r="HI10" s="445"/>
      <c r="HJ10" s="445"/>
      <c r="HK10" s="445"/>
      <c r="HL10" s="445"/>
      <c r="HM10" s="445"/>
      <c r="HN10" s="445"/>
      <c r="HO10" s="445"/>
      <c r="HP10" s="445"/>
      <c r="HQ10" s="445"/>
      <c r="HR10" s="445"/>
      <c r="HS10" s="445"/>
      <c r="HT10" s="445"/>
      <c r="HU10" s="445"/>
      <c r="HV10" s="445"/>
      <c r="HW10" s="445"/>
      <c r="HX10" s="445"/>
      <c r="HY10" s="445"/>
      <c r="HZ10" s="445"/>
      <c r="IA10" s="445"/>
      <c r="IB10" s="445"/>
      <c r="IC10" s="445"/>
      <c r="ID10" s="445"/>
      <c r="IE10" s="445"/>
      <c r="IF10" s="445"/>
      <c r="IG10" s="445"/>
      <c r="IH10" s="445"/>
      <c r="II10" s="445"/>
      <c r="IJ10" s="445"/>
      <c r="IK10" s="445"/>
      <c r="IL10" s="445"/>
      <c r="IM10" s="445"/>
      <c r="IN10" s="445"/>
      <c r="IO10" s="445"/>
      <c r="IP10" s="445"/>
      <c r="IQ10" s="445"/>
    </row>
    <row r="11" spans="1:251" s="446" customFormat="1" ht="15.95" customHeight="1">
      <c r="A11" s="467" t="s">
        <v>669</v>
      </c>
      <c r="B11" s="468" t="s">
        <v>603</v>
      </c>
      <c r="C11" s="496">
        <v>0</v>
      </c>
      <c r="D11" s="489"/>
      <c r="E11" s="496">
        <v>2</v>
      </c>
      <c r="F11" s="491"/>
      <c r="G11" s="493">
        <v>0</v>
      </c>
      <c r="H11" s="491"/>
      <c r="I11" s="493">
        <v>0</v>
      </c>
      <c r="J11" s="491"/>
      <c r="K11" s="493">
        <v>0</v>
      </c>
      <c r="L11" s="491"/>
      <c r="M11" s="493">
        <v>2</v>
      </c>
      <c r="N11" s="489"/>
      <c r="O11" s="497">
        <v>1</v>
      </c>
      <c r="P11" s="491"/>
      <c r="Q11" s="445"/>
      <c r="R11" s="705"/>
      <c r="S11" s="705"/>
      <c r="T11" s="680" t="s">
        <v>703</v>
      </c>
      <c r="U11" s="681"/>
      <c r="V11" s="686" t="s">
        <v>704</v>
      </c>
      <c r="W11" s="687"/>
      <c r="X11" s="692" t="s">
        <v>705</v>
      </c>
      <c r="Y11" s="693"/>
      <c r="Z11" s="698" t="s">
        <v>706</v>
      </c>
      <c r="AA11" s="699"/>
      <c r="AB11" s="692" t="s">
        <v>707</v>
      </c>
      <c r="AC11" s="699"/>
      <c r="AD11" s="704" t="s">
        <v>708</v>
      </c>
      <c r="AE11" s="693"/>
      <c r="AF11" s="649" t="s">
        <v>709</v>
      </c>
      <c r="AG11" s="650"/>
      <c r="AH11" s="655" t="s">
        <v>710</v>
      </c>
      <c r="AI11" s="656"/>
      <c r="AJ11" s="661" t="s">
        <v>711</v>
      </c>
      <c r="AK11" s="656"/>
      <c r="AL11" s="670"/>
      <c r="AM11" s="671"/>
      <c r="AN11" s="676"/>
      <c r="AO11" s="677"/>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5"/>
      <c r="DJ11" s="445"/>
      <c r="DK11" s="445"/>
      <c r="DL11" s="445"/>
      <c r="DM11" s="445"/>
      <c r="DN11" s="445"/>
      <c r="DO11" s="445"/>
      <c r="DP11" s="445"/>
      <c r="DQ11" s="445"/>
      <c r="DR11" s="445"/>
      <c r="DS11" s="445"/>
      <c r="DT11" s="445"/>
      <c r="DU11" s="445"/>
      <c r="DV11" s="445"/>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45"/>
      <c r="GD11" s="445"/>
      <c r="GE11" s="445"/>
      <c r="GF11" s="445"/>
      <c r="GG11" s="445"/>
      <c r="GH11" s="445"/>
      <c r="GI11" s="445"/>
      <c r="GJ11" s="445"/>
      <c r="GK11" s="445"/>
      <c r="GL11" s="445"/>
      <c r="GM11" s="445"/>
      <c r="GN11" s="445"/>
      <c r="GO11" s="445"/>
      <c r="GP11" s="445"/>
      <c r="GQ11" s="445"/>
      <c r="GR11" s="445"/>
      <c r="GS11" s="445"/>
      <c r="GT11" s="445"/>
      <c r="GU11" s="445"/>
      <c r="GV11" s="445"/>
      <c r="GW11" s="445"/>
      <c r="GX11" s="445"/>
      <c r="GY11" s="445"/>
      <c r="GZ11" s="445"/>
      <c r="HA11" s="445"/>
      <c r="HB11" s="445"/>
      <c r="HC11" s="445"/>
      <c r="HD11" s="445"/>
      <c r="HE11" s="445"/>
      <c r="HF11" s="445"/>
      <c r="HG11" s="445"/>
      <c r="HH11" s="445"/>
      <c r="HI11" s="445"/>
      <c r="HJ11" s="445"/>
      <c r="HK11" s="445"/>
      <c r="HL11" s="445"/>
      <c r="HM11" s="445"/>
      <c r="HN11" s="445"/>
      <c r="HO11" s="445"/>
      <c r="HP11" s="445"/>
      <c r="HQ11" s="445"/>
      <c r="HR11" s="445"/>
      <c r="HS11" s="445"/>
      <c r="HT11" s="445"/>
      <c r="HU11" s="445"/>
      <c r="HV11" s="445"/>
      <c r="HW11" s="445"/>
      <c r="HX11" s="445"/>
      <c r="HY11" s="445"/>
      <c r="HZ11" s="445"/>
      <c r="IA11" s="445"/>
      <c r="IB11" s="445"/>
      <c r="IC11" s="445"/>
      <c r="ID11" s="445"/>
      <c r="IE11" s="445"/>
      <c r="IF11" s="445"/>
      <c r="IG11" s="445"/>
      <c r="IH11" s="445"/>
      <c r="II11" s="445"/>
      <c r="IJ11" s="445"/>
      <c r="IK11" s="445"/>
      <c r="IL11" s="445"/>
      <c r="IM11" s="445"/>
      <c r="IN11" s="445"/>
      <c r="IO11" s="445"/>
      <c r="IP11" s="445"/>
      <c r="IQ11" s="445"/>
    </row>
    <row r="12" spans="1:251" s="446" customFormat="1" ht="15.95" customHeight="1">
      <c r="A12" s="467" t="s">
        <v>669</v>
      </c>
      <c r="B12" s="468" t="s">
        <v>604</v>
      </c>
      <c r="C12" s="496">
        <v>0</v>
      </c>
      <c r="D12" s="489"/>
      <c r="E12" s="496">
        <v>9</v>
      </c>
      <c r="F12" s="491"/>
      <c r="G12" s="493">
        <v>40</v>
      </c>
      <c r="H12" s="491"/>
      <c r="I12" s="493">
        <v>8</v>
      </c>
      <c r="J12" s="491"/>
      <c r="K12" s="493">
        <v>7</v>
      </c>
      <c r="L12" s="491"/>
      <c r="M12" s="493">
        <v>64</v>
      </c>
      <c r="N12" s="489"/>
      <c r="O12" s="498">
        <v>12</v>
      </c>
      <c r="P12" s="491"/>
      <c r="Q12" s="445"/>
      <c r="R12" s="705"/>
      <c r="S12" s="705"/>
      <c r="T12" s="682"/>
      <c r="U12" s="683"/>
      <c r="V12" s="688"/>
      <c r="W12" s="689"/>
      <c r="X12" s="694"/>
      <c r="Y12" s="695"/>
      <c r="Z12" s="700"/>
      <c r="AA12" s="701"/>
      <c r="AB12" s="694"/>
      <c r="AC12" s="701"/>
      <c r="AD12" s="694"/>
      <c r="AE12" s="695"/>
      <c r="AF12" s="651"/>
      <c r="AG12" s="652"/>
      <c r="AH12" s="657"/>
      <c r="AI12" s="658"/>
      <c r="AJ12" s="662"/>
      <c r="AK12" s="658"/>
      <c r="AL12" s="670"/>
      <c r="AM12" s="671"/>
      <c r="AN12" s="676"/>
      <c r="AO12" s="677"/>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5"/>
      <c r="DL12" s="445"/>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45"/>
      <c r="GD12" s="445"/>
      <c r="GE12" s="445"/>
      <c r="GF12" s="445"/>
      <c r="GG12" s="445"/>
      <c r="GH12" s="445"/>
      <c r="GI12" s="445"/>
      <c r="GJ12" s="445"/>
      <c r="GK12" s="445"/>
      <c r="GL12" s="445"/>
      <c r="GM12" s="445"/>
      <c r="GN12" s="445"/>
      <c r="GO12" s="445"/>
      <c r="GP12" s="445"/>
      <c r="GQ12" s="445"/>
      <c r="GR12" s="445"/>
      <c r="GS12" s="445"/>
      <c r="GT12" s="445"/>
      <c r="GU12" s="445"/>
      <c r="GV12" s="445"/>
      <c r="GW12" s="445"/>
      <c r="GX12" s="445"/>
      <c r="GY12" s="445"/>
      <c r="GZ12" s="445"/>
      <c r="HA12" s="445"/>
      <c r="HB12" s="445"/>
      <c r="HC12" s="445"/>
      <c r="HD12" s="445"/>
      <c r="HE12" s="445"/>
      <c r="HF12" s="445"/>
      <c r="HG12" s="445"/>
      <c r="HH12" s="445"/>
      <c r="HI12" s="445"/>
      <c r="HJ12" s="445"/>
      <c r="HK12" s="445"/>
      <c r="HL12" s="445"/>
      <c r="HM12" s="445"/>
      <c r="HN12" s="445"/>
      <c r="HO12" s="445"/>
      <c r="HP12" s="445"/>
      <c r="HQ12" s="445"/>
      <c r="HR12" s="445"/>
      <c r="HS12" s="445"/>
      <c r="HT12" s="445"/>
      <c r="HU12" s="445"/>
      <c r="HV12" s="445"/>
      <c r="HW12" s="445"/>
      <c r="HX12" s="445"/>
      <c r="HY12" s="445"/>
      <c r="HZ12" s="445"/>
      <c r="IA12" s="445"/>
      <c r="IB12" s="445"/>
      <c r="IC12" s="445"/>
      <c r="ID12" s="445"/>
      <c r="IE12" s="445"/>
      <c r="IF12" s="445"/>
      <c r="IG12" s="445"/>
      <c r="IH12" s="445"/>
      <c r="II12" s="445"/>
      <c r="IJ12" s="445"/>
      <c r="IK12" s="445"/>
      <c r="IL12" s="445"/>
      <c r="IM12" s="445"/>
      <c r="IN12" s="445"/>
      <c r="IO12" s="445"/>
      <c r="IP12" s="445"/>
      <c r="IQ12" s="445"/>
    </row>
    <row r="13" spans="1:251" s="446" customFormat="1" ht="15.95" customHeight="1">
      <c r="A13" s="467" t="s">
        <v>669</v>
      </c>
      <c r="B13" s="468" t="s">
        <v>605</v>
      </c>
      <c r="C13" s="496">
        <v>0</v>
      </c>
      <c r="D13" s="489"/>
      <c r="E13" s="496">
        <v>8</v>
      </c>
      <c r="F13" s="491"/>
      <c r="G13" s="493">
        <v>52</v>
      </c>
      <c r="H13" s="491"/>
      <c r="I13" s="493">
        <v>25</v>
      </c>
      <c r="J13" s="491"/>
      <c r="K13" s="493">
        <v>20</v>
      </c>
      <c r="L13" s="491"/>
      <c r="M13" s="493">
        <v>105</v>
      </c>
      <c r="N13" s="489"/>
      <c r="O13" s="497">
        <v>8</v>
      </c>
      <c r="P13" s="491"/>
      <c r="Q13" s="445"/>
      <c r="R13" s="705"/>
      <c r="S13" s="705"/>
      <c r="T13" s="682"/>
      <c r="U13" s="683"/>
      <c r="V13" s="688"/>
      <c r="W13" s="689"/>
      <c r="X13" s="694"/>
      <c r="Y13" s="695"/>
      <c r="Z13" s="700"/>
      <c r="AA13" s="701"/>
      <c r="AB13" s="694"/>
      <c r="AC13" s="701"/>
      <c r="AD13" s="694"/>
      <c r="AE13" s="695"/>
      <c r="AF13" s="651"/>
      <c r="AG13" s="652"/>
      <c r="AH13" s="657"/>
      <c r="AI13" s="658"/>
      <c r="AJ13" s="662"/>
      <c r="AK13" s="658"/>
      <c r="AL13" s="670"/>
      <c r="AM13" s="671"/>
      <c r="AN13" s="676"/>
      <c r="AO13" s="677"/>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c r="HB13" s="445"/>
      <c r="HC13" s="445"/>
      <c r="HD13" s="445"/>
      <c r="HE13" s="445"/>
      <c r="HF13" s="445"/>
      <c r="HG13" s="445"/>
      <c r="HH13" s="445"/>
      <c r="HI13" s="445"/>
      <c r="HJ13" s="445"/>
      <c r="HK13" s="445"/>
      <c r="HL13" s="445"/>
      <c r="HM13" s="445"/>
      <c r="HN13" s="445"/>
      <c r="HO13" s="445"/>
      <c r="HP13" s="445"/>
      <c r="HQ13" s="445"/>
      <c r="HR13" s="445"/>
      <c r="HS13" s="445"/>
      <c r="HT13" s="445"/>
      <c r="HU13" s="445"/>
      <c r="HV13" s="445"/>
      <c r="HW13" s="445"/>
      <c r="HX13" s="445"/>
      <c r="HY13" s="445"/>
      <c r="HZ13" s="445"/>
      <c r="IA13" s="445"/>
      <c r="IB13" s="445"/>
      <c r="IC13" s="445"/>
      <c r="ID13" s="445"/>
      <c r="IE13" s="445"/>
      <c r="IF13" s="445"/>
      <c r="IG13" s="445"/>
      <c r="IH13" s="445"/>
      <c r="II13" s="445"/>
      <c r="IJ13" s="445"/>
      <c r="IK13" s="445"/>
      <c r="IL13" s="445"/>
      <c r="IM13" s="445"/>
      <c r="IN13" s="445"/>
      <c r="IO13" s="445"/>
      <c r="IP13" s="445"/>
      <c r="IQ13" s="445"/>
    </row>
    <row r="14" spans="1:251" s="446" customFormat="1" ht="15.95" customHeight="1">
      <c r="A14" s="467" t="s">
        <v>669</v>
      </c>
      <c r="B14" s="468" t="s">
        <v>606</v>
      </c>
      <c r="C14" s="496">
        <v>0</v>
      </c>
      <c r="D14" s="489"/>
      <c r="E14" s="496">
        <v>12</v>
      </c>
      <c r="F14" s="491"/>
      <c r="G14" s="493">
        <v>9</v>
      </c>
      <c r="H14" s="491"/>
      <c r="I14" s="493">
        <v>2</v>
      </c>
      <c r="J14" s="491"/>
      <c r="K14" s="493">
        <v>2</v>
      </c>
      <c r="L14" s="491"/>
      <c r="M14" s="493">
        <v>25</v>
      </c>
      <c r="N14" s="489"/>
      <c r="O14" s="497">
        <v>11</v>
      </c>
      <c r="P14" s="491"/>
      <c r="Q14" s="445"/>
      <c r="R14" s="705"/>
      <c r="S14" s="705"/>
      <c r="T14" s="682"/>
      <c r="U14" s="683"/>
      <c r="V14" s="688"/>
      <c r="W14" s="689"/>
      <c r="X14" s="694"/>
      <c r="Y14" s="695"/>
      <c r="Z14" s="700"/>
      <c r="AA14" s="701"/>
      <c r="AB14" s="694"/>
      <c r="AC14" s="701"/>
      <c r="AD14" s="694"/>
      <c r="AE14" s="695"/>
      <c r="AF14" s="651"/>
      <c r="AG14" s="652"/>
      <c r="AH14" s="657"/>
      <c r="AI14" s="658"/>
      <c r="AJ14" s="662"/>
      <c r="AK14" s="658"/>
      <c r="AL14" s="670"/>
      <c r="AM14" s="671"/>
      <c r="AN14" s="676"/>
      <c r="AO14" s="677"/>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445"/>
      <c r="CT14" s="445"/>
      <c r="CU14" s="445"/>
      <c r="CV14" s="445"/>
      <c r="CW14" s="445"/>
      <c r="CX14" s="445"/>
      <c r="CY14" s="445"/>
      <c r="CZ14" s="445"/>
      <c r="DA14" s="445"/>
      <c r="DB14" s="445"/>
      <c r="DC14" s="445"/>
      <c r="DD14" s="445"/>
      <c r="DE14" s="445"/>
      <c r="DF14" s="445"/>
      <c r="DG14" s="445"/>
      <c r="DH14" s="445"/>
      <c r="DI14" s="445"/>
      <c r="DJ14" s="445"/>
      <c r="DK14" s="445"/>
      <c r="DL14" s="445"/>
      <c r="DM14" s="445"/>
      <c r="DN14" s="445"/>
      <c r="DO14" s="445"/>
      <c r="DP14" s="445"/>
      <c r="DQ14" s="445"/>
      <c r="DR14" s="445"/>
      <c r="DS14" s="445"/>
      <c r="DT14" s="445"/>
      <c r="DU14" s="445"/>
      <c r="DV14" s="445"/>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45"/>
      <c r="GD14" s="445"/>
      <c r="GE14" s="445"/>
      <c r="GF14" s="445"/>
      <c r="GG14" s="445"/>
      <c r="GH14" s="445"/>
      <c r="GI14" s="445"/>
      <c r="GJ14" s="445"/>
      <c r="GK14" s="445"/>
      <c r="GL14" s="445"/>
      <c r="GM14" s="445"/>
      <c r="GN14" s="445"/>
      <c r="GO14" s="445"/>
      <c r="GP14" s="445"/>
      <c r="GQ14" s="445"/>
      <c r="GR14" s="445"/>
      <c r="GS14" s="445"/>
      <c r="GT14" s="445"/>
      <c r="GU14" s="445"/>
      <c r="GV14" s="445"/>
      <c r="GW14" s="445"/>
      <c r="GX14" s="445"/>
      <c r="GY14" s="445"/>
      <c r="GZ14" s="445"/>
      <c r="HA14" s="445"/>
      <c r="HB14" s="445"/>
      <c r="HC14" s="445"/>
      <c r="HD14" s="445"/>
      <c r="HE14" s="445"/>
      <c r="HF14" s="445"/>
      <c r="HG14" s="445"/>
      <c r="HH14" s="445"/>
      <c r="HI14" s="445"/>
      <c r="HJ14" s="445"/>
      <c r="HK14" s="445"/>
      <c r="HL14" s="445"/>
      <c r="HM14" s="445"/>
      <c r="HN14" s="445"/>
      <c r="HO14" s="445"/>
      <c r="HP14" s="445"/>
      <c r="HQ14" s="445"/>
      <c r="HR14" s="445"/>
      <c r="HS14" s="445"/>
      <c r="HT14" s="445"/>
      <c r="HU14" s="445"/>
      <c r="HV14" s="445"/>
      <c r="HW14" s="445"/>
      <c r="HX14" s="445"/>
      <c r="HY14" s="445"/>
      <c r="HZ14" s="445"/>
      <c r="IA14" s="445"/>
      <c r="IB14" s="445"/>
      <c r="IC14" s="445"/>
      <c r="ID14" s="445"/>
      <c r="IE14" s="445"/>
      <c r="IF14" s="445"/>
      <c r="IG14" s="445"/>
      <c r="IH14" s="445"/>
      <c r="II14" s="445"/>
      <c r="IJ14" s="445"/>
      <c r="IK14" s="445"/>
      <c r="IL14" s="445"/>
      <c r="IM14" s="445"/>
      <c r="IN14" s="445"/>
      <c r="IO14" s="445"/>
      <c r="IP14" s="445"/>
      <c r="IQ14" s="445"/>
    </row>
    <row r="15" spans="1:251" s="446" customFormat="1" ht="15.95" customHeight="1">
      <c r="A15" s="481"/>
      <c r="B15" s="468" t="s">
        <v>712</v>
      </c>
      <c r="C15" s="496">
        <v>0</v>
      </c>
      <c r="D15" s="489"/>
      <c r="E15" s="496">
        <v>0</v>
      </c>
      <c r="F15" s="491"/>
      <c r="G15" s="493">
        <v>5</v>
      </c>
      <c r="H15" s="491"/>
      <c r="I15" s="493">
        <v>0</v>
      </c>
      <c r="J15" s="491"/>
      <c r="K15" s="493">
        <v>0</v>
      </c>
      <c r="L15" s="491"/>
      <c r="M15" s="493">
        <v>5</v>
      </c>
      <c r="N15" s="489"/>
      <c r="O15" s="497">
        <v>1</v>
      </c>
      <c r="P15" s="491"/>
      <c r="Q15" s="445"/>
      <c r="R15" s="705"/>
      <c r="S15" s="705"/>
      <c r="T15" s="682"/>
      <c r="U15" s="683"/>
      <c r="V15" s="688"/>
      <c r="W15" s="689"/>
      <c r="X15" s="694"/>
      <c r="Y15" s="695"/>
      <c r="Z15" s="700"/>
      <c r="AA15" s="701"/>
      <c r="AB15" s="694"/>
      <c r="AC15" s="701"/>
      <c r="AD15" s="694"/>
      <c r="AE15" s="695"/>
      <c r="AF15" s="651"/>
      <c r="AG15" s="652"/>
      <c r="AH15" s="657"/>
      <c r="AI15" s="658"/>
      <c r="AJ15" s="662"/>
      <c r="AK15" s="658"/>
      <c r="AL15" s="670"/>
      <c r="AM15" s="671"/>
      <c r="AN15" s="676"/>
      <c r="AO15" s="677"/>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5"/>
      <c r="BT15" s="445"/>
      <c r="BU15" s="445"/>
      <c r="BV15" s="445"/>
      <c r="BW15" s="445"/>
      <c r="BX15" s="445"/>
      <c r="BY15" s="445"/>
      <c r="BZ15" s="445"/>
      <c r="CA15" s="445"/>
      <c r="CB15" s="445"/>
      <c r="CC15" s="445"/>
      <c r="CD15" s="445"/>
      <c r="CE15" s="445"/>
      <c r="CF15" s="445"/>
      <c r="CG15" s="445"/>
      <c r="CH15" s="445"/>
      <c r="CI15" s="445"/>
      <c r="CJ15" s="445"/>
      <c r="CK15" s="445"/>
      <c r="CL15" s="445"/>
      <c r="CM15" s="445"/>
      <c r="CN15" s="445"/>
      <c r="CO15" s="445"/>
      <c r="CP15" s="445"/>
      <c r="CQ15" s="445"/>
      <c r="CR15" s="445"/>
      <c r="CS15" s="445"/>
      <c r="CT15" s="445"/>
      <c r="CU15" s="445"/>
      <c r="CV15" s="445"/>
      <c r="CW15" s="445"/>
      <c r="CX15" s="445"/>
      <c r="CY15" s="445"/>
      <c r="CZ15" s="445"/>
      <c r="DA15" s="445"/>
      <c r="DB15" s="445"/>
      <c r="DC15" s="445"/>
      <c r="DD15" s="445"/>
      <c r="DE15" s="445"/>
      <c r="DF15" s="445"/>
      <c r="DG15" s="445"/>
      <c r="DH15" s="445"/>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45"/>
      <c r="GD15" s="445"/>
      <c r="GE15" s="445"/>
      <c r="GF15" s="445"/>
      <c r="GG15" s="445"/>
      <c r="GH15" s="445"/>
      <c r="GI15" s="445"/>
      <c r="GJ15" s="445"/>
      <c r="GK15" s="445"/>
      <c r="GL15" s="445"/>
      <c r="GM15" s="445"/>
      <c r="GN15" s="445"/>
      <c r="GO15" s="445"/>
      <c r="GP15" s="445"/>
      <c r="GQ15" s="445"/>
      <c r="GR15" s="445"/>
      <c r="GS15" s="445"/>
      <c r="GT15" s="445"/>
      <c r="GU15" s="445"/>
      <c r="GV15" s="445"/>
      <c r="GW15" s="445"/>
      <c r="GX15" s="445"/>
      <c r="GY15" s="445"/>
      <c r="GZ15" s="445"/>
      <c r="HA15" s="445"/>
      <c r="HB15" s="445"/>
      <c r="HC15" s="445"/>
      <c r="HD15" s="445"/>
      <c r="HE15" s="445"/>
      <c r="HF15" s="445"/>
      <c r="HG15" s="445"/>
      <c r="HH15" s="445"/>
      <c r="HI15" s="445"/>
      <c r="HJ15" s="445"/>
      <c r="HK15" s="445"/>
      <c r="HL15" s="445"/>
      <c r="HM15" s="445"/>
      <c r="HN15" s="445"/>
      <c r="HO15" s="445"/>
      <c r="HP15" s="445"/>
      <c r="HQ15" s="445"/>
      <c r="HR15" s="445"/>
      <c r="HS15" s="445"/>
      <c r="HT15" s="445"/>
      <c r="HU15" s="445"/>
      <c r="HV15" s="445"/>
      <c r="HW15" s="445"/>
      <c r="HX15" s="445"/>
      <c r="HY15" s="445"/>
      <c r="HZ15" s="445"/>
      <c r="IA15" s="445"/>
      <c r="IB15" s="445"/>
      <c r="IC15" s="445"/>
      <c r="ID15" s="445"/>
      <c r="IE15" s="445"/>
      <c r="IF15" s="445"/>
      <c r="IG15" s="445"/>
      <c r="IH15" s="445"/>
      <c r="II15" s="445"/>
      <c r="IJ15" s="445"/>
      <c r="IK15" s="445"/>
      <c r="IL15" s="445"/>
      <c r="IM15" s="445"/>
      <c r="IN15" s="445"/>
      <c r="IO15" s="445"/>
      <c r="IP15" s="445"/>
      <c r="IQ15" s="445"/>
    </row>
    <row r="16" spans="1:251" s="446" customFormat="1" ht="15.95" customHeight="1">
      <c r="A16" s="467" t="s">
        <v>669</v>
      </c>
      <c r="B16" s="468" t="s">
        <v>608</v>
      </c>
      <c r="C16" s="496">
        <v>0</v>
      </c>
      <c r="D16" s="489"/>
      <c r="E16" s="496">
        <v>2</v>
      </c>
      <c r="F16" s="491"/>
      <c r="G16" s="493">
        <v>112</v>
      </c>
      <c r="H16" s="491"/>
      <c r="I16" s="493">
        <v>14</v>
      </c>
      <c r="J16" s="491"/>
      <c r="K16" s="493">
        <v>10</v>
      </c>
      <c r="L16" s="491"/>
      <c r="M16" s="493">
        <v>138</v>
      </c>
      <c r="N16" s="489"/>
      <c r="O16" s="497">
        <v>8</v>
      </c>
      <c r="P16" s="491"/>
      <c r="Q16" s="445"/>
      <c r="R16" s="705"/>
      <c r="S16" s="705"/>
      <c r="T16" s="682"/>
      <c r="U16" s="683"/>
      <c r="V16" s="688"/>
      <c r="W16" s="689"/>
      <c r="X16" s="694"/>
      <c r="Y16" s="695"/>
      <c r="Z16" s="700"/>
      <c r="AA16" s="701"/>
      <c r="AB16" s="694"/>
      <c r="AC16" s="701"/>
      <c r="AD16" s="694"/>
      <c r="AE16" s="695"/>
      <c r="AF16" s="651"/>
      <c r="AG16" s="652"/>
      <c r="AH16" s="657"/>
      <c r="AI16" s="658"/>
      <c r="AJ16" s="662"/>
      <c r="AK16" s="658"/>
      <c r="AL16" s="670"/>
      <c r="AM16" s="671"/>
      <c r="AN16" s="676"/>
      <c r="AO16" s="677"/>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c r="CL16" s="445"/>
      <c r="CM16" s="445"/>
      <c r="CN16" s="445"/>
      <c r="CO16" s="445"/>
      <c r="CP16" s="445"/>
      <c r="CQ16" s="445"/>
      <c r="CR16" s="445"/>
      <c r="CS16" s="445"/>
      <c r="CT16" s="445"/>
      <c r="CU16" s="445"/>
      <c r="CV16" s="445"/>
      <c r="CW16" s="445"/>
      <c r="CX16" s="445"/>
      <c r="CY16" s="445"/>
      <c r="CZ16" s="445"/>
      <c r="DA16" s="445"/>
      <c r="DB16" s="445"/>
      <c r="DC16" s="445"/>
      <c r="DD16" s="445"/>
      <c r="DE16" s="445"/>
      <c r="DF16" s="445"/>
      <c r="DG16" s="445"/>
      <c r="DH16" s="445"/>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45"/>
      <c r="EF16" s="445"/>
      <c r="EG16" s="445"/>
      <c r="EH16" s="445"/>
      <c r="EI16" s="445"/>
      <c r="EJ16" s="445"/>
      <c r="EK16" s="445"/>
      <c r="EL16" s="445"/>
      <c r="EM16" s="445"/>
      <c r="EN16" s="445"/>
      <c r="EO16" s="445"/>
      <c r="EP16" s="445"/>
      <c r="EQ16" s="445"/>
      <c r="ER16" s="445"/>
      <c r="ES16" s="445"/>
      <c r="ET16" s="445"/>
      <c r="EU16" s="445"/>
      <c r="EV16" s="445"/>
      <c r="EW16" s="445"/>
      <c r="EX16" s="445"/>
      <c r="EY16" s="445"/>
      <c r="EZ16" s="445"/>
      <c r="FA16" s="445"/>
      <c r="FB16" s="445"/>
      <c r="FC16" s="445"/>
      <c r="FD16" s="445"/>
      <c r="FE16" s="445"/>
      <c r="FF16" s="445"/>
      <c r="FG16" s="445"/>
      <c r="FH16" s="445"/>
      <c r="FI16" s="445"/>
      <c r="FJ16" s="445"/>
      <c r="FK16" s="445"/>
      <c r="FL16" s="445"/>
      <c r="FM16" s="445"/>
      <c r="FN16" s="445"/>
      <c r="FO16" s="445"/>
      <c r="FP16" s="445"/>
      <c r="FQ16" s="445"/>
      <c r="FR16" s="445"/>
      <c r="FS16" s="445"/>
      <c r="FT16" s="445"/>
      <c r="FU16" s="445"/>
      <c r="FV16" s="445"/>
      <c r="FW16" s="445"/>
      <c r="FX16" s="445"/>
      <c r="FY16" s="445"/>
      <c r="FZ16" s="445"/>
      <c r="GA16" s="445"/>
      <c r="GB16" s="445"/>
      <c r="GC16" s="445"/>
      <c r="GD16" s="445"/>
      <c r="GE16" s="445"/>
      <c r="GF16" s="445"/>
      <c r="GG16" s="445"/>
      <c r="GH16" s="445"/>
      <c r="GI16" s="445"/>
      <c r="GJ16" s="445"/>
      <c r="GK16" s="445"/>
      <c r="GL16" s="445"/>
      <c r="GM16" s="445"/>
      <c r="GN16" s="445"/>
      <c r="GO16" s="445"/>
      <c r="GP16" s="445"/>
      <c r="GQ16" s="445"/>
      <c r="GR16" s="445"/>
      <c r="GS16" s="445"/>
      <c r="GT16" s="445"/>
      <c r="GU16" s="445"/>
      <c r="GV16" s="445"/>
      <c r="GW16" s="445"/>
      <c r="GX16" s="445"/>
      <c r="GY16" s="445"/>
      <c r="GZ16" s="445"/>
      <c r="HA16" s="445"/>
      <c r="HB16" s="445"/>
      <c r="HC16" s="445"/>
      <c r="HD16" s="445"/>
      <c r="HE16" s="445"/>
      <c r="HF16" s="445"/>
      <c r="HG16" s="445"/>
      <c r="HH16" s="445"/>
      <c r="HI16" s="445"/>
      <c r="HJ16" s="445"/>
      <c r="HK16" s="445"/>
      <c r="HL16" s="445"/>
      <c r="HM16" s="445"/>
      <c r="HN16" s="445"/>
      <c r="HO16" s="445"/>
      <c r="HP16" s="445"/>
      <c r="HQ16" s="445"/>
      <c r="HR16" s="445"/>
      <c r="HS16" s="445"/>
      <c r="HT16" s="445"/>
      <c r="HU16" s="445"/>
      <c r="HV16" s="445"/>
      <c r="HW16" s="445"/>
      <c r="HX16" s="445"/>
      <c r="HY16" s="445"/>
      <c r="HZ16" s="445"/>
      <c r="IA16" s="445"/>
      <c r="IB16" s="445"/>
      <c r="IC16" s="445"/>
      <c r="ID16" s="445"/>
      <c r="IE16" s="445"/>
      <c r="IF16" s="445"/>
      <c r="IG16" s="445"/>
      <c r="IH16" s="445"/>
      <c r="II16" s="445"/>
      <c r="IJ16" s="445"/>
      <c r="IK16" s="445"/>
      <c r="IL16" s="445"/>
      <c r="IM16" s="445"/>
      <c r="IN16" s="445"/>
      <c r="IO16" s="445"/>
      <c r="IP16" s="445"/>
      <c r="IQ16" s="445"/>
    </row>
    <row r="17" spans="1:251" s="446" customFormat="1" ht="15.95" customHeight="1">
      <c r="A17" s="467" t="s">
        <v>669</v>
      </c>
      <c r="B17" s="468" t="s">
        <v>609</v>
      </c>
      <c r="C17" s="496">
        <v>0</v>
      </c>
      <c r="D17" s="489"/>
      <c r="E17" s="496">
        <v>1</v>
      </c>
      <c r="F17" s="491"/>
      <c r="G17" s="493">
        <v>48</v>
      </c>
      <c r="H17" s="491"/>
      <c r="I17" s="493">
        <v>13</v>
      </c>
      <c r="J17" s="491"/>
      <c r="K17" s="493">
        <v>4</v>
      </c>
      <c r="L17" s="491"/>
      <c r="M17" s="493">
        <v>66</v>
      </c>
      <c r="N17" s="489"/>
      <c r="O17" s="497">
        <v>13</v>
      </c>
      <c r="P17" s="491"/>
      <c r="Q17" s="445"/>
      <c r="R17" s="705"/>
      <c r="S17" s="705"/>
      <c r="T17" s="682"/>
      <c r="U17" s="683"/>
      <c r="V17" s="688"/>
      <c r="W17" s="689"/>
      <c r="X17" s="694"/>
      <c r="Y17" s="695"/>
      <c r="Z17" s="700"/>
      <c r="AA17" s="701"/>
      <c r="AB17" s="694"/>
      <c r="AC17" s="701"/>
      <c r="AD17" s="694"/>
      <c r="AE17" s="695"/>
      <c r="AF17" s="651"/>
      <c r="AG17" s="652"/>
      <c r="AH17" s="657"/>
      <c r="AI17" s="658"/>
      <c r="AJ17" s="662"/>
      <c r="AK17" s="658"/>
      <c r="AL17" s="670"/>
      <c r="AM17" s="671"/>
      <c r="AN17" s="676"/>
      <c r="AO17" s="677"/>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c r="CO17" s="445"/>
      <c r="CP17" s="445"/>
      <c r="CQ17" s="445"/>
      <c r="CR17" s="445"/>
      <c r="CS17" s="445"/>
      <c r="CT17" s="445"/>
      <c r="CU17" s="445"/>
      <c r="CV17" s="445"/>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5"/>
      <c r="EM17" s="445"/>
      <c r="EN17" s="445"/>
      <c r="EO17" s="445"/>
      <c r="EP17" s="445"/>
      <c r="EQ17" s="445"/>
      <c r="ER17" s="445"/>
      <c r="ES17" s="445"/>
      <c r="ET17" s="445"/>
      <c r="EU17" s="445"/>
      <c r="EV17" s="445"/>
      <c r="EW17" s="445"/>
      <c r="EX17" s="445"/>
      <c r="EY17" s="445"/>
      <c r="EZ17" s="445"/>
      <c r="FA17" s="445"/>
      <c r="FB17" s="445"/>
      <c r="FC17" s="445"/>
      <c r="FD17" s="445"/>
      <c r="FE17" s="445"/>
      <c r="FF17" s="445"/>
      <c r="FG17" s="445"/>
      <c r="FH17" s="445"/>
      <c r="FI17" s="445"/>
      <c r="FJ17" s="445"/>
      <c r="FK17" s="445"/>
      <c r="FL17" s="445"/>
      <c r="FM17" s="445"/>
      <c r="FN17" s="445"/>
      <c r="FO17" s="445"/>
      <c r="FP17" s="445"/>
      <c r="FQ17" s="445"/>
      <c r="FR17" s="445"/>
      <c r="FS17" s="445"/>
      <c r="FT17" s="445"/>
      <c r="FU17" s="445"/>
      <c r="FV17" s="445"/>
      <c r="FW17" s="445"/>
      <c r="FX17" s="445"/>
      <c r="FY17" s="445"/>
      <c r="FZ17" s="445"/>
      <c r="GA17" s="445"/>
      <c r="GB17" s="445"/>
      <c r="GC17" s="445"/>
      <c r="GD17" s="445"/>
      <c r="GE17" s="445"/>
      <c r="GF17" s="445"/>
      <c r="GG17" s="445"/>
      <c r="GH17" s="445"/>
      <c r="GI17" s="445"/>
      <c r="GJ17" s="445"/>
      <c r="GK17" s="445"/>
      <c r="GL17" s="445"/>
      <c r="GM17" s="445"/>
      <c r="GN17" s="445"/>
      <c r="GO17" s="445"/>
      <c r="GP17" s="445"/>
      <c r="GQ17" s="445"/>
      <c r="GR17" s="445"/>
      <c r="GS17" s="445"/>
      <c r="GT17" s="445"/>
      <c r="GU17" s="445"/>
      <c r="GV17" s="445"/>
      <c r="GW17" s="445"/>
      <c r="GX17" s="445"/>
      <c r="GY17" s="445"/>
      <c r="GZ17" s="445"/>
      <c r="HA17" s="445"/>
      <c r="HB17" s="445"/>
      <c r="HC17" s="445"/>
      <c r="HD17" s="445"/>
      <c r="HE17" s="445"/>
      <c r="HF17" s="445"/>
      <c r="HG17" s="445"/>
      <c r="HH17" s="445"/>
      <c r="HI17" s="445"/>
      <c r="HJ17" s="445"/>
      <c r="HK17" s="445"/>
      <c r="HL17" s="445"/>
      <c r="HM17" s="445"/>
      <c r="HN17" s="445"/>
      <c r="HO17" s="445"/>
      <c r="HP17" s="445"/>
      <c r="HQ17" s="445"/>
      <c r="HR17" s="445"/>
      <c r="HS17" s="445"/>
      <c r="HT17" s="445"/>
      <c r="HU17" s="445"/>
      <c r="HV17" s="445"/>
      <c r="HW17" s="445"/>
      <c r="HX17" s="445"/>
      <c r="HY17" s="445"/>
      <c r="HZ17" s="445"/>
      <c r="IA17" s="445"/>
      <c r="IB17" s="445"/>
      <c r="IC17" s="445"/>
      <c r="ID17" s="445"/>
      <c r="IE17" s="445"/>
      <c r="IF17" s="445"/>
      <c r="IG17" s="445"/>
      <c r="IH17" s="445"/>
      <c r="II17" s="445"/>
      <c r="IJ17" s="445"/>
      <c r="IK17" s="445"/>
      <c r="IL17" s="445"/>
      <c r="IM17" s="445"/>
      <c r="IN17" s="445"/>
      <c r="IO17" s="445"/>
      <c r="IP17" s="445"/>
      <c r="IQ17" s="445"/>
    </row>
    <row r="18" spans="1:251" s="446" customFormat="1" ht="15" customHeight="1">
      <c r="A18" s="467" t="s">
        <v>669</v>
      </c>
      <c r="B18" s="468" t="s">
        <v>610</v>
      </c>
      <c r="C18" s="496">
        <v>0</v>
      </c>
      <c r="D18" s="489"/>
      <c r="E18" s="496">
        <v>0</v>
      </c>
      <c r="F18" s="491"/>
      <c r="G18" s="493">
        <v>10</v>
      </c>
      <c r="H18" s="491"/>
      <c r="I18" s="493">
        <v>2</v>
      </c>
      <c r="J18" s="491"/>
      <c r="K18" s="493">
        <v>0</v>
      </c>
      <c r="L18" s="491"/>
      <c r="M18" s="493">
        <v>12</v>
      </c>
      <c r="N18" s="489"/>
      <c r="O18" s="497">
        <v>3</v>
      </c>
      <c r="P18" s="491"/>
      <c r="Q18" s="445"/>
      <c r="R18" s="705"/>
      <c r="S18" s="705"/>
      <c r="T18" s="682"/>
      <c r="U18" s="683"/>
      <c r="V18" s="688"/>
      <c r="W18" s="689"/>
      <c r="X18" s="694"/>
      <c r="Y18" s="695"/>
      <c r="Z18" s="700"/>
      <c r="AA18" s="701"/>
      <c r="AB18" s="694"/>
      <c r="AC18" s="701"/>
      <c r="AD18" s="694"/>
      <c r="AE18" s="695"/>
      <c r="AF18" s="651"/>
      <c r="AG18" s="652"/>
      <c r="AH18" s="657"/>
      <c r="AI18" s="658"/>
      <c r="AJ18" s="662"/>
      <c r="AK18" s="658"/>
      <c r="AL18" s="670"/>
      <c r="AM18" s="671"/>
      <c r="AN18" s="676"/>
      <c r="AO18" s="677"/>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CZ18" s="445"/>
      <c r="DA18" s="445"/>
      <c r="DB18" s="445"/>
      <c r="DC18" s="445"/>
      <c r="DD18" s="445"/>
      <c r="DE18" s="445"/>
      <c r="DF18" s="445"/>
      <c r="DG18" s="445"/>
      <c r="DH18" s="445"/>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c r="HB18" s="445"/>
      <c r="HC18" s="445"/>
      <c r="HD18" s="445"/>
      <c r="HE18" s="445"/>
      <c r="HF18" s="445"/>
      <c r="HG18" s="445"/>
      <c r="HH18" s="445"/>
      <c r="HI18" s="445"/>
      <c r="HJ18" s="445"/>
      <c r="HK18" s="445"/>
      <c r="HL18" s="445"/>
      <c r="HM18" s="445"/>
      <c r="HN18" s="445"/>
      <c r="HO18" s="445"/>
      <c r="HP18" s="445"/>
      <c r="HQ18" s="445"/>
      <c r="HR18" s="445"/>
      <c r="HS18" s="445"/>
      <c r="HT18" s="445"/>
      <c r="HU18" s="445"/>
      <c r="HV18" s="445"/>
      <c r="HW18" s="445"/>
      <c r="HX18" s="445"/>
      <c r="HY18" s="445"/>
      <c r="HZ18" s="445"/>
      <c r="IA18" s="445"/>
      <c r="IB18" s="445"/>
      <c r="IC18" s="445"/>
      <c r="ID18" s="445"/>
      <c r="IE18" s="445"/>
      <c r="IF18" s="445"/>
      <c r="IG18" s="445"/>
      <c r="IH18" s="445"/>
      <c r="II18" s="445"/>
      <c r="IJ18" s="445"/>
      <c r="IK18" s="445"/>
      <c r="IL18" s="445"/>
      <c r="IM18" s="445"/>
      <c r="IN18" s="445"/>
      <c r="IO18" s="445"/>
      <c r="IP18" s="445"/>
      <c r="IQ18" s="445"/>
    </row>
    <row r="19" spans="1:251" s="446" customFormat="1" ht="15.95" customHeight="1">
      <c r="A19" s="467" t="s">
        <v>669</v>
      </c>
      <c r="B19" s="468" t="s">
        <v>611</v>
      </c>
      <c r="C19" s="496">
        <v>0</v>
      </c>
      <c r="D19" s="489"/>
      <c r="E19" s="496">
        <v>0</v>
      </c>
      <c r="F19" s="491"/>
      <c r="G19" s="493">
        <v>7</v>
      </c>
      <c r="H19" s="491"/>
      <c r="I19" s="493">
        <v>0</v>
      </c>
      <c r="J19" s="491"/>
      <c r="K19" s="493">
        <v>0</v>
      </c>
      <c r="L19" s="491"/>
      <c r="M19" s="493">
        <v>7</v>
      </c>
      <c r="N19" s="489"/>
      <c r="O19" s="497">
        <v>3</v>
      </c>
      <c r="P19" s="491"/>
      <c r="Q19" s="445"/>
      <c r="R19" s="705"/>
      <c r="S19" s="705"/>
      <c r="T19" s="684"/>
      <c r="U19" s="685"/>
      <c r="V19" s="690"/>
      <c r="W19" s="691"/>
      <c r="X19" s="696"/>
      <c r="Y19" s="697"/>
      <c r="Z19" s="702"/>
      <c r="AA19" s="703"/>
      <c r="AB19" s="696"/>
      <c r="AC19" s="703"/>
      <c r="AD19" s="696"/>
      <c r="AE19" s="697"/>
      <c r="AF19" s="653"/>
      <c r="AG19" s="654"/>
      <c r="AH19" s="659"/>
      <c r="AI19" s="660"/>
      <c r="AJ19" s="663"/>
      <c r="AK19" s="660"/>
      <c r="AL19" s="672"/>
      <c r="AM19" s="673"/>
      <c r="AN19" s="678"/>
      <c r="AO19" s="679"/>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5"/>
      <c r="EC19" s="445"/>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5"/>
      <c r="FC19" s="445"/>
      <c r="FD19" s="445"/>
      <c r="FE19" s="445"/>
      <c r="FF19" s="445"/>
      <c r="FG19" s="445"/>
      <c r="FH19" s="445"/>
      <c r="FI19" s="445"/>
      <c r="FJ19" s="445"/>
      <c r="FK19" s="445"/>
      <c r="FL19" s="445"/>
      <c r="FM19" s="445"/>
      <c r="FN19" s="445"/>
      <c r="FO19" s="445"/>
      <c r="FP19" s="445"/>
      <c r="FQ19" s="445"/>
      <c r="FR19" s="445"/>
      <c r="FS19" s="445"/>
      <c r="FT19" s="445"/>
      <c r="FU19" s="445"/>
      <c r="FV19" s="445"/>
      <c r="FW19" s="445"/>
      <c r="FX19" s="445"/>
      <c r="FY19" s="445"/>
      <c r="FZ19" s="445"/>
      <c r="GA19" s="445"/>
      <c r="GB19" s="445"/>
      <c r="GC19" s="445"/>
      <c r="GD19" s="445"/>
      <c r="GE19" s="445"/>
      <c r="GF19" s="445"/>
      <c r="GG19" s="445"/>
      <c r="GH19" s="445"/>
      <c r="GI19" s="445"/>
      <c r="GJ19" s="445"/>
      <c r="GK19" s="445"/>
      <c r="GL19" s="445"/>
      <c r="GM19" s="445"/>
      <c r="GN19" s="445"/>
      <c r="GO19" s="445"/>
      <c r="GP19" s="445"/>
      <c r="GQ19" s="445"/>
      <c r="GR19" s="445"/>
      <c r="GS19" s="445"/>
      <c r="GT19" s="445"/>
      <c r="GU19" s="445"/>
      <c r="GV19" s="445"/>
      <c r="GW19" s="445"/>
      <c r="GX19" s="445"/>
      <c r="GY19" s="445"/>
      <c r="GZ19" s="445"/>
      <c r="HA19" s="445"/>
      <c r="HB19" s="445"/>
      <c r="HC19" s="445"/>
      <c r="HD19" s="445"/>
      <c r="HE19" s="445"/>
      <c r="HF19" s="445"/>
      <c r="HG19" s="445"/>
      <c r="HH19" s="445"/>
      <c r="HI19" s="445"/>
      <c r="HJ19" s="445"/>
      <c r="HK19" s="445"/>
      <c r="HL19" s="445"/>
      <c r="HM19" s="445"/>
      <c r="HN19" s="445"/>
      <c r="HO19" s="445"/>
      <c r="HP19" s="445"/>
      <c r="HQ19" s="445"/>
      <c r="HR19" s="445"/>
      <c r="HS19" s="445"/>
      <c r="HT19" s="445"/>
      <c r="HU19" s="445"/>
      <c r="HV19" s="445"/>
      <c r="HW19" s="445"/>
      <c r="HX19" s="445"/>
      <c r="HY19" s="445"/>
      <c r="HZ19" s="445"/>
      <c r="IA19" s="445"/>
      <c r="IB19" s="445"/>
      <c r="IC19" s="445"/>
      <c r="ID19" s="445"/>
      <c r="IE19" s="445"/>
      <c r="IF19" s="445"/>
      <c r="IG19" s="445"/>
      <c r="IH19" s="445"/>
      <c r="II19" s="445"/>
      <c r="IJ19" s="445"/>
      <c r="IK19" s="445"/>
      <c r="IL19" s="445"/>
      <c r="IM19" s="445"/>
      <c r="IN19" s="445"/>
      <c r="IO19" s="445"/>
      <c r="IP19" s="445"/>
      <c r="IQ19" s="445"/>
    </row>
    <row r="20" spans="1:251" s="446" customFormat="1" ht="15.95" customHeight="1">
      <c r="A20" s="467" t="s">
        <v>669</v>
      </c>
      <c r="B20" s="468" t="s">
        <v>612</v>
      </c>
      <c r="C20" s="496">
        <v>0</v>
      </c>
      <c r="D20" s="489"/>
      <c r="E20" s="496">
        <v>1</v>
      </c>
      <c r="F20" s="491"/>
      <c r="G20" s="493">
        <v>3</v>
      </c>
      <c r="H20" s="491"/>
      <c r="I20" s="493">
        <v>0</v>
      </c>
      <c r="J20" s="491"/>
      <c r="K20" s="493">
        <v>0</v>
      </c>
      <c r="L20" s="491"/>
      <c r="M20" s="493">
        <v>4</v>
      </c>
      <c r="N20" s="489"/>
      <c r="O20" s="497">
        <v>1</v>
      </c>
      <c r="P20" s="491"/>
      <c r="Q20" s="445"/>
      <c r="R20" s="467" t="s">
        <v>669</v>
      </c>
      <c r="S20" s="499" t="s">
        <v>598</v>
      </c>
      <c r="T20" s="500">
        <v>0</v>
      </c>
      <c r="U20" s="501"/>
      <c r="V20" s="500">
        <v>0</v>
      </c>
      <c r="W20" s="501"/>
      <c r="X20" s="500">
        <v>0</v>
      </c>
      <c r="Y20" s="501"/>
      <c r="Z20" s="500">
        <v>0</v>
      </c>
      <c r="AA20" s="501"/>
      <c r="AB20" s="500">
        <v>10</v>
      </c>
      <c r="AC20" s="501"/>
      <c r="AD20" s="500">
        <v>0</v>
      </c>
      <c r="AE20" s="501"/>
      <c r="AF20" s="500">
        <v>0</v>
      </c>
      <c r="AG20" s="501"/>
      <c r="AH20" s="500">
        <v>36</v>
      </c>
      <c r="AI20" s="501"/>
      <c r="AJ20" s="500">
        <v>0</v>
      </c>
      <c r="AK20" s="501"/>
      <c r="AL20" s="500">
        <v>46</v>
      </c>
      <c r="AM20" s="501"/>
      <c r="AN20" s="500">
        <v>22</v>
      </c>
      <c r="AO20" s="501"/>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5"/>
      <c r="DJ20" s="445"/>
      <c r="DK20" s="445"/>
      <c r="DL20" s="445"/>
      <c r="DM20" s="445"/>
      <c r="DN20" s="445"/>
      <c r="DO20" s="445"/>
      <c r="DP20" s="445"/>
      <c r="DQ20" s="445"/>
      <c r="DR20" s="445"/>
      <c r="DS20" s="445"/>
      <c r="DT20" s="445"/>
      <c r="DU20" s="445"/>
      <c r="DV20" s="445"/>
      <c r="DW20" s="445"/>
      <c r="DX20" s="445"/>
      <c r="DY20" s="445"/>
      <c r="DZ20" s="445"/>
      <c r="EA20" s="445"/>
      <c r="EB20" s="445"/>
      <c r="EC20" s="445"/>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c r="HB20" s="445"/>
      <c r="HC20" s="445"/>
      <c r="HD20" s="445"/>
      <c r="HE20" s="445"/>
      <c r="HF20" s="445"/>
      <c r="HG20" s="445"/>
      <c r="HH20" s="445"/>
      <c r="HI20" s="445"/>
      <c r="HJ20" s="445"/>
      <c r="HK20" s="445"/>
      <c r="HL20" s="445"/>
      <c r="HM20" s="445"/>
      <c r="HN20" s="445"/>
      <c r="HO20" s="445"/>
      <c r="HP20" s="445"/>
      <c r="HQ20" s="445"/>
      <c r="HR20" s="445"/>
      <c r="HS20" s="445"/>
      <c r="HT20" s="445"/>
      <c r="HU20" s="445"/>
      <c r="HV20" s="445"/>
      <c r="HW20" s="445"/>
      <c r="HX20" s="445"/>
      <c r="HY20" s="445"/>
      <c r="HZ20" s="445"/>
      <c r="IA20" s="445"/>
      <c r="IB20" s="445"/>
      <c r="IC20" s="445"/>
      <c r="ID20" s="445"/>
      <c r="IE20" s="445"/>
      <c r="IF20" s="445"/>
      <c r="IG20" s="445"/>
      <c r="IH20" s="445"/>
      <c r="II20" s="445"/>
      <c r="IJ20" s="445"/>
      <c r="IK20" s="445"/>
      <c r="IL20" s="445"/>
      <c r="IM20" s="445"/>
      <c r="IN20" s="445"/>
      <c r="IO20" s="445"/>
      <c r="IP20" s="445"/>
      <c r="IQ20" s="445"/>
    </row>
    <row r="21" spans="1:251" s="446" customFormat="1" ht="15.95" customHeight="1">
      <c r="A21" s="467" t="s">
        <v>669</v>
      </c>
      <c r="B21" s="468" t="s">
        <v>613</v>
      </c>
      <c r="C21" s="496">
        <v>0</v>
      </c>
      <c r="D21" s="489"/>
      <c r="E21" s="496">
        <v>1</v>
      </c>
      <c r="F21" s="491"/>
      <c r="G21" s="493">
        <v>0</v>
      </c>
      <c r="H21" s="491"/>
      <c r="I21" s="493">
        <v>0</v>
      </c>
      <c r="J21" s="491"/>
      <c r="K21" s="493">
        <v>0</v>
      </c>
      <c r="L21" s="491"/>
      <c r="M21" s="493">
        <v>1</v>
      </c>
      <c r="N21" s="489"/>
      <c r="O21" s="497">
        <v>1</v>
      </c>
      <c r="P21" s="491"/>
      <c r="Q21" s="445"/>
      <c r="R21" s="467" t="s">
        <v>669</v>
      </c>
      <c r="S21" s="499" t="s">
        <v>599</v>
      </c>
      <c r="T21" s="500">
        <v>0</v>
      </c>
      <c r="U21" s="501"/>
      <c r="V21" s="500">
        <v>0</v>
      </c>
      <c r="W21" s="501"/>
      <c r="X21" s="500">
        <v>0</v>
      </c>
      <c r="Y21" s="501"/>
      <c r="Z21" s="500">
        <v>0</v>
      </c>
      <c r="AA21" s="501"/>
      <c r="AB21" s="500">
        <v>5</v>
      </c>
      <c r="AC21" s="501"/>
      <c r="AD21" s="500">
        <v>0</v>
      </c>
      <c r="AE21" s="501"/>
      <c r="AF21" s="500">
        <v>0</v>
      </c>
      <c r="AG21" s="501"/>
      <c r="AH21" s="500">
        <v>19</v>
      </c>
      <c r="AI21" s="501"/>
      <c r="AJ21" s="500">
        <v>0</v>
      </c>
      <c r="AK21" s="501"/>
      <c r="AL21" s="500">
        <v>24</v>
      </c>
      <c r="AM21" s="501"/>
      <c r="AN21" s="500">
        <v>12</v>
      </c>
      <c r="AO21" s="501"/>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c r="CO21" s="445"/>
      <c r="CP21" s="445"/>
      <c r="CQ21" s="445"/>
      <c r="CR21" s="445"/>
      <c r="CS21" s="445"/>
      <c r="CT21" s="445"/>
      <c r="CU21" s="445"/>
      <c r="CV21" s="445"/>
      <c r="CW21" s="445"/>
      <c r="CX21" s="445"/>
      <c r="CY21" s="445"/>
      <c r="CZ21" s="445"/>
      <c r="DA21" s="445"/>
      <c r="DB21" s="445"/>
      <c r="DC21" s="445"/>
      <c r="DD21" s="445"/>
      <c r="DE21" s="445"/>
      <c r="DF21" s="445"/>
      <c r="DG21" s="445"/>
      <c r="DH21" s="445"/>
      <c r="DI21" s="445"/>
      <c r="DJ21" s="445"/>
      <c r="DK21" s="445"/>
      <c r="DL21" s="445"/>
      <c r="DM21" s="445"/>
      <c r="DN21" s="445"/>
      <c r="DO21" s="445"/>
      <c r="DP21" s="445"/>
      <c r="DQ21" s="445"/>
      <c r="DR21" s="445"/>
      <c r="DS21" s="445"/>
      <c r="DT21" s="445"/>
      <c r="DU21" s="445"/>
      <c r="DV21" s="445"/>
      <c r="DW21" s="445"/>
      <c r="DX21" s="445"/>
      <c r="DY21" s="445"/>
      <c r="DZ21" s="445"/>
      <c r="EA21" s="445"/>
      <c r="EB21" s="445"/>
      <c r="EC21" s="445"/>
      <c r="ED21" s="445"/>
      <c r="EE21" s="445"/>
      <c r="EF21" s="445"/>
      <c r="EG21" s="445"/>
      <c r="EH21" s="445"/>
      <c r="EI21" s="445"/>
      <c r="EJ21" s="445"/>
      <c r="EK21" s="445"/>
      <c r="EL21" s="445"/>
      <c r="EM21" s="445"/>
      <c r="EN21" s="445"/>
      <c r="EO21" s="445"/>
      <c r="EP21" s="445"/>
      <c r="EQ21" s="445"/>
      <c r="ER21" s="445"/>
      <c r="ES21" s="445"/>
      <c r="ET21" s="445"/>
      <c r="EU21" s="445"/>
      <c r="EV21" s="445"/>
      <c r="EW21" s="445"/>
      <c r="EX21" s="445"/>
      <c r="EY21" s="445"/>
      <c r="EZ21" s="445"/>
      <c r="FA21" s="445"/>
      <c r="FB21" s="445"/>
      <c r="FC21" s="445"/>
      <c r="FD21" s="445"/>
      <c r="FE21" s="445"/>
      <c r="FF21" s="445"/>
      <c r="FG21" s="445"/>
      <c r="FH21" s="445"/>
      <c r="FI21" s="445"/>
      <c r="FJ21" s="445"/>
      <c r="FK21" s="445"/>
      <c r="FL21" s="445"/>
      <c r="FM21" s="445"/>
      <c r="FN21" s="445"/>
      <c r="FO21" s="445"/>
      <c r="FP21" s="445"/>
      <c r="FQ21" s="445"/>
      <c r="FR21" s="445"/>
      <c r="FS21" s="445"/>
      <c r="FT21" s="445"/>
      <c r="FU21" s="445"/>
      <c r="FV21" s="445"/>
      <c r="FW21" s="445"/>
      <c r="FX21" s="445"/>
      <c r="FY21" s="445"/>
      <c r="FZ21" s="445"/>
      <c r="GA21" s="445"/>
      <c r="GB21" s="445"/>
      <c r="GC21" s="445"/>
      <c r="GD21" s="445"/>
      <c r="GE21" s="445"/>
      <c r="GF21" s="445"/>
      <c r="GG21" s="445"/>
      <c r="GH21" s="445"/>
      <c r="GI21" s="445"/>
      <c r="GJ21" s="445"/>
      <c r="GK21" s="445"/>
      <c r="GL21" s="445"/>
      <c r="GM21" s="445"/>
      <c r="GN21" s="445"/>
      <c r="GO21" s="445"/>
      <c r="GP21" s="445"/>
      <c r="GQ21" s="445"/>
      <c r="GR21" s="445"/>
      <c r="GS21" s="445"/>
      <c r="GT21" s="445"/>
      <c r="GU21" s="445"/>
      <c r="GV21" s="445"/>
      <c r="GW21" s="445"/>
      <c r="GX21" s="445"/>
      <c r="GY21" s="445"/>
      <c r="GZ21" s="445"/>
      <c r="HA21" s="445"/>
      <c r="HB21" s="445"/>
      <c r="HC21" s="445"/>
      <c r="HD21" s="445"/>
      <c r="HE21" s="445"/>
      <c r="HF21" s="445"/>
      <c r="HG21" s="445"/>
      <c r="HH21" s="445"/>
      <c r="HI21" s="445"/>
      <c r="HJ21" s="445"/>
      <c r="HK21" s="445"/>
      <c r="HL21" s="445"/>
      <c r="HM21" s="445"/>
      <c r="HN21" s="445"/>
      <c r="HO21" s="445"/>
      <c r="HP21" s="445"/>
      <c r="HQ21" s="445"/>
      <c r="HR21" s="445"/>
      <c r="HS21" s="445"/>
      <c r="HT21" s="445"/>
      <c r="HU21" s="445"/>
      <c r="HV21" s="445"/>
      <c r="HW21" s="445"/>
      <c r="HX21" s="445"/>
      <c r="HY21" s="445"/>
      <c r="HZ21" s="445"/>
      <c r="IA21" s="445"/>
      <c r="IB21" s="445"/>
      <c r="IC21" s="445"/>
      <c r="ID21" s="445"/>
      <c r="IE21" s="445"/>
      <c r="IF21" s="445"/>
      <c r="IG21" s="445"/>
      <c r="IH21" s="445"/>
      <c r="II21" s="445"/>
      <c r="IJ21" s="445"/>
      <c r="IK21" s="445"/>
      <c r="IL21" s="445"/>
      <c r="IM21" s="445"/>
      <c r="IN21" s="445"/>
      <c r="IO21" s="445"/>
      <c r="IP21" s="445"/>
      <c r="IQ21" s="445"/>
    </row>
    <row r="22" spans="1:251" s="446" customFormat="1" ht="16.5" customHeight="1">
      <c r="A22" s="467" t="s">
        <v>669</v>
      </c>
      <c r="B22" s="468" t="s">
        <v>614</v>
      </c>
      <c r="C22" s="496">
        <v>0</v>
      </c>
      <c r="D22" s="489"/>
      <c r="E22" s="496">
        <v>1</v>
      </c>
      <c r="F22" s="491"/>
      <c r="G22" s="493">
        <v>9</v>
      </c>
      <c r="H22" s="491"/>
      <c r="I22" s="493">
        <v>2</v>
      </c>
      <c r="J22" s="491"/>
      <c r="K22" s="493">
        <v>0</v>
      </c>
      <c r="L22" s="491"/>
      <c r="M22" s="493">
        <v>12</v>
      </c>
      <c r="N22" s="489"/>
      <c r="O22" s="497">
        <v>1</v>
      </c>
      <c r="P22" s="491"/>
      <c r="Q22" s="445"/>
      <c r="R22" s="467" t="s">
        <v>669</v>
      </c>
      <c r="S22" s="499" t="s">
        <v>600</v>
      </c>
      <c r="T22" s="502">
        <v>0</v>
      </c>
      <c r="U22" s="503"/>
      <c r="V22" s="502">
        <v>0</v>
      </c>
      <c r="W22" s="503"/>
      <c r="X22" s="502">
        <v>0</v>
      </c>
      <c r="Y22" s="503"/>
      <c r="Z22" s="502">
        <v>0</v>
      </c>
      <c r="AA22" s="503"/>
      <c r="AB22" s="502">
        <v>0</v>
      </c>
      <c r="AC22" s="503"/>
      <c r="AD22" s="502">
        <v>0</v>
      </c>
      <c r="AE22" s="503"/>
      <c r="AF22" s="502">
        <v>0</v>
      </c>
      <c r="AG22" s="503"/>
      <c r="AH22" s="502">
        <v>6</v>
      </c>
      <c r="AI22" s="503"/>
      <c r="AJ22" s="502">
        <v>0</v>
      </c>
      <c r="AK22" s="503"/>
      <c r="AL22" s="502">
        <v>6</v>
      </c>
      <c r="AM22" s="503"/>
      <c r="AN22" s="502">
        <v>4</v>
      </c>
      <c r="AO22" s="503"/>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5"/>
      <c r="EC22" s="445"/>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5"/>
      <c r="FC22" s="445"/>
      <c r="FD22" s="445"/>
      <c r="FE22" s="445"/>
      <c r="FF22" s="445"/>
      <c r="FG22" s="445"/>
      <c r="FH22" s="445"/>
      <c r="FI22" s="445"/>
      <c r="FJ22" s="445"/>
      <c r="FK22" s="445"/>
      <c r="FL22" s="445"/>
      <c r="FM22" s="445"/>
      <c r="FN22" s="445"/>
      <c r="FO22" s="445"/>
      <c r="FP22" s="445"/>
      <c r="FQ22" s="445"/>
      <c r="FR22" s="445"/>
      <c r="FS22" s="445"/>
      <c r="FT22" s="445"/>
      <c r="FU22" s="445"/>
      <c r="FV22" s="445"/>
      <c r="FW22" s="445"/>
      <c r="FX22" s="445"/>
      <c r="FY22" s="445"/>
      <c r="FZ22" s="445"/>
      <c r="GA22" s="445"/>
      <c r="GB22" s="445"/>
      <c r="GC22" s="445"/>
      <c r="GD22" s="445"/>
      <c r="GE22" s="445"/>
      <c r="GF22" s="445"/>
      <c r="GG22" s="445"/>
      <c r="GH22" s="445"/>
      <c r="GI22" s="445"/>
      <c r="GJ22" s="445"/>
      <c r="GK22" s="445"/>
      <c r="GL22" s="445"/>
      <c r="GM22" s="445"/>
      <c r="GN22" s="445"/>
      <c r="GO22" s="445"/>
      <c r="GP22" s="445"/>
      <c r="GQ22" s="445"/>
      <c r="GR22" s="445"/>
      <c r="GS22" s="445"/>
      <c r="GT22" s="445"/>
      <c r="GU22" s="445"/>
      <c r="GV22" s="445"/>
      <c r="GW22" s="445"/>
      <c r="GX22" s="445"/>
      <c r="GY22" s="445"/>
      <c r="GZ22" s="445"/>
      <c r="HA22" s="445"/>
      <c r="HB22" s="445"/>
      <c r="HC22" s="445"/>
      <c r="HD22" s="445"/>
      <c r="HE22" s="445"/>
      <c r="HF22" s="445"/>
      <c r="HG22" s="445"/>
      <c r="HH22" s="445"/>
      <c r="HI22" s="445"/>
      <c r="HJ22" s="445"/>
      <c r="HK22" s="445"/>
      <c r="HL22" s="445"/>
      <c r="HM22" s="445"/>
      <c r="HN22" s="445"/>
      <c r="HO22" s="445"/>
      <c r="HP22" s="445"/>
      <c r="HQ22" s="445"/>
      <c r="HR22" s="445"/>
      <c r="HS22" s="445"/>
      <c r="HT22" s="445"/>
      <c r="HU22" s="445"/>
      <c r="HV22" s="445"/>
      <c r="HW22" s="445"/>
      <c r="HX22" s="445"/>
      <c r="HY22" s="445"/>
      <c r="HZ22" s="445"/>
      <c r="IA22" s="445"/>
      <c r="IB22" s="445"/>
      <c r="IC22" s="445"/>
      <c r="ID22" s="445"/>
      <c r="IE22" s="445"/>
      <c r="IF22" s="445"/>
      <c r="IG22" s="445"/>
      <c r="IH22" s="445"/>
      <c r="II22" s="445"/>
      <c r="IJ22" s="445"/>
      <c r="IK22" s="445"/>
      <c r="IL22" s="445"/>
      <c r="IM22" s="445"/>
      <c r="IN22" s="445"/>
      <c r="IO22" s="445"/>
      <c r="IP22" s="445"/>
      <c r="IQ22" s="445"/>
    </row>
    <row r="23" spans="1:251" s="446" customFormat="1" ht="15.95" customHeight="1">
      <c r="A23" s="467" t="s">
        <v>669</v>
      </c>
      <c r="B23" s="468" t="s">
        <v>615</v>
      </c>
      <c r="C23" s="496">
        <v>0</v>
      </c>
      <c r="D23" s="489"/>
      <c r="E23" s="496">
        <v>0</v>
      </c>
      <c r="F23" s="491"/>
      <c r="G23" s="493">
        <v>9</v>
      </c>
      <c r="H23" s="491"/>
      <c r="I23" s="493">
        <v>0</v>
      </c>
      <c r="J23" s="491"/>
      <c r="K23" s="493">
        <v>0</v>
      </c>
      <c r="L23" s="491"/>
      <c r="M23" s="493">
        <v>9</v>
      </c>
      <c r="N23" s="489"/>
      <c r="O23" s="497">
        <v>2</v>
      </c>
      <c r="P23" s="491"/>
      <c r="Q23" s="445"/>
      <c r="R23" s="467" t="s">
        <v>669</v>
      </c>
      <c r="S23" s="499" t="s">
        <v>601</v>
      </c>
      <c r="T23" s="500">
        <v>0</v>
      </c>
      <c r="U23" s="501"/>
      <c r="V23" s="500">
        <v>0</v>
      </c>
      <c r="W23" s="501"/>
      <c r="X23" s="500">
        <v>0</v>
      </c>
      <c r="Y23" s="501"/>
      <c r="Z23" s="500">
        <v>0</v>
      </c>
      <c r="AA23" s="501"/>
      <c r="AB23" s="500">
        <v>0</v>
      </c>
      <c r="AC23" s="501"/>
      <c r="AD23" s="500">
        <v>0</v>
      </c>
      <c r="AE23" s="501"/>
      <c r="AF23" s="500">
        <v>0</v>
      </c>
      <c r="AG23" s="501"/>
      <c r="AH23" s="500">
        <v>6</v>
      </c>
      <c r="AI23" s="501"/>
      <c r="AJ23" s="500">
        <v>0</v>
      </c>
      <c r="AK23" s="501"/>
      <c r="AL23" s="500">
        <v>6</v>
      </c>
      <c r="AM23" s="501"/>
      <c r="AN23" s="500">
        <v>2</v>
      </c>
      <c r="AO23" s="501"/>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c r="CP23" s="445"/>
      <c r="CQ23" s="445"/>
      <c r="CR23" s="445"/>
      <c r="CS23" s="445"/>
      <c r="CT23" s="445"/>
      <c r="CU23" s="445"/>
      <c r="CV23" s="445"/>
      <c r="CW23" s="445"/>
      <c r="CX23" s="445"/>
      <c r="CY23" s="445"/>
      <c r="CZ23" s="445"/>
      <c r="DA23" s="445"/>
      <c r="DB23" s="445"/>
      <c r="DC23" s="445"/>
      <c r="DD23" s="445"/>
      <c r="DE23" s="445"/>
      <c r="DF23" s="445"/>
      <c r="DG23" s="445"/>
      <c r="DH23" s="445"/>
      <c r="DI23" s="445"/>
      <c r="DJ23" s="445"/>
      <c r="DK23" s="445"/>
      <c r="DL23" s="445"/>
      <c r="DM23" s="445"/>
      <c r="DN23" s="445"/>
      <c r="DO23" s="445"/>
      <c r="DP23" s="445"/>
      <c r="DQ23" s="445"/>
      <c r="DR23" s="445"/>
      <c r="DS23" s="445"/>
      <c r="DT23" s="445"/>
      <c r="DU23" s="445"/>
      <c r="DV23" s="445"/>
      <c r="DW23" s="445"/>
      <c r="DX23" s="445"/>
      <c r="DY23" s="445"/>
      <c r="DZ23" s="445"/>
      <c r="EA23" s="445"/>
      <c r="EB23" s="445"/>
      <c r="EC23" s="445"/>
      <c r="ED23" s="445"/>
      <c r="EE23" s="445"/>
      <c r="EF23" s="445"/>
      <c r="EG23" s="445"/>
      <c r="EH23" s="445"/>
      <c r="EI23" s="445"/>
      <c r="EJ23" s="445"/>
      <c r="EK23" s="445"/>
      <c r="EL23" s="445"/>
      <c r="EM23" s="445"/>
      <c r="EN23" s="445"/>
      <c r="EO23" s="445"/>
      <c r="EP23" s="445"/>
      <c r="EQ23" s="445"/>
      <c r="ER23" s="445"/>
      <c r="ES23" s="445"/>
      <c r="ET23" s="445"/>
      <c r="EU23" s="445"/>
      <c r="EV23" s="445"/>
      <c r="EW23" s="445"/>
      <c r="EX23" s="445"/>
      <c r="EY23" s="445"/>
      <c r="EZ23" s="445"/>
      <c r="FA23" s="445"/>
      <c r="FB23" s="445"/>
      <c r="FC23" s="445"/>
      <c r="FD23" s="445"/>
      <c r="FE23" s="445"/>
      <c r="FF23" s="445"/>
      <c r="FG23" s="445"/>
      <c r="FH23" s="445"/>
      <c r="FI23" s="445"/>
      <c r="FJ23" s="445"/>
      <c r="FK23" s="445"/>
      <c r="FL23" s="445"/>
      <c r="FM23" s="445"/>
      <c r="FN23" s="445"/>
      <c r="FO23" s="445"/>
      <c r="FP23" s="445"/>
      <c r="FQ23" s="445"/>
      <c r="FR23" s="445"/>
      <c r="FS23" s="445"/>
      <c r="FT23" s="445"/>
      <c r="FU23" s="445"/>
      <c r="FV23" s="445"/>
      <c r="FW23" s="445"/>
      <c r="FX23" s="445"/>
      <c r="FY23" s="445"/>
      <c r="FZ23" s="445"/>
      <c r="GA23" s="445"/>
      <c r="GB23" s="445"/>
      <c r="GC23" s="445"/>
      <c r="GD23" s="445"/>
      <c r="GE23" s="445"/>
      <c r="GF23" s="445"/>
      <c r="GG23" s="445"/>
      <c r="GH23" s="445"/>
      <c r="GI23" s="445"/>
      <c r="GJ23" s="445"/>
      <c r="GK23" s="445"/>
      <c r="GL23" s="445"/>
      <c r="GM23" s="445"/>
      <c r="GN23" s="445"/>
      <c r="GO23" s="445"/>
      <c r="GP23" s="445"/>
      <c r="GQ23" s="445"/>
      <c r="GR23" s="445"/>
      <c r="GS23" s="445"/>
      <c r="GT23" s="445"/>
      <c r="GU23" s="445"/>
      <c r="GV23" s="445"/>
      <c r="GW23" s="445"/>
      <c r="GX23" s="445"/>
      <c r="GY23" s="445"/>
      <c r="GZ23" s="445"/>
      <c r="HA23" s="445"/>
      <c r="HB23" s="445"/>
      <c r="HC23" s="445"/>
      <c r="HD23" s="445"/>
      <c r="HE23" s="445"/>
      <c r="HF23" s="445"/>
      <c r="HG23" s="445"/>
      <c r="HH23" s="445"/>
      <c r="HI23" s="445"/>
      <c r="HJ23" s="445"/>
      <c r="HK23" s="445"/>
      <c r="HL23" s="445"/>
      <c r="HM23" s="445"/>
      <c r="HN23" s="445"/>
      <c r="HO23" s="445"/>
      <c r="HP23" s="445"/>
      <c r="HQ23" s="445"/>
      <c r="HR23" s="445"/>
      <c r="HS23" s="445"/>
      <c r="HT23" s="445"/>
      <c r="HU23" s="445"/>
      <c r="HV23" s="445"/>
      <c r="HW23" s="445"/>
      <c r="HX23" s="445"/>
      <c r="HY23" s="445"/>
      <c r="HZ23" s="445"/>
      <c r="IA23" s="445"/>
      <c r="IB23" s="445"/>
      <c r="IC23" s="445"/>
      <c r="ID23" s="445"/>
      <c r="IE23" s="445"/>
      <c r="IF23" s="445"/>
      <c r="IG23" s="445"/>
      <c r="IH23" s="445"/>
      <c r="II23" s="445"/>
      <c r="IJ23" s="445"/>
      <c r="IK23" s="445"/>
      <c r="IL23" s="445"/>
      <c r="IM23" s="445"/>
      <c r="IN23" s="445"/>
      <c r="IO23" s="445"/>
      <c r="IP23" s="445"/>
      <c r="IQ23" s="445"/>
    </row>
    <row r="24" spans="1:251" s="446" customFormat="1" ht="15.95" customHeight="1">
      <c r="A24" s="481"/>
      <c r="B24" s="468" t="s">
        <v>616</v>
      </c>
      <c r="C24" s="496">
        <v>0</v>
      </c>
      <c r="D24" s="489"/>
      <c r="E24" s="496">
        <v>3</v>
      </c>
      <c r="F24" s="491"/>
      <c r="G24" s="493">
        <v>4</v>
      </c>
      <c r="H24" s="491"/>
      <c r="I24" s="493">
        <v>0</v>
      </c>
      <c r="J24" s="491"/>
      <c r="K24" s="493">
        <v>0</v>
      </c>
      <c r="L24" s="491"/>
      <c r="M24" s="493">
        <v>7</v>
      </c>
      <c r="N24" s="489"/>
      <c r="O24" s="497">
        <v>2</v>
      </c>
      <c r="P24" s="491"/>
      <c r="Q24" s="445"/>
      <c r="R24" s="467" t="s">
        <v>669</v>
      </c>
      <c r="S24" s="499" t="s">
        <v>602</v>
      </c>
      <c r="T24" s="500">
        <v>0</v>
      </c>
      <c r="U24" s="501"/>
      <c r="V24" s="500">
        <v>0</v>
      </c>
      <c r="W24" s="501"/>
      <c r="X24" s="500">
        <v>0</v>
      </c>
      <c r="Y24" s="501"/>
      <c r="Z24" s="500">
        <v>0</v>
      </c>
      <c r="AA24" s="501"/>
      <c r="AB24" s="500">
        <v>0</v>
      </c>
      <c r="AC24" s="501"/>
      <c r="AD24" s="500">
        <v>0</v>
      </c>
      <c r="AE24" s="501"/>
      <c r="AF24" s="500">
        <v>0</v>
      </c>
      <c r="AG24" s="501"/>
      <c r="AH24" s="500">
        <v>4</v>
      </c>
      <c r="AI24" s="501"/>
      <c r="AJ24" s="500">
        <v>0</v>
      </c>
      <c r="AK24" s="501"/>
      <c r="AL24" s="500">
        <v>4</v>
      </c>
      <c r="AM24" s="501"/>
      <c r="AN24" s="500">
        <v>2</v>
      </c>
      <c r="AO24" s="501"/>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c r="GF24" s="445"/>
      <c r="GG24" s="445"/>
      <c r="GH24" s="445"/>
      <c r="GI24" s="445"/>
      <c r="GJ24" s="445"/>
      <c r="GK24" s="445"/>
      <c r="GL24" s="445"/>
      <c r="GM24" s="445"/>
      <c r="GN24" s="445"/>
      <c r="GO24" s="445"/>
      <c r="GP24" s="445"/>
      <c r="GQ24" s="445"/>
      <c r="GR24" s="445"/>
      <c r="GS24" s="445"/>
      <c r="GT24" s="445"/>
      <c r="GU24" s="445"/>
      <c r="GV24" s="445"/>
      <c r="GW24" s="445"/>
      <c r="GX24" s="445"/>
      <c r="GY24" s="445"/>
      <c r="GZ24" s="445"/>
      <c r="HA24" s="445"/>
      <c r="HB24" s="445"/>
      <c r="HC24" s="445"/>
      <c r="HD24" s="445"/>
      <c r="HE24" s="445"/>
      <c r="HF24" s="445"/>
      <c r="HG24" s="445"/>
      <c r="HH24" s="445"/>
      <c r="HI24" s="445"/>
      <c r="HJ24" s="445"/>
      <c r="HK24" s="445"/>
      <c r="HL24" s="445"/>
      <c r="HM24" s="445"/>
      <c r="HN24" s="445"/>
      <c r="HO24" s="445"/>
      <c r="HP24" s="445"/>
      <c r="HQ24" s="445"/>
      <c r="HR24" s="445"/>
      <c r="HS24" s="445"/>
      <c r="HT24" s="445"/>
      <c r="HU24" s="445"/>
      <c r="HV24" s="445"/>
      <c r="HW24" s="445"/>
      <c r="HX24" s="445"/>
      <c r="HY24" s="445"/>
      <c r="HZ24" s="445"/>
      <c r="IA24" s="445"/>
      <c r="IB24" s="445"/>
      <c r="IC24" s="445"/>
      <c r="ID24" s="445"/>
      <c r="IE24" s="445"/>
      <c r="IF24" s="445"/>
      <c r="IG24" s="445"/>
      <c r="IH24" s="445"/>
      <c r="II24" s="445"/>
      <c r="IJ24" s="445"/>
      <c r="IK24" s="445"/>
      <c r="IL24" s="445"/>
      <c r="IM24" s="445"/>
      <c r="IN24" s="445"/>
      <c r="IO24" s="445"/>
      <c r="IP24" s="445"/>
      <c r="IQ24" s="445"/>
    </row>
    <row r="25" spans="1:251" s="446" customFormat="1" ht="15.95" customHeight="1">
      <c r="A25" s="481"/>
      <c r="B25" s="468" t="s">
        <v>617</v>
      </c>
      <c r="C25" s="496">
        <v>0</v>
      </c>
      <c r="D25" s="489"/>
      <c r="E25" s="496">
        <v>3</v>
      </c>
      <c r="F25" s="491"/>
      <c r="G25" s="493">
        <v>18</v>
      </c>
      <c r="H25" s="491"/>
      <c r="I25" s="493">
        <v>5</v>
      </c>
      <c r="J25" s="491"/>
      <c r="K25" s="493">
        <v>3</v>
      </c>
      <c r="L25" s="491"/>
      <c r="M25" s="493">
        <v>29</v>
      </c>
      <c r="N25" s="489"/>
      <c r="O25" s="497">
        <v>7</v>
      </c>
      <c r="P25" s="491"/>
      <c r="Q25" s="445"/>
      <c r="R25" s="467" t="s">
        <v>669</v>
      </c>
      <c r="S25" s="499" t="s">
        <v>603</v>
      </c>
      <c r="T25" s="500">
        <v>0</v>
      </c>
      <c r="U25" s="501"/>
      <c r="V25" s="500">
        <v>0</v>
      </c>
      <c r="W25" s="501"/>
      <c r="X25" s="500">
        <v>0</v>
      </c>
      <c r="Y25" s="501"/>
      <c r="Z25" s="500">
        <v>0</v>
      </c>
      <c r="AA25" s="501"/>
      <c r="AB25" s="500">
        <v>0</v>
      </c>
      <c r="AC25" s="501"/>
      <c r="AD25" s="500">
        <v>0</v>
      </c>
      <c r="AE25" s="501"/>
      <c r="AF25" s="500">
        <v>0</v>
      </c>
      <c r="AG25" s="501"/>
      <c r="AH25" s="500">
        <v>5</v>
      </c>
      <c r="AI25" s="501"/>
      <c r="AJ25" s="500">
        <v>0</v>
      </c>
      <c r="AK25" s="501"/>
      <c r="AL25" s="500">
        <v>5</v>
      </c>
      <c r="AM25" s="501"/>
      <c r="AN25" s="500">
        <v>2</v>
      </c>
      <c r="AO25" s="501"/>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445"/>
      <c r="FS25" s="445"/>
      <c r="FT25" s="445"/>
      <c r="FU25" s="445"/>
      <c r="FV25" s="445"/>
      <c r="FW25" s="445"/>
      <c r="FX25" s="445"/>
      <c r="FY25" s="445"/>
      <c r="FZ25" s="445"/>
      <c r="GA25" s="445"/>
      <c r="GB25" s="445"/>
      <c r="GC25" s="445"/>
      <c r="GD25" s="445"/>
      <c r="GE25" s="445"/>
      <c r="GF25" s="445"/>
      <c r="GG25" s="445"/>
      <c r="GH25" s="445"/>
      <c r="GI25" s="445"/>
      <c r="GJ25" s="445"/>
      <c r="GK25" s="445"/>
      <c r="GL25" s="445"/>
      <c r="GM25" s="445"/>
      <c r="GN25" s="445"/>
      <c r="GO25" s="445"/>
      <c r="GP25" s="445"/>
      <c r="GQ25" s="445"/>
      <c r="GR25" s="445"/>
      <c r="GS25" s="445"/>
      <c r="GT25" s="445"/>
      <c r="GU25" s="445"/>
      <c r="GV25" s="445"/>
      <c r="GW25" s="445"/>
      <c r="GX25" s="445"/>
      <c r="GY25" s="445"/>
      <c r="GZ25" s="445"/>
      <c r="HA25" s="445"/>
      <c r="HB25" s="445"/>
      <c r="HC25" s="445"/>
      <c r="HD25" s="445"/>
      <c r="HE25" s="445"/>
      <c r="HF25" s="445"/>
      <c r="HG25" s="445"/>
      <c r="HH25" s="445"/>
      <c r="HI25" s="445"/>
      <c r="HJ25" s="445"/>
      <c r="HK25" s="445"/>
      <c r="HL25" s="445"/>
      <c r="HM25" s="445"/>
      <c r="HN25" s="445"/>
      <c r="HO25" s="445"/>
      <c r="HP25" s="445"/>
      <c r="HQ25" s="445"/>
      <c r="HR25" s="445"/>
      <c r="HS25" s="445"/>
      <c r="HT25" s="445"/>
      <c r="HU25" s="445"/>
      <c r="HV25" s="445"/>
      <c r="HW25" s="445"/>
      <c r="HX25" s="445"/>
      <c r="HY25" s="445"/>
      <c r="HZ25" s="445"/>
      <c r="IA25" s="445"/>
      <c r="IB25" s="445"/>
      <c r="IC25" s="445"/>
      <c r="ID25" s="445"/>
      <c r="IE25" s="445"/>
      <c r="IF25" s="445"/>
      <c r="IG25" s="445"/>
      <c r="IH25" s="445"/>
      <c r="II25" s="445"/>
      <c r="IJ25" s="445"/>
      <c r="IK25" s="445"/>
      <c r="IL25" s="445"/>
      <c r="IM25" s="445"/>
      <c r="IN25" s="445"/>
      <c r="IO25" s="445"/>
      <c r="IP25" s="445"/>
      <c r="IQ25" s="445"/>
    </row>
    <row r="26" spans="1:251" s="446" customFormat="1" ht="15.95" customHeight="1">
      <c r="A26" s="467" t="s">
        <v>669</v>
      </c>
      <c r="B26" s="468" t="s">
        <v>618</v>
      </c>
      <c r="C26" s="496">
        <v>0</v>
      </c>
      <c r="D26" s="489"/>
      <c r="E26" s="496">
        <v>7</v>
      </c>
      <c r="F26" s="491"/>
      <c r="G26" s="493">
        <v>52</v>
      </c>
      <c r="H26" s="491"/>
      <c r="I26" s="493">
        <v>10</v>
      </c>
      <c r="J26" s="491"/>
      <c r="K26" s="493">
        <v>11</v>
      </c>
      <c r="L26" s="491"/>
      <c r="M26" s="493">
        <v>80</v>
      </c>
      <c r="N26" s="489"/>
      <c r="O26" s="497">
        <v>5</v>
      </c>
      <c r="P26" s="491"/>
      <c r="Q26" s="445"/>
      <c r="R26" s="467" t="s">
        <v>669</v>
      </c>
      <c r="S26" s="499" t="s">
        <v>604</v>
      </c>
      <c r="T26" s="500">
        <v>0</v>
      </c>
      <c r="U26" s="501"/>
      <c r="V26" s="500">
        <v>0</v>
      </c>
      <c r="W26" s="501"/>
      <c r="X26" s="500">
        <v>0</v>
      </c>
      <c r="Y26" s="501"/>
      <c r="Z26" s="500">
        <v>0</v>
      </c>
      <c r="AA26" s="501"/>
      <c r="AB26" s="500">
        <v>0</v>
      </c>
      <c r="AC26" s="501"/>
      <c r="AD26" s="500">
        <v>0</v>
      </c>
      <c r="AE26" s="501"/>
      <c r="AF26" s="500">
        <v>0</v>
      </c>
      <c r="AG26" s="501"/>
      <c r="AH26" s="500">
        <v>3</v>
      </c>
      <c r="AI26" s="501"/>
      <c r="AJ26" s="500">
        <v>0</v>
      </c>
      <c r="AK26" s="501"/>
      <c r="AL26" s="500">
        <v>3</v>
      </c>
      <c r="AM26" s="501"/>
      <c r="AN26" s="500">
        <v>3</v>
      </c>
      <c r="AO26" s="501"/>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5"/>
      <c r="EN26" s="445"/>
      <c r="EO26" s="445"/>
      <c r="EP26" s="445"/>
      <c r="EQ26" s="445"/>
      <c r="ER26" s="445"/>
      <c r="ES26" s="445"/>
      <c r="ET26" s="445"/>
      <c r="EU26" s="445"/>
      <c r="EV26" s="445"/>
      <c r="EW26" s="445"/>
      <c r="EX26" s="445"/>
      <c r="EY26" s="445"/>
      <c r="EZ26" s="445"/>
      <c r="FA26" s="445"/>
      <c r="FB26" s="445"/>
      <c r="FC26" s="445"/>
      <c r="FD26" s="445"/>
      <c r="FE26" s="445"/>
      <c r="FF26" s="445"/>
      <c r="FG26" s="445"/>
      <c r="FH26" s="445"/>
      <c r="FI26" s="445"/>
      <c r="FJ26" s="445"/>
      <c r="FK26" s="445"/>
      <c r="FL26" s="445"/>
      <c r="FM26" s="445"/>
      <c r="FN26" s="445"/>
      <c r="FO26" s="445"/>
      <c r="FP26" s="445"/>
      <c r="FQ26" s="445"/>
      <c r="FR26" s="445"/>
      <c r="FS26" s="445"/>
      <c r="FT26" s="445"/>
      <c r="FU26" s="445"/>
      <c r="FV26" s="445"/>
      <c r="FW26" s="445"/>
      <c r="FX26" s="445"/>
      <c r="FY26" s="445"/>
      <c r="FZ26" s="445"/>
      <c r="GA26" s="445"/>
      <c r="GB26" s="445"/>
      <c r="GC26" s="445"/>
      <c r="GD26" s="445"/>
      <c r="GE26" s="445"/>
      <c r="GF26" s="445"/>
      <c r="GG26" s="445"/>
      <c r="GH26" s="445"/>
      <c r="GI26" s="445"/>
      <c r="GJ26" s="445"/>
      <c r="GK26" s="445"/>
      <c r="GL26" s="445"/>
      <c r="GM26" s="445"/>
      <c r="GN26" s="445"/>
      <c r="GO26" s="445"/>
      <c r="GP26" s="445"/>
      <c r="GQ26" s="445"/>
      <c r="GR26" s="445"/>
      <c r="GS26" s="445"/>
      <c r="GT26" s="445"/>
      <c r="GU26" s="445"/>
      <c r="GV26" s="445"/>
      <c r="GW26" s="445"/>
      <c r="GX26" s="445"/>
      <c r="GY26" s="445"/>
      <c r="GZ26" s="445"/>
      <c r="HA26" s="445"/>
      <c r="HB26" s="445"/>
      <c r="HC26" s="445"/>
      <c r="HD26" s="445"/>
      <c r="HE26" s="445"/>
      <c r="HF26" s="445"/>
      <c r="HG26" s="445"/>
      <c r="HH26" s="445"/>
      <c r="HI26" s="445"/>
      <c r="HJ26" s="445"/>
      <c r="HK26" s="445"/>
      <c r="HL26" s="445"/>
      <c r="HM26" s="445"/>
      <c r="HN26" s="445"/>
      <c r="HO26" s="445"/>
      <c r="HP26" s="445"/>
      <c r="HQ26" s="445"/>
      <c r="HR26" s="445"/>
      <c r="HS26" s="445"/>
      <c r="HT26" s="445"/>
      <c r="HU26" s="445"/>
      <c r="HV26" s="445"/>
      <c r="HW26" s="445"/>
      <c r="HX26" s="445"/>
      <c r="HY26" s="445"/>
      <c r="HZ26" s="445"/>
      <c r="IA26" s="445"/>
      <c r="IB26" s="445"/>
      <c r="IC26" s="445"/>
      <c r="ID26" s="445"/>
      <c r="IE26" s="445"/>
      <c r="IF26" s="445"/>
      <c r="IG26" s="445"/>
      <c r="IH26" s="445"/>
      <c r="II26" s="445"/>
      <c r="IJ26" s="445"/>
      <c r="IK26" s="445"/>
      <c r="IL26" s="445"/>
      <c r="IM26" s="445"/>
      <c r="IN26" s="445"/>
      <c r="IO26" s="445"/>
      <c r="IP26" s="445"/>
      <c r="IQ26" s="445"/>
    </row>
    <row r="27" spans="1:251" s="446" customFormat="1" ht="15.95" customHeight="1">
      <c r="A27" s="481"/>
      <c r="B27" s="468" t="s">
        <v>619</v>
      </c>
      <c r="C27" s="496">
        <v>0</v>
      </c>
      <c r="D27" s="489"/>
      <c r="E27" s="496">
        <v>0</v>
      </c>
      <c r="F27" s="491"/>
      <c r="G27" s="493">
        <v>0</v>
      </c>
      <c r="H27" s="491"/>
      <c r="I27" s="493">
        <v>0</v>
      </c>
      <c r="J27" s="491"/>
      <c r="K27" s="493">
        <v>0</v>
      </c>
      <c r="L27" s="491"/>
      <c r="M27" s="493">
        <v>0</v>
      </c>
      <c r="N27" s="489"/>
      <c r="O27" s="497">
        <v>0</v>
      </c>
      <c r="P27" s="491"/>
      <c r="Q27" s="445"/>
      <c r="R27" s="467" t="s">
        <v>669</v>
      </c>
      <c r="S27" s="499" t="s">
        <v>605</v>
      </c>
      <c r="T27" s="500">
        <v>0</v>
      </c>
      <c r="U27" s="501"/>
      <c r="V27" s="500">
        <v>0</v>
      </c>
      <c r="W27" s="501"/>
      <c r="X27" s="500">
        <v>0</v>
      </c>
      <c r="Y27" s="501"/>
      <c r="Z27" s="500">
        <v>0</v>
      </c>
      <c r="AA27" s="501"/>
      <c r="AB27" s="500">
        <v>0</v>
      </c>
      <c r="AC27" s="501"/>
      <c r="AD27" s="500">
        <v>0</v>
      </c>
      <c r="AE27" s="501"/>
      <c r="AF27" s="500">
        <v>0</v>
      </c>
      <c r="AG27" s="501"/>
      <c r="AH27" s="500">
        <v>7</v>
      </c>
      <c r="AI27" s="501"/>
      <c r="AJ27" s="500">
        <v>0</v>
      </c>
      <c r="AK27" s="501"/>
      <c r="AL27" s="500">
        <v>7</v>
      </c>
      <c r="AM27" s="501"/>
      <c r="AN27" s="500">
        <v>4</v>
      </c>
      <c r="AO27" s="501"/>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CZ27" s="445"/>
      <c r="DA27" s="445"/>
      <c r="DB27" s="445"/>
      <c r="DC27" s="445"/>
      <c r="DD27" s="445"/>
      <c r="DE27" s="445"/>
      <c r="DF27" s="445"/>
      <c r="DG27" s="445"/>
      <c r="DH27" s="445"/>
      <c r="DI27" s="445"/>
      <c r="DJ27" s="445"/>
      <c r="DK27" s="445"/>
      <c r="DL27" s="445"/>
      <c r="DM27" s="445"/>
      <c r="DN27" s="445"/>
      <c r="DO27" s="445"/>
      <c r="DP27" s="445"/>
      <c r="DQ27" s="445"/>
      <c r="DR27" s="445"/>
      <c r="DS27" s="445"/>
      <c r="DT27" s="445"/>
      <c r="DU27" s="445"/>
      <c r="DV27" s="445"/>
      <c r="DW27" s="445"/>
      <c r="DX27" s="445"/>
      <c r="DY27" s="445"/>
      <c r="DZ27" s="445"/>
      <c r="EA27" s="445"/>
      <c r="EB27" s="445"/>
      <c r="EC27" s="445"/>
      <c r="ED27" s="445"/>
      <c r="EE27" s="445"/>
      <c r="EF27" s="445"/>
      <c r="EG27" s="445"/>
      <c r="EH27" s="445"/>
      <c r="EI27" s="445"/>
      <c r="EJ27" s="445"/>
      <c r="EK27" s="445"/>
      <c r="EL27" s="445"/>
      <c r="EM27" s="445"/>
      <c r="EN27" s="445"/>
      <c r="EO27" s="445"/>
      <c r="EP27" s="445"/>
      <c r="EQ27" s="445"/>
      <c r="ER27" s="445"/>
      <c r="ES27" s="445"/>
      <c r="ET27" s="445"/>
      <c r="EU27" s="445"/>
      <c r="EV27" s="445"/>
      <c r="EW27" s="445"/>
      <c r="EX27" s="445"/>
      <c r="EY27" s="445"/>
      <c r="EZ27" s="445"/>
      <c r="FA27" s="445"/>
      <c r="FB27" s="445"/>
      <c r="FC27" s="445"/>
      <c r="FD27" s="445"/>
      <c r="FE27" s="445"/>
      <c r="FF27" s="445"/>
      <c r="FG27" s="445"/>
      <c r="FH27" s="445"/>
      <c r="FI27" s="445"/>
      <c r="FJ27" s="445"/>
      <c r="FK27" s="445"/>
      <c r="FL27" s="445"/>
      <c r="FM27" s="445"/>
      <c r="FN27" s="445"/>
      <c r="FO27" s="445"/>
      <c r="FP27" s="445"/>
      <c r="FQ27" s="445"/>
      <c r="FR27" s="445"/>
      <c r="FS27" s="445"/>
      <c r="FT27" s="445"/>
      <c r="FU27" s="445"/>
      <c r="FV27" s="445"/>
      <c r="FW27" s="445"/>
      <c r="FX27" s="445"/>
      <c r="FY27" s="445"/>
      <c r="FZ27" s="445"/>
      <c r="GA27" s="445"/>
      <c r="GB27" s="445"/>
      <c r="GC27" s="445"/>
      <c r="GD27" s="445"/>
      <c r="GE27" s="445"/>
      <c r="GF27" s="445"/>
      <c r="GG27" s="445"/>
      <c r="GH27" s="445"/>
      <c r="GI27" s="445"/>
      <c r="GJ27" s="445"/>
      <c r="GK27" s="445"/>
      <c r="GL27" s="445"/>
      <c r="GM27" s="445"/>
      <c r="GN27" s="445"/>
      <c r="GO27" s="445"/>
      <c r="GP27" s="445"/>
      <c r="GQ27" s="445"/>
      <c r="GR27" s="445"/>
      <c r="GS27" s="445"/>
      <c r="GT27" s="445"/>
      <c r="GU27" s="445"/>
      <c r="GV27" s="445"/>
      <c r="GW27" s="445"/>
      <c r="GX27" s="445"/>
      <c r="GY27" s="445"/>
      <c r="GZ27" s="445"/>
      <c r="HA27" s="445"/>
      <c r="HB27" s="445"/>
      <c r="HC27" s="445"/>
      <c r="HD27" s="445"/>
      <c r="HE27" s="445"/>
      <c r="HF27" s="445"/>
      <c r="HG27" s="445"/>
      <c r="HH27" s="445"/>
      <c r="HI27" s="445"/>
      <c r="HJ27" s="445"/>
      <c r="HK27" s="445"/>
      <c r="HL27" s="445"/>
      <c r="HM27" s="445"/>
      <c r="HN27" s="445"/>
      <c r="HO27" s="445"/>
      <c r="HP27" s="445"/>
      <c r="HQ27" s="445"/>
      <c r="HR27" s="445"/>
      <c r="HS27" s="445"/>
      <c r="HT27" s="445"/>
      <c r="HU27" s="445"/>
      <c r="HV27" s="445"/>
      <c r="HW27" s="445"/>
      <c r="HX27" s="445"/>
      <c r="HY27" s="445"/>
      <c r="HZ27" s="445"/>
      <c r="IA27" s="445"/>
      <c r="IB27" s="445"/>
      <c r="IC27" s="445"/>
      <c r="ID27" s="445"/>
      <c r="IE27" s="445"/>
      <c r="IF27" s="445"/>
      <c r="IG27" s="445"/>
      <c r="IH27" s="445"/>
      <c r="II27" s="445"/>
      <c r="IJ27" s="445"/>
      <c r="IK27" s="445"/>
      <c r="IL27" s="445"/>
      <c r="IM27" s="445"/>
      <c r="IN27" s="445"/>
      <c r="IO27" s="445"/>
      <c r="IP27" s="445"/>
      <c r="IQ27" s="445"/>
    </row>
    <row r="28" spans="1:251" s="446" customFormat="1" ht="15.95" customHeight="1">
      <c r="A28" s="481"/>
      <c r="B28" s="468" t="s">
        <v>620</v>
      </c>
      <c r="C28" s="496">
        <v>0</v>
      </c>
      <c r="D28" s="489"/>
      <c r="E28" s="496">
        <v>1</v>
      </c>
      <c r="F28" s="491"/>
      <c r="G28" s="493">
        <v>6</v>
      </c>
      <c r="H28" s="491"/>
      <c r="I28" s="493">
        <v>0</v>
      </c>
      <c r="J28" s="491"/>
      <c r="K28" s="493">
        <v>1</v>
      </c>
      <c r="L28" s="491"/>
      <c r="M28" s="493">
        <v>8</v>
      </c>
      <c r="N28" s="489"/>
      <c r="O28" s="497">
        <v>4</v>
      </c>
      <c r="P28" s="491"/>
      <c r="Q28" s="445"/>
      <c r="R28" s="467" t="s">
        <v>669</v>
      </c>
      <c r="S28" s="499" t="s">
        <v>606</v>
      </c>
      <c r="T28" s="500">
        <v>0</v>
      </c>
      <c r="U28" s="501"/>
      <c r="V28" s="500">
        <v>0</v>
      </c>
      <c r="W28" s="501"/>
      <c r="X28" s="500">
        <v>0</v>
      </c>
      <c r="Y28" s="501"/>
      <c r="Z28" s="500">
        <v>0</v>
      </c>
      <c r="AA28" s="501"/>
      <c r="AB28" s="500">
        <v>0</v>
      </c>
      <c r="AC28" s="501"/>
      <c r="AD28" s="500">
        <v>0</v>
      </c>
      <c r="AE28" s="501"/>
      <c r="AF28" s="500">
        <v>0</v>
      </c>
      <c r="AG28" s="501"/>
      <c r="AH28" s="500">
        <v>0</v>
      </c>
      <c r="AI28" s="501"/>
      <c r="AJ28" s="500">
        <v>0</v>
      </c>
      <c r="AK28" s="501"/>
      <c r="AL28" s="500">
        <v>0</v>
      </c>
      <c r="AM28" s="501"/>
      <c r="AN28" s="500">
        <v>0</v>
      </c>
      <c r="AO28" s="501"/>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5"/>
      <c r="CQ28" s="445"/>
      <c r="CR28" s="445"/>
      <c r="CS28" s="445"/>
      <c r="CT28" s="445"/>
      <c r="CU28" s="445"/>
      <c r="CV28" s="445"/>
      <c r="CW28" s="445"/>
      <c r="CX28" s="445"/>
      <c r="CY28" s="445"/>
      <c r="CZ28" s="445"/>
      <c r="DA28" s="445"/>
      <c r="DB28" s="445"/>
      <c r="DC28" s="445"/>
      <c r="DD28" s="445"/>
      <c r="DE28" s="445"/>
      <c r="DF28" s="445"/>
      <c r="DG28" s="445"/>
      <c r="DH28" s="445"/>
      <c r="DI28" s="445"/>
      <c r="DJ28" s="445"/>
      <c r="DK28" s="445"/>
      <c r="DL28" s="445"/>
      <c r="DM28" s="445"/>
      <c r="DN28" s="445"/>
      <c r="DO28" s="445"/>
      <c r="DP28" s="445"/>
      <c r="DQ28" s="445"/>
      <c r="DR28" s="445"/>
      <c r="DS28" s="445"/>
      <c r="DT28" s="445"/>
      <c r="DU28" s="445"/>
      <c r="DV28" s="445"/>
      <c r="DW28" s="445"/>
      <c r="DX28" s="445"/>
      <c r="DY28" s="445"/>
      <c r="DZ28" s="445"/>
      <c r="EA28" s="445"/>
      <c r="EB28" s="445"/>
      <c r="EC28" s="445"/>
      <c r="ED28" s="445"/>
      <c r="EE28" s="445"/>
      <c r="EF28" s="445"/>
      <c r="EG28" s="445"/>
      <c r="EH28" s="445"/>
      <c r="EI28" s="445"/>
      <c r="EJ28" s="445"/>
      <c r="EK28" s="445"/>
      <c r="EL28" s="445"/>
      <c r="EM28" s="445"/>
      <c r="EN28" s="445"/>
      <c r="EO28" s="445"/>
      <c r="EP28" s="445"/>
      <c r="EQ28" s="445"/>
      <c r="ER28" s="445"/>
      <c r="ES28" s="445"/>
      <c r="ET28" s="445"/>
      <c r="EU28" s="445"/>
      <c r="EV28" s="445"/>
      <c r="EW28" s="445"/>
      <c r="EX28" s="445"/>
      <c r="EY28" s="445"/>
      <c r="EZ28" s="445"/>
      <c r="FA28" s="445"/>
      <c r="FB28" s="445"/>
      <c r="FC28" s="445"/>
      <c r="FD28" s="445"/>
      <c r="FE28" s="445"/>
      <c r="FF28" s="445"/>
      <c r="FG28" s="445"/>
      <c r="FH28" s="445"/>
      <c r="FI28" s="445"/>
      <c r="FJ28" s="445"/>
      <c r="FK28" s="445"/>
      <c r="FL28" s="445"/>
      <c r="FM28" s="445"/>
      <c r="FN28" s="445"/>
      <c r="FO28" s="445"/>
      <c r="FP28" s="445"/>
      <c r="FQ28" s="445"/>
      <c r="FR28" s="445"/>
      <c r="FS28" s="445"/>
      <c r="FT28" s="445"/>
      <c r="FU28" s="445"/>
      <c r="FV28" s="445"/>
      <c r="FW28" s="445"/>
      <c r="FX28" s="445"/>
      <c r="FY28" s="445"/>
      <c r="FZ28" s="445"/>
      <c r="GA28" s="445"/>
      <c r="GB28" s="445"/>
      <c r="GC28" s="445"/>
      <c r="GD28" s="445"/>
      <c r="GE28" s="445"/>
      <c r="GF28" s="445"/>
      <c r="GG28" s="445"/>
      <c r="GH28" s="445"/>
      <c r="GI28" s="445"/>
      <c r="GJ28" s="445"/>
      <c r="GK28" s="445"/>
      <c r="GL28" s="445"/>
      <c r="GM28" s="445"/>
      <c r="GN28" s="445"/>
      <c r="GO28" s="445"/>
      <c r="GP28" s="445"/>
      <c r="GQ28" s="445"/>
      <c r="GR28" s="445"/>
      <c r="GS28" s="445"/>
      <c r="GT28" s="445"/>
      <c r="GU28" s="445"/>
      <c r="GV28" s="445"/>
      <c r="GW28" s="445"/>
      <c r="GX28" s="445"/>
      <c r="GY28" s="445"/>
      <c r="GZ28" s="445"/>
      <c r="HA28" s="445"/>
      <c r="HB28" s="445"/>
      <c r="HC28" s="445"/>
      <c r="HD28" s="445"/>
      <c r="HE28" s="445"/>
      <c r="HF28" s="445"/>
      <c r="HG28" s="445"/>
      <c r="HH28" s="445"/>
      <c r="HI28" s="445"/>
      <c r="HJ28" s="445"/>
      <c r="HK28" s="445"/>
      <c r="HL28" s="445"/>
      <c r="HM28" s="445"/>
      <c r="HN28" s="445"/>
      <c r="HO28" s="445"/>
      <c r="HP28" s="445"/>
      <c r="HQ28" s="445"/>
      <c r="HR28" s="445"/>
      <c r="HS28" s="445"/>
      <c r="HT28" s="445"/>
      <c r="HU28" s="445"/>
      <c r="HV28" s="445"/>
      <c r="HW28" s="445"/>
      <c r="HX28" s="445"/>
      <c r="HY28" s="445"/>
      <c r="HZ28" s="445"/>
      <c r="IA28" s="445"/>
      <c r="IB28" s="445"/>
      <c r="IC28" s="445"/>
      <c r="ID28" s="445"/>
      <c r="IE28" s="445"/>
      <c r="IF28" s="445"/>
      <c r="IG28" s="445"/>
      <c r="IH28" s="445"/>
      <c r="II28" s="445"/>
      <c r="IJ28" s="445"/>
      <c r="IK28" s="445"/>
      <c r="IL28" s="445"/>
      <c r="IM28" s="445"/>
      <c r="IN28" s="445"/>
      <c r="IO28" s="445"/>
      <c r="IP28" s="445"/>
      <c r="IQ28" s="445"/>
    </row>
    <row r="29" spans="1:251" s="446" customFormat="1" ht="15.95" customHeight="1">
      <c r="A29" s="481"/>
      <c r="B29" s="468" t="s">
        <v>621</v>
      </c>
      <c r="C29" s="496">
        <v>0</v>
      </c>
      <c r="D29" s="489"/>
      <c r="E29" s="496">
        <v>2</v>
      </c>
      <c r="F29" s="491"/>
      <c r="G29" s="493">
        <v>19</v>
      </c>
      <c r="H29" s="491"/>
      <c r="I29" s="493">
        <v>2</v>
      </c>
      <c r="J29" s="491"/>
      <c r="K29" s="493">
        <v>0</v>
      </c>
      <c r="L29" s="491"/>
      <c r="M29" s="493">
        <v>23</v>
      </c>
      <c r="N29" s="489"/>
      <c r="O29" s="497">
        <v>4</v>
      </c>
      <c r="P29" s="491"/>
      <c r="Q29" s="445"/>
      <c r="R29" s="481"/>
      <c r="S29" s="499" t="s">
        <v>712</v>
      </c>
      <c r="T29" s="500">
        <v>0</v>
      </c>
      <c r="U29" s="501"/>
      <c r="V29" s="500">
        <v>0</v>
      </c>
      <c r="W29" s="501"/>
      <c r="X29" s="500">
        <v>0</v>
      </c>
      <c r="Y29" s="501"/>
      <c r="Z29" s="500">
        <v>0</v>
      </c>
      <c r="AA29" s="501"/>
      <c r="AB29" s="500">
        <v>0</v>
      </c>
      <c r="AC29" s="501"/>
      <c r="AD29" s="500">
        <v>0</v>
      </c>
      <c r="AE29" s="501"/>
      <c r="AF29" s="500">
        <v>0</v>
      </c>
      <c r="AG29" s="501"/>
      <c r="AH29" s="500">
        <v>0</v>
      </c>
      <c r="AI29" s="501"/>
      <c r="AJ29" s="500">
        <v>0</v>
      </c>
      <c r="AK29" s="501"/>
      <c r="AL29" s="500">
        <v>0</v>
      </c>
      <c r="AM29" s="501"/>
      <c r="AN29" s="500">
        <v>0</v>
      </c>
      <c r="AO29" s="501"/>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5"/>
      <c r="CV29" s="445"/>
      <c r="CW29" s="445"/>
      <c r="CX29" s="445"/>
      <c r="CY29" s="445"/>
      <c r="CZ29" s="445"/>
      <c r="DA29" s="445"/>
      <c r="DB29" s="445"/>
      <c r="DC29" s="445"/>
      <c r="DD29" s="445"/>
      <c r="DE29" s="445"/>
      <c r="DF29" s="445"/>
      <c r="DG29" s="445"/>
      <c r="DH29" s="445"/>
      <c r="DI29" s="445"/>
      <c r="DJ29" s="445"/>
      <c r="DK29" s="445"/>
      <c r="DL29" s="445"/>
      <c r="DM29" s="445"/>
      <c r="DN29" s="445"/>
      <c r="DO29" s="445"/>
      <c r="DP29" s="445"/>
      <c r="DQ29" s="445"/>
      <c r="DR29" s="445"/>
      <c r="DS29" s="445"/>
      <c r="DT29" s="445"/>
      <c r="DU29" s="445"/>
      <c r="DV29" s="445"/>
      <c r="DW29" s="445"/>
      <c r="DX29" s="445"/>
      <c r="DY29" s="445"/>
      <c r="DZ29" s="445"/>
      <c r="EA29" s="445"/>
      <c r="EB29" s="445"/>
      <c r="EC29" s="445"/>
      <c r="ED29" s="445"/>
      <c r="EE29" s="445"/>
      <c r="EF29" s="445"/>
      <c r="EG29" s="445"/>
      <c r="EH29" s="445"/>
      <c r="EI29" s="445"/>
      <c r="EJ29" s="445"/>
      <c r="EK29" s="445"/>
      <c r="EL29" s="445"/>
      <c r="EM29" s="445"/>
      <c r="EN29" s="445"/>
      <c r="EO29" s="445"/>
      <c r="EP29" s="445"/>
      <c r="EQ29" s="445"/>
      <c r="ER29" s="445"/>
      <c r="ES29" s="445"/>
      <c r="ET29" s="445"/>
      <c r="EU29" s="445"/>
      <c r="EV29" s="445"/>
      <c r="EW29" s="445"/>
      <c r="EX29" s="445"/>
      <c r="EY29" s="445"/>
      <c r="EZ29" s="445"/>
      <c r="FA29" s="445"/>
      <c r="FB29" s="445"/>
      <c r="FC29" s="445"/>
      <c r="FD29" s="445"/>
      <c r="FE29" s="445"/>
      <c r="FF29" s="445"/>
      <c r="FG29" s="445"/>
      <c r="FH29" s="445"/>
      <c r="FI29" s="445"/>
      <c r="FJ29" s="445"/>
      <c r="FK29" s="445"/>
      <c r="FL29" s="445"/>
      <c r="FM29" s="445"/>
      <c r="FN29" s="445"/>
      <c r="FO29" s="445"/>
      <c r="FP29" s="445"/>
      <c r="FQ29" s="445"/>
      <c r="FR29" s="445"/>
      <c r="FS29" s="445"/>
      <c r="FT29" s="445"/>
      <c r="FU29" s="445"/>
      <c r="FV29" s="445"/>
      <c r="FW29" s="445"/>
      <c r="FX29" s="445"/>
      <c r="FY29" s="445"/>
      <c r="FZ29" s="445"/>
      <c r="GA29" s="445"/>
      <c r="GB29" s="445"/>
      <c r="GC29" s="445"/>
      <c r="GD29" s="445"/>
      <c r="GE29" s="445"/>
      <c r="GF29" s="445"/>
      <c r="GG29" s="445"/>
      <c r="GH29" s="445"/>
      <c r="GI29" s="445"/>
      <c r="GJ29" s="445"/>
      <c r="GK29" s="445"/>
      <c r="GL29" s="445"/>
      <c r="GM29" s="445"/>
      <c r="GN29" s="445"/>
      <c r="GO29" s="445"/>
      <c r="GP29" s="445"/>
      <c r="GQ29" s="445"/>
      <c r="GR29" s="445"/>
      <c r="GS29" s="445"/>
      <c r="GT29" s="445"/>
      <c r="GU29" s="445"/>
      <c r="GV29" s="445"/>
      <c r="GW29" s="445"/>
      <c r="GX29" s="445"/>
      <c r="GY29" s="445"/>
      <c r="GZ29" s="445"/>
      <c r="HA29" s="445"/>
      <c r="HB29" s="445"/>
      <c r="HC29" s="445"/>
      <c r="HD29" s="445"/>
      <c r="HE29" s="445"/>
      <c r="HF29" s="445"/>
      <c r="HG29" s="445"/>
      <c r="HH29" s="445"/>
      <c r="HI29" s="445"/>
      <c r="HJ29" s="445"/>
      <c r="HK29" s="445"/>
      <c r="HL29" s="445"/>
      <c r="HM29" s="445"/>
      <c r="HN29" s="445"/>
      <c r="HO29" s="445"/>
      <c r="HP29" s="445"/>
      <c r="HQ29" s="445"/>
      <c r="HR29" s="445"/>
      <c r="HS29" s="445"/>
      <c r="HT29" s="445"/>
      <c r="HU29" s="445"/>
      <c r="HV29" s="445"/>
      <c r="HW29" s="445"/>
      <c r="HX29" s="445"/>
      <c r="HY29" s="445"/>
      <c r="HZ29" s="445"/>
      <c r="IA29" s="445"/>
      <c r="IB29" s="445"/>
      <c r="IC29" s="445"/>
      <c r="ID29" s="445"/>
      <c r="IE29" s="445"/>
      <c r="IF29" s="445"/>
      <c r="IG29" s="445"/>
      <c r="IH29" s="445"/>
      <c r="II29" s="445"/>
      <c r="IJ29" s="445"/>
      <c r="IK29" s="445"/>
      <c r="IL29" s="445"/>
      <c r="IM29" s="445"/>
      <c r="IN29" s="445"/>
      <c r="IO29" s="445"/>
      <c r="IP29" s="445"/>
      <c r="IQ29" s="445"/>
    </row>
    <row r="30" spans="1:251" s="446" customFormat="1" ht="15.95" customHeight="1">
      <c r="A30" s="481"/>
      <c r="B30" s="468" t="s">
        <v>622</v>
      </c>
      <c r="C30" s="496">
        <v>0</v>
      </c>
      <c r="D30" s="489"/>
      <c r="E30" s="496">
        <v>1</v>
      </c>
      <c r="F30" s="491"/>
      <c r="G30" s="493">
        <v>10</v>
      </c>
      <c r="H30" s="491"/>
      <c r="I30" s="493">
        <v>0</v>
      </c>
      <c r="J30" s="491"/>
      <c r="K30" s="493">
        <v>0</v>
      </c>
      <c r="L30" s="491"/>
      <c r="M30" s="493">
        <v>11</v>
      </c>
      <c r="N30" s="489"/>
      <c r="O30" s="497">
        <v>7</v>
      </c>
      <c r="P30" s="491"/>
      <c r="Q30" s="445"/>
      <c r="R30" s="467" t="s">
        <v>669</v>
      </c>
      <c r="S30" s="499" t="s">
        <v>608</v>
      </c>
      <c r="T30" s="500">
        <v>0</v>
      </c>
      <c r="U30" s="501"/>
      <c r="V30" s="500">
        <v>0</v>
      </c>
      <c r="W30" s="501"/>
      <c r="X30" s="500">
        <v>0</v>
      </c>
      <c r="Y30" s="501"/>
      <c r="Z30" s="500">
        <v>0</v>
      </c>
      <c r="AA30" s="501"/>
      <c r="AB30" s="500">
        <v>0</v>
      </c>
      <c r="AC30" s="501"/>
      <c r="AD30" s="500">
        <v>0</v>
      </c>
      <c r="AE30" s="501"/>
      <c r="AF30" s="500">
        <v>0</v>
      </c>
      <c r="AG30" s="501"/>
      <c r="AH30" s="500">
        <v>9</v>
      </c>
      <c r="AI30" s="501"/>
      <c r="AJ30" s="500">
        <v>0</v>
      </c>
      <c r="AK30" s="501"/>
      <c r="AL30" s="500">
        <v>9</v>
      </c>
      <c r="AM30" s="501"/>
      <c r="AN30" s="500">
        <v>4</v>
      </c>
      <c r="AO30" s="501"/>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45"/>
      <c r="CY30" s="445"/>
      <c r="CZ30" s="445"/>
      <c r="DA30" s="445"/>
      <c r="DB30" s="445"/>
      <c r="DC30" s="445"/>
      <c r="DD30" s="445"/>
      <c r="DE30" s="445"/>
      <c r="DF30" s="445"/>
      <c r="DG30" s="445"/>
      <c r="DH30" s="445"/>
      <c r="DI30" s="445"/>
      <c r="DJ30" s="445"/>
      <c r="DK30" s="445"/>
      <c r="DL30" s="445"/>
      <c r="DM30" s="445"/>
      <c r="DN30" s="445"/>
      <c r="DO30" s="445"/>
      <c r="DP30" s="445"/>
      <c r="DQ30" s="445"/>
      <c r="DR30" s="445"/>
      <c r="DS30" s="445"/>
      <c r="DT30" s="445"/>
      <c r="DU30" s="445"/>
      <c r="DV30" s="445"/>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45"/>
      <c r="GD30" s="445"/>
      <c r="GE30" s="445"/>
      <c r="GF30" s="445"/>
      <c r="GG30" s="445"/>
      <c r="GH30" s="445"/>
      <c r="GI30" s="445"/>
      <c r="GJ30" s="445"/>
      <c r="GK30" s="445"/>
      <c r="GL30" s="445"/>
      <c r="GM30" s="445"/>
      <c r="GN30" s="445"/>
      <c r="GO30" s="445"/>
      <c r="GP30" s="445"/>
      <c r="GQ30" s="445"/>
      <c r="GR30" s="445"/>
      <c r="GS30" s="445"/>
      <c r="GT30" s="445"/>
      <c r="GU30" s="445"/>
      <c r="GV30" s="445"/>
      <c r="GW30" s="445"/>
      <c r="GX30" s="445"/>
      <c r="GY30" s="445"/>
      <c r="GZ30" s="445"/>
      <c r="HA30" s="445"/>
      <c r="HB30" s="445"/>
      <c r="HC30" s="445"/>
      <c r="HD30" s="445"/>
      <c r="HE30" s="445"/>
      <c r="HF30" s="445"/>
      <c r="HG30" s="445"/>
      <c r="HH30" s="445"/>
      <c r="HI30" s="445"/>
      <c r="HJ30" s="445"/>
      <c r="HK30" s="445"/>
      <c r="HL30" s="445"/>
      <c r="HM30" s="445"/>
      <c r="HN30" s="445"/>
      <c r="HO30" s="445"/>
      <c r="HP30" s="445"/>
      <c r="HQ30" s="445"/>
      <c r="HR30" s="445"/>
      <c r="HS30" s="445"/>
      <c r="HT30" s="445"/>
      <c r="HU30" s="445"/>
      <c r="HV30" s="445"/>
      <c r="HW30" s="445"/>
      <c r="HX30" s="445"/>
      <c r="HY30" s="445"/>
      <c r="HZ30" s="445"/>
      <c r="IA30" s="445"/>
      <c r="IB30" s="445"/>
      <c r="IC30" s="445"/>
      <c r="ID30" s="445"/>
      <c r="IE30" s="445"/>
      <c r="IF30" s="445"/>
      <c r="IG30" s="445"/>
      <c r="IH30" s="445"/>
      <c r="II30" s="445"/>
      <c r="IJ30" s="445"/>
      <c r="IK30" s="445"/>
      <c r="IL30" s="445"/>
      <c r="IM30" s="445"/>
      <c r="IN30" s="445"/>
      <c r="IO30" s="445"/>
      <c r="IP30" s="445"/>
      <c r="IQ30" s="445"/>
    </row>
    <row r="31" spans="1:251" s="446" customFormat="1" ht="15.95" customHeight="1">
      <c r="A31" s="481"/>
      <c r="B31" s="468" t="s">
        <v>623</v>
      </c>
      <c r="C31" s="496">
        <v>0</v>
      </c>
      <c r="D31" s="489"/>
      <c r="E31" s="496">
        <v>2</v>
      </c>
      <c r="F31" s="491"/>
      <c r="G31" s="493">
        <v>0</v>
      </c>
      <c r="H31" s="491"/>
      <c r="I31" s="493">
        <v>0</v>
      </c>
      <c r="J31" s="491"/>
      <c r="K31" s="493">
        <v>0</v>
      </c>
      <c r="L31" s="491"/>
      <c r="M31" s="493">
        <v>2</v>
      </c>
      <c r="N31" s="489"/>
      <c r="O31" s="497">
        <v>2</v>
      </c>
      <c r="P31" s="491"/>
      <c r="Q31" s="445"/>
      <c r="R31" s="467" t="s">
        <v>669</v>
      </c>
      <c r="S31" s="499" t="s">
        <v>609</v>
      </c>
      <c r="T31" s="500">
        <v>0</v>
      </c>
      <c r="U31" s="501"/>
      <c r="V31" s="500">
        <v>0</v>
      </c>
      <c r="W31" s="501"/>
      <c r="X31" s="500">
        <v>0</v>
      </c>
      <c r="Y31" s="501"/>
      <c r="Z31" s="500">
        <v>0</v>
      </c>
      <c r="AA31" s="501"/>
      <c r="AB31" s="500">
        <v>0</v>
      </c>
      <c r="AC31" s="501"/>
      <c r="AD31" s="500">
        <v>0</v>
      </c>
      <c r="AE31" s="501"/>
      <c r="AF31" s="500">
        <v>0</v>
      </c>
      <c r="AG31" s="501"/>
      <c r="AH31" s="500">
        <v>5</v>
      </c>
      <c r="AI31" s="501"/>
      <c r="AJ31" s="500">
        <v>0</v>
      </c>
      <c r="AK31" s="501"/>
      <c r="AL31" s="500">
        <v>5</v>
      </c>
      <c r="AM31" s="501"/>
      <c r="AN31" s="500">
        <v>2</v>
      </c>
      <c r="AO31" s="501"/>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445"/>
      <c r="ES31" s="445"/>
      <c r="ET31" s="445"/>
      <c r="EU31" s="445"/>
      <c r="EV31" s="445"/>
      <c r="EW31" s="445"/>
      <c r="EX31" s="445"/>
      <c r="EY31" s="445"/>
      <c r="EZ31" s="445"/>
      <c r="FA31" s="445"/>
      <c r="FB31" s="445"/>
      <c r="FC31" s="445"/>
      <c r="FD31" s="445"/>
      <c r="FE31" s="445"/>
      <c r="FF31" s="445"/>
      <c r="FG31" s="445"/>
      <c r="FH31" s="445"/>
      <c r="FI31" s="445"/>
      <c r="FJ31" s="445"/>
      <c r="FK31" s="445"/>
      <c r="FL31" s="445"/>
      <c r="FM31" s="445"/>
      <c r="FN31" s="445"/>
      <c r="FO31" s="445"/>
      <c r="FP31" s="445"/>
      <c r="FQ31" s="445"/>
      <c r="FR31" s="445"/>
      <c r="FS31" s="445"/>
      <c r="FT31" s="445"/>
      <c r="FU31" s="445"/>
      <c r="FV31" s="445"/>
      <c r="FW31" s="445"/>
      <c r="FX31" s="445"/>
      <c r="FY31" s="445"/>
      <c r="FZ31" s="445"/>
      <c r="GA31" s="445"/>
      <c r="GB31" s="445"/>
      <c r="GC31" s="445"/>
      <c r="GD31" s="445"/>
      <c r="GE31" s="445"/>
      <c r="GF31" s="445"/>
      <c r="GG31" s="445"/>
      <c r="GH31" s="445"/>
      <c r="GI31" s="445"/>
      <c r="GJ31" s="445"/>
      <c r="GK31" s="445"/>
      <c r="GL31" s="445"/>
      <c r="GM31" s="445"/>
      <c r="GN31" s="445"/>
      <c r="GO31" s="445"/>
      <c r="GP31" s="445"/>
      <c r="GQ31" s="445"/>
      <c r="GR31" s="445"/>
      <c r="GS31" s="445"/>
      <c r="GT31" s="445"/>
      <c r="GU31" s="445"/>
      <c r="GV31" s="445"/>
      <c r="GW31" s="445"/>
      <c r="GX31" s="445"/>
      <c r="GY31" s="445"/>
      <c r="GZ31" s="445"/>
      <c r="HA31" s="445"/>
      <c r="HB31" s="445"/>
      <c r="HC31" s="445"/>
      <c r="HD31" s="445"/>
      <c r="HE31" s="445"/>
      <c r="HF31" s="445"/>
      <c r="HG31" s="445"/>
      <c r="HH31" s="445"/>
      <c r="HI31" s="445"/>
      <c r="HJ31" s="445"/>
      <c r="HK31" s="445"/>
      <c r="HL31" s="445"/>
      <c r="HM31" s="445"/>
      <c r="HN31" s="445"/>
      <c r="HO31" s="445"/>
      <c r="HP31" s="445"/>
      <c r="HQ31" s="445"/>
      <c r="HR31" s="445"/>
      <c r="HS31" s="445"/>
      <c r="HT31" s="445"/>
      <c r="HU31" s="445"/>
      <c r="HV31" s="445"/>
      <c r="HW31" s="445"/>
      <c r="HX31" s="445"/>
      <c r="HY31" s="445"/>
      <c r="HZ31" s="445"/>
      <c r="IA31" s="445"/>
      <c r="IB31" s="445"/>
      <c r="IC31" s="445"/>
      <c r="ID31" s="445"/>
      <c r="IE31" s="445"/>
      <c r="IF31" s="445"/>
      <c r="IG31" s="445"/>
      <c r="IH31" s="445"/>
      <c r="II31" s="445"/>
      <c r="IJ31" s="445"/>
      <c r="IK31" s="445"/>
      <c r="IL31" s="445"/>
      <c r="IM31" s="445"/>
      <c r="IN31" s="445"/>
      <c r="IO31" s="445"/>
      <c r="IP31" s="445"/>
      <c r="IQ31" s="445"/>
    </row>
    <row r="32" spans="1:251" s="446" customFormat="1" ht="15.95" customHeight="1">
      <c r="A32" s="481"/>
      <c r="B32" s="468" t="s">
        <v>624</v>
      </c>
      <c r="C32" s="496">
        <v>0</v>
      </c>
      <c r="D32" s="489"/>
      <c r="E32" s="496">
        <v>0</v>
      </c>
      <c r="F32" s="491"/>
      <c r="G32" s="493">
        <v>0</v>
      </c>
      <c r="H32" s="491"/>
      <c r="I32" s="493">
        <v>0</v>
      </c>
      <c r="J32" s="491"/>
      <c r="K32" s="493">
        <v>0</v>
      </c>
      <c r="L32" s="491"/>
      <c r="M32" s="493">
        <v>0</v>
      </c>
      <c r="N32" s="489"/>
      <c r="O32" s="497">
        <v>0</v>
      </c>
      <c r="P32" s="491"/>
      <c r="Q32" s="445"/>
      <c r="R32" s="467" t="s">
        <v>669</v>
      </c>
      <c r="S32" s="499" t="s">
        <v>610</v>
      </c>
      <c r="T32" s="500">
        <v>0</v>
      </c>
      <c r="U32" s="501"/>
      <c r="V32" s="500">
        <v>0</v>
      </c>
      <c r="W32" s="501"/>
      <c r="X32" s="500">
        <v>0</v>
      </c>
      <c r="Y32" s="501"/>
      <c r="Z32" s="500">
        <v>0</v>
      </c>
      <c r="AA32" s="501"/>
      <c r="AB32" s="500">
        <v>0</v>
      </c>
      <c r="AC32" s="501"/>
      <c r="AD32" s="500">
        <v>0</v>
      </c>
      <c r="AE32" s="501"/>
      <c r="AF32" s="500">
        <v>0</v>
      </c>
      <c r="AG32" s="501"/>
      <c r="AH32" s="500">
        <v>3</v>
      </c>
      <c r="AI32" s="501"/>
      <c r="AJ32" s="500">
        <v>0</v>
      </c>
      <c r="AK32" s="501"/>
      <c r="AL32" s="500">
        <v>3</v>
      </c>
      <c r="AM32" s="501"/>
      <c r="AN32" s="500">
        <v>2</v>
      </c>
      <c r="AO32" s="501"/>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445"/>
      <c r="CS32" s="445"/>
      <c r="CT32" s="445"/>
      <c r="CU32" s="445"/>
      <c r="CV32" s="445"/>
      <c r="CW32" s="445"/>
      <c r="CX32" s="445"/>
      <c r="CY32" s="445"/>
      <c r="CZ32" s="445"/>
      <c r="DA32" s="445"/>
      <c r="DB32" s="445"/>
      <c r="DC32" s="445"/>
      <c r="DD32" s="445"/>
      <c r="DE32" s="445"/>
      <c r="DF32" s="445"/>
      <c r="DG32" s="445"/>
      <c r="DH32" s="445"/>
      <c r="DI32" s="445"/>
      <c r="DJ32" s="445"/>
      <c r="DK32" s="445"/>
      <c r="DL32" s="445"/>
      <c r="DM32" s="445"/>
      <c r="DN32" s="445"/>
      <c r="DO32" s="445"/>
      <c r="DP32" s="445"/>
      <c r="DQ32" s="445"/>
      <c r="DR32" s="445"/>
      <c r="DS32" s="445"/>
      <c r="DT32" s="445"/>
      <c r="DU32" s="445"/>
      <c r="DV32" s="445"/>
      <c r="DW32" s="445"/>
      <c r="DX32" s="445"/>
      <c r="DY32" s="445"/>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45"/>
      <c r="GD32" s="445"/>
      <c r="GE32" s="445"/>
      <c r="GF32" s="445"/>
      <c r="GG32" s="445"/>
      <c r="GH32" s="445"/>
      <c r="GI32" s="445"/>
      <c r="GJ32" s="445"/>
      <c r="GK32" s="445"/>
      <c r="GL32" s="445"/>
      <c r="GM32" s="445"/>
      <c r="GN32" s="445"/>
      <c r="GO32" s="445"/>
      <c r="GP32" s="445"/>
      <c r="GQ32" s="445"/>
      <c r="GR32" s="445"/>
      <c r="GS32" s="445"/>
      <c r="GT32" s="445"/>
      <c r="GU32" s="445"/>
      <c r="GV32" s="445"/>
      <c r="GW32" s="445"/>
      <c r="GX32" s="445"/>
      <c r="GY32" s="445"/>
      <c r="GZ32" s="445"/>
      <c r="HA32" s="445"/>
      <c r="HB32" s="445"/>
      <c r="HC32" s="445"/>
      <c r="HD32" s="445"/>
      <c r="HE32" s="445"/>
      <c r="HF32" s="445"/>
      <c r="HG32" s="445"/>
      <c r="HH32" s="445"/>
      <c r="HI32" s="445"/>
      <c r="HJ32" s="445"/>
      <c r="HK32" s="445"/>
      <c r="HL32" s="445"/>
      <c r="HM32" s="445"/>
      <c r="HN32" s="445"/>
      <c r="HO32" s="445"/>
      <c r="HP32" s="445"/>
      <c r="HQ32" s="445"/>
      <c r="HR32" s="445"/>
      <c r="HS32" s="445"/>
      <c r="HT32" s="445"/>
      <c r="HU32" s="445"/>
      <c r="HV32" s="445"/>
      <c r="HW32" s="445"/>
      <c r="HX32" s="445"/>
      <c r="HY32" s="445"/>
      <c r="HZ32" s="445"/>
      <c r="IA32" s="445"/>
      <c r="IB32" s="445"/>
      <c r="IC32" s="445"/>
      <c r="ID32" s="445"/>
      <c r="IE32" s="445"/>
      <c r="IF32" s="445"/>
      <c r="IG32" s="445"/>
      <c r="IH32" s="445"/>
      <c r="II32" s="445"/>
      <c r="IJ32" s="445"/>
      <c r="IK32" s="445"/>
      <c r="IL32" s="445"/>
      <c r="IM32" s="445"/>
      <c r="IN32" s="445"/>
      <c r="IO32" s="445"/>
      <c r="IP32" s="445"/>
      <c r="IQ32" s="445"/>
    </row>
    <row r="33" spans="1:251" s="446" customFormat="1" ht="15.95" customHeight="1">
      <c r="A33" s="467" t="s">
        <v>669</v>
      </c>
      <c r="B33" s="468" t="s">
        <v>625</v>
      </c>
      <c r="C33" s="496">
        <v>0</v>
      </c>
      <c r="D33" s="489"/>
      <c r="E33" s="496">
        <v>0</v>
      </c>
      <c r="F33" s="491"/>
      <c r="G33" s="493">
        <v>18</v>
      </c>
      <c r="H33" s="491"/>
      <c r="I33" s="493">
        <v>0</v>
      </c>
      <c r="J33" s="491"/>
      <c r="K33" s="493">
        <v>0</v>
      </c>
      <c r="L33" s="491"/>
      <c r="M33" s="493">
        <v>18</v>
      </c>
      <c r="N33" s="491"/>
      <c r="O33" s="497">
        <v>7</v>
      </c>
      <c r="P33" s="491"/>
      <c r="Q33" s="445"/>
      <c r="R33" s="467" t="s">
        <v>669</v>
      </c>
      <c r="S33" s="499" t="s">
        <v>611</v>
      </c>
      <c r="T33" s="500">
        <v>0</v>
      </c>
      <c r="U33" s="501"/>
      <c r="V33" s="500">
        <v>0</v>
      </c>
      <c r="W33" s="501"/>
      <c r="X33" s="500">
        <v>0</v>
      </c>
      <c r="Y33" s="501"/>
      <c r="Z33" s="500">
        <v>0</v>
      </c>
      <c r="AA33" s="501"/>
      <c r="AB33" s="500">
        <v>0</v>
      </c>
      <c r="AC33" s="501"/>
      <c r="AD33" s="500">
        <v>0</v>
      </c>
      <c r="AE33" s="501"/>
      <c r="AF33" s="500">
        <v>0</v>
      </c>
      <c r="AG33" s="501"/>
      <c r="AH33" s="500">
        <v>0</v>
      </c>
      <c r="AI33" s="501"/>
      <c r="AJ33" s="500">
        <v>0</v>
      </c>
      <c r="AK33" s="501"/>
      <c r="AL33" s="500">
        <v>0</v>
      </c>
      <c r="AM33" s="501"/>
      <c r="AN33" s="500">
        <v>0</v>
      </c>
      <c r="AO33" s="501"/>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45"/>
      <c r="GD33" s="445"/>
      <c r="GE33" s="445"/>
      <c r="GF33" s="445"/>
      <c r="GG33" s="445"/>
      <c r="GH33" s="445"/>
      <c r="GI33" s="445"/>
      <c r="GJ33" s="445"/>
      <c r="GK33" s="445"/>
      <c r="GL33" s="445"/>
      <c r="GM33" s="445"/>
      <c r="GN33" s="445"/>
      <c r="GO33" s="445"/>
      <c r="GP33" s="445"/>
      <c r="GQ33" s="445"/>
      <c r="GR33" s="445"/>
      <c r="GS33" s="445"/>
      <c r="GT33" s="445"/>
      <c r="GU33" s="445"/>
      <c r="GV33" s="445"/>
      <c r="GW33" s="445"/>
      <c r="GX33" s="445"/>
      <c r="GY33" s="445"/>
      <c r="GZ33" s="445"/>
      <c r="HA33" s="445"/>
      <c r="HB33" s="445"/>
      <c r="HC33" s="445"/>
      <c r="HD33" s="445"/>
      <c r="HE33" s="445"/>
      <c r="HF33" s="445"/>
      <c r="HG33" s="445"/>
      <c r="HH33" s="445"/>
      <c r="HI33" s="445"/>
      <c r="HJ33" s="445"/>
      <c r="HK33" s="445"/>
      <c r="HL33" s="445"/>
      <c r="HM33" s="445"/>
      <c r="HN33" s="445"/>
      <c r="HO33" s="445"/>
      <c r="HP33" s="445"/>
      <c r="HQ33" s="445"/>
      <c r="HR33" s="445"/>
      <c r="HS33" s="445"/>
      <c r="HT33" s="445"/>
      <c r="HU33" s="445"/>
      <c r="HV33" s="445"/>
      <c r="HW33" s="445"/>
      <c r="HX33" s="445"/>
      <c r="HY33" s="445"/>
      <c r="HZ33" s="445"/>
      <c r="IA33" s="445"/>
      <c r="IB33" s="445"/>
      <c r="IC33" s="445"/>
      <c r="ID33" s="445"/>
      <c r="IE33" s="445"/>
      <c r="IF33" s="445"/>
      <c r="IG33" s="445"/>
      <c r="IH33" s="445"/>
      <c r="II33" s="445"/>
      <c r="IJ33" s="445"/>
      <c r="IK33" s="445"/>
      <c r="IL33" s="445"/>
      <c r="IM33" s="445"/>
      <c r="IN33" s="445"/>
      <c r="IO33" s="445"/>
      <c r="IP33" s="445"/>
      <c r="IQ33" s="445"/>
    </row>
    <row r="34" spans="1:251" s="446" customFormat="1" ht="15.95" customHeight="1">
      <c r="A34" s="481"/>
      <c r="B34" s="468" t="s">
        <v>626</v>
      </c>
      <c r="C34" s="496">
        <v>0</v>
      </c>
      <c r="D34" s="489"/>
      <c r="E34" s="496">
        <v>0</v>
      </c>
      <c r="F34" s="491"/>
      <c r="G34" s="493">
        <v>7</v>
      </c>
      <c r="H34" s="491"/>
      <c r="I34" s="493">
        <v>2</v>
      </c>
      <c r="J34" s="491"/>
      <c r="K34" s="493">
        <v>2</v>
      </c>
      <c r="L34" s="491"/>
      <c r="M34" s="493">
        <v>11</v>
      </c>
      <c r="N34" s="489"/>
      <c r="O34" s="497">
        <v>1</v>
      </c>
      <c r="P34" s="491"/>
      <c r="Q34" s="445"/>
      <c r="R34" s="467" t="s">
        <v>669</v>
      </c>
      <c r="S34" s="499" t="s">
        <v>612</v>
      </c>
      <c r="T34" s="500">
        <v>0</v>
      </c>
      <c r="U34" s="501"/>
      <c r="V34" s="500">
        <v>0</v>
      </c>
      <c r="W34" s="501"/>
      <c r="X34" s="500">
        <v>0</v>
      </c>
      <c r="Y34" s="501"/>
      <c r="Z34" s="500">
        <v>0</v>
      </c>
      <c r="AA34" s="501"/>
      <c r="AB34" s="500">
        <v>0</v>
      </c>
      <c r="AC34" s="501"/>
      <c r="AD34" s="500">
        <v>0</v>
      </c>
      <c r="AE34" s="501"/>
      <c r="AF34" s="500">
        <v>0</v>
      </c>
      <c r="AG34" s="501"/>
      <c r="AH34" s="500">
        <v>3</v>
      </c>
      <c r="AI34" s="501"/>
      <c r="AJ34" s="500">
        <v>0</v>
      </c>
      <c r="AK34" s="501"/>
      <c r="AL34" s="500">
        <v>3</v>
      </c>
      <c r="AM34" s="501"/>
      <c r="AN34" s="500">
        <v>2</v>
      </c>
      <c r="AO34" s="501"/>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5"/>
      <c r="CT34" s="445"/>
      <c r="CU34" s="445"/>
      <c r="CV34" s="445"/>
      <c r="CW34" s="445"/>
      <c r="CX34" s="445"/>
      <c r="CY34" s="445"/>
      <c r="CZ34" s="445"/>
      <c r="DA34" s="445"/>
      <c r="DB34" s="445"/>
      <c r="DC34" s="445"/>
      <c r="DD34" s="445"/>
      <c r="DE34" s="445"/>
      <c r="DF34" s="445"/>
      <c r="DG34" s="445"/>
      <c r="DH34" s="445"/>
      <c r="DI34" s="445"/>
      <c r="DJ34" s="445"/>
      <c r="DK34" s="445"/>
      <c r="DL34" s="445"/>
      <c r="DM34" s="445"/>
      <c r="DN34" s="445"/>
      <c r="DO34" s="445"/>
      <c r="DP34" s="445"/>
      <c r="DQ34" s="445"/>
      <c r="DR34" s="445"/>
      <c r="DS34" s="445"/>
      <c r="DT34" s="445"/>
      <c r="DU34" s="445"/>
      <c r="DV34" s="445"/>
      <c r="DW34" s="445"/>
      <c r="DX34" s="445"/>
      <c r="DY34" s="445"/>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45"/>
      <c r="GD34" s="445"/>
      <c r="GE34" s="445"/>
      <c r="GF34" s="445"/>
      <c r="GG34" s="445"/>
      <c r="GH34" s="445"/>
      <c r="GI34" s="445"/>
      <c r="GJ34" s="445"/>
      <c r="GK34" s="445"/>
      <c r="GL34" s="445"/>
      <c r="GM34" s="445"/>
      <c r="GN34" s="445"/>
      <c r="GO34" s="445"/>
      <c r="GP34" s="445"/>
      <c r="GQ34" s="445"/>
      <c r="GR34" s="445"/>
      <c r="GS34" s="445"/>
      <c r="GT34" s="445"/>
      <c r="GU34" s="445"/>
      <c r="GV34" s="445"/>
      <c r="GW34" s="445"/>
      <c r="GX34" s="445"/>
      <c r="GY34" s="445"/>
      <c r="GZ34" s="445"/>
      <c r="HA34" s="445"/>
      <c r="HB34" s="445"/>
      <c r="HC34" s="445"/>
      <c r="HD34" s="445"/>
      <c r="HE34" s="445"/>
      <c r="HF34" s="445"/>
      <c r="HG34" s="445"/>
      <c r="HH34" s="445"/>
      <c r="HI34" s="445"/>
      <c r="HJ34" s="445"/>
      <c r="HK34" s="445"/>
      <c r="HL34" s="445"/>
      <c r="HM34" s="445"/>
      <c r="HN34" s="445"/>
      <c r="HO34" s="445"/>
      <c r="HP34" s="445"/>
      <c r="HQ34" s="445"/>
      <c r="HR34" s="445"/>
      <c r="HS34" s="445"/>
      <c r="HT34" s="445"/>
      <c r="HU34" s="445"/>
      <c r="HV34" s="445"/>
      <c r="HW34" s="445"/>
      <c r="HX34" s="445"/>
      <c r="HY34" s="445"/>
      <c r="HZ34" s="445"/>
      <c r="IA34" s="445"/>
      <c r="IB34" s="445"/>
      <c r="IC34" s="445"/>
      <c r="ID34" s="445"/>
      <c r="IE34" s="445"/>
      <c r="IF34" s="445"/>
      <c r="IG34" s="445"/>
      <c r="IH34" s="445"/>
      <c r="II34" s="445"/>
      <c r="IJ34" s="445"/>
      <c r="IK34" s="445"/>
      <c r="IL34" s="445"/>
      <c r="IM34" s="445"/>
      <c r="IN34" s="445"/>
      <c r="IO34" s="445"/>
      <c r="IP34" s="445"/>
      <c r="IQ34" s="445"/>
    </row>
    <row r="35" spans="1:251" s="446" customFormat="1" ht="15.95" customHeight="1">
      <c r="A35" s="481"/>
      <c r="B35" s="468" t="s">
        <v>670</v>
      </c>
      <c r="C35" s="496">
        <v>0</v>
      </c>
      <c r="D35" s="489"/>
      <c r="E35" s="496">
        <v>0</v>
      </c>
      <c r="F35" s="491"/>
      <c r="G35" s="493">
        <v>2</v>
      </c>
      <c r="H35" s="491"/>
      <c r="I35" s="493">
        <v>0</v>
      </c>
      <c r="J35" s="491"/>
      <c r="K35" s="493">
        <v>0</v>
      </c>
      <c r="L35" s="491"/>
      <c r="M35" s="493">
        <v>2</v>
      </c>
      <c r="N35" s="489"/>
      <c r="O35" s="497">
        <v>1</v>
      </c>
      <c r="P35" s="491"/>
      <c r="Q35" s="445"/>
      <c r="R35" s="467" t="s">
        <v>669</v>
      </c>
      <c r="S35" s="499" t="s">
        <v>613</v>
      </c>
      <c r="T35" s="500">
        <v>0</v>
      </c>
      <c r="U35" s="501"/>
      <c r="V35" s="500">
        <v>0</v>
      </c>
      <c r="W35" s="501"/>
      <c r="X35" s="500">
        <v>0</v>
      </c>
      <c r="Y35" s="501"/>
      <c r="Z35" s="500">
        <v>0</v>
      </c>
      <c r="AA35" s="501"/>
      <c r="AB35" s="500">
        <v>0</v>
      </c>
      <c r="AC35" s="501"/>
      <c r="AD35" s="500">
        <v>0</v>
      </c>
      <c r="AE35" s="501"/>
      <c r="AF35" s="500">
        <v>0</v>
      </c>
      <c r="AG35" s="501"/>
      <c r="AH35" s="500">
        <v>5</v>
      </c>
      <c r="AI35" s="501"/>
      <c r="AJ35" s="500">
        <v>0</v>
      </c>
      <c r="AK35" s="501"/>
      <c r="AL35" s="500">
        <v>5</v>
      </c>
      <c r="AM35" s="501"/>
      <c r="AN35" s="500">
        <v>2</v>
      </c>
      <c r="AO35" s="501"/>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445"/>
      <c r="CP35" s="445"/>
      <c r="CQ35" s="445"/>
      <c r="CR35" s="445"/>
      <c r="CS35" s="445"/>
      <c r="CT35" s="445"/>
      <c r="CU35" s="445"/>
      <c r="CV35" s="445"/>
      <c r="CW35" s="445"/>
      <c r="CX35" s="445"/>
      <c r="CY35" s="445"/>
      <c r="CZ35" s="445"/>
      <c r="DA35" s="445"/>
      <c r="DB35" s="445"/>
      <c r="DC35" s="445"/>
      <c r="DD35" s="445"/>
      <c r="DE35" s="445"/>
      <c r="DF35" s="445"/>
      <c r="DG35" s="445"/>
      <c r="DH35" s="445"/>
      <c r="DI35" s="445"/>
      <c r="DJ35" s="445"/>
      <c r="DK35" s="445"/>
      <c r="DL35" s="445"/>
      <c r="DM35" s="445"/>
      <c r="DN35" s="445"/>
      <c r="DO35" s="445"/>
      <c r="DP35" s="445"/>
      <c r="DQ35" s="445"/>
      <c r="DR35" s="445"/>
      <c r="DS35" s="445"/>
      <c r="DT35" s="445"/>
      <c r="DU35" s="445"/>
      <c r="DV35" s="445"/>
      <c r="DW35" s="445"/>
      <c r="DX35" s="445"/>
      <c r="DY35" s="445"/>
      <c r="DZ35" s="445"/>
      <c r="EA35" s="445"/>
      <c r="EB35" s="445"/>
      <c r="EC35" s="445"/>
      <c r="ED35" s="445"/>
      <c r="EE35" s="445"/>
      <c r="EF35" s="445"/>
      <c r="EG35" s="445"/>
      <c r="EH35" s="445"/>
      <c r="EI35" s="445"/>
      <c r="EJ35" s="445"/>
      <c r="EK35" s="445"/>
      <c r="EL35" s="445"/>
      <c r="EM35" s="445"/>
      <c r="EN35" s="445"/>
      <c r="EO35" s="445"/>
      <c r="EP35" s="445"/>
      <c r="EQ35" s="445"/>
      <c r="ER35" s="445"/>
      <c r="ES35" s="445"/>
      <c r="ET35" s="445"/>
      <c r="EU35" s="445"/>
      <c r="EV35" s="445"/>
      <c r="EW35" s="445"/>
      <c r="EX35" s="445"/>
      <c r="EY35" s="445"/>
      <c r="EZ35" s="445"/>
      <c r="FA35" s="445"/>
      <c r="FB35" s="445"/>
      <c r="FC35" s="445"/>
      <c r="FD35" s="445"/>
      <c r="FE35" s="445"/>
      <c r="FF35" s="445"/>
      <c r="FG35" s="445"/>
      <c r="FH35" s="445"/>
      <c r="FI35" s="445"/>
      <c r="FJ35" s="445"/>
      <c r="FK35" s="445"/>
      <c r="FL35" s="445"/>
      <c r="FM35" s="445"/>
      <c r="FN35" s="445"/>
      <c r="FO35" s="445"/>
      <c r="FP35" s="445"/>
      <c r="FQ35" s="445"/>
      <c r="FR35" s="445"/>
      <c r="FS35" s="445"/>
      <c r="FT35" s="445"/>
      <c r="FU35" s="445"/>
      <c r="FV35" s="445"/>
      <c r="FW35" s="445"/>
      <c r="FX35" s="445"/>
      <c r="FY35" s="445"/>
      <c r="FZ35" s="445"/>
      <c r="GA35" s="445"/>
      <c r="GB35" s="445"/>
      <c r="GC35" s="445"/>
      <c r="GD35" s="445"/>
      <c r="GE35" s="445"/>
      <c r="GF35" s="445"/>
      <c r="GG35" s="445"/>
      <c r="GH35" s="445"/>
      <c r="GI35" s="445"/>
      <c r="GJ35" s="445"/>
      <c r="GK35" s="445"/>
      <c r="GL35" s="445"/>
      <c r="GM35" s="445"/>
      <c r="GN35" s="445"/>
      <c r="GO35" s="445"/>
      <c r="GP35" s="445"/>
      <c r="GQ35" s="445"/>
      <c r="GR35" s="445"/>
      <c r="GS35" s="445"/>
      <c r="GT35" s="445"/>
      <c r="GU35" s="445"/>
      <c r="GV35" s="445"/>
      <c r="GW35" s="445"/>
      <c r="GX35" s="445"/>
      <c r="GY35" s="445"/>
      <c r="GZ35" s="445"/>
      <c r="HA35" s="445"/>
      <c r="HB35" s="445"/>
      <c r="HC35" s="445"/>
      <c r="HD35" s="445"/>
      <c r="HE35" s="445"/>
      <c r="HF35" s="445"/>
      <c r="HG35" s="445"/>
      <c r="HH35" s="445"/>
      <c r="HI35" s="445"/>
      <c r="HJ35" s="445"/>
      <c r="HK35" s="445"/>
      <c r="HL35" s="445"/>
      <c r="HM35" s="445"/>
      <c r="HN35" s="445"/>
      <c r="HO35" s="445"/>
      <c r="HP35" s="445"/>
      <c r="HQ35" s="445"/>
      <c r="HR35" s="445"/>
      <c r="HS35" s="445"/>
      <c r="HT35" s="445"/>
      <c r="HU35" s="445"/>
      <c r="HV35" s="445"/>
      <c r="HW35" s="445"/>
      <c r="HX35" s="445"/>
      <c r="HY35" s="445"/>
      <c r="HZ35" s="445"/>
      <c r="IA35" s="445"/>
      <c r="IB35" s="445"/>
      <c r="IC35" s="445"/>
      <c r="ID35" s="445"/>
      <c r="IE35" s="445"/>
      <c r="IF35" s="445"/>
      <c r="IG35" s="445"/>
      <c r="IH35" s="445"/>
      <c r="II35" s="445"/>
      <c r="IJ35" s="445"/>
      <c r="IK35" s="445"/>
      <c r="IL35" s="445"/>
      <c r="IM35" s="445"/>
      <c r="IN35" s="445"/>
      <c r="IO35" s="445"/>
      <c r="IP35" s="445"/>
      <c r="IQ35" s="445"/>
    </row>
    <row r="36" spans="1:251" s="446" customFormat="1" ht="15.95" customHeight="1">
      <c r="A36" s="481"/>
      <c r="B36" s="468" t="s">
        <v>628</v>
      </c>
      <c r="C36" s="496">
        <v>0</v>
      </c>
      <c r="D36" s="489"/>
      <c r="E36" s="496">
        <v>3</v>
      </c>
      <c r="F36" s="491"/>
      <c r="G36" s="493">
        <v>2</v>
      </c>
      <c r="H36" s="491"/>
      <c r="I36" s="493">
        <v>0</v>
      </c>
      <c r="J36" s="491"/>
      <c r="K36" s="493">
        <v>0</v>
      </c>
      <c r="L36" s="491"/>
      <c r="M36" s="493">
        <v>5</v>
      </c>
      <c r="N36" s="489"/>
      <c r="O36" s="497">
        <v>2</v>
      </c>
      <c r="P36" s="491"/>
      <c r="Q36" s="445"/>
      <c r="R36" s="467" t="s">
        <v>669</v>
      </c>
      <c r="S36" s="499" t="s">
        <v>614</v>
      </c>
      <c r="T36" s="500">
        <v>0</v>
      </c>
      <c r="U36" s="501"/>
      <c r="V36" s="500">
        <v>0</v>
      </c>
      <c r="W36" s="501"/>
      <c r="X36" s="500">
        <v>0</v>
      </c>
      <c r="Y36" s="501"/>
      <c r="Z36" s="500">
        <v>0</v>
      </c>
      <c r="AA36" s="501"/>
      <c r="AB36" s="500">
        <v>0</v>
      </c>
      <c r="AC36" s="501"/>
      <c r="AD36" s="500">
        <v>0</v>
      </c>
      <c r="AE36" s="501"/>
      <c r="AF36" s="500">
        <v>0</v>
      </c>
      <c r="AG36" s="501"/>
      <c r="AH36" s="500">
        <v>3</v>
      </c>
      <c r="AI36" s="501"/>
      <c r="AJ36" s="500">
        <v>0</v>
      </c>
      <c r="AK36" s="501"/>
      <c r="AL36" s="500">
        <v>3</v>
      </c>
      <c r="AM36" s="501"/>
      <c r="AN36" s="500">
        <v>2</v>
      </c>
      <c r="AO36" s="501"/>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5"/>
      <c r="CQ36" s="445"/>
      <c r="CR36" s="445"/>
      <c r="CS36" s="445"/>
      <c r="CT36" s="445"/>
      <c r="CU36" s="445"/>
      <c r="CV36" s="445"/>
      <c r="CW36" s="445"/>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445"/>
      <c r="DU36" s="445"/>
      <c r="DV36" s="445"/>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45"/>
      <c r="GD36" s="445"/>
      <c r="GE36" s="445"/>
      <c r="GF36" s="445"/>
      <c r="GG36" s="445"/>
      <c r="GH36" s="445"/>
      <c r="GI36" s="445"/>
      <c r="GJ36" s="445"/>
      <c r="GK36" s="445"/>
      <c r="GL36" s="445"/>
      <c r="GM36" s="445"/>
      <c r="GN36" s="445"/>
      <c r="GO36" s="445"/>
      <c r="GP36" s="445"/>
      <c r="GQ36" s="445"/>
      <c r="GR36" s="445"/>
      <c r="GS36" s="445"/>
      <c r="GT36" s="445"/>
      <c r="GU36" s="445"/>
      <c r="GV36" s="445"/>
      <c r="GW36" s="445"/>
      <c r="GX36" s="445"/>
      <c r="GY36" s="445"/>
      <c r="GZ36" s="445"/>
      <c r="HA36" s="445"/>
      <c r="HB36" s="445"/>
      <c r="HC36" s="445"/>
      <c r="HD36" s="445"/>
      <c r="HE36" s="445"/>
      <c r="HF36" s="445"/>
      <c r="HG36" s="445"/>
      <c r="HH36" s="445"/>
      <c r="HI36" s="445"/>
      <c r="HJ36" s="445"/>
      <c r="HK36" s="445"/>
      <c r="HL36" s="445"/>
      <c r="HM36" s="445"/>
      <c r="HN36" s="445"/>
      <c r="HO36" s="445"/>
      <c r="HP36" s="445"/>
      <c r="HQ36" s="445"/>
      <c r="HR36" s="445"/>
      <c r="HS36" s="445"/>
      <c r="HT36" s="445"/>
      <c r="HU36" s="445"/>
      <c r="HV36" s="445"/>
      <c r="HW36" s="445"/>
      <c r="HX36" s="445"/>
      <c r="HY36" s="445"/>
      <c r="HZ36" s="445"/>
      <c r="IA36" s="445"/>
      <c r="IB36" s="445"/>
      <c r="IC36" s="445"/>
      <c r="ID36" s="445"/>
      <c r="IE36" s="445"/>
      <c r="IF36" s="445"/>
      <c r="IG36" s="445"/>
      <c r="IH36" s="445"/>
      <c r="II36" s="445"/>
      <c r="IJ36" s="445"/>
      <c r="IK36" s="445"/>
      <c r="IL36" s="445"/>
      <c r="IM36" s="445"/>
      <c r="IN36" s="445"/>
      <c r="IO36" s="445"/>
      <c r="IP36" s="445"/>
      <c r="IQ36" s="445"/>
    </row>
    <row r="37" spans="1:251" s="446" customFormat="1" ht="15.95" customHeight="1">
      <c r="A37" s="467" t="s">
        <v>669</v>
      </c>
      <c r="B37" s="468" t="s">
        <v>629</v>
      </c>
      <c r="C37" s="496">
        <v>0</v>
      </c>
      <c r="D37" s="489"/>
      <c r="E37" s="496">
        <v>0</v>
      </c>
      <c r="F37" s="491"/>
      <c r="G37" s="493">
        <v>0</v>
      </c>
      <c r="H37" s="491"/>
      <c r="I37" s="493">
        <v>0</v>
      </c>
      <c r="J37" s="491"/>
      <c r="K37" s="493">
        <v>0</v>
      </c>
      <c r="L37" s="491"/>
      <c r="M37" s="493">
        <v>0</v>
      </c>
      <c r="N37" s="489"/>
      <c r="O37" s="497">
        <v>0</v>
      </c>
      <c r="P37" s="491"/>
      <c r="Q37" s="445"/>
      <c r="R37" s="467" t="s">
        <v>669</v>
      </c>
      <c r="S37" s="499" t="s">
        <v>615</v>
      </c>
      <c r="T37" s="500">
        <v>0</v>
      </c>
      <c r="U37" s="501"/>
      <c r="V37" s="500">
        <v>0</v>
      </c>
      <c r="W37" s="501"/>
      <c r="X37" s="500">
        <v>0</v>
      </c>
      <c r="Y37" s="501"/>
      <c r="Z37" s="500">
        <v>0</v>
      </c>
      <c r="AA37" s="501"/>
      <c r="AB37" s="500">
        <v>0</v>
      </c>
      <c r="AC37" s="501"/>
      <c r="AD37" s="500">
        <v>0</v>
      </c>
      <c r="AE37" s="501"/>
      <c r="AF37" s="500">
        <v>0</v>
      </c>
      <c r="AG37" s="501"/>
      <c r="AH37" s="500">
        <v>2</v>
      </c>
      <c r="AI37" s="501"/>
      <c r="AJ37" s="500">
        <v>0</v>
      </c>
      <c r="AK37" s="501"/>
      <c r="AL37" s="500">
        <v>2</v>
      </c>
      <c r="AM37" s="501"/>
      <c r="AN37" s="500">
        <v>1</v>
      </c>
      <c r="AO37" s="501"/>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445"/>
      <c r="DJ37" s="445"/>
      <c r="DK37" s="445"/>
      <c r="DL37" s="445"/>
      <c r="DM37" s="445"/>
      <c r="DN37" s="445"/>
      <c r="DO37" s="445"/>
      <c r="DP37" s="445"/>
      <c r="DQ37" s="445"/>
      <c r="DR37" s="445"/>
      <c r="DS37" s="445"/>
      <c r="DT37" s="445"/>
      <c r="DU37" s="445"/>
      <c r="DV37" s="445"/>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45"/>
      <c r="GD37" s="445"/>
      <c r="GE37" s="445"/>
      <c r="GF37" s="445"/>
      <c r="GG37" s="445"/>
      <c r="GH37" s="445"/>
      <c r="GI37" s="445"/>
      <c r="GJ37" s="445"/>
      <c r="GK37" s="445"/>
      <c r="GL37" s="445"/>
      <c r="GM37" s="445"/>
      <c r="GN37" s="445"/>
      <c r="GO37" s="445"/>
      <c r="GP37" s="445"/>
      <c r="GQ37" s="445"/>
      <c r="GR37" s="445"/>
      <c r="GS37" s="445"/>
      <c r="GT37" s="445"/>
      <c r="GU37" s="445"/>
      <c r="GV37" s="445"/>
      <c r="GW37" s="445"/>
      <c r="GX37" s="445"/>
      <c r="GY37" s="445"/>
      <c r="GZ37" s="445"/>
      <c r="HA37" s="445"/>
      <c r="HB37" s="445"/>
      <c r="HC37" s="445"/>
      <c r="HD37" s="445"/>
      <c r="HE37" s="445"/>
      <c r="HF37" s="445"/>
      <c r="HG37" s="445"/>
      <c r="HH37" s="445"/>
      <c r="HI37" s="445"/>
      <c r="HJ37" s="445"/>
      <c r="HK37" s="445"/>
      <c r="HL37" s="445"/>
      <c r="HM37" s="445"/>
      <c r="HN37" s="445"/>
      <c r="HO37" s="445"/>
      <c r="HP37" s="445"/>
      <c r="HQ37" s="445"/>
      <c r="HR37" s="445"/>
      <c r="HS37" s="445"/>
      <c r="HT37" s="445"/>
      <c r="HU37" s="445"/>
      <c r="HV37" s="445"/>
      <c r="HW37" s="445"/>
      <c r="HX37" s="445"/>
      <c r="HY37" s="445"/>
      <c r="HZ37" s="445"/>
      <c r="IA37" s="445"/>
      <c r="IB37" s="445"/>
      <c r="IC37" s="445"/>
      <c r="ID37" s="445"/>
      <c r="IE37" s="445"/>
      <c r="IF37" s="445"/>
      <c r="IG37" s="445"/>
      <c r="IH37" s="445"/>
      <c r="II37" s="445"/>
      <c r="IJ37" s="445"/>
      <c r="IK37" s="445"/>
      <c r="IL37" s="445"/>
      <c r="IM37" s="445"/>
      <c r="IN37" s="445"/>
      <c r="IO37" s="445"/>
      <c r="IP37" s="445"/>
      <c r="IQ37" s="445"/>
    </row>
    <row r="38" spans="1:251" s="446" customFormat="1" ht="15.95" customHeight="1">
      <c r="A38" s="467" t="s">
        <v>669</v>
      </c>
      <c r="B38" s="468" t="s">
        <v>630</v>
      </c>
      <c r="C38" s="496">
        <v>0</v>
      </c>
      <c r="D38" s="489"/>
      <c r="E38" s="496">
        <v>0</v>
      </c>
      <c r="F38" s="491"/>
      <c r="G38" s="493">
        <v>0</v>
      </c>
      <c r="H38" s="491"/>
      <c r="I38" s="493">
        <v>0</v>
      </c>
      <c r="J38" s="491"/>
      <c r="K38" s="493">
        <v>0</v>
      </c>
      <c r="L38" s="491"/>
      <c r="M38" s="493">
        <v>0</v>
      </c>
      <c r="N38" s="489"/>
      <c r="O38" s="497">
        <v>0</v>
      </c>
      <c r="P38" s="491"/>
      <c r="Q38" s="445"/>
      <c r="R38" s="481"/>
      <c r="S38" s="499" t="s">
        <v>616</v>
      </c>
      <c r="T38" s="500">
        <v>0</v>
      </c>
      <c r="U38" s="501"/>
      <c r="V38" s="500">
        <v>0</v>
      </c>
      <c r="W38" s="501"/>
      <c r="X38" s="500">
        <v>0</v>
      </c>
      <c r="Y38" s="501"/>
      <c r="Z38" s="500">
        <v>0</v>
      </c>
      <c r="AA38" s="501"/>
      <c r="AB38" s="500">
        <v>0</v>
      </c>
      <c r="AC38" s="501"/>
      <c r="AD38" s="500">
        <v>0</v>
      </c>
      <c r="AE38" s="501"/>
      <c r="AF38" s="500">
        <v>0</v>
      </c>
      <c r="AG38" s="501"/>
      <c r="AH38" s="500">
        <v>2</v>
      </c>
      <c r="AI38" s="501"/>
      <c r="AJ38" s="500">
        <v>0</v>
      </c>
      <c r="AK38" s="501"/>
      <c r="AL38" s="500">
        <v>2</v>
      </c>
      <c r="AM38" s="501"/>
      <c r="AN38" s="500">
        <v>2</v>
      </c>
      <c r="AO38" s="501"/>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c r="CY38" s="445"/>
      <c r="CZ38" s="445"/>
      <c r="DA38" s="445"/>
      <c r="DB38" s="445"/>
      <c r="DC38" s="445"/>
      <c r="DD38" s="445"/>
      <c r="DE38" s="445"/>
      <c r="DF38" s="445"/>
      <c r="DG38" s="445"/>
      <c r="DH38" s="445"/>
      <c r="DI38" s="445"/>
      <c r="DJ38" s="445"/>
      <c r="DK38" s="445"/>
      <c r="DL38" s="445"/>
      <c r="DM38" s="445"/>
      <c r="DN38" s="445"/>
      <c r="DO38" s="445"/>
      <c r="DP38" s="445"/>
      <c r="DQ38" s="445"/>
      <c r="DR38" s="445"/>
      <c r="DS38" s="445"/>
      <c r="DT38" s="445"/>
      <c r="DU38" s="445"/>
      <c r="DV38" s="445"/>
      <c r="DW38" s="445"/>
      <c r="DX38" s="445"/>
      <c r="DY38" s="445"/>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45"/>
      <c r="GA38" s="445"/>
      <c r="GB38" s="445"/>
      <c r="GC38" s="445"/>
      <c r="GD38" s="445"/>
      <c r="GE38" s="445"/>
      <c r="GF38" s="445"/>
      <c r="GG38" s="445"/>
      <c r="GH38" s="445"/>
      <c r="GI38" s="445"/>
      <c r="GJ38" s="445"/>
      <c r="GK38" s="445"/>
      <c r="GL38" s="445"/>
      <c r="GM38" s="445"/>
      <c r="GN38" s="445"/>
      <c r="GO38" s="445"/>
      <c r="GP38" s="445"/>
      <c r="GQ38" s="445"/>
      <c r="GR38" s="445"/>
      <c r="GS38" s="445"/>
      <c r="GT38" s="445"/>
      <c r="GU38" s="445"/>
      <c r="GV38" s="445"/>
      <c r="GW38" s="445"/>
      <c r="GX38" s="445"/>
      <c r="GY38" s="445"/>
      <c r="GZ38" s="445"/>
      <c r="HA38" s="445"/>
      <c r="HB38" s="445"/>
      <c r="HC38" s="445"/>
      <c r="HD38" s="445"/>
      <c r="HE38" s="445"/>
      <c r="HF38" s="445"/>
      <c r="HG38" s="445"/>
      <c r="HH38" s="445"/>
      <c r="HI38" s="445"/>
      <c r="HJ38" s="445"/>
      <c r="HK38" s="445"/>
      <c r="HL38" s="445"/>
      <c r="HM38" s="445"/>
      <c r="HN38" s="445"/>
      <c r="HO38" s="445"/>
      <c r="HP38" s="445"/>
      <c r="HQ38" s="445"/>
      <c r="HR38" s="445"/>
      <c r="HS38" s="445"/>
      <c r="HT38" s="445"/>
      <c r="HU38" s="445"/>
      <c r="HV38" s="445"/>
      <c r="HW38" s="445"/>
      <c r="HX38" s="445"/>
      <c r="HY38" s="445"/>
      <c r="HZ38" s="445"/>
      <c r="IA38" s="445"/>
      <c r="IB38" s="445"/>
      <c r="IC38" s="445"/>
      <c r="ID38" s="445"/>
      <c r="IE38" s="445"/>
      <c r="IF38" s="445"/>
      <c r="IG38" s="445"/>
      <c r="IH38" s="445"/>
      <c r="II38" s="445"/>
      <c r="IJ38" s="445"/>
      <c r="IK38" s="445"/>
      <c r="IL38" s="445"/>
      <c r="IM38" s="445"/>
      <c r="IN38" s="445"/>
      <c r="IO38" s="445"/>
      <c r="IP38" s="445"/>
      <c r="IQ38" s="445"/>
    </row>
    <row r="39" spans="1:251" s="446" customFormat="1" ht="15.95" customHeight="1">
      <c r="A39" s="481"/>
      <c r="B39" s="468" t="s">
        <v>631</v>
      </c>
      <c r="C39" s="496">
        <v>0</v>
      </c>
      <c r="D39" s="489"/>
      <c r="E39" s="496">
        <v>0</v>
      </c>
      <c r="F39" s="491"/>
      <c r="G39" s="493">
        <v>0</v>
      </c>
      <c r="H39" s="491"/>
      <c r="I39" s="493">
        <v>0</v>
      </c>
      <c r="J39" s="491"/>
      <c r="K39" s="493">
        <v>0</v>
      </c>
      <c r="L39" s="491"/>
      <c r="M39" s="493">
        <v>0</v>
      </c>
      <c r="N39" s="489"/>
      <c r="O39" s="497">
        <v>0</v>
      </c>
      <c r="P39" s="491"/>
      <c r="Q39" s="445"/>
      <c r="R39" s="481"/>
      <c r="S39" s="499" t="s">
        <v>617</v>
      </c>
      <c r="T39" s="500">
        <v>0</v>
      </c>
      <c r="U39" s="501"/>
      <c r="V39" s="500">
        <v>0</v>
      </c>
      <c r="W39" s="501"/>
      <c r="X39" s="500">
        <v>0</v>
      </c>
      <c r="Y39" s="501"/>
      <c r="Z39" s="500">
        <v>0</v>
      </c>
      <c r="AA39" s="501"/>
      <c r="AB39" s="500">
        <v>0</v>
      </c>
      <c r="AC39" s="501"/>
      <c r="AD39" s="500">
        <v>0</v>
      </c>
      <c r="AE39" s="501"/>
      <c r="AF39" s="500">
        <v>0</v>
      </c>
      <c r="AG39" s="501"/>
      <c r="AH39" s="500">
        <v>4</v>
      </c>
      <c r="AI39" s="501"/>
      <c r="AJ39" s="500">
        <v>0</v>
      </c>
      <c r="AK39" s="501"/>
      <c r="AL39" s="500">
        <v>4</v>
      </c>
      <c r="AM39" s="501"/>
      <c r="AN39" s="500">
        <v>2</v>
      </c>
      <c r="AO39" s="501"/>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c r="BO39" s="445"/>
      <c r="BP39" s="445"/>
      <c r="BQ39" s="445"/>
      <c r="BR39" s="445"/>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5"/>
      <c r="CO39" s="445"/>
      <c r="CP39" s="445"/>
      <c r="CQ39" s="445"/>
      <c r="CR39" s="445"/>
      <c r="CS39" s="445"/>
      <c r="CT39" s="445"/>
      <c r="CU39" s="445"/>
      <c r="CV39" s="445"/>
      <c r="CW39" s="445"/>
      <c r="CX39" s="445"/>
      <c r="CY39" s="445"/>
      <c r="CZ39" s="445"/>
      <c r="DA39" s="445"/>
      <c r="DB39" s="445"/>
      <c r="DC39" s="445"/>
      <c r="DD39" s="445"/>
      <c r="DE39" s="445"/>
      <c r="DF39" s="445"/>
      <c r="DG39" s="445"/>
      <c r="DH39" s="445"/>
      <c r="DI39" s="445"/>
      <c r="DJ39" s="445"/>
      <c r="DK39" s="445"/>
      <c r="DL39" s="445"/>
      <c r="DM39" s="445"/>
      <c r="DN39" s="445"/>
      <c r="DO39" s="445"/>
      <c r="DP39" s="445"/>
      <c r="DQ39" s="445"/>
      <c r="DR39" s="445"/>
      <c r="DS39" s="445"/>
      <c r="DT39" s="445"/>
      <c r="DU39" s="445"/>
      <c r="DV39" s="445"/>
      <c r="DW39" s="445"/>
      <c r="DX39" s="445"/>
      <c r="DY39" s="445"/>
      <c r="DZ39" s="445"/>
      <c r="EA39" s="445"/>
      <c r="EB39" s="445"/>
      <c r="EC39" s="445"/>
      <c r="ED39" s="445"/>
      <c r="EE39" s="445"/>
      <c r="EF39" s="445"/>
      <c r="EG39" s="445"/>
      <c r="EH39" s="445"/>
      <c r="EI39" s="445"/>
      <c r="EJ39" s="445"/>
      <c r="EK39" s="445"/>
      <c r="EL39" s="445"/>
      <c r="EM39" s="445"/>
      <c r="EN39" s="445"/>
      <c r="EO39" s="445"/>
      <c r="EP39" s="445"/>
      <c r="EQ39" s="445"/>
      <c r="ER39" s="445"/>
      <c r="ES39" s="445"/>
      <c r="ET39" s="445"/>
      <c r="EU39" s="445"/>
      <c r="EV39" s="445"/>
      <c r="EW39" s="445"/>
      <c r="EX39" s="445"/>
      <c r="EY39" s="445"/>
      <c r="EZ39" s="445"/>
      <c r="FA39" s="445"/>
      <c r="FB39" s="445"/>
      <c r="FC39" s="445"/>
      <c r="FD39" s="445"/>
      <c r="FE39" s="445"/>
      <c r="FF39" s="445"/>
      <c r="FG39" s="445"/>
      <c r="FH39" s="445"/>
      <c r="FI39" s="445"/>
      <c r="FJ39" s="445"/>
      <c r="FK39" s="445"/>
      <c r="FL39" s="445"/>
      <c r="FM39" s="445"/>
      <c r="FN39" s="445"/>
      <c r="FO39" s="445"/>
      <c r="FP39" s="445"/>
      <c r="FQ39" s="445"/>
      <c r="FR39" s="445"/>
      <c r="FS39" s="445"/>
      <c r="FT39" s="445"/>
      <c r="FU39" s="445"/>
      <c r="FV39" s="445"/>
      <c r="FW39" s="445"/>
      <c r="FX39" s="445"/>
      <c r="FY39" s="445"/>
      <c r="FZ39" s="445"/>
      <c r="GA39" s="445"/>
      <c r="GB39" s="445"/>
      <c r="GC39" s="445"/>
      <c r="GD39" s="445"/>
      <c r="GE39" s="445"/>
      <c r="GF39" s="445"/>
      <c r="GG39" s="445"/>
      <c r="GH39" s="445"/>
      <c r="GI39" s="445"/>
      <c r="GJ39" s="445"/>
      <c r="GK39" s="445"/>
      <c r="GL39" s="445"/>
      <c r="GM39" s="445"/>
      <c r="GN39" s="445"/>
      <c r="GO39" s="445"/>
      <c r="GP39" s="445"/>
      <c r="GQ39" s="445"/>
      <c r="GR39" s="445"/>
      <c r="GS39" s="445"/>
      <c r="GT39" s="445"/>
      <c r="GU39" s="445"/>
      <c r="GV39" s="445"/>
      <c r="GW39" s="445"/>
      <c r="GX39" s="445"/>
      <c r="GY39" s="445"/>
      <c r="GZ39" s="445"/>
      <c r="HA39" s="445"/>
      <c r="HB39" s="445"/>
      <c r="HC39" s="445"/>
      <c r="HD39" s="445"/>
      <c r="HE39" s="445"/>
      <c r="HF39" s="445"/>
      <c r="HG39" s="445"/>
      <c r="HH39" s="445"/>
      <c r="HI39" s="445"/>
      <c r="HJ39" s="445"/>
      <c r="HK39" s="445"/>
      <c r="HL39" s="445"/>
      <c r="HM39" s="445"/>
      <c r="HN39" s="445"/>
      <c r="HO39" s="445"/>
      <c r="HP39" s="445"/>
      <c r="HQ39" s="445"/>
      <c r="HR39" s="445"/>
      <c r="HS39" s="445"/>
      <c r="HT39" s="445"/>
      <c r="HU39" s="445"/>
      <c r="HV39" s="445"/>
      <c r="HW39" s="445"/>
      <c r="HX39" s="445"/>
      <c r="HY39" s="445"/>
      <c r="HZ39" s="445"/>
      <c r="IA39" s="445"/>
      <c r="IB39" s="445"/>
      <c r="IC39" s="445"/>
      <c r="ID39" s="445"/>
      <c r="IE39" s="445"/>
      <c r="IF39" s="445"/>
      <c r="IG39" s="445"/>
      <c r="IH39" s="445"/>
      <c r="II39" s="445"/>
      <c r="IJ39" s="445"/>
      <c r="IK39" s="445"/>
      <c r="IL39" s="445"/>
      <c r="IM39" s="445"/>
      <c r="IN39" s="445"/>
      <c r="IO39" s="445"/>
      <c r="IP39" s="445"/>
      <c r="IQ39" s="445"/>
    </row>
    <row r="40" spans="1:251" s="446" customFormat="1" ht="15.95" customHeight="1">
      <c r="A40" s="467" t="s">
        <v>669</v>
      </c>
      <c r="B40" s="468" t="s">
        <v>632</v>
      </c>
      <c r="C40" s="496">
        <v>0</v>
      </c>
      <c r="D40" s="489"/>
      <c r="E40" s="496">
        <v>0</v>
      </c>
      <c r="F40" s="491"/>
      <c r="G40" s="493">
        <v>0</v>
      </c>
      <c r="H40" s="491"/>
      <c r="I40" s="493">
        <v>0</v>
      </c>
      <c r="J40" s="491"/>
      <c r="K40" s="493">
        <v>0</v>
      </c>
      <c r="L40" s="491"/>
      <c r="M40" s="493">
        <v>0</v>
      </c>
      <c r="N40" s="489"/>
      <c r="O40" s="497">
        <v>0</v>
      </c>
      <c r="P40" s="491"/>
      <c r="Q40" s="445"/>
      <c r="R40" s="467" t="s">
        <v>669</v>
      </c>
      <c r="S40" s="499" t="s">
        <v>618</v>
      </c>
      <c r="T40" s="500">
        <v>0</v>
      </c>
      <c r="U40" s="501"/>
      <c r="V40" s="500">
        <v>0</v>
      </c>
      <c r="W40" s="501"/>
      <c r="X40" s="500">
        <v>0</v>
      </c>
      <c r="Y40" s="501"/>
      <c r="Z40" s="500">
        <v>0</v>
      </c>
      <c r="AA40" s="501"/>
      <c r="AB40" s="500">
        <v>0</v>
      </c>
      <c r="AC40" s="501"/>
      <c r="AD40" s="500">
        <v>0</v>
      </c>
      <c r="AE40" s="501"/>
      <c r="AF40" s="500">
        <v>0</v>
      </c>
      <c r="AG40" s="501"/>
      <c r="AH40" s="500">
        <v>2</v>
      </c>
      <c r="AI40" s="501"/>
      <c r="AJ40" s="500">
        <v>0</v>
      </c>
      <c r="AK40" s="501"/>
      <c r="AL40" s="500">
        <v>2</v>
      </c>
      <c r="AM40" s="501"/>
      <c r="AN40" s="500">
        <v>1</v>
      </c>
      <c r="AO40" s="501"/>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445"/>
      <c r="IA40" s="445"/>
      <c r="IB40" s="445"/>
      <c r="IC40" s="445"/>
      <c r="ID40" s="445"/>
      <c r="IE40" s="445"/>
      <c r="IF40" s="445"/>
      <c r="IG40" s="445"/>
      <c r="IH40" s="445"/>
      <c r="II40" s="445"/>
      <c r="IJ40" s="445"/>
      <c r="IK40" s="445"/>
      <c r="IL40" s="445"/>
      <c r="IM40" s="445"/>
      <c r="IN40" s="445"/>
      <c r="IO40" s="445"/>
      <c r="IP40" s="445"/>
      <c r="IQ40" s="445"/>
    </row>
    <row r="41" spans="1:251" s="446" customFormat="1" ht="15.95" customHeight="1">
      <c r="A41" s="467" t="s">
        <v>669</v>
      </c>
      <c r="B41" s="468" t="s">
        <v>633</v>
      </c>
      <c r="C41" s="496">
        <v>0</v>
      </c>
      <c r="D41" s="489"/>
      <c r="E41" s="496">
        <v>0</v>
      </c>
      <c r="F41" s="491"/>
      <c r="G41" s="493">
        <v>3</v>
      </c>
      <c r="H41" s="491"/>
      <c r="I41" s="493">
        <v>1</v>
      </c>
      <c r="J41" s="491"/>
      <c r="K41" s="493">
        <v>0</v>
      </c>
      <c r="L41" s="491"/>
      <c r="M41" s="493">
        <v>4</v>
      </c>
      <c r="N41" s="489"/>
      <c r="O41" s="497">
        <v>3</v>
      </c>
      <c r="P41" s="491"/>
      <c r="Q41" s="445"/>
      <c r="R41" s="481"/>
      <c r="S41" s="499" t="s">
        <v>619</v>
      </c>
      <c r="T41" s="500">
        <v>0</v>
      </c>
      <c r="U41" s="501"/>
      <c r="V41" s="500">
        <v>0</v>
      </c>
      <c r="W41" s="501"/>
      <c r="X41" s="500">
        <v>0</v>
      </c>
      <c r="Y41" s="501"/>
      <c r="Z41" s="500">
        <v>0</v>
      </c>
      <c r="AA41" s="501"/>
      <c r="AB41" s="500">
        <v>0</v>
      </c>
      <c r="AC41" s="501"/>
      <c r="AD41" s="500">
        <v>0</v>
      </c>
      <c r="AE41" s="501"/>
      <c r="AF41" s="500">
        <v>0</v>
      </c>
      <c r="AG41" s="501"/>
      <c r="AH41" s="500">
        <v>3</v>
      </c>
      <c r="AI41" s="501"/>
      <c r="AJ41" s="500">
        <v>0</v>
      </c>
      <c r="AK41" s="501"/>
      <c r="AL41" s="500">
        <v>3</v>
      </c>
      <c r="AM41" s="501"/>
      <c r="AN41" s="500">
        <v>1</v>
      </c>
      <c r="AO41" s="501"/>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c r="HM41" s="445"/>
      <c r="HN41" s="445"/>
      <c r="HO41" s="445"/>
      <c r="HP41" s="445"/>
      <c r="HQ41" s="445"/>
      <c r="HR41" s="445"/>
      <c r="HS41" s="445"/>
      <c r="HT41" s="445"/>
      <c r="HU41" s="445"/>
      <c r="HV41" s="445"/>
      <c r="HW41" s="445"/>
      <c r="HX41" s="445"/>
      <c r="HY41" s="445"/>
      <c r="HZ41" s="445"/>
      <c r="IA41" s="445"/>
      <c r="IB41" s="445"/>
      <c r="IC41" s="445"/>
      <c r="ID41" s="445"/>
      <c r="IE41" s="445"/>
      <c r="IF41" s="445"/>
      <c r="IG41" s="445"/>
      <c r="IH41" s="445"/>
      <c r="II41" s="445"/>
      <c r="IJ41" s="445"/>
      <c r="IK41" s="445"/>
      <c r="IL41" s="445"/>
      <c r="IM41" s="445"/>
      <c r="IN41" s="445"/>
      <c r="IO41" s="445"/>
      <c r="IP41" s="445"/>
      <c r="IQ41" s="445"/>
    </row>
    <row r="42" spans="1:251" s="446" customFormat="1" ht="15.95" customHeight="1">
      <c r="A42" s="467" t="s">
        <v>669</v>
      </c>
      <c r="B42" s="468" t="s">
        <v>634</v>
      </c>
      <c r="C42" s="496">
        <v>0</v>
      </c>
      <c r="D42" s="489"/>
      <c r="E42" s="496">
        <v>0</v>
      </c>
      <c r="F42" s="491"/>
      <c r="G42" s="493">
        <v>0</v>
      </c>
      <c r="H42" s="491"/>
      <c r="I42" s="493">
        <v>0</v>
      </c>
      <c r="J42" s="491"/>
      <c r="K42" s="493">
        <v>0</v>
      </c>
      <c r="L42" s="491"/>
      <c r="M42" s="493">
        <v>0</v>
      </c>
      <c r="N42" s="489"/>
      <c r="O42" s="497">
        <v>0</v>
      </c>
      <c r="P42" s="491"/>
      <c r="Q42" s="445"/>
      <c r="R42" s="481"/>
      <c r="S42" s="499" t="s">
        <v>620</v>
      </c>
      <c r="T42" s="500">
        <v>0</v>
      </c>
      <c r="U42" s="501"/>
      <c r="V42" s="500">
        <v>0</v>
      </c>
      <c r="W42" s="501"/>
      <c r="X42" s="500">
        <v>0</v>
      </c>
      <c r="Y42" s="501"/>
      <c r="Z42" s="500">
        <v>0</v>
      </c>
      <c r="AA42" s="501"/>
      <c r="AB42" s="500">
        <v>3</v>
      </c>
      <c r="AC42" s="501"/>
      <c r="AD42" s="500">
        <v>0</v>
      </c>
      <c r="AE42" s="501"/>
      <c r="AF42" s="500">
        <v>0</v>
      </c>
      <c r="AG42" s="501"/>
      <c r="AH42" s="500">
        <v>1</v>
      </c>
      <c r="AI42" s="501"/>
      <c r="AJ42" s="500">
        <v>0</v>
      </c>
      <c r="AK42" s="501"/>
      <c r="AL42" s="500">
        <v>4</v>
      </c>
      <c r="AM42" s="501"/>
      <c r="AN42" s="500">
        <v>2</v>
      </c>
      <c r="AO42" s="501"/>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c r="HM42" s="445"/>
      <c r="HN42" s="445"/>
      <c r="HO42" s="445"/>
      <c r="HP42" s="445"/>
      <c r="HQ42" s="445"/>
      <c r="HR42" s="445"/>
      <c r="HS42" s="445"/>
      <c r="HT42" s="445"/>
      <c r="HU42" s="445"/>
      <c r="HV42" s="445"/>
      <c r="HW42" s="445"/>
      <c r="HX42" s="445"/>
      <c r="HY42" s="445"/>
      <c r="HZ42" s="445"/>
      <c r="IA42" s="445"/>
      <c r="IB42" s="445"/>
      <c r="IC42" s="445"/>
      <c r="ID42" s="445"/>
      <c r="IE42" s="445"/>
      <c r="IF42" s="445"/>
      <c r="IG42" s="445"/>
      <c r="IH42" s="445"/>
      <c r="II42" s="445"/>
      <c r="IJ42" s="445"/>
      <c r="IK42" s="445"/>
      <c r="IL42" s="445"/>
      <c r="IM42" s="445"/>
      <c r="IN42" s="445"/>
      <c r="IO42" s="445"/>
      <c r="IP42" s="445"/>
      <c r="IQ42" s="445"/>
    </row>
    <row r="43" spans="1:251" s="446" customFormat="1" ht="15.95" customHeight="1">
      <c r="A43" s="481"/>
      <c r="B43" s="468" t="s">
        <v>635</v>
      </c>
      <c r="C43" s="496">
        <v>0</v>
      </c>
      <c r="D43" s="489"/>
      <c r="E43" s="496">
        <v>1</v>
      </c>
      <c r="F43" s="491"/>
      <c r="G43" s="493">
        <v>8</v>
      </c>
      <c r="H43" s="491"/>
      <c r="I43" s="493">
        <v>1</v>
      </c>
      <c r="J43" s="491"/>
      <c r="K43" s="493">
        <v>0</v>
      </c>
      <c r="L43" s="491"/>
      <c r="M43" s="493">
        <v>10</v>
      </c>
      <c r="N43" s="489"/>
      <c r="O43" s="497">
        <v>1</v>
      </c>
      <c r="P43" s="491"/>
      <c r="Q43" s="445"/>
      <c r="R43" s="481"/>
      <c r="S43" s="499" t="s">
        <v>621</v>
      </c>
      <c r="T43" s="500">
        <v>0</v>
      </c>
      <c r="U43" s="501"/>
      <c r="V43" s="500">
        <v>0</v>
      </c>
      <c r="W43" s="501"/>
      <c r="X43" s="500">
        <v>0</v>
      </c>
      <c r="Y43" s="501"/>
      <c r="Z43" s="500">
        <v>0</v>
      </c>
      <c r="AA43" s="501"/>
      <c r="AB43" s="500">
        <v>0</v>
      </c>
      <c r="AC43" s="501"/>
      <c r="AD43" s="500">
        <v>0</v>
      </c>
      <c r="AE43" s="501"/>
      <c r="AF43" s="500">
        <v>0</v>
      </c>
      <c r="AG43" s="501"/>
      <c r="AH43" s="500">
        <v>2</v>
      </c>
      <c r="AI43" s="501"/>
      <c r="AJ43" s="500">
        <v>0</v>
      </c>
      <c r="AK43" s="501"/>
      <c r="AL43" s="500">
        <v>2</v>
      </c>
      <c r="AM43" s="501"/>
      <c r="AN43" s="500">
        <v>1</v>
      </c>
      <c r="AO43" s="501"/>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c r="HM43" s="445"/>
      <c r="HN43" s="445"/>
      <c r="HO43" s="445"/>
      <c r="HP43" s="445"/>
      <c r="HQ43" s="445"/>
      <c r="HR43" s="445"/>
      <c r="HS43" s="445"/>
      <c r="HT43" s="445"/>
      <c r="HU43" s="445"/>
      <c r="HV43" s="445"/>
      <c r="HW43" s="445"/>
      <c r="HX43" s="445"/>
      <c r="HY43" s="445"/>
      <c r="HZ43" s="445"/>
      <c r="IA43" s="445"/>
      <c r="IB43" s="445"/>
      <c r="IC43" s="445"/>
      <c r="ID43" s="445"/>
      <c r="IE43" s="445"/>
      <c r="IF43" s="445"/>
      <c r="IG43" s="445"/>
      <c r="IH43" s="445"/>
      <c r="II43" s="445"/>
      <c r="IJ43" s="445"/>
      <c r="IK43" s="445"/>
      <c r="IL43" s="445"/>
      <c r="IM43" s="445"/>
      <c r="IN43" s="445"/>
      <c r="IO43" s="445"/>
      <c r="IP43" s="445"/>
      <c r="IQ43" s="445"/>
    </row>
    <row r="44" spans="1:251" s="446" customFormat="1" ht="15.95" customHeight="1">
      <c r="A44" s="481"/>
      <c r="B44" s="468" t="s">
        <v>636</v>
      </c>
      <c r="C44" s="496">
        <v>0</v>
      </c>
      <c r="D44" s="489"/>
      <c r="E44" s="496">
        <v>1</v>
      </c>
      <c r="F44" s="491"/>
      <c r="G44" s="493">
        <v>0</v>
      </c>
      <c r="H44" s="491"/>
      <c r="I44" s="493">
        <v>0</v>
      </c>
      <c r="J44" s="491"/>
      <c r="K44" s="493">
        <v>0</v>
      </c>
      <c r="L44" s="491"/>
      <c r="M44" s="493">
        <v>1</v>
      </c>
      <c r="N44" s="489"/>
      <c r="O44" s="497">
        <v>1</v>
      </c>
      <c r="P44" s="491"/>
      <c r="Q44" s="445"/>
      <c r="R44" s="481"/>
      <c r="S44" s="499" t="s">
        <v>622</v>
      </c>
      <c r="T44" s="500">
        <v>0</v>
      </c>
      <c r="U44" s="501"/>
      <c r="V44" s="500">
        <v>0</v>
      </c>
      <c r="W44" s="501"/>
      <c r="X44" s="500">
        <v>0</v>
      </c>
      <c r="Y44" s="501"/>
      <c r="Z44" s="500">
        <v>0</v>
      </c>
      <c r="AA44" s="501"/>
      <c r="AB44" s="500">
        <v>0</v>
      </c>
      <c r="AC44" s="501"/>
      <c r="AD44" s="500">
        <v>0</v>
      </c>
      <c r="AE44" s="501"/>
      <c r="AF44" s="500">
        <v>0</v>
      </c>
      <c r="AG44" s="501"/>
      <c r="AH44" s="500">
        <v>3</v>
      </c>
      <c r="AI44" s="501"/>
      <c r="AJ44" s="500">
        <v>0</v>
      </c>
      <c r="AK44" s="501"/>
      <c r="AL44" s="500">
        <v>3</v>
      </c>
      <c r="AM44" s="501"/>
      <c r="AN44" s="500">
        <v>2</v>
      </c>
      <c r="AO44" s="501"/>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c r="HM44" s="445"/>
      <c r="HN44" s="445"/>
      <c r="HO44" s="445"/>
      <c r="HP44" s="445"/>
      <c r="HQ44" s="445"/>
      <c r="HR44" s="445"/>
      <c r="HS44" s="445"/>
      <c r="HT44" s="445"/>
      <c r="HU44" s="445"/>
      <c r="HV44" s="445"/>
      <c r="HW44" s="445"/>
      <c r="HX44" s="445"/>
      <c r="HY44" s="445"/>
      <c r="HZ44" s="445"/>
      <c r="IA44" s="445"/>
      <c r="IB44" s="445"/>
      <c r="IC44" s="445"/>
      <c r="ID44" s="445"/>
      <c r="IE44" s="445"/>
      <c r="IF44" s="445"/>
      <c r="IG44" s="445"/>
      <c r="IH44" s="445"/>
      <c r="II44" s="445"/>
      <c r="IJ44" s="445"/>
      <c r="IK44" s="445"/>
      <c r="IL44" s="445"/>
      <c r="IM44" s="445"/>
      <c r="IN44" s="445"/>
      <c r="IO44" s="445"/>
      <c r="IP44" s="445"/>
      <c r="IQ44" s="445"/>
    </row>
    <row r="45" spans="1:251" s="446" customFormat="1" ht="15.95" customHeight="1">
      <c r="A45" s="481"/>
      <c r="B45" s="468" t="s">
        <v>637</v>
      </c>
      <c r="C45" s="496">
        <v>0</v>
      </c>
      <c r="D45" s="489"/>
      <c r="E45" s="496">
        <v>0</v>
      </c>
      <c r="F45" s="491"/>
      <c r="G45" s="493">
        <v>0</v>
      </c>
      <c r="H45" s="491"/>
      <c r="I45" s="493">
        <v>0</v>
      </c>
      <c r="J45" s="491"/>
      <c r="K45" s="493">
        <v>0</v>
      </c>
      <c r="L45" s="491"/>
      <c r="M45" s="493">
        <v>0</v>
      </c>
      <c r="N45" s="489"/>
      <c r="O45" s="497">
        <v>0</v>
      </c>
      <c r="P45" s="491"/>
      <c r="Q45" s="445"/>
      <c r="R45" s="481"/>
      <c r="S45" s="499" t="s">
        <v>623</v>
      </c>
      <c r="T45" s="500">
        <v>0</v>
      </c>
      <c r="U45" s="501"/>
      <c r="V45" s="500">
        <v>0</v>
      </c>
      <c r="W45" s="501"/>
      <c r="X45" s="500">
        <v>0</v>
      </c>
      <c r="Y45" s="501"/>
      <c r="Z45" s="500">
        <v>0</v>
      </c>
      <c r="AA45" s="501"/>
      <c r="AB45" s="500">
        <v>0</v>
      </c>
      <c r="AC45" s="501"/>
      <c r="AD45" s="500">
        <v>0</v>
      </c>
      <c r="AE45" s="501"/>
      <c r="AF45" s="500">
        <v>0</v>
      </c>
      <c r="AG45" s="501"/>
      <c r="AH45" s="500">
        <v>2</v>
      </c>
      <c r="AI45" s="501"/>
      <c r="AJ45" s="500">
        <v>0</v>
      </c>
      <c r="AK45" s="501"/>
      <c r="AL45" s="500">
        <v>2</v>
      </c>
      <c r="AM45" s="501"/>
      <c r="AN45" s="500">
        <v>1</v>
      </c>
      <c r="AO45" s="501"/>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c r="HM45" s="445"/>
      <c r="HN45" s="445"/>
      <c r="HO45" s="445"/>
      <c r="HP45" s="445"/>
      <c r="HQ45" s="445"/>
      <c r="HR45" s="445"/>
      <c r="HS45" s="445"/>
      <c r="HT45" s="445"/>
      <c r="HU45" s="445"/>
      <c r="HV45" s="445"/>
      <c r="HW45" s="445"/>
      <c r="HX45" s="445"/>
      <c r="HY45" s="445"/>
      <c r="HZ45" s="445"/>
      <c r="IA45" s="445"/>
      <c r="IB45" s="445"/>
      <c r="IC45" s="445"/>
      <c r="ID45" s="445"/>
      <c r="IE45" s="445"/>
      <c r="IF45" s="445"/>
      <c r="IG45" s="445"/>
      <c r="IH45" s="445"/>
      <c r="II45" s="445"/>
      <c r="IJ45" s="445"/>
      <c r="IK45" s="445"/>
      <c r="IL45" s="445"/>
      <c r="IM45" s="445"/>
      <c r="IN45" s="445"/>
      <c r="IO45" s="445"/>
      <c r="IP45" s="445"/>
      <c r="IQ45" s="445"/>
    </row>
    <row r="46" spans="1:251" s="446" customFormat="1" ht="15.95" customHeight="1">
      <c r="A46" s="467" t="s">
        <v>669</v>
      </c>
      <c r="B46" s="468" t="s">
        <v>638</v>
      </c>
      <c r="C46" s="496">
        <v>0</v>
      </c>
      <c r="D46" s="489"/>
      <c r="E46" s="496">
        <v>0</v>
      </c>
      <c r="F46" s="491"/>
      <c r="G46" s="493">
        <v>5</v>
      </c>
      <c r="H46" s="491"/>
      <c r="I46" s="493">
        <v>0</v>
      </c>
      <c r="J46" s="491"/>
      <c r="K46" s="493">
        <v>0</v>
      </c>
      <c r="L46" s="491"/>
      <c r="M46" s="493">
        <v>5</v>
      </c>
      <c r="N46" s="491"/>
      <c r="O46" s="497">
        <v>1</v>
      </c>
      <c r="P46" s="491"/>
      <c r="Q46" s="445"/>
      <c r="R46" s="481"/>
      <c r="S46" s="499" t="s">
        <v>624</v>
      </c>
      <c r="T46" s="500">
        <v>0</v>
      </c>
      <c r="U46" s="501"/>
      <c r="V46" s="500">
        <v>0</v>
      </c>
      <c r="W46" s="501"/>
      <c r="X46" s="500">
        <v>0</v>
      </c>
      <c r="Y46" s="501"/>
      <c r="Z46" s="500">
        <v>0</v>
      </c>
      <c r="AA46" s="501"/>
      <c r="AB46" s="500">
        <v>0</v>
      </c>
      <c r="AC46" s="501"/>
      <c r="AD46" s="500">
        <v>0</v>
      </c>
      <c r="AE46" s="501"/>
      <c r="AF46" s="500">
        <v>0</v>
      </c>
      <c r="AG46" s="501"/>
      <c r="AH46" s="500">
        <v>1</v>
      </c>
      <c r="AI46" s="501"/>
      <c r="AJ46" s="500">
        <v>0</v>
      </c>
      <c r="AK46" s="501"/>
      <c r="AL46" s="500">
        <v>1</v>
      </c>
      <c r="AM46" s="501"/>
      <c r="AN46" s="500">
        <v>1</v>
      </c>
      <c r="AO46" s="501"/>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c r="HM46" s="445"/>
      <c r="HN46" s="445"/>
      <c r="HO46" s="445"/>
      <c r="HP46" s="445"/>
      <c r="HQ46" s="445"/>
      <c r="HR46" s="445"/>
      <c r="HS46" s="445"/>
      <c r="HT46" s="445"/>
      <c r="HU46" s="445"/>
      <c r="HV46" s="445"/>
      <c r="HW46" s="445"/>
      <c r="HX46" s="445"/>
      <c r="HY46" s="445"/>
      <c r="HZ46" s="445"/>
      <c r="IA46" s="445"/>
      <c r="IB46" s="445"/>
      <c r="IC46" s="445"/>
      <c r="ID46" s="445"/>
      <c r="IE46" s="445"/>
      <c r="IF46" s="445"/>
      <c r="IG46" s="445"/>
      <c r="IH46" s="445"/>
      <c r="II46" s="445"/>
      <c r="IJ46" s="445"/>
      <c r="IK46" s="445"/>
      <c r="IL46" s="445"/>
      <c r="IM46" s="445"/>
      <c r="IN46" s="445"/>
      <c r="IO46" s="445"/>
      <c r="IP46" s="445"/>
      <c r="IQ46" s="445"/>
    </row>
    <row r="47" spans="1:251" s="446" customFormat="1" ht="15.95" customHeight="1">
      <c r="A47" s="467" t="s">
        <v>669</v>
      </c>
      <c r="B47" s="468" t="s">
        <v>639</v>
      </c>
      <c r="C47" s="496">
        <v>0</v>
      </c>
      <c r="D47" s="489"/>
      <c r="E47" s="496">
        <v>0</v>
      </c>
      <c r="F47" s="491"/>
      <c r="G47" s="493">
        <v>4</v>
      </c>
      <c r="H47" s="491"/>
      <c r="I47" s="493">
        <v>0</v>
      </c>
      <c r="J47" s="491"/>
      <c r="K47" s="493">
        <v>0</v>
      </c>
      <c r="L47" s="491"/>
      <c r="M47" s="493">
        <v>4</v>
      </c>
      <c r="N47" s="491"/>
      <c r="O47" s="497">
        <v>1</v>
      </c>
      <c r="P47" s="491"/>
      <c r="Q47" s="445"/>
      <c r="R47" s="467" t="s">
        <v>669</v>
      </c>
      <c r="S47" s="499" t="s">
        <v>625</v>
      </c>
      <c r="T47" s="500">
        <v>0</v>
      </c>
      <c r="U47" s="501"/>
      <c r="V47" s="500">
        <v>0</v>
      </c>
      <c r="W47" s="501"/>
      <c r="X47" s="500">
        <v>0</v>
      </c>
      <c r="Y47" s="501"/>
      <c r="Z47" s="500">
        <v>0</v>
      </c>
      <c r="AA47" s="501"/>
      <c r="AB47" s="500">
        <v>0</v>
      </c>
      <c r="AC47" s="501"/>
      <c r="AD47" s="500">
        <v>0</v>
      </c>
      <c r="AE47" s="501"/>
      <c r="AF47" s="500">
        <v>0</v>
      </c>
      <c r="AG47" s="501"/>
      <c r="AH47" s="500">
        <v>11</v>
      </c>
      <c r="AI47" s="501"/>
      <c r="AJ47" s="500">
        <v>0</v>
      </c>
      <c r="AK47" s="501"/>
      <c r="AL47" s="500">
        <v>11</v>
      </c>
      <c r="AM47" s="501"/>
      <c r="AN47" s="500">
        <v>3</v>
      </c>
      <c r="AO47" s="501"/>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c r="HM47" s="445"/>
      <c r="HN47" s="445"/>
      <c r="HO47" s="445"/>
      <c r="HP47" s="445"/>
      <c r="HQ47" s="445"/>
      <c r="HR47" s="445"/>
      <c r="HS47" s="445"/>
      <c r="HT47" s="445"/>
      <c r="HU47" s="445"/>
      <c r="HV47" s="445"/>
      <c r="HW47" s="445"/>
      <c r="HX47" s="445"/>
      <c r="HY47" s="445"/>
      <c r="HZ47" s="445"/>
      <c r="IA47" s="445"/>
      <c r="IB47" s="445"/>
      <c r="IC47" s="445"/>
      <c r="ID47" s="445"/>
      <c r="IE47" s="445"/>
      <c r="IF47" s="445"/>
      <c r="IG47" s="445"/>
      <c r="IH47" s="445"/>
      <c r="II47" s="445"/>
      <c r="IJ47" s="445"/>
      <c r="IK47" s="445"/>
      <c r="IL47" s="445"/>
      <c r="IM47" s="445"/>
      <c r="IN47" s="445"/>
      <c r="IO47" s="445"/>
      <c r="IP47" s="445"/>
      <c r="IQ47" s="445"/>
    </row>
    <row r="48" spans="1:251" s="446" customFormat="1" ht="15.95" customHeight="1">
      <c r="A48" s="504" t="s">
        <v>669</v>
      </c>
      <c r="B48" s="505" t="s">
        <v>640</v>
      </c>
      <c r="C48" s="506">
        <v>0</v>
      </c>
      <c r="D48" s="507"/>
      <c r="E48" s="506">
        <v>1</v>
      </c>
      <c r="F48" s="508"/>
      <c r="G48" s="509">
        <v>6</v>
      </c>
      <c r="H48" s="508"/>
      <c r="I48" s="509">
        <v>2</v>
      </c>
      <c r="J48" s="508"/>
      <c r="K48" s="509">
        <v>0</v>
      </c>
      <c r="L48" s="508"/>
      <c r="M48" s="509">
        <v>9</v>
      </c>
      <c r="N48" s="507"/>
      <c r="O48" s="498">
        <v>2</v>
      </c>
      <c r="P48" s="508"/>
      <c r="Q48" s="445"/>
      <c r="R48" s="481"/>
      <c r="S48" s="499" t="s">
        <v>626</v>
      </c>
      <c r="T48" s="500">
        <v>0</v>
      </c>
      <c r="U48" s="501"/>
      <c r="V48" s="500">
        <v>0</v>
      </c>
      <c r="W48" s="501"/>
      <c r="X48" s="500">
        <v>0</v>
      </c>
      <c r="Y48" s="501"/>
      <c r="Z48" s="500">
        <v>0</v>
      </c>
      <c r="AA48" s="501"/>
      <c r="AB48" s="500">
        <v>0</v>
      </c>
      <c r="AC48" s="501"/>
      <c r="AD48" s="500">
        <v>0</v>
      </c>
      <c r="AE48" s="501"/>
      <c r="AF48" s="500">
        <v>0</v>
      </c>
      <c r="AG48" s="501"/>
      <c r="AH48" s="500">
        <v>3</v>
      </c>
      <c r="AI48" s="501"/>
      <c r="AJ48" s="500">
        <v>0</v>
      </c>
      <c r="AK48" s="501"/>
      <c r="AL48" s="500">
        <v>3</v>
      </c>
      <c r="AM48" s="501"/>
      <c r="AN48" s="500">
        <v>2</v>
      </c>
      <c r="AO48" s="501"/>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45"/>
      <c r="IK48" s="445"/>
      <c r="IL48" s="445"/>
      <c r="IM48" s="445"/>
      <c r="IN48" s="445"/>
      <c r="IO48" s="445"/>
      <c r="IP48" s="445"/>
      <c r="IQ48" s="445"/>
    </row>
    <row r="49" spans="1:251" s="446" customFormat="1">
      <c r="A49" s="664" t="s">
        <v>642</v>
      </c>
      <c r="B49" s="664"/>
      <c r="C49" s="648">
        <v>2</v>
      </c>
      <c r="D49" s="648"/>
      <c r="E49" s="648">
        <v>164</v>
      </c>
      <c r="F49" s="648"/>
      <c r="G49" s="648">
        <v>877</v>
      </c>
      <c r="H49" s="648"/>
      <c r="I49" s="648">
        <v>136</v>
      </c>
      <c r="J49" s="648"/>
      <c r="K49" s="648">
        <v>75</v>
      </c>
      <c r="L49" s="648"/>
      <c r="M49" s="648">
        <v>1254</v>
      </c>
      <c r="N49" s="648"/>
      <c r="O49" s="648">
        <v>251</v>
      </c>
      <c r="P49" s="648"/>
      <c r="Q49" s="449"/>
      <c r="R49" s="481"/>
      <c r="S49" s="499" t="s">
        <v>670</v>
      </c>
      <c r="T49" s="500">
        <v>0</v>
      </c>
      <c r="U49" s="501"/>
      <c r="V49" s="500">
        <v>0</v>
      </c>
      <c r="W49" s="501"/>
      <c r="X49" s="500">
        <v>0</v>
      </c>
      <c r="Y49" s="501"/>
      <c r="Z49" s="500">
        <v>0</v>
      </c>
      <c r="AA49" s="501"/>
      <c r="AB49" s="500">
        <v>0</v>
      </c>
      <c r="AC49" s="501"/>
      <c r="AD49" s="500">
        <v>0</v>
      </c>
      <c r="AE49" s="501"/>
      <c r="AF49" s="500">
        <v>0</v>
      </c>
      <c r="AG49" s="501"/>
      <c r="AH49" s="500">
        <v>1</v>
      </c>
      <c r="AI49" s="501"/>
      <c r="AJ49" s="500">
        <v>0</v>
      </c>
      <c r="AK49" s="501"/>
      <c r="AL49" s="500">
        <v>1</v>
      </c>
      <c r="AM49" s="501"/>
      <c r="AN49" s="500">
        <v>1</v>
      </c>
      <c r="AO49" s="501"/>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row>
    <row r="50" spans="1:251" s="446" customFormat="1" ht="15.95" customHeight="1">
      <c r="A50" s="664"/>
      <c r="B50" s="664"/>
      <c r="C50" s="648"/>
      <c r="D50" s="648"/>
      <c r="E50" s="648"/>
      <c r="F50" s="648"/>
      <c r="G50" s="648"/>
      <c r="H50" s="648"/>
      <c r="I50" s="648"/>
      <c r="J50" s="648"/>
      <c r="K50" s="648"/>
      <c r="L50" s="648"/>
      <c r="M50" s="648"/>
      <c r="N50" s="648"/>
      <c r="O50" s="648"/>
      <c r="P50" s="648"/>
      <c r="Q50" s="445"/>
      <c r="R50" s="481"/>
      <c r="S50" s="499" t="s">
        <v>628</v>
      </c>
      <c r="T50" s="500">
        <v>0</v>
      </c>
      <c r="U50" s="501"/>
      <c r="V50" s="500">
        <v>0</v>
      </c>
      <c r="W50" s="501"/>
      <c r="X50" s="500">
        <v>0</v>
      </c>
      <c r="Y50" s="501"/>
      <c r="Z50" s="500">
        <v>0</v>
      </c>
      <c r="AA50" s="501"/>
      <c r="AB50" s="500">
        <v>0</v>
      </c>
      <c r="AC50" s="501"/>
      <c r="AD50" s="500">
        <v>0</v>
      </c>
      <c r="AE50" s="501"/>
      <c r="AF50" s="500">
        <v>0</v>
      </c>
      <c r="AG50" s="501"/>
      <c r="AH50" s="500">
        <v>3</v>
      </c>
      <c r="AI50" s="501"/>
      <c r="AJ50" s="500">
        <v>0</v>
      </c>
      <c r="AK50" s="501"/>
      <c r="AL50" s="500">
        <v>3</v>
      </c>
      <c r="AM50" s="501"/>
      <c r="AN50" s="500">
        <v>2</v>
      </c>
      <c r="AO50" s="501"/>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c r="IJ50" s="445"/>
      <c r="IK50" s="445"/>
      <c r="IL50" s="445"/>
      <c r="IM50" s="445"/>
      <c r="IN50" s="445"/>
      <c r="IO50" s="445"/>
      <c r="IP50" s="445"/>
      <c r="IQ50" s="445"/>
    </row>
    <row r="51" spans="1:251" s="446" customFormat="1" ht="15.95" customHeight="1">
      <c r="C51" s="445"/>
      <c r="D51" s="445"/>
      <c r="E51" s="445"/>
      <c r="F51" s="445"/>
      <c r="G51" s="445"/>
      <c r="H51" s="445"/>
      <c r="I51" s="445"/>
      <c r="J51" s="445"/>
      <c r="K51" s="445"/>
      <c r="L51" s="445"/>
      <c r="M51" s="445"/>
      <c r="N51" s="445"/>
      <c r="O51" s="445"/>
      <c r="P51" s="445"/>
      <c r="Q51" s="445"/>
      <c r="R51" s="467" t="s">
        <v>669</v>
      </c>
      <c r="S51" s="499" t="s">
        <v>629</v>
      </c>
      <c r="T51" s="500">
        <v>0</v>
      </c>
      <c r="U51" s="501"/>
      <c r="V51" s="500">
        <v>0</v>
      </c>
      <c r="W51" s="501"/>
      <c r="X51" s="500">
        <v>0</v>
      </c>
      <c r="Y51" s="501"/>
      <c r="Z51" s="500">
        <v>0</v>
      </c>
      <c r="AA51" s="501"/>
      <c r="AB51" s="500">
        <v>0</v>
      </c>
      <c r="AC51" s="501"/>
      <c r="AD51" s="500">
        <v>0</v>
      </c>
      <c r="AE51" s="501"/>
      <c r="AF51" s="500">
        <v>0</v>
      </c>
      <c r="AG51" s="501"/>
      <c r="AH51" s="500">
        <v>2</v>
      </c>
      <c r="AI51" s="501"/>
      <c r="AJ51" s="500">
        <v>0</v>
      </c>
      <c r="AK51" s="501"/>
      <c r="AL51" s="500">
        <v>2</v>
      </c>
      <c r="AM51" s="501"/>
      <c r="AN51" s="500">
        <v>1</v>
      </c>
      <c r="AO51" s="501"/>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c r="HM51" s="445"/>
      <c r="HN51" s="445"/>
      <c r="HO51" s="445"/>
      <c r="HP51" s="445"/>
      <c r="HQ51" s="445"/>
      <c r="HR51" s="445"/>
      <c r="HS51" s="445"/>
      <c r="HT51" s="445"/>
      <c r="HU51" s="445"/>
      <c r="HV51" s="445"/>
      <c r="HW51" s="445"/>
      <c r="HX51" s="445"/>
      <c r="HY51" s="445"/>
      <c r="HZ51" s="445"/>
      <c r="IA51" s="445"/>
      <c r="IB51" s="445"/>
      <c r="IC51" s="445"/>
      <c r="ID51" s="445"/>
      <c r="IE51" s="445"/>
      <c r="IF51" s="445"/>
      <c r="IG51" s="445"/>
      <c r="IH51" s="445"/>
      <c r="II51" s="445"/>
      <c r="IJ51" s="445"/>
      <c r="IK51" s="445"/>
      <c r="IL51" s="445"/>
      <c r="IM51" s="445"/>
      <c r="IN51" s="445"/>
      <c r="IO51" s="445"/>
      <c r="IP51" s="445"/>
      <c r="IQ51" s="445"/>
    </row>
    <row r="52" spans="1:251" s="446" customFormat="1">
      <c r="B52" s="445" t="s">
        <v>713</v>
      </c>
      <c r="C52" s="445"/>
      <c r="D52" s="445"/>
      <c r="E52" s="445"/>
      <c r="F52" s="445"/>
      <c r="G52" s="445"/>
      <c r="H52" s="445"/>
      <c r="I52" s="445"/>
      <c r="J52" s="445"/>
      <c r="K52" s="445"/>
      <c r="L52" s="445"/>
      <c r="M52" s="445"/>
      <c r="N52" s="445"/>
      <c r="O52" s="445"/>
      <c r="P52" s="445"/>
      <c r="Q52" s="445"/>
      <c r="R52" s="467" t="s">
        <v>669</v>
      </c>
      <c r="S52" s="499" t="s">
        <v>630</v>
      </c>
      <c r="T52" s="500">
        <v>0</v>
      </c>
      <c r="U52" s="501" t="s">
        <v>714</v>
      </c>
      <c r="V52" s="500">
        <v>0</v>
      </c>
      <c r="W52" s="501" t="s">
        <v>714</v>
      </c>
      <c r="X52" s="500">
        <v>0</v>
      </c>
      <c r="Y52" s="501" t="s">
        <v>714</v>
      </c>
      <c r="Z52" s="500">
        <v>0</v>
      </c>
      <c r="AA52" s="501" t="s">
        <v>714</v>
      </c>
      <c r="AB52" s="500">
        <v>0</v>
      </c>
      <c r="AC52" s="501" t="s">
        <v>714</v>
      </c>
      <c r="AD52" s="500">
        <v>0</v>
      </c>
      <c r="AE52" s="501" t="s">
        <v>714</v>
      </c>
      <c r="AF52" s="500">
        <v>0</v>
      </c>
      <c r="AG52" s="501" t="s">
        <v>714</v>
      </c>
      <c r="AH52" s="500">
        <v>1</v>
      </c>
      <c r="AI52" s="501" t="s">
        <v>714</v>
      </c>
      <c r="AJ52" s="500">
        <v>0</v>
      </c>
      <c r="AK52" s="501" t="s">
        <v>714</v>
      </c>
      <c r="AL52" s="500">
        <v>1</v>
      </c>
      <c r="AM52" s="501" t="s">
        <v>714</v>
      </c>
      <c r="AN52" s="500">
        <v>1</v>
      </c>
      <c r="AO52" s="501" t="s">
        <v>714</v>
      </c>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c r="IJ52" s="445"/>
      <c r="IK52" s="445"/>
      <c r="IL52" s="445"/>
      <c r="IM52" s="445"/>
      <c r="IN52" s="445"/>
      <c r="IO52" s="445"/>
      <c r="IP52" s="445"/>
      <c r="IQ52" s="445"/>
    </row>
    <row r="53" spans="1:251" s="446" customFormat="1">
      <c r="B53" s="445" t="s">
        <v>715</v>
      </c>
      <c r="C53" s="445"/>
      <c r="D53" s="445"/>
      <c r="E53" s="445"/>
      <c r="F53" s="445"/>
      <c r="G53" s="445"/>
      <c r="H53" s="445"/>
      <c r="I53" s="445"/>
      <c r="J53" s="445"/>
      <c r="K53" s="445"/>
      <c r="L53" s="445"/>
      <c r="M53" s="445"/>
      <c r="N53" s="445"/>
      <c r="O53" s="445"/>
      <c r="P53" s="445"/>
      <c r="Q53" s="445"/>
      <c r="R53" s="481"/>
      <c r="S53" s="499" t="s">
        <v>631</v>
      </c>
      <c r="T53" s="500">
        <v>0</v>
      </c>
      <c r="U53" s="501"/>
      <c r="V53" s="500">
        <v>0</v>
      </c>
      <c r="W53" s="501"/>
      <c r="X53" s="500">
        <v>0</v>
      </c>
      <c r="Y53" s="501"/>
      <c r="Z53" s="500">
        <v>0</v>
      </c>
      <c r="AA53" s="501"/>
      <c r="AB53" s="500">
        <v>0</v>
      </c>
      <c r="AC53" s="501"/>
      <c r="AD53" s="500">
        <v>0</v>
      </c>
      <c r="AE53" s="501"/>
      <c r="AF53" s="500">
        <v>0</v>
      </c>
      <c r="AG53" s="501"/>
      <c r="AH53" s="500">
        <v>2</v>
      </c>
      <c r="AI53" s="501"/>
      <c r="AJ53" s="500">
        <v>0</v>
      </c>
      <c r="AK53" s="501"/>
      <c r="AL53" s="500">
        <v>2</v>
      </c>
      <c r="AM53" s="501"/>
      <c r="AN53" s="500">
        <v>1</v>
      </c>
      <c r="AO53" s="501"/>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c r="IJ53" s="445"/>
      <c r="IK53" s="445"/>
      <c r="IL53" s="445"/>
      <c r="IM53" s="445"/>
      <c r="IN53" s="445"/>
      <c r="IO53" s="445"/>
      <c r="IP53" s="445"/>
      <c r="IQ53" s="445"/>
    </row>
    <row r="54" spans="1:251" s="446" customFormat="1">
      <c r="C54" s="445"/>
      <c r="D54" s="445"/>
      <c r="E54" s="445"/>
      <c r="F54" s="445"/>
      <c r="G54" s="445"/>
      <c r="H54" s="445"/>
      <c r="I54" s="445"/>
      <c r="J54" s="445"/>
      <c r="K54" s="445"/>
      <c r="L54" s="445"/>
      <c r="M54" s="445"/>
      <c r="N54" s="445"/>
      <c r="O54" s="445"/>
      <c r="P54" s="445"/>
      <c r="Q54" s="445"/>
      <c r="R54" s="467" t="s">
        <v>669</v>
      </c>
      <c r="S54" s="499" t="s">
        <v>632</v>
      </c>
      <c r="T54" s="500">
        <v>0</v>
      </c>
      <c r="U54" s="501"/>
      <c r="V54" s="500">
        <v>0</v>
      </c>
      <c r="W54" s="501"/>
      <c r="X54" s="500">
        <v>0</v>
      </c>
      <c r="Y54" s="501"/>
      <c r="Z54" s="500">
        <v>0</v>
      </c>
      <c r="AA54" s="501"/>
      <c r="AB54" s="500">
        <v>0</v>
      </c>
      <c r="AC54" s="501"/>
      <c r="AD54" s="500">
        <v>0</v>
      </c>
      <c r="AE54" s="501"/>
      <c r="AF54" s="500">
        <v>0</v>
      </c>
      <c r="AG54" s="501"/>
      <c r="AH54" s="500">
        <v>0</v>
      </c>
      <c r="AI54" s="501"/>
      <c r="AJ54" s="500">
        <v>0</v>
      </c>
      <c r="AK54" s="501"/>
      <c r="AL54" s="500">
        <v>0</v>
      </c>
      <c r="AM54" s="501"/>
      <c r="AN54" s="500">
        <v>0</v>
      </c>
      <c r="AO54" s="501"/>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c r="HM54" s="445"/>
      <c r="HN54" s="445"/>
      <c r="HO54" s="445"/>
      <c r="HP54" s="445"/>
      <c r="HQ54" s="445"/>
      <c r="HR54" s="445"/>
      <c r="HS54" s="445"/>
      <c r="HT54" s="445"/>
      <c r="HU54" s="445"/>
      <c r="HV54" s="445"/>
      <c r="HW54" s="445"/>
      <c r="HX54" s="445"/>
      <c r="HY54" s="445"/>
      <c r="HZ54" s="445"/>
      <c r="IA54" s="445"/>
      <c r="IB54" s="445"/>
      <c r="IC54" s="445"/>
      <c r="ID54" s="445"/>
      <c r="IE54" s="445"/>
      <c r="IF54" s="445"/>
      <c r="IG54" s="445"/>
      <c r="IH54" s="445"/>
      <c r="II54" s="445"/>
      <c r="IJ54" s="445"/>
      <c r="IK54" s="445"/>
      <c r="IL54" s="445"/>
      <c r="IM54" s="445"/>
      <c r="IN54" s="445"/>
      <c r="IO54" s="445"/>
      <c r="IP54" s="445"/>
      <c r="IQ54" s="445"/>
    </row>
    <row r="55" spans="1:251" s="446" customFormat="1">
      <c r="C55" s="445"/>
      <c r="D55" s="445"/>
      <c r="E55" s="445"/>
      <c r="F55" s="445"/>
      <c r="G55" s="445"/>
      <c r="H55" s="445"/>
      <c r="I55" s="445"/>
      <c r="J55" s="445"/>
      <c r="K55" s="445"/>
      <c r="L55" s="445"/>
      <c r="M55" s="445"/>
      <c r="N55" s="445"/>
      <c r="O55" s="445"/>
      <c r="P55" s="445"/>
      <c r="Q55" s="445"/>
      <c r="R55" s="467" t="s">
        <v>669</v>
      </c>
      <c r="S55" s="499" t="s">
        <v>633</v>
      </c>
      <c r="T55" s="500">
        <v>0</v>
      </c>
      <c r="U55" s="501"/>
      <c r="V55" s="500">
        <v>0</v>
      </c>
      <c r="W55" s="501"/>
      <c r="X55" s="500">
        <v>0</v>
      </c>
      <c r="Y55" s="501"/>
      <c r="Z55" s="500">
        <v>0</v>
      </c>
      <c r="AA55" s="501"/>
      <c r="AB55" s="500">
        <v>0</v>
      </c>
      <c r="AC55" s="501"/>
      <c r="AD55" s="500">
        <v>0</v>
      </c>
      <c r="AE55" s="501"/>
      <c r="AF55" s="500">
        <v>0</v>
      </c>
      <c r="AG55" s="501"/>
      <c r="AH55" s="500">
        <v>0</v>
      </c>
      <c r="AI55" s="501"/>
      <c r="AJ55" s="500">
        <v>0</v>
      </c>
      <c r="AK55" s="501"/>
      <c r="AL55" s="500">
        <v>0</v>
      </c>
      <c r="AM55" s="501"/>
      <c r="AN55" s="500">
        <v>0</v>
      </c>
      <c r="AO55" s="501"/>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c r="HM55" s="445"/>
      <c r="HN55" s="445"/>
      <c r="HO55" s="445"/>
      <c r="HP55" s="445"/>
      <c r="HQ55" s="445"/>
      <c r="HR55" s="445"/>
      <c r="HS55" s="445"/>
      <c r="HT55" s="445"/>
      <c r="HU55" s="445"/>
      <c r="HV55" s="445"/>
      <c r="HW55" s="445"/>
      <c r="HX55" s="445"/>
      <c r="HY55" s="445"/>
      <c r="HZ55" s="445"/>
      <c r="IA55" s="445"/>
      <c r="IB55" s="445"/>
      <c r="IC55" s="445"/>
      <c r="ID55" s="445"/>
      <c r="IE55" s="445"/>
      <c r="IF55" s="445"/>
      <c r="IG55" s="445"/>
      <c r="IH55" s="445"/>
      <c r="II55" s="445"/>
      <c r="IJ55" s="445"/>
      <c r="IK55" s="445"/>
      <c r="IL55" s="445"/>
      <c r="IM55" s="445"/>
      <c r="IN55" s="445"/>
      <c r="IO55" s="445"/>
      <c r="IP55" s="445"/>
      <c r="IQ55" s="445"/>
    </row>
    <row r="56" spans="1:251" s="446" customFormat="1">
      <c r="B56" s="445"/>
      <c r="C56" s="445"/>
      <c r="D56" s="445"/>
      <c r="E56" s="445"/>
      <c r="F56" s="445"/>
      <c r="G56" s="445"/>
      <c r="H56" s="445"/>
      <c r="I56" s="445"/>
      <c r="J56" s="445"/>
      <c r="K56" s="445"/>
      <c r="L56" s="445"/>
      <c r="M56" s="445"/>
      <c r="N56" s="445"/>
      <c r="O56" s="445"/>
      <c r="P56" s="445"/>
      <c r="Q56" s="445"/>
      <c r="R56" s="467" t="s">
        <v>669</v>
      </c>
      <c r="S56" s="499" t="s">
        <v>634</v>
      </c>
      <c r="T56" s="500">
        <v>0</v>
      </c>
      <c r="U56" s="501"/>
      <c r="V56" s="500">
        <v>0</v>
      </c>
      <c r="W56" s="501"/>
      <c r="X56" s="500">
        <v>0</v>
      </c>
      <c r="Y56" s="501"/>
      <c r="Z56" s="500">
        <v>0</v>
      </c>
      <c r="AA56" s="501"/>
      <c r="AB56" s="500">
        <v>0</v>
      </c>
      <c r="AC56" s="501"/>
      <c r="AD56" s="500">
        <v>0</v>
      </c>
      <c r="AE56" s="501"/>
      <c r="AF56" s="500">
        <v>0</v>
      </c>
      <c r="AG56" s="501"/>
      <c r="AH56" s="500">
        <v>6</v>
      </c>
      <c r="AI56" s="501"/>
      <c r="AJ56" s="500">
        <v>0</v>
      </c>
      <c r="AK56" s="501"/>
      <c r="AL56" s="500">
        <v>6</v>
      </c>
      <c r="AM56" s="501"/>
      <c r="AN56" s="500">
        <v>2</v>
      </c>
      <c r="AO56" s="501"/>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45"/>
      <c r="IK56" s="445"/>
      <c r="IL56" s="445"/>
      <c r="IM56" s="445"/>
      <c r="IN56" s="445"/>
      <c r="IO56" s="445"/>
      <c r="IP56" s="445"/>
      <c r="IQ56" s="445"/>
    </row>
    <row r="57" spans="1:251" s="446" customFormat="1">
      <c r="B57" s="445"/>
      <c r="C57" s="445"/>
      <c r="D57" s="445"/>
      <c r="E57" s="445"/>
      <c r="F57" s="445"/>
      <c r="G57" s="445"/>
      <c r="H57" s="445"/>
      <c r="I57" s="445"/>
      <c r="J57" s="445"/>
      <c r="K57" s="445"/>
      <c r="L57" s="445"/>
      <c r="M57" s="445"/>
      <c r="N57" s="445"/>
      <c r="O57" s="445"/>
      <c r="P57" s="445"/>
      <c r="Q57" s="445"/>
      <c r="R57" s="481"/>
      <c r="S57" s="499" t="s">
        <v>635</v>
      </c>
      <c r="T57" s="500">
        <v>0</v>
      </c>
      <c r="U57" s="501"/>
      <c r="V57" s="500">
        <v>0</v>
      </c>
      <c r="W57" s="501"/>
      <c r="X57" s="500">
        <v>0</v>
      </c>
      <c r="Y57" s="501"/>
      <c r="Z57" s="500">
        <v>0</v>
      </c>
      <c r="AA57" s="501"/>
      <c r="AB57" s="500">
        <v>0</v>
      </c>
      <c r="AC57" s="501"/>
      <c r="AD57" s="500">
        <v>0</v>
      </c>
      <c r="AE57" s="501"/>
      <c r="AF57" s="500">
        <v>0</v>
      </c>
      <c r="AG57" s="501"/>
      <c r="AH57" s="500">
        <v>3</v>
      </c>
      <c r="AI57" s="501"/>
      <c r="AJ57" s="500">
        <v>0</v>
      </c>
      <c r="AK57" s="501"/>
      <c r="AL57" s="500">
        <v>3</v>
      </c>
      <c r="AM57" s="501"/>
      <c r="AN57" s="500">
        <v>2</v>
      </c>
      <c r="AO57" s="501"/>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45"/>
      <c r="IK57" s="445"/>
      <c r="IL57" s="445"/>
      <c r="IM57" s="445"/>
      <c r="IN57" s="445"/>
      <c r="IO57" s="445"/>
      <c r="IP57" s="445"/>
      <c r="IQ57" s="445"/>
    </row>
    <row r="58" spans="1:251" s="446" customFormat="1">
      <c r="B58" s="445"/>
      <c r="C58" s="445"/>
      <c r="D58" s="445"/>
      <c r="E58" s="445"/>
      <c r="F58" s="445"/>
      <c r="G58" s="445"/>
      <c r="H58" s="445"/>
      <c r="I58" s="445"/>
      <c r="J58" s="445"/>
      <c r="K58" s="445"/>
      <c r="L58" s="445"/>
      <c r="M58" s="445"/>
      <c r="N58" s="445"/>
      <c r="O58" s="445"/>
      <c r="P58" s="445"/>
      <c r="Q58" s="445"/>
      <c r="R58" s="481"/>
      <c r="S58" s="499" t="s">
        <v>636</v>
      </c>
      <c r="T58" s="500">
        <v>0</v>
      </c>
      <c r="U58" s="501" t="s">
        <v>714</v>
      </c>
      <c r="V58" s="500">
        <v>0</v>
      </c>
      <c r="W58" s="501" t="s">
        <v>714</v>
      </c>
      <c r="X58" s="500">
        <v>0</v>
      </c>
      <c r="Y58" s="501" t="s">
        <v>714</v>
      </c>
      <c r="Z58" s="500">
        <v>0</v>
      </c>
      <c r="AA58" s="501" t="s">
        <v>714</v>
      </c>
      <c r="AB58" s="500">
        <v>0</v>
      </c>
      <c r="AC58" s="501" t="s">
        <v>714</v>
      </c>
      <c r="AD58" s="500">
        <v>0</v>
      </c>
      <c r="AE58" s="501" t="s">
        <v>714</v>
      </c>
      <c r="AF58" s="500">
        <v>0</v>
      </c>
      <c r="AG58" s="501" t="s">
        <v>714</v>
      </c>
      <c r="AH58" s="500">
        <v>3</v>
      </c>
      <c r="AI58" s="501"/>
      <c r="AJ58" s="500">
        <v>0</v>
      </c>
      <c r="AK58" s="501" t="s">
        <v>714</v>
      </c>
      <c r="AL58" s="500">
        <v>3</v>
      </c>
      <c r="AM58" s="501" t="s">
        <v>714</v>
      </c>
      <c r="AN58" s="500">
        <v>1</v>
      </c>
      <c r="AO58" s="501" t="s">
        <v>714</v>
      </c>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45"/>
      <c r="IK58" s="445"/>
      <c r="IL58" s="445"/>
      <c r="IM58" s="445"/>
      <c r="IN58" s="445"/>
      <c r="IO58" s="445"/>
      <c r="IP58" s="445"/>
      <c r="IQ58" s="445"/>
    </row>
    <row r="59" spans="1:251" s="446" customFormat="1">
      <c r="B59" s="445"/>
      <c r="C59" s="445"/>
      <c r="D59" s="445"/>
      <c r="E59" s="445"/>
      <c r="F59" s="445"/>
      <c r="G59" s="445"/>
      <c r="H59" s="445"/>
      <c r="I59" s="445"/>
      <c r="J59" s="445"/>
      <c r="K59" s="445"/>
      <c r="L59" s="445"/>
      <c r="M59" s="445"/>
      <c r="N59" s="445"/>
      <c r="O59" s="445"/>
      <c r="P59" s="445"/>
      <c r="Q59" s="445"/>
      <c r="R59" s="481"/>
      <c r="S59" s="499" t="s">
        <v>637</v>
      </c>
      <c r="T59" s="500">
        <v>0</v>
      </c>
      <c r="U59" s="501"/>
      <c r="V59" s="500">
        <v>0</v>
      </c>
      <c r="W59" s="501"/>
      <c r="X59" s="500">
        <v>0</v>
      </c>
      <c r="Y59" s="501"/>
      <c r="Z59" s="500">
        <v>0</v>
      </c>
      <c r="AA59" s="501"/>
      <c r="AB59" s="500">
        <v>0</v>
      </c>
      <c r="AC59" s="501"/>
      <c r="AD59" s="500">
        <v>0</v>
      </c>
      <c r="AE59" s="501"/>
      <c r="AF59" s="500">
        <v>0</v>
      </c>
      <c r="AG59" s="501"/>
      <c r="AH59" s="500">
        <v>1</v>
      </c>
      <c r="AI59" s="501"/>
      <c r="AJ59" s="500">
        <v>0</v>
      </c>
      <c r="AK59" s="501"/>
      <c r="AL59" s="500">
        <v>1</v>
      </c>
      <c r="AM59" s="501"/>
      <c r="AN59" s="500">
        <v>1</v>
      </c>
      <c r="AO59" s="501"/>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c r="HM59" s="445"/>
      <c r="HN59" s="445"/>
      <c r="HO59" s="445"/>
      <c r="HP59" s="445"/>
      <c r="HQ59" s="445"/>
      <c r="HR59" s="445"/>
      <c r="HS59" s="445"/>
      <c r="HT59" s="445"/>
      <c r="HU59" s="445"/>
      <c r="HV59" s="445"/>
      <c r="HW59" s="445"/>
      <c r="HX59" s="445"/>
      <c r="HY59" s="445"/>
      <c r="HZ59" s="445"/>
      <c r="IA59" s="445"/>
      <c r="IB59" s="445"/>
      <c r="IC59" s="445"/>
      <c r="ID59" s="445"/>
      <c r="IE59" s="445"/>
      <c r="IF59" s="445"/>
      <c r="IG59" s="445"/>
      <c r="IH59" s="445"/>
      <c r="II59" s="445"/>
      <c r="IJ59" s="445"/>
      <c r="IK59" s="445"/>
      <c r="IL59" s="445"/>
      <c r="IM59" s="445"/>
      <c r="IN59" s="445"/>
      <c r="IO59" s="445"/>
      <c r="IP59" s="445"/>
      <c r="IQ59" s="445"/>
    </row>
    <row r="60" spans="1:251" s="446" customFormat="1">
      <c r="B60" s="445"/>
      <c r="C60" s="445"/>
      <c r="D60" s="445"/>
      <c r="E60" s="445"/>
      <c r="F60" s="445"/>
      <c r="G60" s="445"/>
      <c r="H60" s="445"/>
      <c r="I60" s="445"/>
      <c r="J60" s="445"/>
      <c r="K60" s="445"/>
      <c r="L60" s="445"/>
      <c r="M60" s="445"/>
      <c r="N60" s="445"/>
      <c r="O60" s="445"/>
      <c r="P60" s="445"/>
      <c r="Q60" s="445"/>
      <c r="R60" s="467" t="s">
        <v>669</v>
      </c>
      <c r="S60" s="499" t="s">
        <v>638</v>
      </c>
      <c r="T60" s="500">
        <v>0</v>
      </c>
      <c r="U60" s="501"/>
      <c r="V60" s="500">
        <v>0</v>
      </c>
      <c r="W60" s="501"/>
      <c r="X60" s="500">
        <v>0</v>
      </c>
      <c r="Y60" s="501"/>
      <c r="Z60" s="500">
        <v>0</v>
      </c>
      <c r="AA60" s="501"/>
      <c r="AB60" s="500">
        <v>0</v>
      </c>
      <c r="AC60" s="501"/>
      <c r="AD60" s="500">
        <v>0</v>
      </c>
      <c r="AE60" s="501"/>
      <c r="AF60" s="500">
        <v>0</v>
      </c>
      <c r="AG60" s="501"/>
      <c r="AH60" s="500">
        <v>0</v>
      </c>
      <c r="AI60" s="501"/>
      <c r="AJ60" s="500">
        <v>0</v>
      </c>
      <c r="AK60" s="501"/>
      <c r="AL60" s="500">
        <v>0</v>
      </c>
      <c r="AM60" s="501"/>
      <c r="AN60" s="500">
        <v>0</v>
      </c>
      <c r="AO60" s="501"/>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c r="HM60" s="445"/>
      <c r="HN60" s="445"/>
      <c r="HO60" s="445"/>
      <c r="HP60" s="445"/>
      <c r="HQ60" s="445"/>
      <c r="HR60" s="445"/>
      <c r="HS60" s="445"/>
      <c r="HT60" s="445"/>
      <c r="HU60" s="445"/>
      <c r="HV60" s="445"/>
      <c r="HW60" s="445"/>
      <c r="HX60" s="445"/>
      <c r="HY60" s="445"/>
      <c r="HZ60" s="445"/>
      <c r="IA60" s="445"/>
      <c r="IB60" s="445"/>
      <c r="IC60" s="445"/>
      <c r="ID60" s="445"/>
      <c r="IE60" s="445"/>
      <c r="IF60" s="445"/>
      <c r="IG60" s="445"/>
      <c r="IH60" s="445"/>
      <c r="II60" s="445"/>
      <c r="IJ60" s="445"/>
      <c r="IK60" s="445"/>
      <c r="IL60" s="445"/>
      <c r="IM60" s="445"/>
      <c r="IN60" s="445"/>
      <c r="IO60" s="445"/>
      <c r="IP60" s="445"/>
      <c r="IQ60" s="445"/>
    </row>
    <row r="61" spans="1:251" s="446" customFormat="1">
      <c r="B61" s="445"/>
      <c r="C61" s="445"/>
      <c r="D61" s="445"/>
      <c r="E61" s="445"/>
      <c r="F61" s="445"/>
      <c r="G61" s="445"/>
      <c r="H61" s="445"/>
      <c r="I61" s="445"/>
      <c r="J61" s="445"/>
      <c r="K61" s="445"/>
      <c r="L61" s="445"/>
      <c r="M61" s="445"/>
      <c r="N61" s="445"/>
      <c r="O61" s="445"/>
      <c r="P61" s="445"/>
      <c r="Q61" s="445"/>
      <c r="R61" s="467" t="s">
        <v>669</v>
      </c>
      <c r="S61" s="499" t="s">
        <v>639</v>
      </c>
      <c r="T61" s="500">
        <v>0</v>
      </c>
      <c r="U61" s="501"/>
      <c r="V61" s="500">
        <v>0</v>
      </c>
      <c r="W61" s="501"/>
      <c r="X61" s="500">
        <v>0</v>
      </c>
      <c r="Y61" s="501"/>
      <c r="Z61" s="500">
        <v>0</v>
      </c>
      <c r="AA61" s="501"/>
      <c r="AB61" s="500">
        <v>0</v>
      </c>
      <c r="AC61" s="501"/>
      <c r="AD61" s="500">
        <v>0</v>
      </c>
      <c r="AE61" s="501"/>
      <c r="AF61" s="500">
        <v>0</v>
      </c>
      <c r="AG61" s="501"/>
      <c r="AH61" s="500">
        <v>1</v>
      </c>
      <c r="AI61" s="501"/>
      <c r="AJ61" s="500">
        <v>0</v>
      </c>
      <c r="AK61" s="501"/>
      <c r="AL61" s="500">
        <v>1</v>
      </c>
      <c r="AM61" s="501"/>
      <c r="AN61" s="500">
        <v>1</v>
      </c>
      <c r="AO61" s="501"/>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c r="HB61" s="445"/>
      <c r="HC61" s="445"/>
      <c r="HD61" s="445"/>
      <c r="HE61" s="445"/>
      <c r="HF61" s="445"/>
      <c r="HG61" s="445"/>
      <c r="HH61" s="445"/>
      <c r="HI61" s="445"/>
      <c r="HJ61" s="445"/>
      <c r="HK61" s="445"/>
      <c r="HL61" s="445"/>
      <c r="HM61" s="445"/>
      <c r="HN61" s="445"/>
      <c r="HO61" s="445"/>
      <c r="HP61" s="445"/>
      <c r="HQ61" s="445"/>
      <c r="HR61" s="445"/>
      <c r="HS61" s="445"/>
      <c r="HT61" s="445"/>
      <c r="HU61" s="445"/>
      <c r="HV61" s="445"/>
      <c r="HW61" s="445"/>
      <c r="HX61" s="445"/>
      <c r="HY61" s="445"/>
      <c r="HZ61" s="445"/>
      <c r="IA61" s="445"/>
      <c r="IB61" s="445"/>
      <c r="IC61" s="445"/>
      <c r="ID61" s="445"/>
      <c r="IE61" s="445"/>
      <c r="IF61" s="445"/>
      <c r="IG61" s="445"/>
      <c r="IH61" s="445"/>
      <c r="II61" s="445"/>
      <c r="IJ61" s="445"/>
      <c r="IK61" s="445"/>
      <c r="IL61" s="445"/>
      <c r="IM61" s="445"/>
      <c r="IN61" s="445"/>
      <c r="IO61" s="445"/>
      <c r="IP61" s="445"/>
      <c r="IQ61" s="445"/>
    </row>
    <row r="62" spans="1:251" s="446" customFormat="1">
      <c r="B62" s="445"/>
      <c r="C62" s="445"/>
      <c r="D62" s="445"/>
      <c r="E62" s="445"/>
      <c r="F62" s="445"/>
      <c r="G62" s="445"/>
      <c r="H62" s="445"/>
      <c r="I62" s="445"/>
      <c r="J62" s="445"/>
      <c r="K62" s="445"/>
      <c r="L62" s="445"/>
      <c r="M62" s="445"/>
      <c r="N62" s="445"/>
      <c r="O62" s="445"/>
      <c r="P62" s="445"/>
      <c r="Q62" s="445"/>
      <c r="R62" s="467" t="s">
        <v>669</v>
      </c>
      <c r="S62" s="499" t="s">
        <v>640</v>
      </c>
      <c r="T62" s="500">
        <v>0</v>
      </c>
      <c r="U62" s="501"/>
      <c r="V62" s="500">
        <v>0</v>
      </c>
      <c r="W62" s="501"/>
      <c r="X62" s="500">
        <v>0</v>
      </c>
      <c r="Y62" s="501"/>
      <c r="Z62" s="500">
        <v>0</v>
      </c>
      <c r="AA62" s="501"/>
      <c r="AB62" s="500">
        <v>0</v>
      </c>
      <c r="AC62" s="501"/>
      <c r="AD62" s="500">
        <v>0</v>
      </c>
      <c r="AE62" s="501"/>
      <c r="AF62" s="500">
        <v>0</v>
      </c>
      <c r="AG62" s="501"/>
      <c r="AH62" s="500">
        <v>0</v>
      </c>
      <c r="AI62" s="501"/>
      <c r="AJ62" s="500">
        <v>0</v>
      </c>
      <c r="AK62" s="501"/>
      <c r="AL62" s="500">
        <v>0</v>
      </c>
      <c r="AM62" s="501"/>
      <c r="AN62" s="500">
        <v>0</v>
      </c>
      <c r="AO62" s="501"/>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c r="HM62" s="445"/>
      <c r="HN62" s="445"/>
      <c r="HO62" s="445"/>
      <c r="HP62" s="445"/>
      <c r="HQ62" s="445"/>
      <c r="HR62" s="445"/>
      <c r="HS62" s="445"/>
      <c r="HT62" s="445"/>
      <c r="HU62" s="445"/>
      <c r="HV62" s="445"/>
      <c r="HW62" s="445"/>
      <c r="HX62" s="445"/>
      <c r="HY62" s="445"/>
      <c r="HZ62" s="445"/>
      <c r="IA62" s="445"/>
      <c r="IB62" s="445"/>
      <c r="IC62" s="445"/>
      <c r="ID62" s="445"/>
      <c r="IE62" s="445"/>
      <c r="IF62" s="445"/>
      <c r="IG62" s="445"/>
      <c r="IH62" s="445"/>
      <c r="II62" s="445"/>
      <c r="IJ62" s="445"/>
      <c r="IK62" s="445"/>
      <c r="IL62" s="445"/>
      <c r="IM62" s="445"/>
      <c r="IN62" s="445"/>
      <c r="IO62" s="445"/>
      <c r="IP62" s="445"/>
      <c r="IQ62" s="445"/>
    </row>
    <row r="63" spans="1:251" s="446" customFormat="1">
      <c r="B63" s="445"/>
      <c r="C63" s="445"/>
      <c r="D63" s="445"/>
      <c r="E63" s="445"/>
      <c r="F63" s="445"/>
      <c r="G63" s="445"/>
      <c r="H63" s="445"/>
      <c r="I63" s="445"/>
      <c r="J63" s="445"/>
      <c r="K63" s="445"/>
      <c r="L63" s="445"/>
      <c r="M63" s="445"/>
      <c r="N63" s="445"/>
      <c r="O63" s="445"/>
      <c r="P63" s="445"/>
      <c r="Q63" s="445"/>
      <c r="R63" s="620" t="s">
        <v>642</v>
      </c>
      <c r="S63" s="621"/>
      <c r="T63" s="500">
        <v>0</v>
      </c>
      <c r="U63" s="501"/>
      <c r="V63" s="500">
        <v>0</v>
      </c>
      <c r="W63" s="501"/>
      <c r="X63" s="500">
        <v>0</v>
      </c>
      <c r="Y63" s="501"/>
      <c r="Z63" s="500">
        <v>0</v>
      </c>
      <c r="AA63" s="501"/>
      <c r="AB63" s="500">
        <v>18</v>
      </c>
      <c r="AC63" s="501"/>
      <c r="AD63" s="500">
        <v>0</v>
      </c>
      <c r="AE63" s="501"/>
      <c r="AF63" s="500">
        <v>0</v>
      </c>
      <c r="AG63" s="501"/>
      <c r="AH63" s="500">
        <v>173</v>
      </c>
      <c r="AI63" s="501"/>
      <c r="AJ63" s="500">
        <v>0</v>
      </c>
      <c r="AK63" s="501"/>
      <c r="AL63" s="500">
        <v>191</v>
      </c>
      <c r="AM63" s="501"/>
      <c r="AN63" s="500">
        <v>97</v>
      </c>
      <c r="AO63" s="501"/>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c r="HM63" s="445"/>
      <c r="HN63" s="445"/>
      <c r="HO63" s="445"/>
      <c r="HP63" s="445"/>
      <c r="HQ63" s="445"/>
      <c r="HR63" s="445"/>
      <c r="HS63" s="445"/>
      <c r="HT63" s="445"/>
      <c r="HU63" s="445"/>
      <c r="HV63" s="445"/>
      <c r="HW63" s="445"/>
      <c r="HX63" s="445"/>
      <c r="HY63" s="445"/>
      <c r="HZ63" s="445"/>
      <c r="IA63" s="445"/>
      <c r="IB63" s="445"/>
      <c r="IC63" s="445"/>
      <c r="ID63" s="445"/>
      <c r="IE63" s="445"/>
      <c r="IF63" s="445"/>
      <c r="IG63" s="445"/>
      <c r="IH63" s="445"/>
      <c r="II63" s="445"/>
      <c r="IJ63" s="445"/>
      <c r="IK63" s="445"/>
      <c r="IL63" s="445"/>
      <c r="IM63" s="445"/>
      <c r="IN63" s="445"/>
      <c r="IO63" s="445"/>
      <c r="IP63" s="445"/>
      <c r="IQ63" s="445"/>
    </row>
    <row r="64" spans="1:251" s="446" customFormat="1">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c r="HM64" s="445"/>
      <c r="HN64" s="445"/>
      <c r="HO64" s="445"/>
      <c r="HP64" s="445"/>
      <c r="HQ64" s="445"/>
      <c r="HR64" s="445"/>
      <c r="HS64" s="445"/>
      <c r="HT64" s="445"/>
      <c r="HU64" s="445"/>
      <c r="HV64" s="445"/>
      <c r="HW64" s="445"/>
      <c r="HX64" s="445"/>
      <c r="HY64" s="445"/>
      <c r="HZ64" s="445"/>
      <c r="IA64" s="445"/>
      <c r="IB64" s="445"/>
      <c r="IC64" s="445"/>
      <c r="ID64" s="445"/>
      <c r="IE64" s="445"/>
      <c r="IF64" s="445"/>
      <c r="IG64" s="445"/>
      <c r="IH64" s="445"/>
      <c r="II64" s="445"/>
      <c r="IJ64" s="445"/>
      <c r="IK64" s="445"/>
      <c r="IL64" s="445"/>
      <c r="IM64" s="445"/>
      <c r="IN64" s="445"/>
      <c r="IO64" s="445"/>
      <c r="IP64" s="445"/>
      <c r="IQ64" s="445"/>
    </row>
    <row r="65" spans="2:251" s="446" customFormat="1">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c r="HM65" s="445"/>
      <c r="HN65" s="445"/>
      <c r="HO65" s="445"/>
      <c r="HP65" s="445"/>
      <c r="HQ65" s="445"/>
      <c r="HR65" s="445"/>
      <c r="HS65" s="445"/>
      <c r="HT65" s="445"/>
      <c r="HU65" s="445"/>
      <c r="HV65" s="445"/>
      <c r="HW65" s="445"/>
      <c r="HX65" s="445"/>
      <c r="HY65" s="445"/>
      <c r="HZ65" s="445"/>
      <c r="IA65" s="445"/>
      <c r="IB65" s="445"/>
      <c r="IC65" s="445"/>
      <c r="ID65" s="445"/>
      <c r="IE65" s="445"/>
      <c r="IF65" s="445"/>
      <c r="IG65" s="445"/>
      <c r="IH65" s="445"/>
      <c r="II65" s="445"/>
      <c r="IJ65" s="445"/>
      <c r="IK65" s="445"/>
      <c r="IL65" s="445"/>
      <c r="IM65" s="445"/>
      <c r="IN65" s="445"/>
      <c r="IO65" s="445"/>
      <c r="IP65" s="445"/>
      <c r="IQ65" s="445"/>
    </row>
    <row r="66" spans="2:251" s="446" customFormat="1">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c r="HM66" s="445"/>
      <c r="HN66" s="445"/>
      <c r="HO66" s="445"/>
      <c r="HP66" s="445"/>
      <c r="HQ66" s="445"/>
      <c r="HR66" s="445"/>
      <c r="HS66" s="445"/>
      <c r="HT66" s="445"/>
      <c r="HU66" s="445"/>
      <c r="HV66" s="445"/>
      <c r="HW66" s="445"/>
      <c r="HX66" s="445"/>
      <c r="HY66" s="445"/>
      <c r="HZ66" s="445"/>
      <c r="IA66" s="445"/>
      <c r="IB66" s="445"/>
      <c r="IC66" s="445"/>
      <c r="ID66" s="445"/>
      <c r="IE66" s="445"/>
      <c r="IF66" s="445"/>
      <c r="IG66" s="445"/>
      <c r="IH66" s="445"/>
      <c r="II66" s="445"/>
      <c r="IJ66" s="445"/>
      <c r="IK66" s="445"/>
      <c r="IL66" s="445"/>
      <c r="IM66" s="445"/>
      <c r="IN66" s="445"/>
      <c r="IO66" s="445"/>
      <c r="IP66" s="445"/>
      <c r="IQ66" s="445"/>
    </row>
    <row r="67" spans="2:251" s="446" customFormat="1">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c r="HM67" s="445"/>
      <c r="HN67" s="445"/>
      <c r="HO67" s="445"/>
      <c r="HP67" s="445"/>
      <c r="HQ67" s="445"/>
      <c r="HR67" s="445"/>
      <c r="HS67" s="445"/>
      <c r="HT67" s="445"/>
      <c r="HU67" s="445"/>
      <c r="HV67" s="445"/>
      <c r="HW67" s="445"/>
      <c r="HX67" s="445"/>
      <c r="HY67" s="445"/>
      <c r="HZ67" s="445"/>
      <c r="IA67" s="445"/>
      <c r="IB67" s="445"/>
      <c r="IC67" s="445"/>
      <c r="ID67" s="445"/>
      <c r="IE67" s="445"/>
      <c r="IF67" s="445"/>
      <c r="IG67" s="445"/>
      <c r="IH67" s="445"/>
      <c r="II67" s="445"/>
      <c r="IJ67" s="445"/>
      <c r="IK67" s="445"/>
      <c r="IL67" s="445"/>
      <c r="IM67" s="445"/>
      <c r="IN67" s="445"/>
      <c r="IO67" s="445"/>
      <c r="IP67" s="445"/>
      <c r="IQ67" s="445"/>
    </row>
    <row r="68" spans="2:251" s="446" customFormat="1">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c r="HM68" s="445"/>
      <c r="HN68" s="445"/>
      <c r="HO68" s="445"/>
      <c r="HP68" s="445"/>
      <c r="HQ68" s="445"/>
      <c r="HR68" s="445"/>
      <c r="HS68" s="445"/>
      <c r="HT68" s="445"/>
      <c r="HU68" s="445"/>
      <c r="HV68" s="445"/>
      <c r="HW68" s="445"/>
      <c r="HX68" s="445"/>
      <c r="HY68" s="445"/>
      <c r="HZ68" s="445"/>
      <c r="IA68" s="445"/>
      <c r="IB68" s="445"/>
      <c r="IC68" s="445"/>
      <c r="ID68" s="445"/>
      <c r="IE68" s="445"/>
      <c r="IF68" s="445"/>
      <c r="IG68" s="445"/>
      <c r="IH68" s="445"/>
      <c r="II68" s="445"/>
      <c r="IJ68" s="445"/>
      <c r="IK68" s="445"/>
      <c r="IL68" s="445"/>
      <c r="IM68" s="445"/>
      <c r="IN68" s="445"/>
      <c r="IO68" s="445"/>
      <c r="IP68" s="445"/>
      <c r="IQ68" s="445"/>
    </row>
    <row r="69" spans="2:251" s="446" customFormat="1">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c r="HM69" s="445"/>
      <c r="HN69" s="445"/>
      <c r="HO69" s="445"/>
      <c r="HP69" s="445"/>
      <c r="HQ69" s="445"/>
      <c r="HR69" s="445"/>
      <c r="HS69" s="445"/>
      <c r="HT69" s="445"/>
      <c r="HU69" s="445"/>
      <c r="HV69" s="445"/>
      <c r="HW69" s="445"/>
      <c r="HX69" s="445"/>
      <c r="HY69" s="445"/>
      <c r="HZ69" s="445"/>
      <c r="IA69" s="445"/>
      <c r="IB69" s="445"/>
      <c r="IC69" s="445"/>
      <c r="ID69" s="445"/>
      <c r="IE69" s="445"/>
      <c r="IF69" s="445"/>
      <c r="IG69" s="445"/>
      <c r="IH69" s="445"/>
      <c r="II69" s="445"/>
      <c r="IJ69" s="445"/>
      <c r="IK69" s="445"/>
      <c r="IL69" s="445"/>
      <c r="IM69" s="445"/>
      <c r="IN69" s="445"/>
      <c r="IO69" s="445"/>
      <c r="IP69" s="445"/>
      <c r="IQ69" s="445"/>
    </row>
    <row r="70" spans="2:251" s="446" customFormat="1">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5"/>
      <c r="BZ70" s="445"/>
      <c r="CA70" s="445"/>
      <c r="CB70" s="445"/>
      <c r="CC70" s="445"/>
      <c r="CD70" s="445"/>
      <c r="CE70" s="445"/>
      <c r="CF70" s="445"/>
      <c r="CG70" s="445"/>
      <c r="CH70" s="445"/>
      <c r="CI70" s="445"/>
      <c r="CJ70" s="445"/>
      <c r="CK70" s="445"/>
      <c r="CL70" s="445"/>
      <c r="CM70" s="445"/>
      <c r="CN70" s="445"/>
      <c r="CO70" s="445"/>
      <c r="CP70" s="445"/>
      <c r="CQ70" s="445"/>
      <c r="CR70" s="445"/>
      <c r="CS70" s="445"/>
      <c r="CT70" s="445"/>
      <c r="CU70" s="445"/>
      <c r="CV70" s="445"/>
      <c r="CW70" s="445"/>
      <c r="CX70" s="445"/>
      <c r="CY70" s="445"/>
      <c r="CZ70" s="445"/>
      <c r="DA70" s="445"/>
      <c r="DB70" s="445"/>
      <c r="DC70" s="445"/>
      <c r="DD70" s="445"/>
      <c r="DE70" s="445"/>
      <c r="DF70" s="445"/>
      <c r="DG70" s="445"/>
      <c r="DH70" s="445"/>
      <c r="DI70" s="445"/>
      <c r="DJ70" s="445"/>
      <c r="DK70" s="445"/>
      <c r="DL70" s="445"/>
      <c r="DM70" s="445"/>
      <c r="DN70" s="445"/>
      <c r="DO70" s="445"/>
      <c r="DP70" s="445"/>
      <c r="DQ70" s="445"/>
      <c r="DR70" s="445"/>
      <c r="DS70" s="445"/>
      <c r="DT70" s="445"/>
      <c r="DU70" s="445"/>
      <c r="DV70" s="445"/>
      <c r="DW70" s="445"/>
      <c r="DX70" s="445"/>
      <c r="DY70" s="445"/>
      <c r="DZ70" s="445"/>
      <c r="EA70" s="445"/>
      <c r="EB70" s="445"/>
      <c r="EC70" s="445"/>
      <c r="ED70" s="445"/>
      <c r="EE70" s="445"/>
      <c r="EF70" s="445"/>
      <c r="EG70" s="445"/>
      <c r="EH70" s="445"/>
      <c r="EI70" s="445"/>
      <c r="EJ70" s="445"/>
      <c r="EK70" s="445"/>
      <c r="EL70" s="445"/>
      <c r="EM70" s="445"/>
      <c r="EN70" s="445"/>
      <c r="EO70" s="445"/>
      <c r="EP70" s="445"/>
      <c r="EQ70" s="445"/>
      <c r="ER70" s="445"/>
      <c r="ES70" s="445"/>
      <c r="ET70" s="445"/>
      <c r="EU70" s="445"/>
      <c r="EV70" s="445"/>
      <c r="EW70" s="445"/>
      <c r="EX70" s="445"/>
      <c r="EY70" s="445"/>
      <c r="EZ70" s="445"/>
      <c r="FA70" s="445"/>
      <c r="FB70" s="445"/>
      <c r="FC70" s="445"/>
      <c r="FD70" s="445"/>
      <c r="FE70" s="445"/>
      <c r="FF70" s="445"/>
      <c r="FG70" s="445"/>
      <c r="FH70" s="445"/>
      <c r="FI70" s="445"/>
      <c r="FJ70" s="445"/>
      <c r="FK70" s="445"/>
      <c r="FL70" s="445"/>
      <c r="FM70" s="445"/>
      <c r="FN70" s="445"/>
      <c r="FO70" s="445"/>
      <c r="FP70" s="445"/>
      <c r="FQ70" s="445"/>
      <c r="FR70" s="445"/>
      <c r="FS70" s="445"/>
      <c r="FT70" s="445"/>
      <c r="FU70" s="445"/>
      <c r="FV70" s="445"/>
      <c r="FW70" s="445"/>
      <c r="FX70" s="445"/>
      <c r="FY70" s="445"/>
      <c r="FZ70" s="445"/>
      <c r="GA70" s="445"/>
      <c r="GB70" s="445"/>
      <c r="GC70" s="445"/>
      <c r="GD70" s="445"/>
      <c r="GE70" s="445"/>
      <c r="GF70" s="445"/>
      <c r="GG70" s="445"/>
      <c r="GH70" s="445"/>
      <c r="GI70" s="445"/>
      <c r="GJ70" s="445"/>
      <c r="GK70" s="445"/>
      <c r="GL70" s="445"/>
      <c r="GM70" s="445"/>
      <c r="GN70" s="445"/>
      <c r="GO70" s="445"/>
      <c r="GP70" s="445"/>
      <c r="GQ70" s="445"/>
      <c r="GR70" s="445"/>
      <c r="GS70" s="445"/>
      <c r="GT70" s="445"/>
      <c r="GU70" s="445"/>
      <c r="GV70" s="445"/>
      <c r="GW70" s="445"/>
      <c r="GX70" s="445"/>
      <c r="GY70" s="445"/>
      <c r="GZ70" s="445"/>
      <c r="HA70" s="445"/>
      <c r="HB70" s="445"/>
      <c r="HC70" s="445"/>
      <c r="HD70" s="445"/>
      <c r="HE70" s="445"/>
      <c r="HF70" s="445"/>
      <c r="HG70" s="445"/>
      <c r="HH70" s="445"/>
      <c r="HI70" s="445"/>
      <c r="HJ70" s="445"/>
      <c r="HK70" s="445"/>
      <c r="HL70" s="445"/>
      <c r="HM70" s="445"/>
      <c r="HN70" s="445"/>
      <c r="HO70" s="445"/>
      <c r="HP70" s="445"/>
      <c r="HQ70" s="445"/>
      <c r="HR70" s="445"/>
      <c r="HS70" s="445"/>
      <c r="HT70" s="445"/>
      <c r="HU70" s="445"/>
      <c r="HV70" s="445"/>
      <c r="HW70" s="445"/>
      <c r="HX70" s="445"/>
      <c r="HY70" s="445"/>
      <c r="HZ70" s="445"/>
      <c r="IA70" s="445"/>
      <c r="IB70" s="445"/>
      <c r="IC70" s="445"/>
      <c r="ID70" s="445"/>
      <c r="IE70" s="445"/>
      <c r="IF70" s="445"/>
      <c r="IG70" s="445"/>
      <c r="IH70" s="445"/>
      <c r="II70" s="445"/>
      <c r="IJ70" s="445"/>
      <c r="IK70" s="445"/>
      <c r="IL70" s="445"/>
      <c r="IM70" s="445"/>
      <c r="IN70" s="445"/>
      <c r="IO70" s="445"/>
      <c r="IP70" s="445"/>
      <c r="IQ70" s="445"/>
    </row>
    <row r="71" spans="2:251" s="446" customFormat="1">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5"/>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5"/>
      <c r="DE71" s="445"/>
      <c r="DF71" s="445"/>
      <c r="DG71" s="445"/>
      <c r="DH71" s="445"/>
      <c r="DI71" s="445"/>
      <c r="DJ71" s="445"/>
      <c r="DK71" s="445"/>
      <c r="DL71" s="445"/>
      <c r="DM71" s="445"/>
      <c r="DN71" s="445"/>
      <c r="DO71" s="445"/>
      <c r="DP71" s="445"/>
      <c r="DQ71" s="445"/>
      <c r="DR71" s="445"/>
      <c r="DS71" s="445"/>
      <c r="DT71" s="445"/>
      <c r="DU71" s="445"/>
      <c r="DV71" s="445"/>
      <c r="DW71" s="445"/>
      <c r="DX71" s="445"/>
      <c r="DY71" s="445"/>
      <c r="DZ71" s="445"/>
      <c r="EA71" s="445"/>
      <c r="EB71" s="445"/>
      <c r="EC71" s="445"/>
      <c r="ED71" s="445"/>
      <c r="EE71" s="445"/>
      <c r="EF71" s="445"/>
      <c r="EG71" s="445"/>
      <c r="EH71" s="445"/>
      <c r="EI71" s="445"/>
      <c r="EJ71" s="445"/>
      <c r="EK71" s="445"/>
      <c r="EL71" s="445"/>
      <c r="EM71" s="445"/>
      <c r="EN71" s="445"/>
      <c r="EO71" s="445"/>
      <c r="EP71" s="445"/>
      <c r="EQ71" s="445"/>
      <c r="ER71" s="445"/>
      <c r="ES71" s="445"/>
      <c r="ET71" s="445"/>
      <c r="EU71" s="445"/>
      <c r="EV71" s="445"/>
      <c r="EW71" s="445"/>
      <c r="EX71" s="445"/>
      <c r="EY71" s="445"/>
      <c r="EZ71" s="445"/>
      <c r="FA71" s="445"/>
      <c r="FB71" s="445"/>
      <c r="FC71" s="445"/>
      <c r="FD71" s="445"/>
      <c r="FE71" s="445"/>
      <c r="FF71" s="445"/>
      <c r="FG71" s="445"/>
      <c r="FH71" s="445"/>
      <c r="FI71" s="445"/>
      <c r="FJ71" s="445"/>
      <c r="FK71" s="445"/>
      <c r="FL71" s="445"/>
      <c r="FM71" s="445"/>
      <c r="FN71" s="445"/>
      <c r="FO71" s="445"/>
      <c r="FP71" s="445"/>
      <c r="FQ71" s="445"/>
      <c r="FR71" s="445"/>
      <c r="FS71" s="445"/>
      <c r="FT71" s="445"/>
      <c r="FU71" s="445"/>
      <c r="FV71" s="445"/>
      <c r="FW71" s="445"/>
      <c r="FX71" s="445"/>
      <c r="FY71" s="445"/>
      <c r="FZ71" s="445"/>
      <c r="GA71" s="445"/>
      <c r="GB71" s="445"/>
      <c r="GC71" s="445"/>
      <c r="GD71" s="445"/>
      <c r="GE71" s="445"/>
      <c r="GF71" s="445"/>
      <c r="GG71" s="445"/>
      <c r="GH71" s="445"/>
      <c r="GI71" s="445"/>
      <c r="GJ71" s="445"/>
      <c r="GK71" s="445"/>
      <c r="GL71" s="445"/>
      <c r="GM71" s="445"/>
      <c r="GN71" s="445"/>
      <c r="GO71" s="445"/>
      <c r="GP71" s="445"/>
      <c r="GQ71" s="445"/>
      <c r="GR71" s="445"/>
      <c r="GS71" s="445"/>
      <c r="GT71" s="445"/>
      <c r="GU71" s="445"/>
      <c r="GV71" s="445"/>
      <c r="GW71" s="445"/>
      <c r="GX71" s="445"/>
      <c r="GY71" s="445"/>
      <c r="GZ71" s="445"/>
      <c r="HA71" s="445"/>
      <c r="HB71" s="445"/>
      <c r="HC71" s="445"/>
      <c r="HD71" s="445"/>
      <c r="HE71" s="445"/>
      <c r="HF71" s="445"/>
      <c r="HG71" s="445"/>
      <c r="HH71" s="445"/>
      <c r="HI71" s="445"/>
      <c r="HJ71" s="445"/>
      <c r="HK71" s="445"/>
      <c r="HL71" s="445"/>
      <c r="HM71" s="445"/>
      <c r="HN71" s="445"/>
      <c r="HO71" s="445"/>
      <c r="HP71" s="445"/>
      <c r="HQ71" s="445"/>
      <c r="HR71" s="445"/>
      <c r="HS71" s="445"/>
      <c r="HT71" s="445"/>
      <c r="HU71" s="445"/>
      <c r="HV71" s="445"/>
      <c r="HW71" s="445"/>
      <c r="HX71" s="445"/>
      <c r="HY71" s="445"/>
      <c r="HZ71" s="445"/>
      <c r="IA71" s="445"/>
      <c r="IB71" s="445"/>
      <c r="IC71" s="445"/>
      <c r="ID71" s="445"/>
      <c r="IE71" s="445"/>
      <c r="IF71" s="445"/>
      <c r="IG71" s="445"/>
      <c r="IH71" s="445"/>
      <c r="II71" s="445"/>
      <c r="IJ71" s="445"/>
      <c r="IK71" s="445"/>
      <c r="IL71" s="445"/>
      <c r="IM71" s="445"/>
      <c r="IN71" s="445"/>
      <c r="IO71" s="445"/>
      <c r="IP71" s="445"/>
      <c r="IQ71" s="445"/>
    </row>
    <row r="72" spans="2:251" s="446" customFormat="1">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c r="BO72" s="445"/>
      <c r="BP72" s="445"/>
      <c r="BQ72" s="445"/>
      <c r="BR72" s="445"/>
      <c r="BS72" s="445"/>
      <c r="BT72" s="445"/>
      <c r="BU72" s="445"/>
      <c r="BV72" s="445"/>
      <c r="BW72" s="445"/>
      <c r="BX72" s="445"/>
      <c r="BY72" s="445"/>
      <c r="BZ72" s="445"/>
      <c r="CA72" s="445"/>
      <c r="CB72" s="445"/>
      <c r="CC72" s="445"/>
      <c r="CD72" s="445"/>
      <c r="CE72" s="445"/>
      <c r="CF72" s="445"/>
      <c r="CG72" s="445"/>
      <c r="CH72" s="445"/>
      <c r="CI72" s="445"/>
      <c r="CJ72" s="445"/>
      <c r="CK72" s="445"/>
      <c r="CL72" s="445"/>
      <c r="CM72" s="445"/>
      <c r="CN72" s="445"/>
      <c r="CO72" s="445"/>
      <c r="CP72" s="445"/>
      <c r="CQ72" s="445"/>
      <c r="CR72" s="445"/>
      <c r="CS72" s="445"/>
      <c r="CT72" s="445"/>
      <c r="CU72" s="445"/>
      <c r="CV72" s="445"/>
      <c r="CW72" s="445"/>
      <c r="CX72" s="445"/>
      <c r="CY72" s="445"/>
      <c r="CZ72" s="445"/>
      <c r="DA72" s="445"/>
      <c r="DB72" s="445"/>
      <c r="DC72" s="445"/>
      <c r="DD72" s="445"/>
      <c r="DE72" s="445"/>
      <c r="DF72" s="445"/>
      <c r="DG72" s="445"/>
      <c r="DH72" s="445"/>
      <c r="DI72" s="445"/>
      <c r="DJ72" s="445"/>
      <c r="DK72" s="445"/>
      <c r="DL72" s="445"/>
      <c r="DM72" s="445"/>
      <c r="DN72" s="445"/>
      <c r="DO72" s="445"/>
      <c r="DP72" s="445"/>
      <c r="DQ72" s="445"/>
      <c r="DR72" s="445"/>
      <c r="DS72" s="445"/>
      <c r="DT72" s="445"/>
      <c r="DU72" s="445"/>
      <c r="DV72" s="445"/>
      <c r="DW72" s="445"/>
      <c r="DX72" s="445"/>
      <c r="DY72" s="445"/>
      <c r="DZ72" s="445"/>
      <c r="EA72" s="445"/>
      <c r="EB72" s="445"/>
      <c r="EC72" s="445"/>
      <c r="ED72" s="445"/>
      <c r="EE72" s="445"/>
      <c r="EF72" s="445"/>
      <c r="EG72" s="445"/>
      <c r="EH72" s="445"/>
      <c r="EI72" s="445"/>
      <c r="EJ72" s="445"/>
      <c r="EK72" s="445"/>
      <c r="EL72" s="445"/>
      <c r="EM72" s="445"/>
      <c r="EN72" s="445"/>
      <c r="EO72" s="445"/>
      <c r="EP72" s="445"/>
      <c r="EQ72" s="445"/>
      <c r="ER72" s="445"/>
      <c r="ES72" s="445"/>
      <c r="ET72" s="445"/>
      <c r="EU72" s="445"/>
      <c r="EV72" s="445"/>
      <c r="EW72" s="445"/>
      <c r="EX72" s="445"/>
      <c r="EY72" s="445"/>
      <c r="EZ72" s="445"/>
      <c r="FA72" s="445"/>
      <c r="FB72" s="445"/>
      <c r="FC72" s="445"/>
      <c r="FD72" s="445"/>
      <c r="FE72" s="445"/>
      <c r="FF72" s="445"/>
      <c r="FG72" s="445"/>
      <c r="FH72" s="445"/>
      <c r="FI72" s="445"/>
      <c r="FJ72" s="445"/>
      <c r="FK72" s="445"/>
      <c r="FL72" s="445"/>
      <c r="FM72" s="445"/>
      <c r="FN72" s="445"/>
      <c r="FO72" s="445"/>
      <c r="FP72" s="445"/>
      <c r="FQ72" s="445"/>
      <c r="FR72" s="445"/>
      <c r="FS72" s="445"/>
      <c r="FT72" s="445"/>
      <c r="FU72" s="445"/>
      <c r="FV72" s="445"/>
      <c r="FW72" s="445"/>
      <c r="FX72" s="445"/>
      <c r="FY72" s="445"/>
      <c r="FZ72" s="445"/>
      <c r="GA72" s="445"/>
      <c r="GB72" s="445"/>
      <c r="GC72" s="445"/>
      <c r="GD72" s="445"/>
      <c r="GE72" s="445"/>
      <c r="GF72" s="445"/>
      <c r="GG72" s="445"/>
      <c r="GH72" s="445"/>
      <c r="GI72" s="445"/>
      <c r="GJ72" s="445"/>
      <c r="GK72" s="445"/>
      <c r="GL72" s="445"/>
      <c r="GM72" s="445"/>
      <c r="GN72" s="445"/>
      <c r="GO72" s="445"/>
      <c r="GP72" s="445"/>
      <c r="GQ72" s="445"/>
      <c r="GR72" s="445"/>
      <c r="GS72" s="445"/>
      <c r="GT72" s="445"/>
      <c r="GU72" s="445"/>
      <c r="GV72" s="445"/>
      <c r="GW72" s="445"/>
      <c r="GX72" s="445"/>
      <c r="GY72" s="445"/>
      <c r="GZ72" s="445"/>
      <c r="HA72" s="445"/>
      <c r="HB72" s="445"/>
      <c r="HC72" s="445"/>
      <c r="HD72" s="445"/>
      <c r="HE72" s="445"/>
      <c r="HF72" s="445"/>
      <c r="HG72" s="445"/>
      <c r="HH72" s="445"/>
      <c r="HI72" s="445"/>
      <c r="HJ72" s="445"/>
      <c r="HK72" s="445"/>
      <c r="HL72" s="445"/>
      <c r="HM72" s="445"/>
      <c r="HN72" s="445"/>
      <c r="HO72" s="445"/>
      <c r="HP72" s="445"/>
      <c r="HQ72" s="445"/>
      <c r="HR72" s="445"/>
      <c r="HS72" s="445"/>
      <c r="HT72" s="445"/>
      <c r="HU72" s="445"/>
      <c r="HV72" s="445"/>
      <c r="HW72" s="445"/>
      <c r="HX72" s="445"/>
      <c r="HY72" s="445"/>
      <c r="HZ72" s="445"/>
      <c r="IA72" s="445"/>
      <c r="IB72" s="445"/>
      <c r="IC72" s="445"/>
      <c r="ID72" s="445"/>
      <c r="IE72" s="445"/>
      <c r="IF72" s="445"/>
      <c r="IG72" s="445"/>
      <c r="IH72" s="445"/>
      <c r="II72" s="445"/>
      <c r="IJ72" s="445"/>
      <c r="IK72" s="445"/>
      <c r="IL72" s="445"/>
      <c r="IM72" s="445"/>
      <c r="IN72" s="445"/>
      <c r="IO72" s="445"/>
      <c r="IP72" s="445"/>
      <c r="IQ72" s="445"/>
    </row>
    <row r="73" spans="2:251" s="446" customFormat="1">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c r="BO73" s="445"/>
      <c r="BP73" s="445"/>
      <c r="BQ73" s="445"/>
      <c r="BR73" s="445"/>
      <c r="BS73" s="445"/>
      <c r="BT73" s="445"/>
      <c r="BU73" s="445"/>
      <c r="BV73" s="445"/>
      <c r="BW73" s="445"/>
      <c r="BX73" s="445"/>
      <c r="BY73" s="445"/>
      <c r="BZ73" s="445"/>
      <c r="CA73" s="445"/>
      <c r="CB73" s="445"/>
      <c r="CC73" s="445"/>
      <c r="CD73" s="445"/>
      <c r="CE73" s="445"/>
      <c r="CF73" s="445"/>
      <c r="CG73" s="445"/>
      <c r="CH73" s="445"/>
      <c r="CI73" s="445"/>
      <c r="CJ73" s="445"/>
      <c r="CK73" s="445"/>
      <c r="CL73" s="445"/>
      <c r="CM73" s="445"/>
      <c r="CN73" s="445"/>
      <c r="CO73" s="445"/>
      <c r="CP73" s="445"/>
      <c r="CQ73" s="445"/>
      <c r="CR73" s="445"/>
      <c r="CS73" s="445"/>
      <c r="CT73" s="445"/>
      <c r="CU73" s="445"/>
      <c r="CV73" s="445"/>
      <c r="CW73" s="445"/>
      <c r="CX73" s="445"/>
      <c r="CY73" s="445"/>
      <c r="CZ73" s="445"/>
      <c r="DA73" s="445"/>
      <c r="DB73" s="445"/>
      <c r="DC73" s="445"/>
      <c r="DD73" s="445"/>
      <c r="DE73" s="445"/>
      <c r="DF73" s="445"/>
      <c r="DG73" s="445"/>
      <c r="DH73" s="445"/>
      <c r="DI73" s="445"/>
      <c r="DJ73" s="445"/>
      <c r="DK73" s="445"/>
      <c r="DL73" s="445"/>
      <c r="DM73" s="445"/>
      <c r="DN73" s="445"/>
      <c r="DO73" s="445"/>
      <c r="DP73" s="445"/>
      <c r="DQ73" s="445"/>
      <c r="DR73" s="445"/>
      <c r="DS73" s="445"/>
      <c r="DT73" s="445"/>
      <c r="DU73" s="445"/>
      <c r="DV73" s="445"/>
      <c r="DW73" s="445"/>
      <c r="DX73" s="445"/>
      <c r="DY73" s="445"/>
      <c r="DZ73" s="445"/>
      <c r="EA73" s="445"/>
      <c r="EB73" s="445"/>
      <c r="EC73" s="445"/>
      <c r="ED73" s="445"/>
      <c r="EE73" s="445"/>
      <c r="EF73" s="445"/>
      <c r="EG73" s="445"/>
      <c r="EH73" s="445"/>
      <c r="EI73" s="445"/>
      <c r="EJ73" s="445"/>
      <c r="EK73" s="445"/>
      <c r="EL73" s="445"/>
      <c r="EM73" s="445"/>
      <c r="EN73" s="445"/>
      <c r="EO73" s="445"/>
      <c r="EP73" s="445"/>
      <c r="EQ73" s="445"/>
      <c r="ER73" s="445"/>
      <c r="ES73" s="445"/>
      <c r="ET73" s="445"/>
      <c r="EU73" s="445"/>
      <c r="EV73" s="445"/>
      <c r="EW73" s="445"/>
      <c r="EX73" s="445"/>
      <c r="EY73" s="445"/>
      <c r="EZ73" s="445"/>
      <c r="FA73" s="445"/>
      <c r="FB73" s="445"/>
      <c r="FC73" s="445"/>
      <c r="FD73" s="445"/>
      <c r="FE73" s="445"/>
      <c r="FF73" s="445"/>
      <c r="FG73" s="445"/>
      <c r="FH73" s="445"/>
      <c r="FI73" s="445"/>
      <c r="FJ73" s="445"/>
      <c r="FK73" s="445"/>
      <c r="FL73" s="445"/>
      <c r="FM73" s="445"/>
      <c r="FN73" s="445"/>
      <c r="FO73" s="445"/>
      <c r="FP73" s="445"/>
      <c r="FQ73" s="445"/>
      <c r="FR73" s="445"/>
      <c r="FS73" s="445"/>
      <c r="FT73" s="445"/>
      <c r="FU73" s="445"/>
      <c r="FV73" s="445"/>
      <c r="FW73" s="445"/>
      <c r="FX73" s="445"/>
      <c r="FY73" s="445"/>
      <c r="FZ73" s="445"/>
      <c r="GA73" s="445"/>
      <c r="GB73" s="445"/>
      <c r="GC73" s="445"/>
      <c r="GD73" s="445"/>
      <c r="GE73" s="445"/>
      <c r="GF73" s="445"/>
      <c r="GG73" s="445"/>
      <c r="GH73" s="445"/>
      <c r="GI73" s="445"/>
      <c r="GJ73" s="445"/>
      <c r="GK73" s="445"/>
      <c r="GL73" s="445"/>
      <c r="GM73" s="445"/>
      <c r="GN73" s="445"/>
      <c r="GO73" s="445"/>
      <c r="GP73" s="445"/>
      <c r="GQ73" s="445"/>
      <c r="GR73" s="445"/>
      <c r="GS73" s="445"/>
      <c r="GT73" s="445"/>
      <c r="GU73" s="445"/>
      <c r="GV73" s="445"/>
      <c r="GW73" s="445"/>
      <c r="GX73" s="445"/>
      <c r="GY73" s="445"/>
      <c r="GZ73" s="445"/>
      <c r="HA73" s="445"/>
      <c r="HB73" s="445"/>
      <c r="HC73" s="445"/>
      <c r="HD73" s="445"/>
      <c r="HE73" s="445"/>
      <c r="HF73" s="445"/>
      <c r="HG73" s="445"/>
      <c r="HH73" s="445"/>
      <c r="HI73" s="445"/>
      <c r="HJ73" s="445"/>
      <c r="HK73" s="445"/>
      <c r="HL73" s="445"/>
      <c r="HM73" s="445"/>
      <c r="HN73" s="445"/>
      <c r="HO73" s="445"/>
      <c r="HP73" s="445"/>
      <c r="HQ73" s="445"/>
      <c r="HR73" s="445"/>
      <c r="HS73" s="445"/>
      <c r="HT73" s="445"/>
      <c r="HU73" s="445"/>
      <c r="HV73" s="445"/>
      <c r="HW73" s="445"/>
      <c r="HX73" s="445"/>
      <c r="HY73" s="445"/>
      <c r="HZ73" s="445"/>
      <c r="IA73" s="445"/>
      <c r="IB73" s="445"/>
      <c r="IC73" s="445"/>
      <c r="ID73" s="445"/>
      <c r="IE73" s="445"/>
      <c r="IF73" s="445"/>
      <c r="IG73" s="445"/>
      <c r="IH73" s="445"/>
      <c r="II73" s="445"/>
      <c r="IJ73" s="445"/>
      <c r="IK73" s="445"/>
      <c r="IL73" s="445"/>
      <c r="IM73" s="445"/>
      <c r="IN73" s="445"/>
      <c r="IO73" s="445"/>
      <c r="IP73" s="445"/>
      <c r="IQ73" s="445"/>
    </row>
    <row r="74" spans="2:251" s="446" customFormat="1">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5"/>
      <c r="CE74" s="445"/>
      <c r="CF74" s="445"/>
      <c r="CG74" s="445"/>
      <c r="CH74" s="445"/>
      <c r="CI74" s="445"/>
      <c r="CJ74" s="445"/>
      <c r="CK74" s="445"/>
      <c r="CL74" s="445"/>
      <c r="CM74" s="445"/>
      <c r="CN74" s="445"/>
      <c r="CO74" s="445"/>
      <c r="CP74" s="445"/>
      <c r="CQ74" s="445"/>
      <c r="CR74" s="445"/>
      <c r="CS74" s="445"/>
      <c r="CT74" s="445"/>
      <c r="CU74" s="445"/>
      <c r="CV74" s="445"/>
      <c r="CW74" s="445"/>
      <c r="CX74" s="445"/>
      <c r="CY74" s="445"/>
      <c r="CZ74" s="445"/>
      <c r="DA74" s="445"/>
      <c r="DB74" s="445"/>
      <c r="DC74" s="445"/>
      <c r="DD74" s="445"/>
      <c r="DE74" s="445"/>
      <c r="DF74" s="445"/>
      <c r="DG74" s="445"/>
      <c r="DH74" s="445"/>
      <c r="DI74" s="445"/>
      <c r="DJ74" s="445"/>
      <c r="DK74" s="445"/>
      <c r="DL74" s="445"/>
      <c r="DM74" s="445"/>
      <c r="DN74" s="445"/>
      <c r="DO74" s="445"/>
      <c r="DP74" s="445"/>
      <c r="DQ74" s="445"/>
      <c r="DR74" s="445"/>
      <c r="DS74" s="445"/>
      <c r="DT74" s="445"/>
      <c r="DU74" s="445"/>
      <c r="DV74" s="445"/>
      <c r="DW74" s="445"/>
      <c r="DX74" s="445"/>
      <c r="DY74" s="445"/>
      <c r="DZ74" s="445"/>
      <c r="EA74" s="445"/>
      <c r="EB74" s="445"/>
      <c r="EC74" s="445"/>
      <c r="ED74" s="445"/>
      <c r="EE74" s="445"/>
      <c r="EF74" s="445"/>
      <c r="EG74" s="445"/>
      <c r="EH74" s="445"/>
      <c r="EI74" s="445"/>
      <c r="EJ74" s="445"/>
      <c r="EK74" s="445"/>
      <c r="EL74" s="445"/>
      <c r="EM74" s="445"/>
      <c r="EN74" s="445"/>
      <c r="EO74" s="445"/>
      <c r="EP74" s="445"/>
      <c r="EQ74" s="445"/>
      <c r="ER74" s="445"/>
      <c r="ES74" s="445"/>
      <c r="ET74" s="445"/>
      <c r="EU74" s="445"/>
      <c r="EV74" s="445"/>
      <c r="EW74" s="445"/>
      <c r="EX74" s="445"/>
      <c r="EY74" s="445"/>
      <c r="EZ74" s="445"/>
      <c r="FA74" s="445"/>
      <c r="FB74" s="445"/>
      <c r="FC74" s="445"/>
      <c r="FD74" s="445"/>
      <c r="FE74" s="445"/>
      <c r="FF74" s="445"/>
      <c r="FG74" s="445"/>
      <c r="FH74" s="445"/>
      <c r="FI74" s="445"/>
      <c r="FJ74" s="445"/>
      <c r="FK74" s="445"/>
      <c r="FL74" s="445"/>
      <c r="FM74" s="445"/>
      <c r="FN74" s="445"/>
      <c r="FO74" s="445"/>
      <c r="FP74" s="445"/>
      <c r="FQ74" s="445"/>
      <c r="FR74" s="445"/>
      <c r="FS74" s="445"/>
      <c r="FT74" s="445"/>
      <c r="FU74" s="445"/>
      <c r="FV74" s="445"/>
      <c r="FW74" s="445"/>
      <c r="FX74" s="445"/>
      <c r="FY74" s="445"/>
      <c r="FZ74" s="445"/>
      <c r="GA74" s="445"/>
      <c r="GB74" s="445"/>
      <c r="GC74" s="445"/>
      <c r="GD74" s="445"/>
      <c r="GE74" s="445"/>
      <c r="GF74" s="445"/>
      <c r="GG74" s="445"/>
      <c r="GH74" s="445"/>
      <c r="GI74" s="445"/>
      <c r="GJ74" s="445"/>
      <c r="GK74" s="445"/>
      <c r="GL74" s="445"/>
      <c r="GM74" s="445"/>
      <c r="GN74" s="445"/>
      <c r="GO74" s="445"/>
      <c r="GP74" s="445"/>
      <c r="GQ74" s="445"/>
      <c r="GR74" s="445"/>
      <c r="GS74" s="445"/>
      <c r="GT74" s="445"/>
      <c r="GU74" s="445"/>
      <c r="GV74" s="445"/>
      <c r="GW74" s="445"/>
      <c r="GX74" s="445"/>
      <c r="GY74" s="445"/>
      <c r="GZ74" s="445"/>
      <c r="HA74" s="445"/>
      <c r="HB74" s="445"/>
      <c r="HC74" s="445"/>
      <c r="HD74" s="445"/>
      <c r="HE74" s="445"/>
      <c r="HF74" s="445"/>
      <c r="HG74" s="445"/>
      <c r="HH74" s="445"/>
      <c r="HI74" s="445"/>
      <c r="HJ74" s="445"/>
      <c r="HK74" s="445"/>
      <c r="HL74" s="445"/>
      <c r="HM74" s="445"/>
      <c r="HN74" s="445"/>
      <c r="HO74" s="445"/>
      <c r="HP74" s="445"/>
      <c r="HQ74" s="445"/>
      <c r="HR74" s="445"/>
      <c r="HS74" s="445"/>
      <c r="HT74" s="445"/>
      <c r="HU74" s="445"/>
      <c r="HV74" s="445"/>
      <c r="HW74" s="445"/>
      <c r="HX74" s="445"/>
      <c r="HY74" s="445"/>
      <c r="HZ74" s="445"/>
      <c r="IA74" s="445"/>
      <c r="IB74" s="445"/>
      <c r="IC74" s="445"/>
      <c r="ID74" s="445"/>
      <c r="IE74" s="445"/>
      <c r="IF74" s="445"/>
      <c r="IG74" s="445"/>
      <c r="IH74" s="445"/>
      <c r="II74" s="445"/>
      <c r="IJ74" s="445"/>
      <c r="IK74" s="445"/>
      <c r="IL74" s="445"/>
      <c r="IM74" s="445"/>
      <c r="IN74" s="445"/>
      <c r="IO74" s="445"/>
      <c r="IP74" s="445"/>
      <c r="IQ74" s="445"/>
    </row>
    <row r="75" spans="2:251" s="446" customFormat="1">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445"/>
      <c r="CJ75" s="445"/>
      <c r="CK75" s="445"/>
      <c r="CL75" s="445"/>
      <c r="CM75" s="445"/>
      <c r="CN75" s="445"/>
      <c r="CO75" s="445"/>
      <c r="CP75" s="445"/>
      <c r="CQ75" s="445"/>
      <c r="CR75" s="445"/>
      <c r="CS75" s="445"/>
      <c r="CT75" s="445"/>
      <c r="CU75" s="445"/>
      <c r="CV75" s="445"/>
      <c r="CW75" s="445"/>
      <c r="CX75" s="445"/>
      <c r="CY75" s="445"/>
      <c r="CZ75" s="445"/>
      <c r="DA75" s="445"/>
      <c r="DB75" s="445"/>
      <c r="DC75" s="445"/>
      <c r="DD75" s="445"/>
      <c r="DE75" s="445"/>
      <c r="DF75" s="445"/>
      <c r="DG75" s="445"/>
      <c r="DH75" s="445"/>
      <c r="DI75" s="445"/>
      <c r="DJ75" s="445"/>
      <c r="DK75" s="445"/>
      <c r="DL75" s="445"/>
      <c r="DM75" s="445"/>
      <c r="DN75" s="445"/>
      <c r="DO75" s="445"/>
      <c r="DP75" s="445"/>
      <c r="DQ75" s="445"/>
      <c r="DR75" s="445"/>
      <c r="DS75" s="445"/>
      <c r="DT75" s="445"/>
      <c r="DU75" s="445"/>
      <c r="DV75" s="445"/>
      <c r="DW75" s="445"/>
      <c r="DX75" s="445"/>
      <c r="DY75" s="445"/>
      <c r="DZ75" s="445"/>
      <c r="EA75" s="445"/>
      <c r="EB75" s="445"/>
      <c r="EC75" s="445"/>
      <c r="ED75" s="445"/>
      <c r="EE75" s="445"/>
      <c r="EF75" s="445"/>
      <c r="EG75" s="445"/>
      <c r="EH75" s="445"/>
      <c r="EI75" s="445"/>
      <c r="EJ75" s="445"/>
      <c r="EK75" s="445"/>
      <c r="EL75" s="445"/>
      <c r="EM75" s="445"/>
      <c r="EN75" s="445"/>
      <c r="EO75" s="445"/>
      <c r="EP75" s="445"/>
      <c r="EQ75" s="445"/>
      <c r="ER75" s="445"/>
      <c r="ES75" s="445"/>
      <c r="ET75" s="445"/>
      <c r="EU75" s="445"/>
      <c r="EV75" s="445"/>
      <c r="EW75" s="445"/>
      <c r="EX75" s="445"/>
      <c r="EY75" s="445"/>
      <c r="EZ75" s="445"/>
      <c r="FA75" s="445"/>
      <c r="FB75" s="445"/>
      <c r="FC75" s="445"/>
      <c r="FD75" s="445"/>
      <c r="FE75" s="445"/>
      <c r="FF75" s="445"/>
      <c r="FG75" s="445"/>
      <c r="FH75" s="445"/>
      <c r="FI75" s="445"/>
      <c r="FJ75" s="445"/>
      <c r="FK75" s="445"/>
      <c r="FL75" s="445"/>
      <c r="FM75" s="445"/>
      <c r="FN75" s="445"/>
      <c r="FO75" s="445"/>
      <c r="FP75" s="445"/>
      <c r="FQ75" s="445"/>
      <c r="FR75" s="445"/>
      <c r="FS75" s="445"/>
      <c r="FT75" s="445"/>
      <c r="FU75" s="445"/>
      <c r="FV75" s="445"/>
      <c r="FW75" s="445"/>
      <c r="FX75" s="445"/>
      <c r="FY75" s="445"/>
      <c r="FZ75" s="445"/>
      <c r="GA75" s="445"/>
      <c r="GB75" s="445"/>
      <c r="GC75" s="445"/>
      <c r="GD75" s="445"/>
      <c r="GE75" s="445"/>
      <c r="GF75" s="445"/>
      <c r="GG75" s="445"/>
      <c r="GH75" s="445"/>
      <c r="GI75" s="445"/>
      <c r="GJ75" s="445"/>
      <c r="GK75" s="445"/>
      <c r="GL75" s="445"/>
      <c r="GM75" s="445"/>
      <c r="GN75" s="445"/>
      <c r="GO75" s="445"/>
      <c r="GP75" s="445"/>
      <c r="GQ75" s="445"/>
      <c r="GR75" s="445"/>
      <c r="GS75" s="445"/>
      <c r="GT75" s="445"/>
      <c r="GU75" s="445"/>
      <c r="GV75" s="445"/>
      <c r="GW75" s="445"/>
      <c r="GX75" s="445"/>
      <c r="GY75" s="445"/>
      <c r="GZ75" s="445"/>
      <c r="HA75" s="445"/>
      <c r="HB75" s="445"/>
      <c r="HC75" s="445"/>
      <c r="HD75" s="445"/>
      <c r="HE75" s="445"/>
      <c r="HF75" s="445"/>
      <c r="HG75" s="445"/>
      <c r="HH75" s="445"/>
      <c r="HI75" s="445"/>
      <c r="HJ75" s="445"/>
      <c r="HK75" s="445"/>
      <c r="HL75" s="445"/>
      <c r="HM75" s="445"/>
      <c r="HN75" s="445"/>
      <c r="HO75" s="445"/>
      <c r="HP75" s="445"/>
      <c r="HQ75" s="445"/>
      <c r="HR75" s="445"/>
      <c r="HS75" s="445"/>
      <c r="HT75" s="445"/>
      <c r="HU75" s="445"/>
      <c r="HV75" s="445"/>
      <c r="HW75" s="445"/>
      <c r="HX75" s="445"/>
      <c r="HY75" s="445"/>
      <c r="HZ75" s="445"/>
      <c r="IA75" s="445"/>
      <c r="IB75" s="445"/>
      <c r="IC75" s="445"/>
      <c r="ID75" s="445"/>
      <c r="IE75" s="445"/>
      <c r="IF75" s="445"/>
      <c r="IG75" s="445"/>
      <c r="IH75" s="445"/>
      <c r="II75" s="445"/>
      <c r="IJ75" s="445"/>
      <c r="IK75" s="445"/>
      <c r="IL75" s="445"/>
      <c r="IM75" s="445"/>
      <c r="IN75" s="445"/>
      <c r="IO75" s="445"/>
      <c r="IP75" s="445"/>
      <c r="IQ75" s="445"/>
    </row>
    <row r="76" spans="2:251" s="446" customFormat="1">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445"/>
      <c r="CJ76" s="445"/>
      <c r="CK76" s="445"/>
      <c r="CL76" s="445"/>
      <c r="CM76" s="445"/>
      <c r="CN76" s="445"/>
      <c r="CO76" s="445"/>
      <c r="CP76" s="445"/>
      <c r="CQ76" s="445"/>
      <c r="CR76" s="445"/>
      <c r="CS76" s="445"/>
      <c r="CT76" s="445"/>
      <c r="CU76" s="445"/>
      <c r="CV76" s="445"/>
      <c r="CW76" s="445"/>
      <c r="CX76" s="445"/>
      <c r="CY76" s="445"/>
      <c r="CZ76" s="445"/>
      <c r="DA76" s="445"/>
      <c r="DB76" s="445"/>
      <c r="DC76" s="445"/>
      <c r="DD76" s="445"/>
      <c r="DE76" s="445"/>
      <c r="DF76" s="445"/>
      <c r="DG76" s="445"/>
      <c r="DH76" s="445"/>
      <c r="DI76" s="445"/>
      <c r="DJ76" s="445"/>
      <c r="DK76" s="445"/>
      <c r="DL76" s="445"/>
      <c r="DM76" s="445"/>
      <c r="DN76" s="445"/>
      <c r="DO76" s="445"/>
      <c r="DP76" s="445"/>
      <c r="DQ76" s="445"/>
      <c r="DR76" s="445"/>
      <c r="DS76" s="445"/>
      <c r="DT76" s="445"/>
      <c r="DU76" s="445"/>
      <c r="DV76" s="445"/>
      <c r="DW76" s="445"/>
      <c r="DX76" s="445"/>
      <c r="DY76" s="445"/>
      <c r="DZ76" s="445"/>
      <c r="EA76" s="445"/>
      <c r="EB76" s="445"/>
      <c r="EC76" s="445"/>
      <c r="ED76" s="445"/>
      <c r="EE76" s="445"/>
      <c r="EF76" s="445"/>
      <c r="EG76" s="445"/>
      <c r="EH76" s="445"/>
      <c r="EI76" s="445"/>
      <c r="EJ76" s="445"/>
      <c r="EK76" s="445"/>
      <c r="EL76" s="445"/>
      <c r="EM76" s="445"/>
      <c r="EN76" s="445"/>
      <c r="EO76" s="445"/>
      <c r="EP76" s="445"/>
      <c r="EQ76" s="445"/>
      <c r="ER76" s="445"/>
      <c r="ES76" s="445"/>
      <c r="ET76" s="445"/>
      <c r="EU76" s="445"/>
      <c r="EV76" s="445"/>
      <c r="EW76" s="445"/>
      <c r="EX76" s="445"/>
      <c r="EY76" s="445"/>
      <c r="EZ76" s="445"/>
      <c r="FA76" s="445"/>
      <c r="FB76" s="445"/>
      <c r="FC76" s="445"/>
      <c r="FD76" s="445"/>
      <c r="FE76" s="445"/>
      <c r="FF76" s="445"/>
      <c r="FG76" s="445"/>
      <c r="FH76" s="445"/>
      <c r="FI76" s="445"/>
      <c r="FJ76" s="445"/>
      <c r="FK76" s="445"/>
      <c r="FL76" s="445"/>
      <c r="FM76" s="445"/>
      <c r="FN76" s="445"/>
      <c r="FO76" s="445"/>
      <c r="FP76" s="445"/>
      <c r="FQ76" s="445"/>
      <c r="FR76" s="445"/>
      <c r="FS76" s="445"/>
      <c r="FT76" s="445"/>
      <c r="FU76" s="445"/>
      <c r="FV76" s="445"/>
      <c r="FW76" s="445"/>
      <c r="FX76" s="445"/>
      <c r="FY76" s="445"/>
      <c r="FZ76" s="445"/>
      <c r="GA76" s="445"/>
      <c r="GB76" s="445"/>
      <c r="GC76" s="445"/>
      <c r="GD76" s="445"/>
      <c r="GE76" s="445"/>
      <c r="GF76" s="445"/>
      <c r="GG76" s="445"/>
      <c r="GH76" s="445"/>
      <c r="GI76" s="445"/>
      <c r="GJ76" s="445"/>
      <c r="GK76" s="445"/>
      <c r="GL76" s="445"/>
      <c r="GM76" s="445"/>
      <c r="GN76" s="445"/>
      <c r="GO76" s="445"/>
      <c r="GP76" s="445"/>
      <c r="GQ76" s="445"/>
      <c r="GR76" s="445"/>
      <c r="GS76" s="445"/>
      <c r="GT76" s="445"/>
      <c r="GU76" s="445"/>
      <c r="GV76" s="445"/>
      <c r="GW76" s="445"/>
      <c r="GX76" s="445"/>
      <c r="GY76" s="445"/>
      <c r="GZ76" s="445"/>
      <c r="HA76" s="445"/>
      <c r="HB76" s="445"/>
      <c r="HC76" s="445"/>
      <c r="HD76" s="445"/>
      <c r="HE76" s="445"/>
      <c r="HF76" s="445"/>
      <c r="HG76" s="445"/>
      <c r="HH76" s="445"/>
      <c r="HI76" s="445"/>
      <c r="HJ76" s="445"/>
      <c r="HK76" s="445"/>
      <c r="HL76" s="445"/>
      <c r="HM76" s="445"/>
      <c r="HN76" s="445"/>
      <c r="HO76" s="445"/>
      <c r="HP76" s="445"/>
      <c r="HQ76" s="445"/>
      <c r="HR76" s="445"/>
      <c r="HS76" s="445"/>
      <c r="HT76" s="445"/>
      <c r="HU76" s="445"/>
      <c r="HV76" s="445"/>
      <c r="HW76" s="445"/>
      <c r="HX76" s="445"/>
      <c r="HY76" s="445"/>
      <c r="HZ76" s="445"/>
      <c r="IA76" s="445"/>
      <c r="IB76" s="445"/>
      <c r="IC76" s="445"/>
      <c r="ID76" s="445"/>
      <c r="IE76" s="445"/>
      <c r="IF76" s="445"/>
      <c r="IG76" s="445"/>
      <c r="IH76" s="445"/>
      <c r="II76" s="445"/>
      <c r="IJ76" s="445"/>
      <c r="IK76" s="445"/>
      <c r="IL76" s="445"/>
      <c r="IM76" s="445"/>
      <c r="IN76" s="445"/>
      <c r="IO76" s="445"/>
      <c r="IP76" s="445"/>
      <c r="IQ76" s="445"/>
    </row>
    <row r="77" spans="2:251" s="446" customFormat="1">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445"/>
      <c r="BV77" s="445"/>
      <c r="BW77" s="445"/>
      <c r="BX77" s="445"/>
      <c r="BY77" s="445"/>
      <c r="BZ77" s="445"/>
      <c r="CA77" s="445"/>
      <c r="CB77" s="445"/>
      <c r="CC77" s="445"/>
      <c r="CD77" s="445"/>
      <c r="CE77" s="445"/>
      <c r="CF77" s="445"/>
      <c r="CG77" s="445"/>
      <c r="CH77" s="445"/>
      <c r="CI77" s="445"/>
      <c r="CJ77" s="445"/>
      <c r="CK77" s="445"/>
      <c r="CL77" s="445"/>
      <c r="CM77" s="445"/>
      <c r="CN77" s="445"/>
      <c r="CO77" s="445"/>
      <c r="CP77" s="445"/>
      <c r="CQ77" s="445"/>
      <c r="CR77" s="445"/>
      <c r="CS77" s="445"/>
      <c r="CT77" s="445"/>
      <c r="CU77" s="445"/>
      <c r="CV77" s="445"/>
      <c r="CW77" s="445"/>
      <c r="CX77" s="445"/>
      <c r="CY77" s="445"/>
      <c r="CZ77" s="445"/>
      <c r="DA77" s="445"/>
      <c r="DB77" s="445"/>
      <c r="DC77" s="445"/>
      <c r="DD77" s="445"/>
      <c r="DE77" s="445"/>
      <c r="DF77" s="445"/>
      <c r="DG77" s="445"/>
      <c r="DH77" s="445"/>
      <c r="DI77" s="445"/>
      <c r="DJ77" s="445"/>
      <c r="DK77" s="445"/>
      <c r="DL77" s="445"/>
      <c r="DM77" s="445"/>
      <c r="DN77" s="445"/>
      <c r="DO77" s="445"/>
      <c r="DP77" s="445"/>
      <c r="DQ77" s="445"/>
      <c r="DR77" s="445"/>
      <c r="DS77" s="445"/>
      <c r="DT77" s="445"/>
      <c r="DU77" s="445"/>
      <c r="DV77" s="445"/>
      <c r="DW77" s="445"/>
      <c r="DX77" s="445"/>
      <c r="DY77" s="445"/>
      <c r="DZ77" s="445"/>
      <c r="EA77" s="445"/>
      <c r="EB77" s="445"/>
      <c r="EC77" s="445"/>
      <c r="ED77" s="445"/>
      <c r="EE77" s="445"/>
      <c r="EF77" s="445"/>
      <c r="EG77" s="445"/>
      <c r="EH77" s="445"/>
      <c r="EI77" s="445"/>
      <c r="EJ77" s="445"/>
      <c r="EK77" s="445"/>
      <c r="EL77" s="445"/>
      <c r="EM77" s="445"/>
      <c r="EN77" s="445"/>
      <c r="EO77" s="445"/>
      <c r="EP77" s="445"/>
      <c r="EQ77" s="445"/>
      <c r="ER77" s="445"/>
      <c r="ES77" s="445"/>
      <c r="ET77" s="445"/>
      <c r="EU77" s="445"/>
      <c r="EV77" s="445"/>
      <c r="EW77" s="445"/>
      <c r="EX77" s="445"/>
      <c r="EY77" s="445"/>
      <c r="EZ77" s="445"/>
      <c r="FA77" s="445"/>
      <c r="FB77" s="445"/>
      <c r="FC77" s="445"/>
      <c r="FD77" s="445"/>
      <c r="FE77" s="445"/>
      <c r="FF77" s="445"/>
      <c r="FG77" s="445"/>
      <c r="FH77" s="445"/>
      <c r="FI77" s="445"/>
      <c r="FJ77" s="445"/>
      <c r="FK77" s="445"/>
      <c r="FL77" s="445"/>
      <c r="FM77" s="445"/>
      <c r="FN77" s="445"/>
      <c r="FO77" s="445"/>
      <c r="FP77" s="445"/>
      <c r="FQ77" s="445"/>
      <c r="FR77" s="445"/>
      <c r="FS77" s="445"/>
      <c r="FT77" s="445"/>
      <c r="FU77" s="445"/>
      <c r="FV77" s="445"/>
      <c r="FW77" s="445"/>
      <c r="FX77" s="445"/>
      <c r="FY77" s="445"/>
      <c r="FZ77" s="445"/>
      <c r="GA77" s="445"/>
      <c r="GB77" s="445"/>
      <c r="GC77" s="445"/>
      <c r="GD77" s="445"/>
      <c r="GE77" s="445"/>
      <c r="GF77" s="445"/>
      <c r="GG77" s="445"/>
      <c r="GH77" s="445"/>
      <c r="GI77" s="445"/>
      <c r="GJ77" s="445"/>
      <c r="GK77" s="445"/>
      <c r="GL77" s="445"/>
      <c r="GM77" s="445"/>
      <c r="GN77" s="445"/>
      <c r="GO77" s="445"/>
      <c r="GP77" s="445"/>
      <c r="GQ77" s="445"/>
      <c r="GR77" s="445"/>
      <c r="GS77" s="445"/>
      <c r="GT77" s="445"/>
      <c r="GU77" s="445"/>
      <c r="GV77" s="445"/>
      <c r="GW77" s="445"/>
      <c r="GX77" s="445"/>
      <c r="GY77" s="445"/>
      <c r="GZ77" s="445"/>
      <c r="HA77" s="445"/>
      <c r="HB77" s="445"/>
      <c r="HC77" s="445"/>
      <c r="HD77" s="445"/>
      <c r="HE77" s="445"/>
      <c r="HF77" s="445"/>
      <c r="HG77" s="445"/>
      <c r="HH77" s="445"/>
      <c r="HI77" s="445"/>
      <c r="HJ77" s="445"/>
      <c r="HK77" s="445"/>
      <c r="HL77" s="445"/>
      <c r="HM77" s="445"/>
      <c r="HN77" s="445"/>
      <c r="HO77" s="445"/>
      <c r="HP77" s="445"/>
      <c r="HQ77" s="445"/>
      <c r="HR77" s="445"/>
      <c r="HS77" s="445"/>
      <c r="HT77" s="445"/>
      <c r="HU77" s="445"/>
      <c r="HV77" s="445"/>
      <c r="HW77" s="445"/>
      <c r="HX77" s="445"/>
      <c r="HY77" s="445"/>
      <c r="HZ77" s="445"/>
      <c r="IA77" s="445"/>
      <c r="IB77" s="445"/>
      <c r="IC77" s="445"/>
      <c r="ID77" s="445"/>
      <c r="IE77" s="445"/>
      <c r="IF77" s="445"/>
      <c r="IG77" s="445"/>
      <c r="IH77" s="445"/>
      <c r="II77" s="445"/>
      <c r="IJ77" s="445"/>
      <c r="IK77" s="445"/>
      <c r="IL77" s="445"/>
      <c r="IM77" s="445"/>
      <c r="IN77" s="445"/>
      <c r="IO77" s="445"/>
      <c r="IP77" s="445"/>
      <c r="IQ77" s="445"/>
    </row>
    <row r="78" spans="2:251" s="446" customFormat="1">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52"/>
      <c r="AM78" s="452"/>
      <c r="AN78" s="452"/>
      <c r="AO78" s="452"/>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c r="BO78" s="445"/>
      <c r="BP78" s="445"/>
      <c r="BQ78" s="445"/>
      <c r="BR78" s="445"/>
      <c r="BS78" s="445"/>
      <c r="BT78" s="445"/>
      <c r="BU78" s="445"/>
      <c r="BV78" s="445"/>
      <c r="BW78" s="445"/>
      <c r="BX78" s="445"/>
      <c r="BY78" s="445"/>
      <c r="BZ78" s="445"/>
      <c r="CA78" s="445"/>
      <c r="CB78" s="445"/>
      <c r="CC78" s="445"/>
      <c r="CD78" s="445"/>
      <c r="CE78" s="445"/>
      <c r="CF78" s="445"/>
      <c r="CG78" s="445"/>
      <c r="CH78" s="445"/>
      <c r="CI78" s="445"/>
      <c r="CJ78" s="445"/>
      <c r="CK78" s="445"/>
      <c r="CL78" s="445"/>
      <c r="CM78" s="445"/>
      <c r="CN78" s="445"/>
      <c r="CO78" s="445"/>
      <c r="CP78" s="445"/>
      <c r="CQ78" s="445"/>
      <c r="CR78" s="445"/>
      <c r="CS78" s="445"/>
      <c r="CT78" s="445"/>
      <c r="CU78" s="445"/>
      <c r="CV78" s="445"/>
      <c r="CW78" s="445"/>
      <c r="CX78" s="445"/>
      <c r="CY78" s="445"/>
      <c r="CZ78" s="445"/>
      <c r="DA78" s="445"/>
      <c r="DB78" s="445"/>
      <c r="DC78" s="445"/>
      <c r="DD78" s="445"/>
      <c r="DE78" s="445"/>
      <c r="DF78" s="445"/>
      <c r="DG78" s="445"/>
      <c r="DH78" s="445"/>
      <c r="DI78" s="445"/>
      <c r="DJ78" s="445"/>
      <c r="DK78" s="445"/>
      <c r="DL78" s="445"/>
      <c r="DM78" s="445"/>
      <c r="DN78" s="445"/>
      <c r="DO78" s="445"/>
      <c r="DP78" s="445"/>
      <c r="DQ78" s="445"/>
      <c r="DR78" s="445"/>
      <c r="DS78" s="445"/>
      <c r="DT78" s="445"/>
      <c r="DU78" s="445"/>
      <c r="DV78" s="445"/>
      <c r="DW78" s="445"/>
      <c r="DX78" s="445"/>
      <c r="DY78" s="445"/>
      <c r="DZ78" s="445"/>
      <c r="EA78" s="445"/>
      <c r="EB78" s="445"/>
      <c r="EC78" s="445"/>
      <c r="ED78" s="445"/>
      <c r="EE78" s="445"/>
      <c r="EF78" s="445"/>
      <c r="EG78" s="445"/>
      <c r="EH78" s="445"/>
      <c r="EI78" s="445"/>
      <c r="EJ78" s="445"/>
      <c r="EK78" s="445"/>
      <c r="EL78" s="445"/>
      <c r="EM78" s="445"/>
      <c r="EN78" s="445"/>
      <c r="EO78" s="445"/>
      <c r="EP78" s="445"/>
      <c r="EQ78" s="445"/>
      <c r="ER78" s="445"/>
      <c r="ES78" s="445"/>
      <c r="ET78" s="445"/>
      <c r="EU78" s="445"/>
      <c r="EV78" s="445"/>
      <c r="EW78" s="445"/>
      <c r="EX78" s="445"/>
      <c r="EY78" s="445"/>
      <c r="EZ78" s="445"/>
      <c r="FA78" s="445"/>
      <c r="FB78" s="445"/>
      <c r="FC78" s="445"/>
      <c r="FD78" s="445"/>
      <c r="FE78" s="445"/>
      <c r="FF78" s="445"/>
      <c r="FG78" s="445"/>
      <c r="FH78" s="445"/>
      <c r="FI78" s="445"/>
      <c r="FJ78" s="445"/>
      <c r="FK78" s="445"/>
      <c r="FL78" s="445"/>
      <c r="FM78" s="445"/>
      <c r="FN78" s="445"/>
      <c r="FO78" s="445"/>
      <c r="FP78" s="445"/>
      <c r="FQ78" s="445"/>
      <c r="FR78" s="445"/>
      <c r="FS78" s="445"/>
      <c r="FT78" s="445"/>
      <c r="FU78" s="445"/>
      <c r="FV78" s="445"/>
      <c r="FW78" s="445"/>
      <c r="FX78" s="445"/>
      <c r="FY78" s="445"/>
      <c r="FZ78" s="445"/>
      <c r="GA78" s="445"/>
      <c r="GB78" s="445"/>
      <c r="GC78" s="445"/>
      <c r="GD78" s="445"/>
      <c r="GE78" s="445"/>
      <c r="GF78" s="445"/>
      <c r="GG78" s="445"/>
      <c r="GH78" s="445"/>
      <c r="GI78" s="445"/>
      <c r="GJ78" s="445"/>
      <c r="GK78" s="445"/>
      <c r="GL78" s="445"/>
      <c r="GM78" s="445"/>
      <c r="GN78" s="445"/>
      <c r="GO78" s="445"/>
      <c r="GP78" s="445"/>
      <c r="GQ78" s="445"/>
      <c r="GR78" s="445"/>
      <c r="GS78" s="445"/>
      <c r="GT78" s="445"/>
      <c r="GU78" s="445"/>
      <c r="GV78" s="445"/>
      <c r="GW78" s="445"/>
      <c r="GX78" s="445"/>
      <c r="GY78" s="445"/>
      <c r="GZ78" s="445"/>
      <c r="HA78" s="445"/>
      <c r="HB78" s="445"/>
      <c r="HC78" s="445"/>
      <c r="HD78" s="445"/>
      <c r="HE78" s="445"/>
      <c r="HF78" s="445"/>
      <c r="HG78" s="445"/>
      <c r="HH78" s="445"/>
      <c r="HI78" s="445"/>
      <c r="HJ78" s="445"/>
      <c r="HK78" s="445"/>
      <c r="HL78" s="445"/>
      <c r="HM78" s="445"/>
      <c r="HN78" s="445"/>
      <c r="HO78" s="445"/>
      <c r="HP78" s="445"/>
      <c r="HQ78" s="445"/>
      <c r="HR78" s="445"/>
      <c r="HS78" s="445"/>
      <c r="HT78" s="445"/>
      <c r="HU78" s="445"/>
      <c r="HV78" s="445"/>
      <c r="HW78" s="445"/>
      <c r="HX78" s="445"/>
      <c r="HY78" s="445"/>
      <c r="HZ78" s="445"/>
      <c r="IA78" s="445"/>
      <c r="IB78" s="445"/>
      <c r="IC78" s="445"/>
      <c r="ID78" s="445"/>
      <c r="IE78" s="445"/>
      <c r="IF78" s="445"/>
      <c r="IG78" s="445"/>
      <c r="IH78" s="445"/>
      <c r="II78" s="445"/>
      <c r="IJ78" s="445"/>
      <c r="IK78" s="445"/>
      <c r="IL78" s="445"/>
      <c r="IM78" s="445"/>
      <c r="IN78" s="445"/>
      <c r="IO78" s="445"/>
      <c r="IP78" s="445"/>
      <c r="IQ78" s="445"/>
    </row>
    <row r="79" spans="2:251" s="446" customFormat="1">
      <c r="B79" s="445"/>
      <c r="C79" s="445"/>
      <c r="D79" s="445"/>
      <c r="E79" s="445"/>
      <c r="F79" s="445"/>
      <c r="G79" s="445"/>
      <c r="H79" s="445"/>
      <c r="I79" s="445"/>
      <c r="J79" s="445"/>
      <c r="K79" s="445"/>
      <c r="L79" s="445"/>
      <c r="M79" s="445"/>
      <c r="N79" s="445"/>
      <c r="O79" s="445"/>
      <c r="P79" s="445"/>
      <c r="Q79" s="445"/>
      <c r="R79" s="445"/>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445"/>
      <c r="CJ79" s="445"/>
      <c r="CK79" s="445"/>
      <c r="CL79" s="445"/>
      <c r="CM79" s="445"/>
      <c r="CN79" s="445"/>
      <c r="CO79" s="445"/>
      <c r="CP79" s="445"/>
      <c r="CQ79" s="445"/>
      <c r="CR79" s="445"/>
      <c r="CS79" s="445"/>
      <c r="CT79" s="445"/>
      <c r="CU79" s="445"/>
      <c r="CV79" s="445"/>
      <c r="CW79" s="445"/>
      <c r="CX79" s="445"/>
      <c r="CY79" s="445"/>
      <c r="CZ79" s="445"/>
      <c r="DA79" s="445"/>
      <c r="DB79" s="445"/>
      <c r="DC79" s="445"/>
      <c r="DD79" s="445"/>
      <c r="DE79" s="445"/>
      <c r="DF79" s="445"/>
      <c r="DG79" s="445"/>
      <c r="DH79" s="445"/>
      <c r="DI79" s="445"/>
      <c r="DJ79" s="445"/>
      <c r="DK79" s="445"/>
      <c r="DL79" s="445"/>
      <c r="DM79" s="445"/>
      <c r="DN79" s="445"/>
      <c r="DO79" s="445"/>
      <c r="DP79" s="445"/>
      <c r="DQ79" s="445"/>
      <c r="DR79" s="445"/>
      <c r="DS79" s="445"/>
      <c r="DT79" s="445"/>
      <c r="DU79" s="445"/>
      <c r="DV79" s="445"/>
      <c r="DW79" s="445"/>
      <c r="DX79" s="445"/>
      <c r="DY79" s="445"/>
      <c r="DZ79" s="445"/>
      <c r="EA79" s="445"/>
      <c r="EB79" s="445"/>
      <c r="EC79" s="445"/>
      <c r="ED79" s="445"/>
      <c r="EE79" s="445"/>
      <c r="EF79" s="445"/>
      <c r="EG79" s="445"/>
      <c r="EH79" s="445"/>
      <c r="EI79" s="445"/>
      <c r="EJ79" s="445"/>
      <c r="EK79" s="445"/>
      <c r="EL79" s="445"/>
      <c r="EM79" s="445"/>
      <c r="EN79" s="445"/>
      <c r="EO79" s="445"/>
      <c r="EP79" s="445"/>
      <c r="EQ79" s="445"/>
      <c r="ER79" s="445"/>
      <c r="ES79" s="445"/>
      <c r="ET79" s="445"/>
      <c r="EU79" s="445"/>
      <c r="EV79" s="445"/>
      <c r="EW79" s="445"/>
      <c r="EX79" s="445"/>
      <c r="EY79" s="445"/>
      <c r="EZ79" s="445"/>
      <c r="FA79" s="445"/>
      <c r="FB79" s="445"/>
      <c r="FC79" s="445"/>
      <c r="FD79" s="445"/>
      <c r="FE79" s="445"/>
      <c r="FF79" s="445"/>
      <c r="FG79" s="445"/>
      <c r="FH79" s="445"/>
      <c r="FI79" s="445"/>
      <c r="FJ79" s="445"/>
      <c r="FK79" s="445"/>
      <c r="FL79" s="445"/>
      <c r="FM79" s="445"/>
      <c r="FN79" s="445"/>
      <c r="FO79" s="445"/>
      <c r="FP79" s="445"/>
      <c r="FQ79" s="445"/>
      <c r="FR79" s="445"/>
      <c r="FS79" s="445"/>
      <c r="FT79" s="445"/>
      <c r="FU79" s="445"/>
      <c r="FV79" s="445"/>
      <c r="FW79" s="445"/>
      <c r="FX79" s="445"/>
      <c r="FY79" s="445"/>
      <c r="FZ79" s="445"/>
      <c r="GA79" s="445"/>
      <c r="GB79" s="445"/>
      <c r="GC79" s="445"/>
      <c r="GD79" s="445"/>
      <c r="GE79" s="445"/>
      <c r="GF79" s="445"/>
      <c r="GG79" s="445"/>
      <c r="GH79" s="445"/>
      <c r="GI79" s="445"/>
      <c r="GJ79" s="445"/>
      <c r="GK79" s="445"/>
      <c r="GL79" s="445"/>
      <c r="GM79" s="445"/>
      <c r="GN79" s="445"/>
      <c r="GO79" s="445"/>
      <c r="GP79" s="445"/>
      <c r="GQ79" s="445"/>
      <c r="GR79" s="445"/>
      <c r="GS79" s="445"/>
      <c r="GT79" s="445"/>
      <c r="GU79" s="445"/>
      <c r="GV79" s="445"/>
      <c r="GW79" s="445"/>
      <c r="GX79" s="445"/>
      <c r="GY79" s="445"/>
      <c r="GZ79" s="445"/>
      <c r="HA79" s="445"/>
      <c r="HB79" s="445"/>
      <c r="HC79" s="445"/>
      <c r="HD79" s="445"/>
      <c r="HE79" s="445"/>
      <c r="HF79" s="445"/>
      <c r="HG79" s="445"/>
      <c r="HH79" s="445"/>
      <c r="HI79" s="445"/>
      <c r="HJ79" s="445"/>
      <c r="HK79" s="445"/>
      <c r="HL79" s="445"/>
      <c r="HM79" s="445"/>
      <c r="HN79" s="445"/>
      <c r="HO79" s="445"/>
      <c r="HP79" s="445"/>
      <c r="HQ79" s="445"/>
      <c r="HR79" s="445"/>
      <c r="HS79" s="445"/>
      <c r="HT79" s="445"/>
      <c r="HU79" s="445"/>
      <c r="HV79" s="445"/>
      <c r="HW79" s="445"/>
      <c r="HX79" s="445"/>
      <c r="HY79" s="445"/>
      <c r="HZ79" s="445"/>
      <c r="IA79" s="445"/>
      <c r="IB79" s="445"/>
      <c r="IC79" s="445"/>
      <c r="ID79" s="445"/>
      <c r="IE79" s="445"/>
      <c r="IF79" s="445"/>
      <c r="IG79" s="445"/>
      <c r="IH79" s="445"/>
      <c r="II79" s="445"/>
      <c r="IJ79" s="445"/>
      <c r="IK79" s="445"/>
      <c r="IL79" s="445"/>
      <c r="IM79" s="445"/>
      <c r="IN79" s="445"/>
      <c r="IO79" s="445"/>
      <c r="IP79" s="445"/>
      <c r="IQ79" s="445"/>
    </row>
    <row r="80" spans="2:251" s="446" customFormat="1">
      <c r="B80" s="445"/>
      <c r="C80" s="445"/>
      <c r="D80" s="445"/>
      <c r="E80" s="445"/>
      <c r="F80" s="445"/>
      <c r="G80" s="445"/>
      <c r="H80" s="445"/>
      <c r="I80" s="445"/>
      <c r="J80" s="445"/>
      <c r="K80" s="445"/>
      <c r="L80" s="445"/>
      <c r="M80" s="445"/>
      <c r="N80" s="445"/>
      <c r="O80" s="445"/>
      <c r="P80" s="445"/>
      <c r="Q80" s="445"/>
      <c r="R80" s="445"/>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c r="BO80" s="445"/>
      <c r="BP80" s="445"/>
      <c r="BQ80" s="445"/>
      <c r="BR80" s="445"/>
      <c r="BS80" s="445"/>
      <c r="BT80" s="445"/>
      <c r="BU80" s="445"/>
      <c r="BV80" s="445"/>
      <c r="BW80" s="445"/>
      <c r="BX80" s="445"/>
      <c r="BY80" s="445"/>
      <c r="BZ80" s="445"/>
      <c r="CA80" s="445"/>
      <c r="CB80" s="445"/>
      <c r="CC80" s="445"/>
      <c r="CD80" s="445"/>
      <c r="CE80" s="445"/>
      <c r="CF80" s="445"/>
      <c r="CG80" s="445"/>
      <c r="CH80" s="445"/>
      <c r="CI80" s="445"/>
      <c r="CJ80" s="445"/>
      <c r="CK80" s="445"/>
      <c r="CL80" s="445"/>
      <c r="CM80" s="445"/>
      <c r="CN80" s="445"/>
      <c r="CO80" s="445"/>
      <c r="CP80" s="445"/>
      <c r="CQ80" s="445"/>
      <c r="CR80" s="445"/>
      <c r="CS80" s="445"/>
      <c r="CT80" s="445"/>
      <c r="CU80" s="445"/>
      <c r="CV80" s="445"/>
      <c r="CW80" s="445"/>
      <c r="CX80" s="445"/>
      <c r="CY80" s="445"/>
      <c r="CZ80" s="445"/>
      <c r="DA80" s="445"/>
      <c r="DB80" s="445"/>
      <c r="DC80" s="445"/>
      <c r="DD80" s="445"/>
      <c r="DE80" s="445"/>
      <c r="DF80" s="445"/>
      <c r="DG80" s="445"/>
      <c r="DH80" s="445"/>
      <c r="DI80" s="445"/>
      <c r="DJ80" s="445"/>
      <c r="DK80" s="445"/>
      <c r="DL80" s="445"/>
      <c r="DM80" s="445"/>
      <c r="DN80" s="445"/>
      <c r="DO80" s="445"/>
      <c r="DP80" s="445"/>
      <c r="DQ80" s="445"/>
      <c r="DR80" s="445"/>
      <c r="DS80" s="445"/>
      <c r="DT80" s="445"/>
      <c r="DU80" s="445"/>
      <c r="DV80" s="445"/>
      <c r="DW80" s="445"/>
      <c r="DX80" s="445"/>
      <c r="DY80" s="445"/>
      <c r="DZ80" s="445"/>
      <c r="EA80" s="445"/>
      <c r="EB80" s="445"/>
      <c r="EC80" s="445"/>
      <c r="ED80" s="445"/>
      <c r="EE80" s="445"/>
      <c r="EF80" s="445"/>
      <c r="EG80" s="445"/>
      <c r="EH80" s="445"/>
      <c r="EI80" s="445"/>
      <c r="EJ80" s="445"/>
      <c r="EK80" s="445"/>
      <c r="EL80" s="445"/>
      <c r="EM80" s="445"/>
      <c r="EN80" s="445"/>
      <c r="EO80" s="445"/>
      <c r="EP80" s="445"/>
      <c r="EQ80" s="445"/>
      <c r="ER80" s="445"/>
      <c r="ES80" s="445"/>
      <c r="ET80" s="445"/>
      <c r="EU80" s="445"/>
      <c r="EV80" s="445"/>
      <c r="EW80" s="445"/>
      <c r="EX80" s="445"/>
      <c r="EY80" s="445"/>
      <c r="EZ80" s="445"/>
      <c r="FA80" s="445"/>
      <c r="FB80" s="445"/>
      <c r="FC80" s="445"/>
      <c r="FD80" s="445"/>
      <c r="FE80" s="445"/>
      <c r="FF80" s="445"/>
      <c r="FG80" s="445"/>
      <c r="FH80" s="445"/>
      <c r="FI80" s="445"/>
      <c r="FJ80" s="445"/>
      <c r="FK80" s="445"/>
      <c r="FL80" s="445"/>
      <c r="FM80" s="445"/>
      <c r="FN80" s="445"/>
      <c r="FO80" s="445"/>
      <c r="FP80" s="445"/>
      <c r="FQ80" s="445"/>
      <c r="FR80" s="445"/>
      <c r="FS80" s="445"/>
      <c r="FT80" s="445"/>
      <c r="FU80" s="445"/>
      <c r="FV80" s="445"/>
      <c r="FW80" s="445"/>
      <c r="FX80" s="445"/>
      <c r="FY80" s="445"/>
      <c r="FZ80" s="445"/>
      <c r="GA80" s="445"/>
      <c r="GB80" s="445"/>
      <c r="GC80" s="445"/>
      <c r="GD80" s="445"/>
      <c r="GE80" s="445"/>
      <c r="GF80" s="445"/>
      <c r="GG80" s="445"/>
      <c r="GH80" s="445"/>
      <c r="GI80" s="445"/>
      <c r="GJ80" s="445"/>
      <c r="GK80" s="445"/>
      <c r="GL80" s="445"/>
      <c r="GM80" s="445"/>
      <c r="GN80" s="445"/>
      <c r="GO80" s="445"/>
      <c r="GP80" s="445"/>
      <c r="GQ80" s="445"/>
      <c r="GR80" s="445"/>
      <c r="GS80" s="445"/>
      <c r="GT80" s="445"/>
      <c r="GU80" s="445"/>
      <c r="GV80" s="445"/>
      <c r="GW80" s="445"/>
      <c r="GX80" s="445"/>
      <c r="GY80" s="445"/>
      <c r="GZ80" s="445"/>
      <c r="HA80" s="445"/>
      <c r="HB80" s="445"/>
      <c r="HC80" s="445"/>
      <c r="HD80" s="445"/>
      <c r="HE80" s="445"/>
      <c r="HF80" s="445"/>
      <c r="HG80" s="445"/>
      <c r="HH80" s="445"/>
      <c r="HI80" s="445"/>
      <c r="HJ80" s="445"/>
      <c r="HK80" s="445"/>
      <c r="HL80" s="445"/>
      <c r="HM80" s="445"/>
      <c r="HN80" s="445"/>
      <c r="HO80" s="445"/>
      <c r="HP80" s="445"/>
      <c r="HQ80" s="445"/>
      <c r="HR80" s="445"/>
      <c r="HS80" s="445"/>
      <c r="HT80" s="445"/>
      <c r="HU80" s="445"/>
      <c r="HV80" s="445"/>
      <c r="HW80" s="445"/>
      <c r="HX80" s="445"/>
      <c r="HY80" s="445"/>
      <c r="HZ80" s="445"/>
      <c r="IA80" s="445"/>
      <c r="IB80" s="445"/>
      <c r="IC80" s="445"/>
      <c r="ID80" s="445"/>
      <c r="IE80" s="445"/>
      <c r="IF80" s="445"/>
      <c r="IG80" s="445"/>
      <c r="IH80" s="445"/>
      <c r="II80" s="445"/>
      <c r="IJ80" s="445"/>
      <c r="IK80" s="445"/>
      <c r="IL80" s="445"/>
      <c r="IM80" s="445"/>
      <c r="IN80" s="445"/>
      <c r="IO80" s="445"/>
      <c r="IP80" s="445"/>
      <c r="IQ80" s="445"/>
    </row>
    <row r="81" spans="2:251" s="446" customFormat="1">
      <c r="B81" s="445"/>
      <c r="C81" s="445"/>
      <c r="D81" s="445"/>
      <c r="E81" s="445"/>
      <c r="F81" s="445"/>
      <c r="G81" s="445"/>
      <c r="H81" s="445"/>
      <c r="I81" s="445"/>
      <c r="J81" s="445"/>
      <c r="K81" s="445"/>
      <c r="L81" s="445"/>
      <c r="M81" s="445"/>
      <c r="N81" s="445"/>
      <c r="O81" s="445"/>
      <c r="P81" s="445"/>
      <c r="Q81" s="445"/>
      <c r="R81" s="445"/>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c r="BT81" s="445"/>
      <c r="BU81" s="445"/>
      <c r="BV81" s="445"/>
      <c r="BW81" s="445"/>
      <c r="BX81" s="445"/>
      <c r="BY81" s="445"/>
      <c r="BZ81" s="445"/>
      <c r="CA81" s="445"/>
      <c r="CB81" s="445"/>
      <c r="CC81" s="445"/>
      <c r="CD81" s="445"/>
      <c r="CE81" s="445"/>
      <c r="CF81" s="445"/>
      <c r="CG81" s="445"/>
      <c r="CH81" s="445"/>
      <c r="CI81" s="445"/>
      <c r="CJ81" s="445"/>
      <c r="CK81" s="445"/>
      <c r="CL81" s="445"/>
      <c r="CM81" s="445"/>
      <c r="CN81" s="445"/>
      <c r="CO81" s="445"/>
      <c r="CP81" s="445"/>
      <c r="CQ81" s="445"/>
      <c r="CR81" s="445"/>
      <c r="CS81" s="445"/>
      <c r="CT81" s="445"/>
      <c r="CU81" s="445"/>
      <c r="CV81" s="445"/>
      <c r="CW81" s="445"/>
      <c r="CX81" s="445"/>
      <c r="CY81" s="445"/>
      <c r="CZ81" s="445"/>
      <c r="DA81" s="445"/>
      <c r="DB81" s="445"/>
      <c r="DC81" s="445"/>
      <c r="DD81" s="445"/>
      <c r="DE81" s="445"/>
      <c r="DF81" s="445"/>
      <c r="DG81" s="445"/>
      <c r="DH81" s="445"/>
      <c r="DI81" s="445"/>
      <c r="DJ81" s="445"/>
      <c r="DK81" s="445"/>
      <c r="DL81" s="445"/>
      <c r="DM81" s="445"/>
      <c r="DN81" s="445"/>
      <c r="DO81" s="445"/>
      <c r="DP81" s="445"/>
      <c r="DQ81" s="445"/>
      <c r="DR81" s="445"/>
      <c r="DS81" s="445"/>
      <c r="DT81" s="445"/>
      <c r="DU81" s="445"/>
      <c r="DV81" s="445"/>
      <c r="DW81" s="445"/>
      <c r="DX81" s="445"/>
      <c r="DY81" s="445"/>
      <c r="DZ81" s="445"/>
      <c r="EA81" s="445"/>
      <c r="EB81" s="445"/>
      <c r="EC81" s="445"/>
      <c r="ED81" s="445"/>
      <c r="EE81" s="445"/>
      <c r="EF81" s="445"/>
      <c r="EG81" s="445"/>
      <c r="EH81" s="445"/>
      <c r="EI81" s="445"/>
      <c r="EJ81" s="445"/>
      <c r="EK81" s="445"/>
      <c r="EL81" s="445"/>
      <c r="EM81" s="445"/>
      <c r="EN81" s="445"/>
      <c r="EO81" s="445"/>
      <c r="EP81" s="445"/>
      <c r="EQ81" s="445"/>
      <c r="ER81" s="445"/>
      <c r="ES81" s="445"/>
      <c r="ET81" s="445"/>
      <c r="EU81" s="445"/>
      <c r="EV81" s="445"/>
      <c r="EW81" s="445"/>
      <c r="EX81" s="445"/>
      <c r="EY81" s="445"/>
      <c r="EZ81" s="445"/>
      <c r="FA81" s="445"/>
      <c r="FB81" s="445"/>
      <c r="FC81" s="445"/>
      <c r="FD81" s="445"/>
      <c r="FE81" s="445"/>
      <c r="FF81" s="445"/>
      <c r="FG81" s="445"/>
      <c r="FH81" s="445"/>
      <c r="FI81" s="445"/>
      <c r="FJ81" s="445"/>
      <c r="FK81" s="445"/>
      <c r="FL81" s="445"/>
      <c r="FM81" s="445"/>
      <c r="FN81" s="445"/>
      <c r="FO81" s="445"/>
      <c r="FP81" s="445"/>
      <c r="FQ81" s="445"/>
      <c r="FR81" s="445"/>
      <c r="FS81" s="445"/>
      <c r="FT81" s="445"/>
      <c r="FU81" s="445"/>
      <c r="FV81" s="445"/>
      <c r="FW81" s="445"/>
      <c r="FX81" s="445"/>
      <c r="FY81" s="445"/>
      <c r="FZ81" s="445"/>
      <c r="GA81" s="445"/>
      <c r="GB81" s="445"/>
      <c r="GC81" s="445"/>
      <c r="GD81" s="445"/>
      <c r="GE81" s="445"/>
      <c r="GF81" s="445"/>
      <c r="GG81" s="445"/>
      <c r="GH81" s="445"/>
      <c r="GI81" s="445"/>
      <c r="GJ81" s="445"/>
      <c r="GK81" s="445"/>
      <c r="GL81" s="445"/>
      <c r="GM81" s="445"/>
      <c r="GN81" s="445"/>
      <c r="GO81" s="445"/>
      <c r="GP81" s="445"/>
      <c r="GQ81" s="445"/>
      <c r="GR81" s="445"/>
      <c r="GS81" s="445"/>
      <c r="GT81" s="445"/>
      <c r="GU81" s="445"/>
      <c r="GV81" s="445"/>
      <c r="GW81" s="445"/>
      <c r="GX81" s="445"/>
      <c r="GY81" s="445"/>
      <c r="GZ81" s="445"/>
      <c r="HA81" s="445"/>
      <c r="HB81" s="445"/>
      <c r="HC81" s="445"/>
      <c r="HD81" s="445"/>
      <c r="HE81" s="445"/>
      <c r="HF81" s="445"/>
      <c r="HG81" s="445"/>
      <c r="HH81" s="445"/>
      <c r="HI81" s="445"/>
      <c r="HJ81" s="445"/>
      <c r="HK81" s="445"/>
      <c r="HL81" s="445"/>
      <c r="HM81" s="445"/>
      <c r="HN81" s="445"/>
      <c r="HO81" s="445"/>
      <c r="HP81" s="445"/>
      <c r="HQ81" s="445"/>
      <c r="HR81" s="445"/>
      <c r="HS81" s="445"/>
      <c r="HT81" s="445"/>
      <c r="HU81" s="445"/>
      <c r="HV81" s="445"/>
      <c r="HW81" s="445"/>
      <c r="HX81" s="445"/>
      <c r="HY81" s="445"/>
      <c r="HZ81" s="445"/>
      <c r="IA81" s="445"/>
      <c r="IB81" s="445"/>
      <c r="IC81" s="445"/>
      <c r="ID81" s="445"/>
      <c r="IE81" s="445"/>
      <c r="IF81" s="445"/>
      <c r="IG81" s="445"/>
      <c r="IH81" s="445"/>
      <c r="II81" s="445"/>
      <c r="IJ81" s="445"/>
      <c r="IK81" s="445"/>
      <c r="IL81" s="445"/>
      <c r="IM81" s="445"/>
      <c r="IN81" s="445"/>
      <c r="IO81" s="445"/>
      <c r="IP81" s="445"/>
      <c r="IQ81" s="445"/>
    </row>
    <row r="82" spans="2:251" s="446" customFormat="1">
      <c r="B82" s="445"/>
      <c r="C82" s="445"/>
      <c r="D82" s="445"/>
      <c r="E82" s="445"/>
      <c r="F82" s="445"/>
      <c r="G82" s="445"/>
      <c r="H82" s="445"/>
      <c r="I82" s="445"/>
      <c r="J82" s="445"/>
      <c r="K82" s="445"/>
      <c r="L82" s="445"/>
      <c r="M82" s="445"/>
      <c r="N82" s="445"/>
      <c r="O82" s="445"/>
      <c r="P82" s="445"/>
      <c r="Q82" s="445"/>
      <c r="R82" s="445"/>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445"/>
      <c r="BV82" s="445"/>
      <c r="BW82" s="445"/>
      <c r="BX82" s="445"/>
      <c r="BY82" s="445"/>
      <c r="BZ82" s="445"/>
      <c r="CA82" s="445"/>
      <c r="CB82" s="445"/>
      <c r="CC82" s="445"/>
      <c r="CD82" s="445"/>
      <c r="CE82" s="445"/>
      <c r="CF82" s="445"/>
      <c r="CG82" s="445"/>
      <c r="CH82" s="445"/>
      <c r="CI82" s="445"/>
      <c r="CJ82" s="445"/>
      <c r="CK82" s="445"/>
      <c r="CL82" s="445"/>
      <c r="CM82" s="445"/>
      <c r="CN82" s="445"/>
      <c r="CO82" s="445"/>
      <c r="CP82" s="445"/>
      <c r="CQ82" s="445"/>
      <c r="CR82" s="445"/>
      <c r="CS82" s="445"/>
      <c r="CT82" s="445"/>
      <c r="CU82" s="445"/>
      <c r="CV82" s="445"/>
      <c r="CW82" s="445"/>
      <c r="CX82" s="445"/>
      <c r="CY82" s="445"/>
      <c r="CZ82" s="445"/>
      <c r="DA82" s="445"/>
      <c r="DB82" s="445"/>
      <c r="DC82" s="445"/>
      <c r="DD82" s="445"/>
      <c r="DE82" s="445"/>
      <c r="DF82" s="445"/>
      <c r="DG82" s="445"/>
      <c r="DH82" s="445"/>
      <c r="DI82" s="445"/>
      <c r="DJ82" s="445"/>
      <c r="DK82" s="445"/>
      <c r="DL82" s="445"/>
      <c r="DM82" s="445"/>
      <c r="DN82" s="445"/>
      <c r="DO82" s="445"/>
      <c r="DP82" s="445"/>
      <c r="DQ82" s="445"/>
      <c r="DR82" s="445"/>
      <c r="DS82" s="445"/>
      <c r="DT82" s="445"/>
      <c r="DU82" s="445"/>
      <c r="DV82" s="445"/>
      <c r="DW82" s="445"/>
      <c r="DX82" s="445"/>
      <c r="DY82" s="445"/>
      <c r="DZ82" s="445"/>
      <c r="EA82" s="445"/>
      <c r="EB82" s="445"/>
      <c r="EC82" s="445"/>
      <c r="ED82" s="445"/>
      <c r="EE82" s="445"/>
      <c r="EF82" s="445"/>
      <c r="EG82" s="445"/>
      <c r="EH82" s="445"/>
      <c r="EI82" s="445"/>
      <c r="EJ82" s="445"/>
      <c r="EK82" s="445"/>
      <c r="EL82" s="445"/>
      <c r="EM82" s="445"/>
      <c r="EN82" s="445"/>
      <c r="EO82" s="445"/>
      <c r="EP82" s="445"/>
      <c r="EQ82" s="445"/>
      <c r="ER82" s="445"/>
      <c r="ES82" s="445"/>
      <c r="ET82" s="445"/>
      <c r="EU82" s="445"/>
      <c r="EV82" s="445"/>
      <c r="EW82" s="445"/>
      <c r="EX82" s="445"/>
      <c r="EY82" s="445"/>
      <c r="EZ82" s="445"/>
      <c r="FA82" s="445"/>
      <c r="FB82" s="445"/>
      <c r="FC82" s="445"/>
      <c r="FD82" s="445"/>
      <c r="FE82" s="445"/>
      <c r="FF82" s="445"/>
      <c r="FG82" s="445"/>
      <c r="FH82" s="445"/>
      <c r="FI82" s="445"/>
      <c r="FJ82" s="445"/>
      <c r="FK82" s="445"/>
      <c r="FL82" s="445"/>
      <c r="FM82" s="445"/>
      <c r="FN82" s="445"/>
      <c r="FO82" s="445"/>
      <c r="FP82" s="445"/>
      <c r="FQ82" s="445"/>
      <c r="FR82" s="445"/>
      <c r="FS82" s="445"/>
      <c r="FT82" s="445"/>
      <c r="FU82" s="445"/>
      <c r="FV82" s="445"/>
      <c r="FW82" s="445"/>
      <c r="FX82" s="445"/>
      <c r="FY82" s="445"/>
      <c r="FZ82" s="445"/>
      <c r="GA82" s="445"/>
      <c r="GB82" s="445"/>
      <c r="GC82" s="445"/>
      <c r="GD82" s="445"/>
      <c r="GE82" s="445"/>
      <c r="GF82" s="445"/>
      <c r="GG82" s="445"/>
      <c r="GH82" s="445"/>
      <c r="GI82" s="445"/>
      <c r="GJ82" s="445"/>
      <c r="GK82" s="445"/>
      <c r="GL82" s="445"/>
      <c r="GM82" s="445"/>
      <c r="GN82" s="445"/>
      <c r="GO82" s="445"/>
      <c r="GP82" s="445"/>
      <c r="GQ82" s="445"/>
      <c r="GR82" s="445"/>
      <c r="GS82" s="445"/>
      <c r="GT82" s="445"/>
      <c r="GU82" s="445"/>
      <c r="GV82" s="445"/>
      <c r="GW82" s="445"/>
      <c r="GX82" s="445"/>
      <c r="GY82" s="445"/>
      <c r="GZ82" s="445"/>
      <c r="HA82" s="445"/>
      <c r="HB82" s="445"/>
      <c r="HC82" s="445"/>
      <c r="HD82" s="445"/>
      <c r="HE82" s="445"/>
      <c r="HF82" s="445"/>
      <c r="HG82" s="445"/>
      <c r="HH82" s="445"/>
      <c r="HI82" s="445"/>
      <c r="HJ82" s="445"/>
      <c r="HK82" s="445"/>
      <c r="HL82" s="445"/>
      <c r="HM82" s="445"/>
      <c r="HN82" s="445"/>
      <c r="HO82" s="445"/>
      <c r="HP82" s="445"/>
      <c r="HQ82" s="445"/>
      <c r="HR82" s="445"/>
      <c r="HS82" s="445"/>
      <c r="HT82" s="445"/>
      <c r="HU82" s="445"/>
      <c r="HV82" s="445"/>
      <c r="HW82" s="445"/>
      <c r="HX82" s="445"/>
      <c r="HY82" s="445"/>
      <c r="HZ82" s="445"/>
      <c r="IA82" s="445"/>
      <c r="IB82" s="445"/>
      <c r="IC82" s="445"/>
      <c r="ID82" s="445"/>
      <c r="IE82" s="445"/>
      <c r="IF82" s="445"/>
      <c r="IG82" s="445"/>
      <c r="IH82" s="445"/>
      <c r="II82" s="445"/>
      <c r="IJ82" s="445"/>
      <c r="IK82" s="445"/>
      <c r="IL82" s="445"/>
      <c r="IM82" s="445"/>
      <c r="IN82" s="445"/>
      <c r="IO82" s="445"/>
      <c r="IP82" s="445"/>
      <c r="IQ82" s="445"/>
    </row>
    <row r="83" spans="2:251" s="446" customFormat="1">
      <c r="B83" s="445"/>
      <c r="C83" s="445"/>
      <c r="D83" s="445"/>
      <c r="E83" s="445"/>
      <c r="F83" s="445"/>
      <c r="G83" s="445"/>
      <c r="H83" s="445"/>
      <c r="I83" s="445"/>
      <c r="J83" s="445"/>
      <c r="K83" s="445"/>
      <c r="L83" s="445"/>
      <c r="M83" s="445"/>
      <c r="N83" s="445"/>
      <c r="O83" s="445"/>
      <c r="P83" s="445"/>
      <c r="Q83" s="445"/>
      <c r="R83" s="445"/>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445"/>
      <c r="CN83" s="445"/>
      <c r="CO83" s="445"/>
      <c r="CP83" s="445"/>
      <c r="CQ83" s="445"/>
      <c r="CR83" s="445"/>
      <c r="CS83" s="445"/>
      <c r="CT83" s="445"/>
      <c r="CU83" s="445"/>
      <c r="CV83" s="445"/>
      <c r="CW83" s="445"/>
      <c r="CX83" s="445"/>
      <c r="CY83" s="445"/>
      <c r="CZ83" s="445"/>
      <c r="DA83" s="445"/>
      <c r="DB83" s="445"/>
      <c r="DC83" s="445"/>
      <c r="DD83" s="445"/>
      <c r="DE83" s="445"/>
      <c r="DF83" s="445"/>
      <c r="DG83" s="445"/>
      <c r="DH83" s="445"/>
      <c r="DI83" s="445"/>
      <c r="DJ83" s="445"/>
      <c r="DK83" s="445"/>
      <c r="DL83" s="445"/>
      <c r="DM83" s="445"/>
      <c r="DN83" s="445"/>
      <c r="DO83" s="445"/>
      <c r="DP83" s="445"/>
      <c r="DQ83" s="445"/>
      <c r="DR83" s="445"/>
      <c r="DS83" s="445"/>
      <c r="DT83" s="445"/>
      <c r="DU83" s="445"/>
      <c r="DV83" s="445"/>
      <c r="DW83" s="445"/>
      <c r="DX83" s="445"/>
      <c r="DY83" s="445"/>
      <c r="DZ83" s="445"/>
      <c r="EA83" s="445"/>
      <c r="EB83" s="445"/>
      <c r="EC83" s="445"/>
      <c r="ED83" s="445"/>
      <c r="EE83" s="445"/>
      <c r="EF83" s="445"/>
      <c r="EG83" s="445"/>
      <c r="EH83" s="445"/>
      <c r="EI83" s="445"/>
      <c r="EJ83" s="445"/>
      <c r="EK83" s="445"/>
      <c r="EL83" s="445"/>
      <c r="EM83" s="445"/>
      <c r="EN83" s="445"/>
      <c r="EO83" s="445"/>
      <c r="EP83" s="445"/>
      <c r="EQ83" s="445"/>
      <c r="ER83" s="445"/>
      <c r="ES83" s="445"/>
      <c r="ET83" s="445"/>
      <c r="EU83" s="445"/>
      <c r="EV83" s="445"/>
      <c r="EW83" s="445"/>
      <c r="EX83" s="445"/>
      <c r="EY83" s="445"/>
      <c r="EZ83" s="445"/>
      <c r="FA83" s="445"/>
      <c r="FB83" s="445"/>
      <c r="FC83" s="445"/>
      <c r="FD83" s="445"/>
      <c r="FE83" s="445"/>
      <c r="FF83" s="445"/>
      <c r="FG83" s="445"/>
      <c r="FH83" s="445"/>
      <c r="FI83" s="445"/>
      <c r="FJ83" s="445"/>
      <c r="FK83" s="445"/>
      <c r="FL83" s="445"/>
      <c r="FM83" s="445"/>
      <c r="FN83" s="445"/>
      <c r="FO83" s="445"/>
      <c r="FP83" s="445"/>
      <c r="FQ83" s="445"/>
      <c r="FR83" s="445"/>
      <c r="FS83" s="445"/>
      <c r="FT83" s="445"/>
      <c r="FU83" s="445"/>
      <c r="FV83" s="445"/>
      <c r="FW83" s="445"/>
      <c r="FX83" s="445"/>
      <c r="FY83" s="445"/>
      <c r="FZ83" s="445"/>
      <c r="GA83" s="445"/>
      <c r="GB83" s="445"/>
      <c r="GC83" s="445"/>
      <c r="GD83" s="445"/>
      <c r="GE83" s="445"/>
      <c r="GF83" s="445"/>
      <c r="GG83" s="445"/>
      <c r="GH83" s="445"/>
      <c r="GI83" s="445"/>
      <c r="GJ83" s="445"/>
      <c r="GK83" s="445"/>
      <c r="GL83" s="445"/>
      <c r="GM83" s="445"/>
      <c r="GN83" s="445"/>
      <c r="GO83" s="445"/>
      <c r="GP83" s="445"/>
      <c r="GQ83" s="445"/>
      <c r="GR83" s="445"/>
      <c r="GS83" s="445"/>
      <c r="GT83" s="445"/>
      <c r="GU83" s="445"/>
      <c r="GV83" s="445"/>
      <c r="GW83" s="445"/>
      <c r="GX83" s="445"/>
      <c r="GY83" s="445"/>
      <c r="GZ83" s="445"/>
      <c r="HA83" s="445"/>
      <c r="HB83" s="445"/>
      <c r="HC83" s="445"/>
      <c r="HD83" s="445"/>
      <c r="HE83" s="445"/>
      <c r="HF83" s="445"/>
      <c r="HG83" s="445"/>
      <c r="HH83" s="445"/>
      <c r="HI83" s="445"/>
      <c r="HJ83" s="445"/>
      <c r="HK83" s="445"/>
      <c r="HL83" s="445"/>
      <c r="HM83" s="445"/>
      <c r="HN83" s="445"/>
      <c r="HO83" s="445"/>
      <c r="HP83" s="445"/>
      <c r="HQ83" s="445"/>
      <c r="HR83" s="445"/>
      <c r="HS83" s="445"/>
      <c r="HT83" s="445"/>
      <c r="HU83" s="445"/>
      <c r="HV83" s="445"/>
      <c r="HW83" s="445"/>
      <c r="HX83" s="445"/>
      <c r="HY83" s="445"/>
      <c r="HZ83" s="445"/>
      <c r="IA83" s="445"/>
      <c r="IB83" s="445"/>
      <c r="IC83" s="445"/>
      <c r="ID83" s="445"/>
      <c r="IE83" s="445"/>
      <c r="IF83" s="445"/>
      <c r="IG83" s="445"/>
      <c r="IH83" s="445"/>
      <c r="II83" s="445"/>
      <c r="IJ83" s="445"/>
      <c r="IK83" s="445"/>
      <c r="IL83" s="445"/>
      <c r="IM83" s="445"/>
      <c r="IN83" s="445"/>
      <c r="IO83" s="445"/>
      <c r="IP83" s="445"/>
      <c r="IQ83" s="445"/>
    </row>
    <row r="84" spans="2:251" s="446" customFormat="1">
      <c r="B84" s="445"/>
      <c r="C84" s="445"/>
      <c r="D84" s="445"/>
      <c r="E84" s="445"/>
      <c r="F84" s="445"/>
      <c r="G84" s="445"/>
      <c r="H84" s="445"/>
      <c r="I84" s="445"/>
      <c r="J84" s="445"/>
      <c r="K84" s="445"/>
      <c r="L84" s="445"/>
      <c r="M84" s="445"/>
      <c r="N84" s="445"/>
      <c r="O84" s="445"/>
      <c r="P84" s="445"/>
      <c r="Q84" s="445"/>
      <c r="R84" s="445"/>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445"/>
      <c r="CN84" s="445"/>
      <c r="CO84" s="445"/>
      <c r="CP84" s="445"/>
      <c r="CQ84" s="445"/>
      <c r="CR84" s="445"/>
      <c r="CS84" s="445"/>
      <c r="CT84" s="445"/>
      <c r="CU84" s="445"/>
      <c r="CV84" s="445"/>
      <c r="CW84" s="445"/>
      <c r="CX84" s="445"/>
      <c r="CY84" s="445"/>
      <c r="CZ84" s="445"/>
      <c r="DA84" s="445"/>
      <c r="DB84" s="445"/>
      <c r="DC84" s="445"/>
      <c r="DD84" s="445"/>
      <c r="DE84" s="445"/>
      <c r="DF84" s="445"/>
      <c r="DG84" s="445"/>
      <c r="DH84" s="445"/>
      <c r="DI84" s="445"/>
      <c r="DJ84" s="445"/>
      <c r="DK84" s="445"/>
      <c r="DL84" s="445"/>
      <c r="DM84" s="445"/>
      <c r="DN84" s="445"/>
      <c r="DO84" s="445"/>
      <c r="DP84" s="445"/>
      <c r="DQ84" s="445"/>
      <c r="DR84" s="445"/>
      <c r="DS84" s="445"/>
      <c r="DT84" s="445"/>
      <c r="DU84" s="445"/>
      <c r="DV84" s="445"/>
      <c r="DW84" s="445"/>
      <c r="DX84" s="445"/>
      <c r="DY84" s="445"/>
      <c r="DZ84" s="445"/>
      <c r="EA84" s="445"/>
      <c r="EB84" s="445"/>
      <c r="EC84" s="445"/>
      <c r="ED84" s="445"/>
      <c r="EE84" s="445"/>
      <c r="EF84" s="445"/>
      <c r="EG84" s="445"/>
      <c r="EH84" s="445"/>
      <c r="EI84" s="445"/>
      <c r="EJ84" s="445"/>
      <c r="EK84" s="445"/>
      <c r="EL84" s="445"/>
      <c r="EM84" s="445"/>
      <c r="EN84" s="445"/>
      <c r="EO84" s="445"/>
      <c r="EP84" s="445"/>
      <c r="EQ84" s="445"/>
      <c r="ER84" s="445"/>
      <c r="ES84" s="445"/>
      <c r="ET84" s="445"/>
      <c r="EU84" s="445"/>
      <c r="EV84" s="445"/>
      <c r="EW84" s="445"/>
      <c r="EX84" s="445"/>
      <c r="EY84" s="445"/>
      <c r="EZ84" s="445"/>
      <c r="FA84" s="445"/>
      <c r="FB84" s="445"/>
      <c r="FC84" s="445"/>
      <c r="FD84" s="445"/>
      <c r="FE84" s="445"/>
      <c r="FF84" s="445"/>
      <c r="FG84" s="445"/>
      <c r="FH84" s="445"/>
      <c r="FI84" s="445"/>
      <c r="FJ84" s="445"/>
      <c r="FK84" s="445"/>
      <c r="FL84" s="445"/>
      <c r="FM84" s="445"/>
      <c r="FN84" s="445"/>
      <c r="FO84" s="445"/>
      <c r="FP84" s="445"/>
      <c r="FQ84" s="445"/>
      <c r="FR84" s="445"/>
      <c r="FS84" s="445"/>
      <c r="FT84" s="445"/>
      <c r="FU84" s="445"/>
      <c r="FV84" s="445"/>
      <c r="FW84" s="445"/>
      <c r="FX84" s="445"/>
      <c r="FY84" s="445"/>
      <c r="FZ84" s="445"/>
      <c r="GA84" s="445"/>
      <c r="GB84" s="445"/>
      <c r="GC84" s="445"/>
      <c r="GD84" s="445"/>
      <c r="GE84" s="445"/>
      <c r="GF84" s="445"/>
      <c r="GG84" s="445"/>
      <c r="GH84" s="445"/>
      <c r="GI84" s="445"/>
      <c r="GJ84" s="445"/>
      <c r="GK84" s="445"/>
      <c r="GL84" s="445"/>
      <c r="GM84" s="445"/>
      <c r="GN84" s="445"/>
      <c r="GO84" s="445"/>
      <c r="GP84" s="445"/>
      <c r="GQ84" s="445"/>
      <c r="GR84" s="445"/>
      <c r="GS84" s="445"/>
      <c r="GT84" s="445"/>
      <c r="GU84" s="445"/>
      <c r="GV84" s="445"/>
      <c r="GW84" s="445"/>
      <c r="GX84" s="445"/>
      <c r="GY84" s="445"/>
      <c r="GZ84" s="445"/>
      <c r="HA84" s="445"/>
      <c r="HB84" s="445"/>
      <c r="HC84" s="445"/>
      <c r="HD84" s="445"/>
      <c r="HE84" s="445"/>
      <c r="HF84" s="445"/>
      <c r="HG84" s="445"/>
      <c r="HH84" s="445"/>
      <c r="HI84" s="445"/>
      <c r="HJ84" s="445"/>
      <c r="HK84" s="445"/>
      <c r="HL84" s="445"/>
      <c r="HM84" s="445"/>
      <c r="HN84" s="445"/>
      <c r="HO84" s="445"/>
      <c r="HP84" s="445"/>
      <c r="HQ84" s="445"/>
      <c r="HR84" s="445"/>
      <c r="HS84" s="445"/>
      <c r="HT84" s="445"/>
      <c r="HU84" s="445"/>
      <c r="HV84" s="445"/>
      <c r="HW84" s="445"/>
      <c r="HX84" s="445"/>
      <c r="HY84" s="445"/>
      <c r="HZ84" s="445"/>
      <c r="IA84" s="445"/>
      <c r="IB84" s="445"/>
      <c r="IC84" s="445"/>
      <c r="ID84" s="445"/>
      <c r="IE84" s="445"/>
      <c r="IF84" s="445"/>
      <c r="IG84" s="445"/>
      <c r="IH84" s="445"/>
      <c r="II84" s="445"/>
      <c r="IJ84" s="445"/>
      <c r="IK84" s="445"/>
      <c r="IL84" s="445"/>
      <c r="IM84" s="445"/>
      <c r="IN84" s="445"/>
      <c r="IO84" s="445"/>
      <c r="IP84" s="445"/>
      <c r="IQ84" s="445"/>
    </row>
    <row r="85" spans="2:251" s="446" customFormat="1">
      <c r="B85" s="445"/>
      <c r="C85" s="445"/>
      <c r="D85" s="445"/>
      <c r="E85" s="445"/>
      <c r="F85" s="445"/>
      <c r="G85" s="445"/>
      <c r="H85" s="445"/>
      <c r="I85" s="445"/>
      <c r="J85" s="445"/>
      <c r="K85" s="445"/>
      <c r="L85" s="445"/>
      <c r="M85" s="445"/>
      <c r="N85" s="445"/>
      <c r="O85" s="445"/>
      <c r="P85" s="445"/>
      <c r="Q85" s="445"/>
      <c r="R85" s="445"/>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5"/>
      <c r="DK85" s="445"/>
      <c r="DL85" s="445"/>
      <c r="DM85" s="445"/>
      <c r="DN85" s="445"/>
      <c r="DO85" s="445"/>
      <c r="DP85" s="445"/>
      <c r="DQ85" s="445"/>
      <c r="DR85" s="445"/>
      <c r="DS85" s="445"/>
      <c r="DT85" s="445"/>
      <c r="DU85" s="445"/>
      <c r="DV85" s="445"/>
      <c r="DW85" s="445"/>
      <c r="DX85" s="445"/>
      <c r="DY85" s="445"/>
      <c r="DZ85" s="445"/>
      <c r="EA85" s="445"/>
      <c r="EB85" s="445"/>
      <c r="EC85" s="445"/>
      <c r="ED85" s="445"/>
      <c r="EE85" s="445"/>
      <c r="EF85" s="445"/>
      <c r="EG85" s="445"/>
      <c r="EH85" s="445"/>
      <c r="EI85" s="445"/>
      <c r="EJ85" s="445"/>
      <c r="EK85" s="445"/>
      <c r="EL85" s="445"/>
      <c r="EM85" s="445"/>
      <c r="EN85" s="445"/>
      <c r="EO85" s="445"/>
      <c r="EP85" s="445"/>
      <c r="EQ85" s="445"/>
      <c r="ER85" s="445"/>
      <c r="ES85" s="445"/>
      <c r="ET85" s="445"/>
      <c r="EU85" s="445"/>
      <c r="EV85" s="445"/>
      <c r="EW85" s="445"/>
      <c r="EX85" s="445"/>
      <c r="EY85" s="445"/>
      <c r="EZ85" s="445"/>
      <c r="FA85" s="445"/>
      <c r="FB85" s="445"/>
      <c r="FC85" s="445"/>
      <c r="FD85" s="445"/>
      <c r="FE85" s="445"/>
      <c r="FF85" s="445"/>
      <c r="FG85" s="445"/>
      <c r="FH85" s="445"/>
      <c r="FI85" s="445"/>
      <c r="FJ85" s="445"/>
      <c r="FK85" s="445"/>
      <c r="FL85" s="445"/>
      <c r="FM85" s="445"/>
      <c r="FN85" s="445"/>
      <c r="FO85" s="445"/>
      <c r="FP85" s="445"/>
      <c r="FQ85" s="445"/>
      <c r="FR85" s="445"/>
      <c r="FS85" s="445"/>
      <c r="FT85" s="445"/>
      <c r="FU85" s="445"/>
      <c r="FV85" s="445"/>
      <c r="FW85" s="445"/>
      <c r="FX85" s="445"/>
      <c r="FY85" s="445"/>
      <c r="FZ85" s="445"/>
      <c r="GA85" s="445"/>
      <c r="GB85" s="445"/>
      <c r="GC85" s="445"/>
      <c r="GD85" s="445"/>
      <c r="GE85" s="445"/>
      <c r="GF85" s="445"/>
      <c r="GG85" s="445"/>
      <c r="GH85" s="445"/>
      <c r="GI85" s="445"/>
      <c r="GJ85" s="445"/>
      <c r="GK85" s="445"/>
      <c r="GL85" s="445"/>
      <c r="GM85" s="445"/>
      <c r="GN85" s="445"/>
      <c r="GO85" s="445"/>
      <c r="GP85" s="445"/>
      <c r="GQ85" s="445"/>
      <c r="GR85" s="445"/>
      <c r="GS85" s="445"/>
      <c r="GT85" s="445"/>
      <c r="GU85" s="445"/>
      <c r="GV85" s="445"/>
      <c r="GW85" s="445"/>
      <c r="GX85" s="445"/>
      <c r="GY85" s="445"/>
      <c r="GZ85" s="445"/>
      <c r="HA85" s="445"/>
      <c r="HB85" s="445"/>
      <c r="HC85" s="445"/>
      <c r="HD85" s="445"/>
      <c r="HE85" s="445"/>
      <c r="HF85" s="445"/>
      <c r="HG85" s="445"/>
      <c r="HH85" s="445"/>
      <c r="HI85" s="445"/>
      <c r="HJ85" s="445"/>
      <c r="HK85" s="445"/>
      <c r="HL85" s="445"/>
      <c r="HM85" s="445"/>
      <c r="HN85" s="445"/>
      <c r="HO85" s="445"/>
      <c r="HP85" s="445"/>
      <c r="HQ85" s="445"/>
      <c r="HR85" s="445"/>
      <c r="HS85" s="445"/>
      <c r="HT85" s="445"/>
      <c r="HU85" s="445"/>
      <c r="HV85" s="445"/>
      <c r="HW85" s="445"/>
      <c r="HX85" s="445"/>
      <c r="HY85" s="445"/>
      <c r="HZ85" s="445"/>
      <c r="IA85" s="445"/>
      <c r="IB85" s="445"/>
      <c r="IC85" s="445"/>
      <c r="ID85" s="445"/>
      <c r="IE85" s="445"/>
      <c r="IF85" s="445"/>
      <c r="IG85" s="445"/>
      <c r="IH85" s="445"/>
      <c r="II85" s="445"/>
      <c r="IJ85" s="445"/>
      <c r="IK85" s="445"/>
      <c r="IL85" s="445"/>
      <c r="IM85" s="445"/>
      <c r="IN85" s="445"/>
      <c r="IO85" s="445"/>
      <c r="IP85" s="445"/>
      <c r="IQ85" s="445"/>
    </row>
    <row r="86" spans="2:251" s="446" customFormat="1">
      <c r="B86" s="445"/>
      <c r="C86" s="445"/>
      <c r="D86" s="445"/>
      <c r="E86" s="445"/>
      <c r="F86" s="445"/>
      <c r="G86" s="445"/>
      <c r="H86" s="445"/>
      <c r="I86" s="445"/>
      <c r="J86" s="445"/>
      <c r="K86" s="445"/>
      <c r="L86" s="445"/>
      <c r="M86" s="445"/>
      <c r="N86" s="445"/>
      <c r="O86" s="445"/>
      <c r="P86" s="445"/>
      <c r="Q86" s="445"/>
      <c r="R86" s="445"/>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5"/>
      <c r="BZ86" s="445"/>
      <c r="CA86" s="445"/>
      <c r="CB86" s="445"/>
      <c r="CC86" s="445"/>
      <c r="CD86" s="445"/>
      <c r="CE86" s="445"/>
      <c r="CF86" s="445"/>
      <c r="CG86" s="445"/>
      <c r="CH86" s="445"/>
      <c r="CI86" s="445"/>
      <c r="CJ86" s="445"/>
      <c r="CK86" s="445"/>
      <c r="CL86" s="445"/>
      <c r="CM86" s="445"/>
      <c r="CN86" s="445"/>
      <c r="CO86" s="445"/>
      <c r="CP86" s="445"/>
      <c r="CQ86" s="445"/>
      <c r="CR86" s="445"/>
      <c r="CS86" s="445"/>
      <c r="CT86" s="445"/>
      <c r="CU86" s="445"/>
      <c r="CV86" s="445"/>
      <c r="CW86" s="445"/>
      <c r="CX86" s="445"/>
      <c r="CY86" s="445"/>
      <c r="CZ86" s="445"/>
      <c r="DA86" s="445"/>
      <c r="DB86" s="445"/>
      <c r="DC86" s="445"/>
      <c r="DD86" s="445"/>
      <c r="DE86" s="445"/>
      <c r="DF86" s="445"/>
      <c r="DG86" s="445"/>
      <c r="DH86" s="445"/>
      <c r="DI86" s="445"/>
      <c r="DJ86" s="445"/>
      <c r="DK86" s="445"/>
      <c r="DL86" s="445"/>
      <c r="DM86" s="445"/>
      <c r="DN86" s="445"/>
      <c r="DO86" s="445"/>
      <c r="DP86" s="445"/>
      <c r="DQ86" s="445"/>
      <c r="DR86" s="445"/>
      <c r="DS86" s="445"/>
      <c r="DT86" s="445"/>
      <c r="DU86" s="445"/>
      <c r="DV86" s="445"/>
      <c r="DW86" s="445"/>
      <c r="DX86" s="445"/>
      <c r="DY86" s="445"/>
      <c r="DZ86" s="445"/>
      <c r="EA86" s="445"/>
      <c r="EB86" s="445"/>
      <c r="EC86" s="445"/>
      <c r="ED86" s="445"/>
      <c r="EE86" s="445"/>
      <c r="EF86" s="445"/>
      <c r="EG86" s="445"/>
      <c r="EH86" s="445"/>
      <c r="EI86" s="445"/>
      <c r="EJ86" s="445"/>
      <c r="EK86" s="445"/>
      <c r="EL86" s="445"/>
      <c r="EM86" s="445"/>
      <c r="EN86" s="445"/>
      <c r="EO86" s="445"/>
      <c r="EP86" s="445"/>
      <c r="EQ86" s="445"/>
      <c r="ER86" s="445"/>
      <c r="ES86" s="445"/>
      <c r="ET86" s="445"/>
      <c r="EU86" s="445"/>
      <c r="EV86" s="445"/>
      <c r="EW86" s="445"/>
      <c r="EX86" s="445"/>
      <c r="EY86" s="445"/>
      <c r="EZ86" s="445"/>
      <c r="FA86" s="445"/>
      <c r="FB86" s="445"/>
      <c r="FC86" s="445"/>
      <c r="FD86" s="445"/>
      <c r="FE86" s="445"/>
      <c r="FF86" s="445"/>
      <c r="FG86" s="445"/>
      <c r="FH86" s="445"/>
      <c r="FI86" s="445"/>
      <c r="FJ86" s="445"/>
      <c r="FK86" s="445"/>
      <c r="FL86" s="445"/>
      <c r="FM86" s="445"/>
      <c r="FN86" s="445"/>
      <c r="FO86" s="445"/>
      <c r="FP86" s="445"/>
      <c r="FQ86" s="445"/>
      <c r="FR86" s="445"/>
      <c r="FS86" s="445"/>
      <c r="FT86" s="445"/>
      <c r="FU86" s="445"/>
      <c r="FV86" s="445"/>
      <c r="FW86" s="445"/>
      <c r="FX86" s="445"/>
      <c r="FY86" s="445"/>
      <c r="FZ86" s="445"/>
      <c r="GA86" s="445"/>
      <c r="GB86" s="445"/>
      <c r="GC86" s="445"/>
      <c r="GD86" s="445"/>
      <c r="GE86" s="445"/>
      <c r="GF86" s="445"/>
      <c r="GG86" s="445"/>
      <c r="GH86" s="445"/>
      <c r="GI86" s="445"/>
      <c r="GJ86" s="445"/>
      <c r="GK86" s="445"/>
      <c r="GL86" s="445"/>
      <c r="GM86" s="445"/>
      <c r="GN86" s="445"/>
      <c r="GO86" s="445"/>
      <c r="GP86" s="445"/>
      <c r="GQ86" s="445"/>
      <c r="GR86" s="445"/>
      <c r="GS86" s="445"/>
      <c r="GT86" s="445"/>
      <c r="GU86" s="445"/>
      <c r="GV86" s="445"/>
      <c r="GW86" s="445"/>
      <c r="GX86" s="445"/>
      <c r="GY86" s="445"/>
      <c r="GZ86" s="445"/>
      <c r="HA86" s="445"/>
      <c r="HB86" s="445"/>
      <c r="HC86" s="445"/>
      <c r="HD86" s="445"/>
      <c r="HE86" s="445"/>
      <c r="HF86" s="445"/>
      <c r="HG86" s="445"/>
      <c r="HH86" s="445"/>
      <c r="HI86" s="445"/>
      <c r="HJ86" s="445"/>
      <c r="HK86" s="445"/>
      <c r="HL86" s="445"/>
      <c r="HM86" s="445"/>
      <c r="HN86" s="445"/>
      <c r="HO86" s="445"/>
      <c r="HP86" s="445"/>
      <c r="HQ86" s="445"/>
      <c r="HR86" s="445"/>
      <c r="HS86" s="445"/>
      <c r="HT86" s="445"/>
      <c r="HU86" s="445"/>
      <c r="HV86" s="445"/>
      <c r="HW86" s="445"/>
      <c r="HX86" s="445"/>
      <c r="HY86" s="445"/>
      <c r="HZ86" s="445"/>
      <c r="IA86" s="445"/>
      <c r="IB86" s="445"/>
      <c r="IC86" s="445"/>
      <c r="ID86" s="445"/>
      <c r="IE86" s="445"/>
      <c r="IF86" s="445"/>
      <c r="IG86" s="445"/>
      <c r="IH86" s="445"/>
      <c r="II86" s="445"/>
      <c r="IJ86" s="445"/>
      <c r="IK86" s="445"/>
      <c r="IL86" s="445"/>
      <c r="IM86" s="445"/>
      <c r="IN86" s="445"/>
      <c r="IO86" s="445"/>
      <c r="IP86" s="445"/>
      <c r="IQ86" s="445"/>
    </row>
    <row r="87" spans="2:251" s="446" customFormat="1">
      <c r="B87" s="445"/>
      <c r="C87" s="445"/>
      <c r="D87" s="445"/>
      <c r="E87" s="445"/>
      <c r="F87" s="445"/>
      <c r="G87" s="445"/>
      <c r="H87" s="445"/>
      <c r="I87" s="445"/>
      <c r="J87" s="445"/>
      <c r="K87" s="445"/>
      <c r="L87" s="445"/>
      <c r="M87" s="445"/>
      <c r="N87" s="445"/>
      <c r="O87" s="445"/>
      <c r="P87" s="445"/>
      <c r="Q87" s="445"/>
      <c r="R87" s="445"/>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445"/>
      <c r="BZ87" s="445"/>
      <c r="CA87" s="445"/>
      <c r="CB87" s="445"/>
      <c r="CC87" s="445"/>
      <c r="CD87" s="445"/>
      <c r="CE87" s="445"/>
      <c r="CF87" s="445"/>
      <c r="CG87" s="445"/>
      <c r="CH87" s="445"/>
      <c r="CI87" s="445"/>
      <c r="CJ87" s="445"/>
      <c r="CK87" s="445"/>
      <c r="CL87" s="445"/>
      <c r="CM87" s="445"/>
      <c r="CN87" s="445"/>
      <c r="CO87" s="445"/>
      <c r="CP87" s="445"/>
      <c r="CQ87" s="445"/>
      <c r="CR87" s="445"/>
      <c r="CS87" s="445"/>
      <c r="CT87" s="445"/>
      <c r="CU87" s="445"/>
      <c r="CV87" s="445"/>
      <c r="CW87" s="445"/>
      <c r="CX87" s="445"/>
      <c r="CY87" s="445"/>
      <c r="CZ87" s="445"/>
      <c r="DA87" s="445"/>
      <c r="DB87" s="445"/>
      <c r="DC87" s="445"/>
      <c r="DD87" s="445"/>
      <c r="DE87" s="445"/>
      <c r="DF87" s="445"/>
      <c r="DG87" s="445"/>
      <c r="DH87" s="445"/>
      <c r="DI87" s="445"/>
      <c r="DJ87" s="445"/>
      <c r="DK87" s="445"/>
      <c r="DL87" s="445"/>
      <c r="DM87" s="445"/>
      <c r="DN87" s="445"/>
      <c r="DO87" s="445"/>
      <c r="DP87" s="445"/>
      <c r="DQ87" s="445"/>
      <c r="DR87" s="445"/>
      <c r="DS87" s="445"/>
      <c r="DT87" s="445"/>
      <c r="DU87" s="445"/>
      <c r="DV87" s="445"/>
      <c r="DW87" s="445"/>
      <c r="DX87" s="445"/>
      <c r="DY87" s="445"/>
      <c r="DZ87" s="445"/>
      <c r="EA87" s="445"/>
      <c r="EB87" s="445"/>
      <c r="EC87" s="445"/>
      <c r="ED87" s="445"/>
      <c r="EE87" s="445"/>
      <c r="EF87" s="445"/>
      <c r="EG87" s="445"/>
      <c r="EH87" s="445"/>
      <c r="EI87" s="445"/>
      <c r="EJ87" s="445"/>
      <c r="EK87" s="445"/>
      <c r="EL87" s="445"/>
      <c r="EM87" s="445"/>
      <c r="EN87" s="445"/>
      <c r="EO87" s="445"/>
      <c r="EP87" s="445"/>
      <c r="EQ87" s="445"/>
      <c r="ER87" s="445"/>
      <c r="ES87" s="445"/>
      <c r="ET87" s="445"/>
      <c r="EU87" s="445"/>
      <c r="EV87" s="445"/>
      <c r="EW87" s="445"/>
      <c r="EX87" s="445"/>
      <c r="EY87" s="445"/>
      <c r="EZ87" s="445"/>
      <c r="FA87" s="445"/>
      <c r="FB87" s="445"/>
      <c r="FC87" s="445"/>
      <c r="FD87" s="445"/>
      <c r="FE87" s="445"/>
      <c r="FF87" s="445"/>
      <c r="FG87" s="445"/>
      <c r="FH87" s="445"/>
      <c r="FI87" s="445"/>
      <c r="FJ87" s="445"/>
      <c r="FK87" s="445"/>
      <c r="FL87" s="445"/>
      <c r="FM87" s="445"/>
      <c r="FN87" s="445"/>
      <c r="FO87" s="445"/>
      <c r="FP87" s="445"/>
      <c r="FQ87" s="445"/>
      <c r="FR87" s="445"/>
      <c r="FS87" s="445"/>
      <c r="FT87" s="445"/>
      <c r="FU87" s="445"/>
      <c r="FV87" s="445"/>
      <c r="FW87" s="445"/>
      <c r="FX87" s="445"/>
      <c r="FY87" s="445"/>
      <c r="FZ87" s="445"/>
      <c r="GA87" s="445"/>
      <c r="GB87" s="445"/>
      <c r="GC87" s="445"/>
      <c r="GD87" s="445"/>
      <c r="GE87" s="445"/>
      <c r="GF87" s="445"/>
      <c r="GG87" s="445"/>
      <c r="GH87" s="445"/>
      <c r="GI87" s="445"/>
      <c r="GJ87" s="445"/>
      <c r="GK87" s="445"/>
      <c r="GL87" s="445"/>
      <c r="GM87" s="445"/>
      <c r="GN87" s="445"/>
      <c r="GO87" s="445"/>
      <c r="GP87" s="445"/>
      <c r="GQ87" s="445"/>
      <c r="GR87" s="445"/>
      <c r="GS87" s="445"/>
      <c r="GT87" s="445"/>
      <c r="GU87" s="445"/>
      <c r="GV87" s="445"/>
      <c r="GW87" s="445"/>
      <c r="GX87" s="445"/>
      <c r="GY87" s="445"/>
      <c r="GZ87" s="445"/>
      <c r="HA87" s="445"/>
      <c r="HB87" s="445"/>
      <c r="HC87" s="445"/>
      <c r="HD87" s="445"/>
      <c r="HE87" s="445"/>
      <c r="HF87" s="445"/>
      <c r="HG87" s="445"/>
      <c r="HH87" s="445"/>
      <c r="HI87" s="445"/>
      <c r="HJ87" s="445"/>
      <c r="HK87" s="445"/>
      <c r="HL87" s="445"/>
      <c r="HM87" s="445"/>
      <c r="HN87" s="445"/>
      <c r="HO87" s="445"/>
      <c r="HP87" s="445"/>
      <c r="HQ87" s="445"/>
      <c r="HR87" s="445"/>
      <c r="HS87" s="445"/>
      <c r="HT87" s="445"/>
      <c r="HU87" s="445"/>
      <c r="HV87" s="445"/>
      <c r="HW87" s="445"/>
      <c r="HX87" s="445"/>
      <c r="HY87" s="445"/>
      <c r="HZ87" s="445"/>
      <c r="IA87" s="445"/>
      <c r="IB87" s="445"/>
      <c r="IC87" s="445"/>
      <c r="ID87" s="445"/>
      <c r="IE87" s="445"/>
      <c r="IF87" s="445"/>
      <c r="IG87" s="445"/>
      <c r="IH87" s="445"/>
      <c r="II87" s="445"/>
      <c r="IJ87" s="445"/>
      <c r="IK87" s="445"/>
      <c r="IL87" s="445"/>
      <c r="IM87" s="445"/>
      <c r="IN87" s="445"/>
      <c r="IO87" s="445"/>
      <c r="IP87" s="445"/>
      <c r="IQ87" s="445"/>
    </row>
    <row r="88" spans="2:251" s="446" customFormat="1">
      <c r="B88" s="445"/>
      <c r="C88" s="445"/>
      <c r="D88" s="445"/>
      <c r="E88" s="445"/>
      <c r="F88" s="445"/>
      <c r="G88" s="445"/>
      <c r="H88" s="445"/>
      <c r="I88" s="445"/>
      <c r="J88" s="445"/>
      <c r="K88" s="445"/>
      <c r="L88" s="445"/>
      <c r="M88" s="445"/>
      <c r="N88" s="445"/>
      <c r="O88" s="445"/>
      <c r="P88" s="445"/>
      <c r="Q88" s="445"/>
      <c r="R88" s="445"/>
      <c r="S88" s="452"/>
      <c r="T88" s="452"/>
      <c r="U88" s="452"/>
      <c r="V88" s="452"/>
      <c r="W88" s="452"/>
      <c r="X88" s="452"/>
      <c r="Y88" s="452"/>
      <c r="Z88" s="452"/>
      <c r="AA88" s="452"/>
      <c r="AB88" s="452"/>
      <c r="AC88" s="452"/>
      <c r="AD88" s="452"/>
      <c r="AE88" s="452"/>
      <c r="AF88" s="452"/>
      <c r="AG88" s="452"/>
      <c r="AH88" s="452"/>
      <c r="AI88" s="452"/>
      <c r="AJ88" s="452"/>
      <c r="AK88" s="452"/>
      <c r="AL88" s="452"/>
      <c r="AM88" s="452"/>
      <c r="AN88" s="452"/>
      <c r="AO88" s="452"/>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CZ88" s="445"/>
      <c r="DA88" s="445"/>
      <c r="DB88" s="445"/>
      <c r="DC88" s="445"/>
      <c r="DD88" s="445"/>
      <c r="DE88" s="445"/>
      <c r="DF88" s="445"/>
      <c r="DG88" s="445"/>
      <c r="DH88" s="445"/>
      <c r="DI88" s="445"/>
      <c r="DJ88" s="445"/>
      <c r="DK88" s="445"/>
      <c r="DL88" s="445"/>
      <c r="DM88" s="445"/>
      <c r="DN88" s="445"/>
      <c r="DO88" s="445"/>
      <c r="DP88" s="445"/>
      <c r="DQ88" s="445"/>
      <c r="DR88" s="445"/>
      <c r="DS88" s="445"/>
      <c r="DT88" s="445"/>
      <c r="DU88" s="445"/>
      <c r="DV88" s="445"/>
      <c r="DW88" s="445"/>
      <c r="DX88" s="445"/>
      <c r="DY88" s="445"/>
      <c r="DZ88" s="445"/>
      <c r="EA88" s="445"/>
      <c r="EB88" s="445"/>
      <c r="EC88" s="445"/>
      <c r="ED88" s="445"/>
      <c r="EE88" s="445"/>
      <c r="EF88" s="445"/>
      <c r="EG88" s="445"/>
      <c r="EH88" s="445"/>
      <c r="EI88" s="445"/>
      <c r="EJ88" s="445"/>
      <c r="EK88" s="445"/>
      <c r="EL88" s="445"/>
      <c r="EM88" s="445"/>
      <c r="EN88" s="445"/>
      <c r="EO88" s="445"/>
      <c r="EP88" s="445"/>
      <c r="EQ88" s="445"/>
      <c r="ER88" s="445"/>
      <c r="ES88" s="445"/>
      <c r="ET88" s="445"/>
      <c r="EU88" s="445"/>
      <c r="EV88" s="445"/>
      <c r="EW88" s="445"/>
      <c r="EX88" s="445"/>
      <c r="EY88" s="445"/>
      <c r="EZ88" s="445"/>
      <c r="FA88" s="445"/>
      <c r="FB88" s="445"/>
      <c r="FC88" s="445"/>
      <c r="FD88" s="445"/>
      <c r="FE88" s="445"/>
      <c r="FF88" s="445"/>
      <c r="FG88" s="445"/>
      <c r="FH88" s="445"/>
      <c r="FI88" s="445"/>
      <c r="FJ88" s="445"/>
      <c r="FK88" s="445"/>
      <c r="FL88" s="445"/>
      <c r="FM88" s="445"/>
      <c r="FN88" s="445"/>
      <c r="FO88" s="445"/>
      <c r="FP88" s="445"/>
      <c r="FQ88" s="445"/>
      <c r="FR88" s="445"/>
      <c r="FS88" s="445"/>
      <c r="FT88" s="445"/>
      <c r="FU88" s="445"/>
      <c r="FV88" s="445"/>
      <c r="FW88" s="445"/>
      <c r="FX88" s="445"/>
      <c r="FY88" s="445"/>
      <c r="FZ88" s="445"/>
      <c r="GA88" s="445"/>
      <c r="GB88" s="445"/>
      <c r="GC88" s="445"/>
      <c r="GD88" s="445"/>
      <c r="GE88" s="445"/>
      <c r="GF88" s="445"/>
      <c r="GG88" s="445"/>
      <c r="GH88" s="445"/>
      <c r="GI88" s="445"/>
      <c r="GJ88" s="445"/>
      <c r="GK88" s="445"/>
      <c r="GL88" s="445"/>
      <c r="GM88" s="445"/>
      <c r="GN88" s="445"/>
      <c r="GO88" s="445"/>
      <c r="GP88" s="445"/>
      <c r="GQ88" s="445"/>
      <c r="GR88" s="445"/>
      <c r="GS88" s="445"/>
      <c r="GT88" s="445"/>
      <c r="GU88" s="445"/>
      <c r="GV88" s="445"/>
      <c r="GW88" s="445"/>
      <c r="GX88" s="445"/>
      <c r="GY88" s="445"/>
      <c r="GZ88" s="445"/>
      <c r="HA88" s="445"/>
      <c r="HB88" s="445"/>
      <c r="HC88" s="445"/>
      <c r="HD88" s="445"/>
      <c r="HE88" s="445"/>
      <c r="HF88" s="445"/>
      <c r="HG88" s="445"/>
      <c r="HH88" s="445"/>
      <c r="HI88" s="445"/>
      <c r="HJ88" s="445"/>
      <c r="HK88" s="445"/>
      <c r="HL88" s="445"/>
      <c r="HM88" s="445"/>
      <c r="HN88" s="445"/>
      <c r="HO88" s="445"/>
      <c r="HP88" s="445"/>
      <c r="HQ88" s="445"/>
      <c r="HR88" s="445"/>
      <c r="HS88" s="445"/>
      <c r="HT88" s="445"/>
      <c r="HU88" s="445"/>
      <c r="HV88" s="445"/>
      <c r="HW88" s="445"/>
      <c r="HX88" s="445"/>
      <c r="HY88" s="445"/>
      <c r="HZ88" s="445"/>
      <c r="IA88" s="445"/>
      <c r="IB88" s="445"/>
      <c r="IC88" s="445"/>
      <c r="ID88" s="445"/>
      <c r="IE88" s="445"/>
      <c r="IF88" s="445"/>
      <c r="IG88" s="445"/>
      <c r="IH88" s="445"/>
      <c r="II88" s="445"/>
      <c r="IJ88" s="445"/>
      <c r="IK88" s="445"/>
      <c r="IL88" s="445"/>
      <c r="IM88" s="445"/>
      <c r="IN88" s="445"/>
      <c r="IO88" s="445"/>
      <c r="IP88" s="445"/>
      <c r="IQ88" s="445"/>
    </row>
    <row r="89" spans="2:251" s="446" customFormat="1">
      <c r="B89" s="445"/>
      <c r="C89" s="445"/>
      <c r="D89" s="445"/>
      <c r="E89" s="445"/>
      <c r="F89" s="445"/>
      <c r="G89" s="445"/>
      <c r="H89" s="445"/>
      <c r="I89" s="445"/>
      <c r="J89" s="445"/>
      <c r="K89" s="445"/>
      <c r="L89" s="445"/>
      <c r="M89" s="445"/>
      <c r="N89" s="445"/>
      <c r="O89" s="445"/>
      <c r="P89" s="445"/>
      <c r="Q89" s="445"/>
      <c r="R89" s="445"/>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c r="BZ89" s="445"/>
      <c r="CA89" s="445"/>
      <c r="CB89" s="445"/>
      <c r="CC89" s="445"/>
      <c r="CD89" s="445"/>
      <c r="CE89" s="445"/>
      <c r="CF89" s="445"/>
      <c r="CG89" s="445"/>
      <c r="CH89" s="445"/>
      <c r="CI89" s="445"/>
      <c r="CJ89" s="445"/>
      <c r="CK89" s="445"/>
      <c r="CL89" s="445"/>
      <c r="CM89" s="445"/>
      <c r="CN89" s="445"/>
      <c r="CO89" s="445"/>
      <c r="CP89" s="445"/>
      <c r="CQ89" s="445"/>
      <c r="CR89" s="445"/>
      <c r="CS89" s="445"/>
      <c r="CT89" s="445"/>
      <c r="CU89" s="445"/>
      <c r="CV89" s="445"/>
      <c r="CW89" s="445"/>
      <c r="CX89" s="445"/>
      <c r="CY89" s="445"/>
      <c r="CZ89" s="445"/>
      <c r="DA89" s="445"/>
      <c r="DB89" s="445"/>
      <c r="DC89" s="445"/>
      <c r="DD89" s="445"/>
      <c r="DE89" s="445"/>
      <c r="DF89" s="445"/>
      <c r="DG89" s="445"/>
      <c r="DH89" s="445"/>
      <c r="DI89" s="445"/>
      <c r="DJ89" s="445"/>
      <c r="DK89" s="445"/>
      <c r="DL89" s="445"/>
      <c r="DM89" s="445"/>
      <c r="DN89" s="445"/>
      <c r="DO89" s="445"/>
      <c r="DP89" s="445"/>
      <c r="DQ89" s="445"/>
      <c r="DR89" s="445"/>
      <c r="DS89" s="445"/>
      <c r="DT89" s="445"/>
      <c r="DU89" s="445"/>
      <c r="DV89" s="445"/>
      <c r="DW89" s="445"/>
      <c r="DX89" s="445"/>
      <c r="DY89" s="445"/>
      <c r="DZ89" s="445"/>
      <c r="EA89" s="445"/>
      <c r="EB89" s="445"/>
      <c r="EC89" s="445"/>
      <c r="ED89" s="445"/>
      <c r="EE89" s="445"/>
      <c r="EF89" s="445"/>
      <c r="EG89" s="445"/>
      <c r="EH89" s="445"/>
      <c r="EI89" s="445"/>
      <c r="EJ89" s="445"/>
      <c r="EK89" s="445"/>
      <c r="EL89" s="445"/>
      <c r="EM89" s="445"/>
      <c r="EN89" s="445"/>
      <c r="EO89" s="445"/>
      <c r="EP89" s="445"/>
      <c r="EQ89" s="445"/>
      <c r="ER89" s="445"/>
      <c r="ES89" s="445"/>
      <c r="ET89" s="445"/>
      <c r="EU89" s="445"/>
      <c r="EV89" s="445"/>
      <c r="EW89" s="445"/>
      <c r="EX89" s="445"/>
      <c r="EY89" s="445"/>
      <c r="EZ89" s="445"/>
      <c r="FA89" s="445"/>
      <c r="FB89" s="445"/>
      <c r="FC89" s="445"/>
      <c r="FD89" s="445"/>
      <c r="FE89" s="445"/>
      <c r="FF89" s="445"/>
      <c r="FG89" s="445"/>
      <c r="FH89" s="445"/>
      <c r="FI89" s="445"/>
      <c r="FJ89" s="445"/>
      <c r="FK89" s="445"/>
      <c r="FL89" s="445"/>
      <c r="FM89" s="445"/>
      <c r="FN89" s="445"/>
      <c r="FO89" s="445"/>
      <c r="FP89" s="445"/>
      <c r="FQ89" s="445"/>
      <c r="FR89" s="445"/>
      <c r="FS89" s="445"/>
      <c r="FT89" s="445"/>
      <c r="FU89" s="445"/>
      <c r="FV89" s="445"/>
      <c r="FW89" s="445"/>
      <c r="FX89" s="445"/>
      <c r="FY89" s="445"/>
      <c r="FZ89" s="445"/>
      <c r="GA89" s="445"/>
      <c r="GB89" s="445"/>
      <c r="GC89" s="445"/>
      <c r="GD89" s="445"/>
      <c r="GE89" s="445"/>
      <c r="GF89" s="445"/>
      <c r="GG89" s="445"/>
      <c r="GH89" s="445"/>
      <c r="GI89" s="445"/>
      <c r="GJ89" s="445"/>
      <c r="GK89" s="445"/>
      <c r="GL89" s="445"/>
      <c r="GM89" s="445"/>
      <c r="GN89" s="445"/>
      <c r="GO89" s="445"/>
      <c r="GP89" s="445"/>
      <c r="GQ89" s="445"/>
      <c r="GR89" s="445"/>
      <c r="GS89" s="445"/>
      <c r="GT89" s="445"/>
      <c r="GU89" s="445"/>
      <c r="GV89" s="445"/>
      <c r="GW89" s="445"/>
      <c r="GX89" s="445"/>
      <c r="GY89" s="445"/>
      <c r="GZ89" s="445"/>
      <c r="HA89" s="445"/>
      <c r="HB89" s="445"/>
      <c r="HC89" s="445"/>
      <c r="HD89" s="445"/>
      <c r="HE89" s="445"/>
      <c r="HF89" s="445"/>
      <c r="HG89" s="445"/>
      <c r="HH89" s="445"/>
      <c r="HI89" s="445"/>
      <c r="HJ89" s="445"/>
      <c r="HK89" s="445"/>
      <c r="HL89" s="445"/>
      <c r="HM89" s="445"/>
      <c r="HN89" s="445"/>
      <c r="HO89" s="445"/>
      <c r="HP89" s="445"/>
      <c r="HQ89" s="445"/>
      <c r="HR89" s="445"/>
      <c r="HS89" s="445"/>
      <c r="HT89" s="445"/>
      <c r="HU89" s="445"/>
      <c r="HV89" s="445"/>
      <c r="HW89" s="445"/>
      <c r="HX89" s="445"/>
      <c r="HY89" s="445"/>
      <c r="HZ89" s="445"/>
      <c r="IA89" s="445"/>
      <c r="IB89" s="445"/>
      <c r="IC89" s="445"/>
      <c r="ID89" s="445"/>
      <c r="IE89" s="445"/>
      <c r="IF89" s="445"/>
      <c r="IG89" s="445"/>
      <c r="IH89" s="445"/>
      <c r="II89" s="445"/>
      <c r="IJ89" s="445"/>
      <c r="IK89" s="445"/>
      <c r="IL89" s="445"/>
      <c r="IM89" s="445"/>
      <c r="IN89" s="445"/>
      <c r="IO89" s="445"/>
      <c r="IP89" s="445"/>
      <c r="IQ89" s="445"/>
    </row>
    <row r="90" spans="2:251" s="446" customFormat="1">
      <c r="B90" s="445"/>
      <c r="C90" s="445"/>
      <c r="D90" s="445"/>
      <c r="E90" s="445"/>
      <c r="F90" s="445"/>
      <c r="G90" s="445"/>
      <c r="H90" s="445"/>
      <c r="I90" s="445"/>
      <c r="J90" s="445"/>
      <c r="K90" s="445"/>
      <c r="L90" s="445"/>
      <c r="M90" s="445"/>
      <c r="N90" s="445"/>
      <c r="O90" s="445"/>
      <c r="P90" s="445"/>
      <c r="Q90" s="445"/>
      <c r="R90" s="445"/>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445"/>
      <c r="BM90" s="445"/>
      <c r="BN90" s="445"/>
      <c r="BO90" s="445"/>
      <c r="BP90" s="445"/>
      <c r="BQ90" s="445"/>
      <c r="BR90" s="445"/>
      <c r="BS90" s="445"/>
      <c r="BT90" s="445"/>
      <c r="BU90" s="445"/>
      <c r="BV90" s="445"/>
      <c r="BW90" s="445"/>
      <c r="BX90" s="445"/>
      <c r="BY90" s="445"/>
      <c r="BZ90" s="445"/>
      <c r="CA90" s="445"/>
      <c r="CB90" s="445"/>
      <c r="CC90" s="445"/>
      <c r="CD90" s="445"/>
      <c r="CE90" s="445"/>
      <c r="CF90" s="445"/>
      <c r="CG90" s="445"/>
      <c r="CH90" s="445"/>
      <c r="CI90" s="445"/>
      <c r="CJ90" s="445"/>
      <c r="CK90" s="445"/>
      <c r="CL90" s="445"/>
      <c r="CM90" s="445"/>
      <c r="CN90" s="445"/>
      <c r="CO90" s="445"/>
      <c r="CP90" s="445"/>
      <c r="CQ90" s="445"/>
      <c r="CR90" s="445"/>
      <c r="CS90" s="445"/>
      <c r="CT90" s="445"/>
      <c r="CU90" s="445"/>
      <c r="CV90" s="445"/>
      <c r="CW90" s="445"/>
      <c r="CX90" s="445"/>
      <c r="CY90" s="445"/>
      <c r="CZ90" s="445"/>
      <c r="DA90" s="445"/>
      <c r="DB90" s="445"/>
      <c r="DC90" s="445"/>
      <c r="DD90" s="445"/>
      <c r="DE90" s="445"/>
      <c r="DF90" s="445"/>
      <c r="DG90" s="445"/>
      <c r="DH90" s="445"/>
      <c r="DI90" s="445"/>
      <c r="DJ90" s="445"/>
      <c r="DK90" s="445"/>
      <c r="DL90" s="445"/>
      <c r="DM90" s="445"/>
      <c r="DN90" s="445"/>
      <c r="DO90" s="445"/>
      <c r="DP90" s="445"/>
      <c r="DQ90" s="445"/>
      <c r="DR90" s="445"/>
      <c r="DS90" s="445"/>
      <c r="DT90" s="445"/>
      <c r="DU90" s="445"/>
      <c r="DV90" s="445"/>
      <c r="DW90" s="445"/>
      <c r="DX90" s="445"/>
      <c r="DY90" s="445"/>
      <c r="DZ90" s="445"/>
      <c r="EA90" s="445"/>
      <c r="EB90" s="445"/>
      <c r="EC90" s="445"/>
      <c r="ED90" s="445"/>
      <c r="EE90" s="445"/>
      <c r="EF90" s="445"/>
      <c r="EG90" s="445"/>
      <c r="EH90" s="445"/>
      <c r="EI90" s="445"/>
      <c r="EJ90" s="445"/>
      <c r="EK90" s="445"/>
      <c r="EL90" s="445"/>
      <c r="EM90" s="445"/>
      <c r="EN90" s="445"/>
      <c r="EO90" s="445"/>
      <c r="EP90" s="445"/>
      <c r="EQ90" s="445"/>
      <c r="ER90" s="445"/>
      <c r="ES90" s="445"/>
      <c r="ET90" s="445"/>
      <c r="EU90" s="445"/>
      <c r="EV90" s="445"/>
      <c r="EW90" s="445"/>
      <c r="EX90" s="445"/>
      <c r="EY90" s="445"/>
      <c r="EZ90" s="445"/>
      <c r="FA90" s="445"/>
      <c r="FB90" s="445"/>
      <c r="FC90" s="445"/>
      <c r="FD90" s="445"/>
      <c r="FE90" s="445"/>
      <c r="FF90" s="445"/>
      <c r="FG90" s="445"/>
      <c r="FH90" s="445"/>
      <c r="FI90" s="445"/>
      <c r="FJ90" s="445"/>
      <c r="FK90" s="445"/>
      <c r="FL90" s="445"/>
      <c r="FM90" s="445"/>
      <c r="FN90" s="445"/>
      <c r="FO90" s="445"/>
      <c r="FP90" s="445"/>
      <c r="FQ90" s="445"/>
      <c r="FR90" s="445"/>
      <c r="FS90" s="445"/>
      <c r="FT90" s="445"/>
      <c r="FU90" s="445"/>
      <c r="FV90" s="445"/>
      <c r="FW90" s="445"/>
      <c r="FX90" s="445"/>
      <c r="FY90" s="445"/>
      <c r="FZ90" s="445"/>
      <c r="GA90" s="445"/>
      <c r="GB90" s="445"/>
      <c r="GC90" s="445"/>
      <c r="GD90" s="445"/>
      <c r="GE90" s="445"/>
      <c r="GF90" s="445"/>
      <c r="GG90" s="445"/>
      <c r="GH90" s="445"/>
      <c r="GI90" s="445"/>
      <c r="GJ90" s="445"/>
      <c r="GK90" s="445"/>
      <c r="GL90" s="445"/>
      <c r="GM90" s="445"/>
      <c r="GN90" s="445"/>
      <c r="GO90" s="445"/>
      <c r="GP90" s="445"/>
      <c r="GQ90" s="445"/>
      <c r="GR90" s="445"/>
      <c r="GS90" s="445"/>
      <c r="GT90" s="445"/>
      <c r="GU90" s="445"/>
      <c r="GV90" s="445"/>
      <c r="GW90" s="445"/>
      <c r="GX90" s="445"/>
      <c r="GY90" s="445"/>
      <c r="GZ90" s="445"/>
      <c r="HA90" s="445"/>
      <c r="HB90" s="445"/>
      <c r="HC90" s="445"/>
      <c r="HD90" s="445"/>
      <c r="HE90" s="445"/>
      <c r="HF90" s="445"/>
      <c r="HG90" s="445"/>
      <c r="HH90" s="445"/>
      <c r="HI90" s="445"/>
      <c r="HJ90" s="445"/>
      <c r="HK90" s="445"/>
      <c r="HL90" s="445"/>
      <c r="HM90" s="445"/>
      <c r="HN90" s="445"/>
      <c r="HO90" s="445"/>
      <c r="HP90" s="445"/>
      <c r="HQ90" s="445"/>
      <c r="HR90" s="445"/>
      <c r="HS90" s="445"/>
      <c r="HT90" s="445"/>
      <c r="HU90" s="445"/>
      <c r="HV90" s="445"/>
      <c r="HW90" s="445"/>
      <c r="HX90" s="445"/>
      <c r="HY90" s="445"/>
      <c r="HZ90" s="445"/>
      <c r="IA90" s="445"/>
      <c r="IB90" s="445"/>
      <c r="IC90" s="445"/>
      <c r="ID90" s="445"/>
      <c r="IE90" s="445"/>
      <c r="IF90" s="445"/>
      <c r="IG90" s="445"/>
      <c r="IH90" s="445"/>
      <c r="II90" s="445"/>
      <c r="IJ90" s="445"/>
      <c r="IK90" s="445"/>
      <c r="IL90" s="445"/>
      <c r="IM90" s="445"/>
      <c r="IN90" s="445"/>
      <c r="IO90" s="445"/>
      <c r="IP90" s="445"/>
      <c r="IQ90" s="445"/>
    </row>
    <row r="91" spans="2:251" s="446" customFormat="1">
      <c r="B91" s="445"/>
      <c r="C91" s="445"/>
      <c r="D91" s="445"/>
      <c r="E91" s="445"/>
      <c r="F91" s="445"/>
      <c r="G91" s="445"/>
      <c r="H91" s="445"/>
      <c r="I91" s="445"/>
      <c r="J91" s="445"/>
      <c r="K91" s="445"/>
      <c r="L91" s="445"/>
      <c r="M91" s="445"/>
      <c r="N91" s="445"/>
      <c r="O91" s="445"/>
      <c r="P91" s="445"/>
      <c r="Q91" s="445"/>
      <c r="R91" s="445"/>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45"/>
      <c r="AQ91" s="445"/>
      <c r="AR91" s="445"/>
      <c r="AS91" s="445"/>
      <c r="AT91" s="445"/>
      <c r="AU91" s="445"/>
      <c r="AV91" s="445"/>
      <c r="AW91" s="445"/>
      <c r="AX91" s="445"/>
      <c r="AY91" s="445"/>
      <c r="AZ91" s="445"/>
      <c r="BA91" s="445"/>
      <c r="BB91" s="445"/>
      <c r="BC91" s="445"/>
      <c r="BD91" s="445"/>
      <c r="BE91" s="445"/>
      <c r="BF91" s="445"/>
      <c r="BG91" s="445"/>
      <c r="BH91" s="445"/>
      <c r="BI91" s="445"/>
      <c r="BJ91" s="445"/>
      <c r="BK91" s="445"/>
      <c r="BL91" s="445"/>
      <c r="BM91" s="445"/>
      <c r="BN91" s="445"/>
      <c r="BO91" s="445"/>
      <c r="BP91" s="445"/>
      <c r="BQ91" s="445"/>
      <c r="BR91" s="445"/>
      <c r="BS91" s="445"/>
      <c r="BT91" s="445"/>
      <c r="BU91" s="445"/>
      <c r="BV91" s="445"/>
      <c r="BW91" s="445"/>
      <c r="BX91" s="445"/>
      <c r="BY91" s="445"/>
      <c r="BZ91" s="445"/>
      <c r="CA91" s="445"/>
      <c r="CB91" s="445"/>
      <c r="CC91" s="445"/>
      <c r="CD91" s="445"/>
      <c r="CE91" s="445"/>
      <c r="CF91" s="445"/>
      <c r="CG91" s="445"/>
      <c r="CH91" s="445"/>
      <c r="CI91" s="445"/>
      <c r="CJ91" s="445"/>
      <c r="CK91" s="445"/>
      <c r="CL91" s="445"/>
      <c r="CM91" s="445"/>
      <c r="CN91" s="445"/>
      <c r="CO91" s="445"/>
      <c r="CP91" s="445"/>
      <c r="CQ91" s="445"/>
      <c r="CR91" s="445"/>
      <c r="CS91" s="445"/>
      <c r="CT91" s="445"/>
      <c r="CU91" s="445"/>
      <c r="CV91" s="445"/>
      <c r="CW91" s="445"/>
      <c r="CX91" s="445"/>
      <c r="CY91" s="445"/>
      <c r="CZ91" s="445"/>
      <c r="DA91" s="445"/>
      <c r="DB91" s="445"/>
      <c r="DC91" s="445"/>
      <c r="DD91" s="445"/>
      <c r="DE91" s="445"/>
      <c r="DF91" s="445"/>
      <c r="DG91" s="445"/>
      <c r="DH91" s="445"/>
      <c r="DI91" s="445"/>
      <c r="DJ91" s="445"/>
      <c r="DK91" s="445"/>
      <c r="DL91" s="445"/>
      <c r="DM91" s="445"/>
      <c r="DN91" s="445"/>
      <c r="DO91" s="445"/>
      <c r="DP91" s="445"/>
      <c r="DQ91" s="445"/>
      <c r="DR91" s="445"/>
      <c r="DS91" s="445"/>
      <c r="DT91" s="445"/>
      <c r="DU91" s="445"/>
      <c r="DV91" s="445"/>
      <c r="DW91" s="445"/>
      <c r="DX91" s="445"/>
      <c r="DY91" s="445"/>
      <c r="DZ91" s="445"/>
      <c r="EA91" s="445"/>
      <c r="EB91" s="445"/>
      <c r="EC91" s="445"/>
      <c r="ED91" s="445"/>
      <c r="EE91" s="445"/>
      <c r="EF91" s="445"/>
      <c r="EG91" s="445"/>
      <c r="EH91" s="445"/>
      <c r="EI91" s="445"/>
      <c r="EJ91" s="445"/>
      <c r="EK91" s="445"/>
      <c r="EL91" s="445"/>
      <c r="EM91" s="445"/>
      <c r="EN91" s="445"/>
      <c r="EO91" s="445"/>
      <c r="EP91" s="445"/>
      <c r="EQ91" s="445"/>
      <c r="ER91" s="445"/>
      <c r="ES91" s="445"/>
      <c r="ET91" s="445"/>
      <c r="EU91" s="445"/>
      <c r="EV91" s="445"/>
      <c r="EW91" s="445"/>
      <c r="EX91" s="445"/>
      <c r="EY91" s="445"/>
      <c r="EZ91" s="445"/>
      <c r="FA91" s="445"/>
      <c r="FB91" s="445"/>
      <c r="FC91" s="445"/>
      <c r="FD91" s="445"/>
      <c r="FE91" s="445"/>
      <c r="FF91" s="445"/>
      <c r="FG91" s="445"/>
      <c r="FH91" s="445"/>
      <c r="FI91" s="445"/>
      <c r="FJ91" s="445"/>
      <c r="FK91" s="445"/>
      <c r="FL91" s="445"/>
      <c r="FM91" s="445"/>
      <c r="FN91" s="445"/>
      <c r="FO91" s="445"/>
      <c r="FP91" s="445"/>
      <c r="FQ91" s="445"/>
      <c r="FR91" s="445"/>
      <c r="FS91" s="445"/>
      <c r="FT91" s="445"/>
      <c r="FU91" s="445"/>
      <c r="FV91" s="445"/>
      <c r="FW91" s="445"/>
      <c r="FX91" s="445"/>
      <c r="FY91" s="445"/>
      <c r="FZ91" s="445"/>
      <c r="GA91" s="445"/>
      <c r="GB91" s="445"/>
      <c r="GC91" s="445"/>
      <c r="GD91" s="445"/>
      <c r="GE91" s="445"/>
      <c r="GF91" s="445"/>
      <c r="GG91" s="445"/>
      <c r="GH91" s="445"/>
      <c r="GI91" s="445"/>
      <c r="GJ91" s="445"/>
      <c r="GK91" s="445"/>
      <c r="GL91" s="445"/>
      <c r="GM91" s="445"/>
      <c r="GN91" s="445"/>
      <c r="GO91" s="445"/>
      <c r="GP91" s="445"/>
      <c r="GQ91" s="445"/>
      <c r="GR91" s="445"/>
      <c r="GS91" s="445"/>
      <c r="GT91" s="445"/>
      <c r="GU91" s="445"/>
      <c r="GV91" s="445"/>
      <c r="GW91" s="445"/>
      <c r="GX91" s="445"/>
      <c r="GY91" s="445"/>
      <c r="GZ91" s="445"/>
      <c r="HA91" s="445"/>
      <c r="HB91" s="445"/>
      <c r="HC91" s="445"/>
      <c r="HD91" s="445"/>
      <c r="HE91" s="445"/>
      <c r="HF91" s="445"/>
      <c r="HG91" s="445"/>
      <c r="HH91" s="445"/>
      <c r="HI91" s="445"/>
      <c r="HJ91" s="445"/>
      <c r="HK91" s="445"/>
      <c r="HL91" s="445"/>
      <c r="HM91" s="445"/>
      <c r="HN91" s="445"/>
      <c r="HO91" s="445"/>
      <c r="HP91" s="445"/>
      <c r="HQ91" s="445"/>
      <c r="HR91" s="445"/>
      <c r="HS91" s="445"/>
      <c r="HT91" s="445"/>
      <c r="HU91" s="445"/>
      <c r="HV91" s="445"/>
      <c r="HW91" s="445"/>
      <c r="HX91" s="445"/>
      <c r="HY91" s="445"/>
      <c r="HZ91" s="445"/>
      <c r="IA91" s="445"/>
      <c r="IB91" s="445"/>
      <c r="IC91" s="445"/>
      <c r="ID91" s="445"/>
      <c r="IE91" s="445"/>
      <c r="IF91" s="445"/>
      <c r="IG91" s="445"/>
      <c r="IH91" s="445"/>
      <c r="II91" s="445"/>
      <c r="IJ91" s="445"/>
      <c r="IK91" s="445"/>
      <c r="IL91" s="445"/>
      <c r="IM91" s="445"/>
      <c r="IN91" s="445"/>
      <c r="IO91" s="445"/>
      <c r="IP91" s="445"/>
      <c r="IQ91" s="445"/>
    </row>
    <row r="92" spans="2:251" s="446" customFormat="1">
      <c r="B92" s="445"/>
      <c r="C92" s="445"/>
      <c r="D92" s="445"/>
      <c r="E92" s="445"/>
      <c r="F92" s="445"/>
      <c r="G92" s="445"/>
      <c r="H92" s="445"/>
      <c r="I92" s="445"/>
      <c r="J92" s="445"/>
      <c r="K92" s="445"/>
      <c r="L92" s="445"/>
      <c r="M92" s="445"/>
      <c r="N92" s="445"/>
      <c r="O92" s="445"/>
      <c r="P92" s="445"/>
      <c r="Q92" s="445"/>
      <c r="R92" s="445"/>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45"/>
      <c r="AQ92" s="445"/>
      <c r="AR92" s="445"/>
      <c r="AS92" s="445"/>
      <c r="AT92" s="445"/>
      <c r="AU92" s="445"/>
      <c r="AV92" s="445"/>
      <c r="AW92" s="445"/>
      <c r="AX92" s="445"/>
      <c r="AY92" s="445"/>
      <c r="AZ92" s="445"/>
      <c r="BA92" s="445"/>
      <c r="BB92" s="445"/>
      <c r="BC92" s="445"/>
      <c r="BD92" s="445"/>
      <c r="BE92" s="445"/>
      <c r="BF92" s="445"/>
      <c r="BG92" s="445"/>
      <c r="BH92" s="445"/>
      <c r="BI92" s="445"/>
      <c r="BJ92" s="445"/>
      <c r="BK92" s="445"/>
      <c r="BL92" s="445"/>
      <c r="BM92" s="445"/>
      <c r="BN92" s="445"/>
      <c r="BO92" s="445"/>
      <c r="BP92" s="445"/>
      <c r="BQ92" s="445"/>
      <c r="BR92" s="445"/>
      <c r="BS92" s="445"/>
      <c r="BT92" s="445"/>
      <c r="BU92" s="445"/>
      <c r="BV92" s="445"/>
      <c r="BW92" s="445"/>
      <c r="BX92" s="445"/>
      <c r="BY92" s="445"/>
      <c r="BZ92" s="445"/>
      <c r="CA92" s="445"/>
      <c r="CB92" s="445"/>
      <c r="CC92" s="445"/>
      <c r="CD92" s="445"/>
      <c r="CE92" s="445"/>
      <c r="CF92" s="445"/>
      <c r="CG92" s="445"/>
      <c r="CH92" s="445"/>
      <c r="CI92" s="445"/>
      <c r="CJ92" s="445"/>
      <c r="CK92" s="445"/>
      <c r="CL92" s="445"/>
      <c r="CM92" s="445"/>
      <c r="CN92" s="445"/>
      <c r="CO92" s="445"/>
      <c r="CP92" s="445"/>
      <c r="CQ92" s="445"/>
      <c r="CR92" s="445"/>
      <c r="CS92" s="445"/>
      <c r="CT92" s="445"/>
      <c r="CU92" s="445"/>
      <c r="CV92" s="445"/>
      <c r="CW92" s="445"/>
      <c r="CX92" s="445"/>
      <c r="CY92" s="445"/>
      <c r="CZ92" s="445"/>
      <c r="DA92" s="445"/>
      <c r="DB92" s="445"/>
      <c r="DC92" s="445"/>
      <c r="DD92" s="445"/>
      <c r="DE92" s="445"/>
      <c r="DF92" s="445"/>
      <c r="DG92" s="445"/>
      <c r="DH92" s="445"/>
      <c r="DI92" s="445"/>
      <c r="DJ92" s="445"/>
      <c r="DK92" s="445"/>
      <c r="DL92" s="445"/>
      <c r="DM92" s="445"/>
      <c r="DN92" s="445"/>
      <c r="DO92" s="445"/>
      <c r="DP92" s="445"/>
      <c r="DQ92" s="445"/>
      <c r="DR92" s="445"/>
      <c r="DS92" s="445"/>
      <c r="DT92" s="445"/>
      <c r="DU92" s="445"/>
      <c r="DV92" s="445"/>
      <c r="DW92" s="445"/>
      <c r="DX92" s="445"/>
      <c r="DY92" s="445"/>
      <c r="DZ92" s="445"/>
      <c r="EA92" s="445"/>
      <c r="EB92" s="445"/>
      <c r="EC92" s="445"/>
      <c r="ED92" s="445"/>
      <c r="EE92" s="445"/>
      <c r="EF92" s="445"/>
      <c r="EG92" s="445"/>
      <c r="EH92" s="445"/>
      <c r="EI92" s="445"/>
      <c r="EJ92" s="445"/>
      <c r="EK92" s="445"/>
      <c r="EL92" s="445"/>
      <c r="EM92" s="445"/>
      <c r="EN92" s="445"/>
      <c r="EO92" s="445"/>
      <c r="EP92" s="445"/>
      <c r="EQ92" s="445"/>
      <c r="ER92" s="445"/>
      <c r="ES92" s="445"/>
      <c r="ET92" s="445"/>
      <c r="EU92" s="445"/>
      <c r="EV92" s="445"/>
      <c r="EW92" s="445"/>
      <c r="EX92" s="445"/>
      <c r="EY92" s="445"/>
      <c r="EZ92" s="445"/>
      <c r="FA92" s="445"/>
      <c r="FB92" s="445"/>
      <c r="FC92" s="445"/>
      <c r="FD92" s="445"/>
      <c r="FE92" s="445"/>
      <c r="FF92" s="445"/>
      <c r="FG92" s="445"/>
      <c r="FH92" s="445"/>
      <c r="FI92" s="445"/>
      <c r="FJ92" s="445"/>
      <c r="FK92" s="445"/>
      <c r="FL92" s="445"/>
      <c r="FM92" s="445"/>
      <c r="FN92" s="445"/>
      <c r="FO92" s="445"/>
      <c r="FP92" s="445"/>
      <c r="FQ92" s="445"/>
      <c r="FR92" s="445"/>
      <c r="FS92" s="445"/>
      <c r="FT92" s="445"/>
      <c r="FU92" s="445"/>
      <c r="FV92" s="445"/>
      <c r="FW92" s="445"/>
      <c r="FX92" s="445"/>
      <c r="FY92" s="445"/>
      <c r="FZ92" s="445"/>
      <c r="GA92" s="445"/>
      <c r="GB92" s="445"/>
      <c r="GC92" s="445"/>
      <c r="GD92" s="445"/>
      <c r="GE92" s="445"/>
      <c r="GF92" s="445"/>
      <c r="GG92" s="445"/>
      <c r="GH92" s="445"/>
      <c r="GI92" s="445"/>
      <c r="GJ92" s="445"/>
      <c r="GK92" s="445"/>
      <c r="GL92" s="445"/>
      <c r="GM92" s="445"/>
      <c r="GN92" s="445"/>
      <c r="GO92" s="445"/>
      <c r="GP92" s="445"/>
      <c r="GQ92" s="445"/>
      <c r="GR92" s="445"/>
      <c r="GS92" s="445"/>
      <c r="GT92" s="445"/>
      <c r="GU92" s="445"/>
      <c r="GV92" s="445"/>
      <c r="GW92" s="445"/>
      <c r="GX92" s="445"/>
      <c r="GY92" s="445"/>
      <c r="GZ92" s="445"/>
      <c r="HA92" s="445"/>
      <c r="HB92" s="445"/>
      <c r="HC92" s="445"/>
      <c r="HD92" s="445"/>
      <c r="HE92" s="445"/>
      <c r="HF92" s="445"/>
      <c r="HG92" s="445"/>
      <c r="HH92" s="445"/>
      <c r="HI92" s="445"/>
      <c r="HJ92" s="445"/>
      <c r="HK92" s="445"/>
      <c r="HL92" s="445"/>
      <c r="HM92" s="445"/>
      <c r="HN92" s="445"/>
      <c r="HO92" s="445"/>
      <c r="HP92" s="445"/>
      <c r="HQ92" s="445"/>
      <c r="HR92" s="445"/>
      <c r="HS92" s="445"/>
      <c r="HT92" s="445"/>
      <c r="HU92" s="445"/>
      <c r="HV92" s="445"/>
      <c r="HW92" s="445"/>
      <c r="HX92" s="445"/>
      <c r="HY92" s="445"/>
      <c r="HZ92" s="445"/>
      <c r="IA92" s="445"/>
      <c r="IB92" s="445"/>
      <c r="IC92" s="445"/>
      <c r="ID92" s="445"/>
      <c r="IE92" s="445"/>
      <c r="IF92" s="445"/>
      <c r="IG92" s="445"/>
      <c r="IH92" s="445"/>
      <c r="II92" s="445"/>
      <c r="IJ92" s="445"/>
      <c r="IK92" s="445"/>
      <c r="IL92" s="445"/>
      <c r="IM92" s="445"/>
      <c r="IN92" s="445"/>
      <c r="IO92" s="445"/>
      <c r="IP92" s="445"/>
      <c r="IQ92" s="445"/>
    </row>
    <row r="93" spans="2:251" s="446" customFormat="1">
      <c r="B93" s="445"/>
      <c r="C93" s="445"/>
      <c r="D93" s="445"/>
      <c r="E93" s="445"/>
      <c r="F93" s="445"/>
      <c r="G93" s="445"/>
      <c r="H93" s="445"/>
      <c r="I93" s="445"/>
      <c r="J93" s="445"/>
      <c r="K93" s="445"/>
      <c r="L93" s="445"/>
      <c r="M93" s="445"/>
      <c r="N93" s="445"/>
      <c r="O93" s="445"/>
      <c r="P93" s="445"/>
      <c r="Q93" s="445"/>
      <c r="R93" s="445"/>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45"/>
      <c r="AQ93" s="445"/>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445"/>
      <c r="BZ93" s="445"/>
      <c r="CA93" s="445"/>
      <c r="CB93" s="445"/>
      <c r="CC93" s="445"/>
      <c r="CD93" s="445"/>
      <c r="CE93" s="445"/>
      <c r="CF93" s="445"/>
      <c r="CG93" s="445"/>
      <c r="CH93" s="445"/>
      <c r="CI93" s="445"/>
      <c r="CJ93" s="445"/>
      <c r="CK93" s="445"/>
      <c r="CL93" s="445"/>
      <c r="CM93" s="445"/>
      <c r="CN93" s="445"/>
      <c r="CO93" s="445"/>
      <c r="CP93" s="445"/>
      <c r="CQ93" s="445"/>
      <c r="CR93" s="445"/>
      <c r="CS93" s="445"/>
      <c r="CT93" s="445"/>
      <c r="CU93" s="445"/>
      <c r="CV93" s="445"/>
      <c r="CW93" s="445"/>
      <c r="CX93" s="445"/>
      <c r="CY93" s="445"/>
      <c r="CZ93" s="445"/>
      <c r="DA93" s="445"/>
      <c r="DB93" s="445"/>
      <c r="DC93" s="445"/>
      <c r="DD93" s="445"/>
      <c r="DE93" s="445"/>
      <c r="DF93" s="445"/>
      <c r="DG93" s="445"/>
      <c r="DH93" s="445"/>
      <c r="DI93" s="445"/>
      <c r="DJ93" s="445"/>
      <c r="DK93" s="445"/>
      <c r="DL93" s="445"/>
      <c r="DM93" s="445"/>
      <c r="DN93" s="445"/>
      <c r="DO93" s="445"/>
      <c r="DP93" s="445"/>
      <c r="DQ93" s="445"/>
      <c r="DR93" s="445"/>
      <c r="DS93" s="445"/>
      <c r="DT93" s="445"/>
      <c r="DU93" s="445"/>
      <c r="DV93" s="445"/>
      <c r="DW93" s="445"/>
      <c r="DX93" s="445"/>
      <c r="DY93" s="445"/>
      <c r="DZ93" s="445"/>
      <c r="EA93" s="445"/>
      <c r="EB93" s="445"/>
      <c r="EC93" s="445"/>
      <c r="ED93" s="445"/>
      <c r="EE93" s="445"/>
      <c r="EF93" s="445"/>
      <c r="EG93" s="445"/>
      <c r="EH93" s="445"/>
      <c r="EI93" s="445"/>
      <c r="EJ93" s="445"/>
      <c r="EK93" s="445"/>
      <c r="EL93" s="445"/>
      <c r="EM93" s="445"/>
      <c r="EN93" s="445"/>
      <c r="EO93" s="445"/>
      <c r="EP93" s="445"/>
      <c r="EQ93" s="445"/>
      <c r="ER93" s="445"/>
      <c r="ES93" s="445"/>
      <c r="ET93" s="445"/>
      <c r="EU93" s="445"/>
      <c r="EV93" s="445"/>
      <c r="EW93" s="445"/>
      <c r="EX93" s="445"/>
      <c r="EY93" s="445"/>
      <c r="EZ93" s="445"/>
      <c r="FA93" s="445"/>
      <c r="FB93" s="445"/>
      <c r="FC93" s="445"/>
      <c r="FD93" s="445"/>
      <c r="FE93" s="445"/>
      <c r="FF93" s="445"/>
      <c r="FG93" s="445"/>
      <c r="FH93" s="445"/>
      <c r="FI93" s="445"/>
      <c r="FJ93" s="445"/>
      <c r="FK93" s="445"/>
      <c r="FL93" s="445"/>
      <c r="FM93" s="445"/>
      <c r="FN93" s="445"/>
      <c r="FO93" s="445"/>
      <c r="FP93" s="445"/>
      <c r="FQ93" s="445"/>
      <c r="FR93" s="445"/>
      <c r="FS93" s="445"/>
      <c r="FT93" s="445"/>
      <c r="FU93" s="445"/>
      <c r="FV93" s="445"/>
      <c r="FW93" s="445"/>
      <c r="FX93" s="445"/>
      <c r="FY93" s="445"/>
      <c r="FZ93" s="445"/>
      <c r="GA93" s="445"/>
      <c r="GB93" s="445"/>
      <c r="GC93" s="445"/>
      <c r="GD93" s="445"/>
      <c r="GE93" s="445"/>
      <c r="GF93" s="445"/>
      <c r="GG93" s="445"/>
      <c r="GH93" s="445"/>
      <c r="GI93" s="445"/>
      <c r="GJ93" s="445"/>
      <c r="GK93" s="445"/>
      <c r="GL93" s="445"/>
      <c r="GM93" s="445"/>
      <c r="GN93" s="445"/>
      <c r="GO93" s="445"/>
      <c r="GP93" s="445"/>
      <c r="GQ93" s="445"/>
      <c r="GR93" s="445"/>
      <c r="GS93" s="445"/>
      <c r="GT93" s="445"/>
      <c r="GU93" s="445"/>
      <c r="GV93" s="445"/>
      <c r="GW93" s="445"/>
      <c r="GX93" s="445"/>
      <c r="GY93" s="445"/>
      <c r="GZ93" s="445"/>
      <c r="HA93" s="445"/>
      <c r="HB93" s="445"/>
      <c r="HC93" s="445"/>
      <c r="HD93" s="445"/>
      <c r="HE93" s="445"/>
      <c r="HF93" s="445"/>
      <c r="HG93" s="445"/>
      <c r="HH93" s="445"/>
      <c r="HI93" s="445"/>
      <c r="HJ93" s="445"/>
      <c r="HK93" s="445"/>
      <c r="HL93" s="445"/>
      <c r="HM93" s="445"/>
      <c r="HN93" s="445"/>
      <c r="HO93" s="445"/>
      <c r="HP93" s="445"/>
      <c r="HQ93" s="445"/>
      <c r="HR93" s="445"/>
      <c r="HS93" s="445"/>
      <c r="HT93" s="445"/>
      <c r="HU93" s="445"/>
      <c r="HV93" s="445"/>
      <c r="HW93" s="445"/>
      <c r="HX93" s="445"/>
      <c r="HY93" s="445"/>
      <c r="HZ93" s="445"/>
      <c r="IA93" s="445"/>
      <c r="IB93" s="445"/>
      <c r="IC93" s="445"/>
      <c r="ID93" s="445"/>
      <c r="IE93" s="445"/>
      <c r="IF93" s="445"/>
      <c r="IG93" s="445"/>
      <c r="IH93" s="445"/>
      <c r="II93" s="445"/>
      <c r="IJ93" s="445"/>
      <c r="IK93" s="445"/>
      <c r="IL93" s="445"/>
      <c r="IM93" s="445"/>
      <c r="IN93" s="445"/>
      <c r="IO93" s="445"/>
      <c r="IP93" s="445"/>
      <c r="IQ93" s="445"/>
    </row>
    <row r="94" spans="2:251" s="446" customFormat="1">
      <c r="B94" s="445"/>
      <c r="C94" s="445"/>
      <c r="D94" s="445"/>
      <c r="E94" s="445"/>
      <c r="F94" s="445"/>
      <c r="G94" s="445"/>
      <c r="H94" s="445"/>
      <c r="I94" s="445"/>
      <c r="J94" s="445"/>
      <c r="K94" s="445"/>
      <c r="L94" s="445"/>
      <c r="M94" s="445"/>
      <c r="N94" s="445"/>
      <c r="O94" s="445"/>
      <c r="P94" s="445"/>
      <c r="Q94" s="445"/>
      <c r="R94" s="445"/>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45"/>
      <c r="AQ94" s="445"/>
      <c r="AR94" s="445"/>
      <c r="AS94" s="445"/>
      <c r="AT94" s="445"/>
      <c r="AU94" s="445"/>
      <c r="AV94" s="445"/>
      <c r="AW94" s="445"/>
      <c r="AX94" s="445"/>
      <c r="AY94" s="445"/>
      <c r="AZ94" s="445"/>
      <c r="BA94" s="445"/>
      <c r="BB94" s="445"/>
      <c r="BC94" s="445"/>
      <c r="BD94" s="445"/>
      <c r="BE94" s="445"/>
      <c r="BF94" s="445"/>
      <c r="BG94" s="445"/>
      <c r="BH94" s="445"/>
      <c r="BI94" s="445"/>
      <c r="BJ94" s="445"/>
      <c r="BK94" s="445"/>
      <c r="BL94" s="445"/>
      <c r="BM94" s="445"/>
      <c r="BN94" s="445"/>
      <c r="BO94" s="445"/>
      <c r="BP94" s="445"/>
      <c r="BQ94" s="445"/>
      <c r="BR94" s="445"/>
      <c r="BS94" s="445"/>
      <c r="BT94" s="445"/>
      <c r="BU94" s="445"/>
      <c r="BV94" s="445"/>
      <c r="BW94" s="445"/>
      <c r="BX94" s="445"/>
      <c r="BY94" s="445"/>
      <c r="BZ94" s="445"/>
      <c r="CA94" s="445"/>
      <c r="CB94" s="445"/>
      <c r="CC94" s="445"/>
      <c r="CD94" s="445"/>
      <c r="CE94" s="445"/>
      <c r="CF94" s="445"/>
      <c r="CG94" s="445"/>
      <c r="CH94" s="445"/>
      <c r="CI94" s="445"/>
      <c r="CJ94" s="445"/>
      <c r="CK94" s="445"/>
      <c r="CL94" s="445"/>
      <c r="CM94" s="445"/>
      <c r="CN94" s="445"/>
      <c r="CO94" s="445"/>
      <c r="CP94" s="445"/>
      <c r="CQ94" s="445"/>
      <c r="CR94" s="445"/>
      <c r="CS94" s="445"/>
      <c r="CT94" s="445"/>
      <c r="CU94" s="445"/>
      <c r="CV94" s="445"/>
      <c r="CW94" s="445"/>
      <c r="CX94" s="445"/>
      <c r="CY94" s="445"/>
      <c r="CZ94" s="445"/>
      <c r="DA94" s="445"/>
      <c r="DB94" s="445"/>
      <c r="DC94" s="445"/>
      <c r="DD94" s="445"/>
      <c r="DE94" s="445"/>
      <c r="DF94" s="445"/>
      <c r="DG94" s="445"/>
      <c r="DH94" s="445"/>
      <c r="DI94" s="445"/>
      <c r="DJ94" s="445"/>
      <c r="DK94" s="445"/>
      <c r="DL94" s="445"/>
      <c r="DM94" s="445"/>
      <c r="DN94" s="445"/>
      <c r="DO94" s="445"/>
      <c r="DP94" s="445"/>
      <c r="DQ94" s="445"/>
      <c r="DR94" s="445"/>
      <c r="DS94" s="445"/>
      <c r="DT94" s="445"/>
      <c r="DU94" s="445"/>
      <c r="DV94" s="445"/>
      <c r="DW94" s="445"/>
      <c r="DX94" s="445"/>
      <c r="DY94" s="445"/>
      <c r="DZ94" s="445"/>
      <c r="EA94" s="445"/>
      <c r="EB94" s="445"/>
      <c r="EC94" s="445"/>
      <c r="ED94" s="445"/>
      <c r="EE94" s="445"/>
      <c r="EF94" s="445"/>
      <c r="EG94" s="445"/>
      <c r="EH94" s="445"/>
      <c r="EI94" s="445"/>
      <c r="EJ94" s="445"/>
      <c r="EK94" s="445"/>
      <c r="EL94" s="445"/>
      <c r="EM94" s="445"/>
      <c r="EN94" s="445"/>
      <c r="EO94" s="445"/>
      <c r="EP94" s="445"/>
      <c r="EQ94" s="445"/>
      <c r="ER94" s="445"/>
      <c r="ES94" s="445"/>
      <c r="ET94" s="445"/>
      <c r="EU94" s="445"/>
      <c r="EV94" s="445"/>
      <c r="EW94" s="445"/>
      <c r="EX94" s="445"/>
      <c r="EY94" s="445"/>
      <c r="EZ94" s="445"/>
      <c r="FA94" s="445"/>
      <c r="FB94" s="445"/>
      <c r="FC94" s="445"/>
      <c r="FD94" s="445"/>
      <c r="FE94" s="445"/>
      <c r="FF94" s="445"/>
      <c r="FG94" s="445"/>
      <c r="FH94" s="445"/>
      <c r="FI94" s="445"/>
      <c r="FJ94" s="445"/>
      <c r="FK94" s="445"/>
      <c r="FL94" s="445"/>
      <c r="FM94" s="445"/>
      <c r="FN94" s="445"/>
      <c r="FO94" s="445"/>
      <c r="FP94" s="445"/>
      <c r="FQ94" s="445"/>
      <c r="FR94" s="445"/>
      <c r="FS94" s="445"/>
      <c r="FT94" s="445"/>
      <c r="FU94" s="445"/>
      <c r="FV94" s="445"/>
      <c r="FW94" s="445"/>
      <c r="FX94" s="445"/>
      <c r="FY94" s="445"/>
      <c r="FZ94" s="445"/>
      <c r="GA94" s="445"/>
      <c r="GB94" s="445"/>
      <c r="GC94" s="445"/>
      <c r="GD94" s="445"/>
      <c r="GE94" s="445"/>
      <c r="GF94" s="445"/>
      <c r="GG94" s="445"/>
      <c r="GH94" s="445"/>
      <c r="GI94" s="445"/>
      <c r="GJ94" s="445"/>
      <c r="GK94" s="445"/>
      <c r="GL94" s="445"/>
      <c r="GM94" s="445"/>
      <c r="GN94" s="445"/>
      <c r="GO94" s="445"/>
      <c r="GP94" s="445"/>
      <c r="GQ94" s="445"/>
      <c r="GR94" s="445"/>
      <c r="GS94" s="445"/>
      <c r="GT94" s="445"/>
      <c r="GU94" s="445"/>
      <c r="GV94" s="445"/>
      <c r="GW94" s="445"/>
      <c r="GX94" s="445"/>
      <c r="GY94" s="445"/>
      <c r="GZ94" s="445"/>
      <c r="HA94" s="445"/>
      <c r="HB94" s="445"/>
      <c r="HC94" s="445"/>
      <c r="HD94" s="445"/>
      <c r="HE94" s="445"/>
      <c r="HF94" s="445"/>
      <c r="HG94" s="445"/>
      <c r="HH94" s="445"/>
      <c r="HI94" s="445"/>
      <c r="HJ94" s="445"/>
      <c r="HK94" s="445"/>
      <c r="HL94" s="445"/>
      <c r="HM94" s="445"/>
      <c r="HN94" s="445"/>
      <c r="HO94" s="445"/>
      <c r="HP94" s="445"/>
      <c r="HQ94" s="445"/>
      <c r="HR94" s="445"/>
      <c r="HS94" s="445"/>
      <c r="HT94" s="445"/>
      <c r="HU94" s="445"/>
      <c r="HV94" s="445"/>
      <c r="HW94" s="445"/>
      <c r="HX94" s="445"/>
      <c r="HY94" s="445"/>
      <c r="HZ94" s="445"/>
      <c r="IA94" s="445"/>
      <c r="IB94" s="445"/>
      <c r="IC94" s="445"/>
      <c r="ID94" s="445"/>
      <c r="IE94" s="445"/>
      <c r="IF94" s="445"/>
      <c r="IG94" s="445"/>
      <c r="IH94" s="445"/>
      <c r="II94" s="445"/>
      <c r="IJ94" s="445"/>
      <c r="IK94" s="445"/>
      <c r="IL94" s="445"/>
      <c r="IM94" s="445"/>
      <c r="IN94" s="445"/>
      <c r="IO94" s="445"/>
      <c r="IP94" s="445"/>
      <c r="IQ94" s="445"/>
    </row>
    <row r="95" spans="2:251" s="446" customFormat="1">
      <c r="B95" s="445"/>
      <c r="C95" s="445"/>
      <c r="D95" s="445"/>
      <c r="E95" s="445"/>
      <c r="F95" s="445"/>
      <c r="G95" s="445"/>
      <c r="H95" s="445"/>
      <c r="I95" s="445"/>
      <c r="J95" s="445"/>
      <c r="K95" s="445"/>
      <c r="L95" s="445"/>
      <c r="M95" s="445"/>
      <c r="N95" s="445"/>
      <c r="O95" s="445"/>
      <c r="P95" s="445"/>
      <c r="Q95" s="445"/>
      <c r="R95" s="445"/>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5"/>
      <c r="CH95" s="445"/>
      <c r="CI95" s="445"/>
      <c r="CJ95" s="445"/>
      <c r="CK95" s="445"/>
      <c r="CL95" s="445"/>
      <c r="CM95" s="445"/>
      <c r="CN95" s="445"/>
      <c r="CO95" s="445"/>
      <c r="CP95" s="445"/>
      <c r="CQ95" s="445"/>
      <c r="CR95" s="445"/>
      <c r="CS95" s="445"/>
      <c r="CT95" s="445"/>
      <c r="CU95" s="445"/>
      <c r="CV95" s="445"/>
      <c r="CW95" s="445"/>
      <c r="CX95" s="445"/>
      <c r="CY95" s="445"/>
      <c r="CZ95" s="445"/>
      <c r="DA95" s="445"/>
      <c r="DB95" s="445"/>
      <c r="DC95" s="445"/>
      <c r="DD95" s="445"/>
      <c r="DE95" s="445"/>
      <c r="DF95" s="445"/>
      <c r="DG95" s="445"/>
      <c r="DH95" s="445"/>
      <c r="DI95" s="445"/>
      <c r="DJ95" s="445"/>
      <c r="DK95" s="445"/>
      <c r="DL95" s="445"/>
      <c r="DM95" s="445"/>
      <c r="DN95" s="445"/>
      <c r="DO95" s="445"/>
      <c r="DP95" s="445"/>
      <c r="DQ95" s="445"/>
      <c r="DR95" s="445"/>
      <c r="DS95" s="445"/>
      <c r="DT95" s="445"/>
      <c r="DU95" s="445"/>
      <c r="DV95" s="445"/>
      <c r="DW95" s="445"/>
      <c r="DX95" s="445"/>
      <c r="DY95" s="445"/>
      <c r="DZ95" s="445"/>
      <c r="EA95" s="445"/>
      <c r="EB95" s="445"/>
      <c r="EC95" s="445"/>
      <c r="ED95" s="445"/>
      <c r="EE95" s="445"/>
      <c r="EF95" s="445"/>
      <c r="EG95" s="445"/>
      <c r="EH95" s="445"/>
      <c r="EI95" s="445"/>
      <c r="EJ95" s="445"/>
      <c r="EK95" s="445"/>
      <c r="EL95" s="445"/>
      <c r="EM95" s="445"/>
      <c r="EN95" s="445"/>
      <c r="EO95" s="445"/>
      <c r="EP95" s="445"/>
      <c r="EQ95" s="445"/>
      <c r="ER95" s="445"/>
      <c r="ES95" s="445"/>
      <c r="ET95" s="445"/>
      <c r="EU95" s="445"/>
      <c r="EV95" s="445"/>
      <c r="EW95" s="445"/>
      <c r="EX95" s="445"/>
      <c r="EY95" s="445"/>
      <c r="EZ95" s="445"/>
      <c r="FA95" s="445"/>
      <c r="FB95" s="445"/>
      <c r="FC95" s="445"/>
      <c r="FD95" s="445"/>
      <c r="FE95" s="445"/>
      <c r="FF95" s="445"/>
      <c r="FG95" s="445"/>
      <c r="FH95" s="445"/>
      <c r="FI95" s="445"/>
      <c r="FJ95" s="445"/>
      <c r="FK95" s="445"/>
      <c r="FL95" s="445"/>
      <c r="FM95" s="445"/>
      <c r="FN95" s="445"/>
      <c r="FO95" s="445"/>
      <c r="FP95" s="445"/>
      <c r="FQ95" s="445"/>
      <c r="FR95" s="445"/>
      <c r="FS95" s="445"/>
      <c r="FT95" s="445"/>
      <c r="FU95" s="445"/>
      <c r="FV95" s="445"/>
      <c r="FW95" s="445"/>
      <c r="FX95" s="445"/>
      <c r="FY95" s="445"/>
      <c r="FZ95" s="445"/>
      <c r="GA95" s="445"/>
      <c r="GB95" s="445"/>
      <c r="GC95" s="445"/>
      <c r="GD95" s="445"/>
      <c r="GE95" s="445"/>
      <c r="GF95" s="445"/>
      <c r="GG95" s="445"/>
      <c r="GH95" s="445"/>
      <c r="GI95" s="445"/>
      <c r="GJ95" s="445"/>
      <c r="GK95" s="445"/>
      <c r="GL95" s="445"/>
      <c r="GM95" s="445"/>
      <c r="GN95" s="445"/>
      <c r="GO95" s="445"/>
      <c r="GP95" s="445"/>
      <c r="GQ95" s="445"/>
      <c r="GR95" s="445"/>
      <c r="GS95" s="445"/>
      <c r="GT95" s="445"/>
      <c r="GU95" s="445"/>
      <c r="GV95" s="445"/>
      <c r="GW95" s="445"/>
      <c r="GX95" s="445"/>
      <c r="GY95" s="445"/>
      <c r="GZ95" s="445"/>
      <c r="HA95" s="445"/>
      <c r="HB95" s="445"/>
      <c r="HC95" s="445"/>
      <c r="HD95" s="445"/>
      <c r="HE95" s="445"/>
      <c r="HF95" s="445"/>
      <c r="HG95" s="445"/>
      <c r="HH95" s="445"/>
      <c r="HI95" s="445"/>
      <c r="HJ95" s="445"/>
      <c r="HK95" s="445"/>
      <c r="HL95" s="445"/>
      <c r="HM95" s="445"/>
      <c r="HN95" s="445"/>
      <c r="HO95" s="445"/>
      <c r="HP95" s="445"/>
      <c r="HQ95" s="445"/>
      <c r="HR95" s="445"/>
      <c r="HS95" s="445"/>
      <c r="HT95" s="445"/>
      <c r="HU95" s="445"/>
      <c r="HV95" s="445"/>
      <c r="HW95" s="445"/>
      <c r="HX95" s="445"/>
      <c r="HY95" s="445"/>
      <c r="HZ95" s="445"/>
      <c r="IA95" s="445"/>
      <c r="IB95" s="445"/>
      <c r="IC95" s="445"/>
      <c r="ID95" s="445"/>
      <c r="IE95" s="445"/>
      <c r="IF95" s="445"/>
      <c r="IG95" s="445"/>
      <c r="IH95" s="445"/>
      <c r="II95" s="445"/>
      <c r="IJ95" s="445"/>
      <c r="IK95" s="445"/>
      <c r="IL95" s="445"/>
      <c r="IM95" s="445"/>
      <c r="IN95" s="445"/>
      <c r="IO95" s="445"/>
      <c r="IP95" s="445"/>
      <c r="IQ95" s="445"/>
    </row>
    <row r="96" spans="2:251" s="446" customFormat="1">
      <c r="B96" s="445"/>
      <c r="C96" s="445"/>
      <c r="D96" s="445"/>
      <c r="E96" s="445"/>
      <c r="F96" s="445"/>
      <c r="G96" s="445"/>
      <c r="H96" s="445"/>
      <c r="I96" s="445"/>
      <c r="J96" s="445"/>
      <c r="K96" s="445"/>
      <c r="L96" s="445"/>
      <c r="M96" s="445"/>
      <c r="N96" s="445"/>
      <c r="O96" s="445"/>
      <c r="P96" s="445"/>
      <c r="Q96" s="445"/>
      <c r="R96" s="445"/>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45"/>
      <c r="AQ96" s="445"/>
      <c r="AR96" s="445"/>
      <c r="AS96" s="445"/>
      <c r="AT96" s="445"/>
      <c r="AU96" s="445"/>
      <c r="AV96" s="445"/>
      <c r="AW96" s="445"/>
      <c r="AX96" s="445"/>
      <c r="AY96" s="445"/>
      <c r="AZ96" s="445"/>
      <c r="BA96" s="445"/>
      <c r="BB96" s="445"/>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45"/>
      <c r="BY96" s="445"/>
      <c r="BZ96" s="445"/>
      <c r="CA96" s="445"/>
      <c r="CB96" s="445"/>
      <c r="CC96" s="445"/>
      <c r="CD96" s="445"/>
      <c r="CE96" s="445"/>
      <c r="CF96" s="445"/>
      <c r="CG96" s="445"/>
      <c r="CH96" s="445"/>
      <c r="CI96" s="445"/>
      <c r="CJ96" s="445"/>
      <c r="CK96" s="445"/>
      <c r="CL96" s="445"/>
      <c r="CM96" s="445"/>
      <c r="CN96" s="445"/>
      <c r="CO96" s="445"/>
      <c r="CP96" s="445"/>
      <c r="CQ96" s="445"/>
      <c r="CR96" s="445"/>
      <c r="CS96" s="445"/>
      <c r="CT96" s="445"/>
      <c r="CU96" s="445"/>
      <c r="CV96" s="445"/>
      <c r="CW96" s="445"/>
      <c r="CX96" s="445"/>
      <c r="CY96" s="445"/>
      <c r="CZ96" s="445"/>
      <c r="DA96" s="445"/>
      <c r="DB96" s="445"/>
      <c r="DC96" s="445"/>
      <c r="DD96" s="445"/>
      <c r="DE96" s="445"/>
      <c r="DF96" s="445"/>
      <c r="DG96" s="445"/>
      <c r="DH96" s="445"/>
      <c r="DI96" s="445"/>
      <c r="DJ96" s="445"/>
      <c r="DK96" s="445"/>
      <c r="DL96" s="445"/>
      <c r="DM96" s="445"/>
      <c r="DN96" s="445"/>
      <c r="DO96" s="445"/>
      <c r="DP96" s="445"/>
      <c r="DQ96" s="445"/>
      <c r="DR96" s="445"/>
      <c r="DS96" s="445"/>
      <c r="DT96" s="445"/>
      <c r="DU96" s="445"/>
      <c r="DV96" s="445"/>
      <c r="DW96" s="445"/>
      <c r="DX96" s="445"/>
      <c r="DY96" s="445"/>
      <c r="DZ96" s="445"/>
      <c r="EA96" s="445"/>
      <c r="EB96" s="445"/>
      <c r="EC96" s="445"/>
      <c r="ED96" s="445"/>
      <c r="EE96" s="445"/>
      <c r="EF96" s="445"/>
      <c r="EG96" s="445"/>
      <c r="EH96" s="445"/>
      <c r="EI96" s="445"/>
      <c r="EJ96" s="445"/>
      <c r="EK96" s="445"/>
      <c r="EL96" s="445"/>
      <c r="EM96" s="445"/>
      <c r="EN96" s="445"/>
      <c r="EO96" s="445"/>
      <c r="EP96" s="445"/>
      <c r="EQ96" s="445"/>
      <c r="ER96" s="445"/>
      <c r="ES96" s="445"/>
      <c r="ET96" s="445"/>
      <c r="EU96" s="445"/>
      <c r="EV96" s="445"/>
      <c r="EW96" s="445"/>
      <c r="EX96" s="445"/>
      <c r="EY96" s="445"/>
      <c r="EZ96" s="445"/>
      <c r="FA96" s="445"/>
      <c r="FB96" s="445"/>
      <c r="FC96" s="445"/>
      <c r="FD96" s="445"/>
      <c r="FE96" s="445"/>
      <c r="FF96" s="445"/>
      <c r="FG96" s="445"/>
      <c r="FH96" s="445"/>
      <c r="FI96" s="445"/>
      <c r="FJ96" s="445"/>
      <c r="FK96" s="445"/>
      <c r="FL96" s="445"/>
      <c r="FM96" s="445"/>
      <c r="FN96" s="445"/>
      <c r="FO96" s="445"/>
      <c r="FP96" s="445"/>
      <c r="FQ96" s="445"/>
      <c r="FR96" s="445"/>
      <c r="FS96" s="445"/>
      <c r="FT96" s="445"/>
      <c r="FU96" s="445"/>
      <c r="FV96" s="445"/>
      <c r="FW96" s="445"/>
      <c r="FX96" s="445"/>
      <c r="FY96" s="445"/>
      <c r="FZ96" s="445"/>
      <c r="GA96" s="445"/>
      <c r="GB96" s="445"/>
      <c r="GC96" s="445"/>
      <c r="GD96" s="445"/>
      <c r="GE96" s="445"/>
      <c r="GF96" s="445"/>
      <c r="GG96" s="445"/>
      <c r="GH96" s="445"/>
      <c r="GI96" s="445"/>
      <c r="GJ96" s="445"/>
      <c r="GK96" s="445"/>
      <c r="GL96" s="445"/>
      <c r="GM96" s="445"/>
      <c r="GN96" s="445"/>
      <c r="GO96" s="445"/>
      <c r="GP96" s="445"/>
      <c r="GQ96" s="445"/>
      <c r="GR96" s="445"/>
      <c r="GS96" s="445"/>
      <c r="GT96" s="445"/>
      <c r="GU96" s="445"/>
      <c r="GV96" s="445"/>
      <c r="GW96" s="445"/>
      <c r="GX96" s="445"/>
      <c r="GY96" s="445"/>
      <c r="GZ96" s="445"/>
      <c r="HA96" s="445"/>
      <c r="HB96" s="445"/>
      <c r="HC96" s="445"/>
      <c r="HD96" s="445"/>
      <c r="HE96" s="445"/>
      <c r="HF96" s="445"/>
      <c r="HG96" s="445"/>
      <c r="HH96" s="445"/>
      <c r="HI96" s="445"/>
      <c r="HJ96" s="445"/>
      <c r="HK96" s="445"/>
      <c r="HL96" s="445"/>
      <c r="HM96" s="445"/>
      <c r="HN96" s="445"/>
      <c r="HO96" s="445"/>
      <c r="HP96" s="445"/>
      <c r="HQ96" s="445"/>
      <c r="HR96" s="445"/>
      <c r="HS96" s="445"/>
      <c r="HT96" s="445"/>
      <c r="HU96" s="445"/>
      <c r="HV96" s="445"/>
      <c r="HW96" s="445"/>
      <c r="HX96" s="445"/>
      <c r="HY96" s="445"/>
      <c r="HZ96" s="445"/>
      <c r="IA96" s="445"/>
      <c r="IB96" s="445"/>
      <c r="IC96" s="445"/>
      <c r="ID96" s="445"/>
      <c r="IE96" s="445"/>
      <c r="IF96" s="445"/>
      <c r="IG96" s="445"/>
      <c r="IH96" s="445"/>
      <c r="II96" s="445"/>
      <c r="IJ96" s="445"/>
      <c r="IK96" s="445"/>
      <c r="IL96" s="445"/>
      <c r="IM96" s="445"/>
      <c r="IN96" s="445"/>
      <c r="IO96" s="445"/>
      <c r="IP96" s="445"/>
      <c r="IQ96" s="445"/>
    </row>
    <row r="97" spans="2:251" s="446" customFormat="1">
      <c r="B97" s="445"/>
      <c r="C97" s="445"/>
      <c r="D97" s="445"/>
      <c r="E97" s="445"/>
      <c r="F97" s="445"/>
      <c r="G97" s="445"/>
      <c r="H97" s="445"/>
      <c r="I97" s="445"/>
      <c r="J97" s="445"/>
      <c r="K97" s="445"/>
      <c r="L97" s="445"/>
      <c r="M97" s="445"/>
      <c r="N97" s="445"/>
      <c r="O97" s="445"/>
      <c r="P97" s="445"/>
      <c r="Q97" s="445"/>
      <c r="R97" s="445"/>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445"/>
      <c r="BZ97" s="445"/>
      <c r="CA97" s="445"/>
      <c r="CB97" s="445"/>
      <c r="CC97" s="445"/>
      <c r="CD97" s="445"/>
      <c r="CE97" s="445"/>
      <c r="CF97" s="445"/>
      <c r="CG97" s="445"/>
      <c r="CH97" s="445"/>
      <c r="CI97" s="445"/>
      <c r="CJ97" s="445"/>
      <c r="CK97" s="445"/>
      <c r="CL97" s="445"/>
      <c r="CM97" s="445"/>
      <c r="CN97" s="445"/>
      <c r="CO97" s="445"/>
      <c r="CP97" s="445"/>
      <c r="CQ97" s="445"/>
      <c r="CR97" s="445"/>
      <c r="CS97" s="445"/>
      <c r="CT97" s="445"/>
      <c r="CU97" s="445"/>
      <c r="CV97" s="445"/>
      <c r="CW97" s="445"/>
      <c r="CX97" s="445"/>
      <c r="CY97" s="445"/>
      <c r="CZ97" s="445"/>
      <c r="DA97" s="445"/>
      <c r="DB97" s="445"/>
      <c r="DC97" s="445"/>
      <c r="DD97" s="445"/>
      <c r="DE97" s="445"/>
      <c r="DF97" s="445"/>
      <c r="DG97" s="445"/>
      <c r="DH97" s="445"/>
      <c r="DI97" s="445"/>
      <c r="DJ97" s="445"/>
      <c r="DK97" s="445"/>
      <c r="DL97" s="445"/>
      <c r="DM97" s="445"/>
      <c r="DN97" s="445"/>
      <c r="DO97" s="445"/>
      <c r="DP97" s="445"/>
      <c r="DQ97" s="445"/>
      <c r="DR97" s="445"/>
      <c r="DS97" s="445"/>
      <c r="DT97" s="445"/>
      <c r="DU97" s="445"/>
      <c r="DV97" s="445"/>
      <c r="DW97" s="445"/>
      <c r="DX97" s="445"/>
      <c r="DY97" s="445"/>
      <c r="DZ97" s="445"/>
      <c r="EA97" s="445"/>
      <c r="EB97" s="445"/>
      <c r="EC97" s="445"/>
      <c r="ED97" s="445"/>
      <c r="EE97" s="445"/>
      <c r="EF97" s="445"/>
      <c r="EG97" s="445"/>
      <c r="EH97" s="445"/>
      <c r="EI97" s="445"/>
      <c r="EJ97" s="445"/>
      <c r="EK97" s="445"/>
      <c r="EL97" s="445"/>
      <c r="EM97" s="445"/>
      <c r="EN97" s="445"/>
      <c r="EO97" s="445"/>
      <c r="EP97" s="445"/>
      <c r="EQ97" s="445"/>
      <c r="ER97" s="445"/>
      <c r="ES97" s="445"/>
      <c r="ET97" s="445"/>
      <c r="EU97" s="445"/>
      <c r="EV97" s="445"/>
      <c r="EW97" s="445"/>
      <c r="EX97" s="445"/>
      <c r="EY97" s="445"/>
      <c r="EZ97" s="445"/>
      <c r="FA97" s="445"/>
      <c r="FB97" s="445"/>
      <c r="FC97" s="445"/>
      <c r="FD97" s="445"/>
      <c r="FE97" s="445"/>
      <c r="FF97" s="445"/>
      <c r="FG97" s="445"/>
      <c r="FH97" s="445"/>
      <c r="FI97" s="445"/>
      <c r="FJ97" s="445"/>
      <c r="FK97" s="445"/>
      <c r="FL97" s="445"/>
      <c r="FM97" s="445"/>
      <c r="FN97" s="445"/>
      <c r="FO97" s="445"/>
      <c r="FP97" s="445"/>
      <c r="FQ97" s="445"/>
      <c r="FR97" s="445"/>
      <c r="FS97" s="445"/>
      <c r="FT97" s="445"/>
      <c r="FU97" s="445"/>
      <c r="FV97" s="445"/>
      <c r="FW97" s="445"/>
      <c r="FX97" s="445"/>
      <c r="FY97" s="445"/>
      <c r="FZ97" s="445"/>
      <c r="GA97" s="445"/>
      <c r="GB97" s="445"/>
      <c r="GC97" s="445"/>
      <c r="GD97" s="445"/>
      <c r="GE97" s="445"/>
      <c r="GF97" s="445"/>
      <c r="GG97" s="445"/>
      <c r="GH97" s="445"/>
      <c r="GI97" s="445"/>
      <c r="GJ97" s="445"/>
      <c r="GK97" s="445"/>
      <c r="GL97" s="445"/>
      <c r="GM97" s="445"/>
      <c r="GN97" s="445"/>
      <c r="GO97" s="445"/>
      <c r="GP97" s="445"/>
      <c r="GQ97" s="445"/>
      <c r="GR97" s="445"/>
      <c r="GS97" s="445"/>
      <c r="GT97" s="445"/>
      <c r="GU97" s="445"/>
      <c r="GV97" s="445"/>
      <c r="GW97" s="445"/>
      <c r="GX97" s="445"/>
      <c r="GY97" s="445"/>
      <c r="GZ97" s="445"/>
      <c r="HA97" s="445"/>
      <c r="HB97" s="445"/>
      <c r="HC97" s="445"/>
      <c r="HD97" s="445"/>
      <c r="HE97" s="445"/>
      <c r="HF97" s="445"/>
      <c r="HG97" s="445"/>
      <c r="HH97" s="445"/>
      <c r="HI97" s="445"/>
      <c r="HJ97" s="445"/>
      <c r="HK97" s="445"/>
      <c r="HL97" s="445"/>
      <c r="HM97" s="445"/>
      <c r="HN97" s="445"/>
      <c r="HO97" s="445"/>
      <c r="HP97" s="445"/>
      <c r="HQ97" s="445"/>
      <c r="HR97" s="445"/>
      <c r="HS97" s="445"/>
      <c r="HT97" s="445"/>
      <c r="HU97" s="445"/>
      <c r="HV97" s="445"/>
      <c r="HW97" s="445"/>
      <c r="HX97" s="445"/>
      <c r="HY97" s="445"/>
      <c r="HZ97" s="445"/>
      <c r="IA97" s="445"/>
      <c r="IB97" s="445"/>
      <c r="IC97" s="445"/>
      <c r="ID97" s="445"/>
      <c r="IE97" s="445"/>
      <c r="IF97" s="445"/>
      <c r="IG97" s="445"/>
      <c r="IH97" s="445"/>
      <c r="II97" s="445"/>
      <c r="IJ97" s="445"/>
      <c r="IK97" s="445"/>
      <c r="IL97" s="445"/>
      <c r="IM97" s="445"/>
      <c r="IN97" s="445"/>
      <c r="IO97" s="445"/>
      <c r="IP97" s="445"/>
      <c r="IQ97" s="445"/>
    </row>
    <row r="98" spans="2:251" s="446" customFormat="1">
      <c r="B98" s="445"/>
      <c r="C98" s="445"/>
      <c r="D98" s="445"/>
      <c r="E98" s="445"/>
      <c r="F98" s="445"/>
      <c r="G98" s="445"/>
      <c r="H98" s="445"/>
      <c r="I98" s="445"/>
      <c r="J98" s="445"/>
      <c r="K98" s="445"/>
      <c r="L98" s="445"/>
      <c r="M98" s="445"/>
      <c r="N98" s="445"/>
      <c r="O98" s="445"/>
      <c r="P98" s="445"/>
      <c r="Q98" s="445"/>
      <c r="R98" s="445"/>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45"/>
      <c r="CH98" s="445"/>
      <c r="CI98" s="445"/>
      <c r="CJ98" s="445"/>
      <c r="CK98" s="445"/>
      <c r="CL98" s="445"/>
      <c r="CM98" s="445"/>
      <c r="CN98" s="445"/>
      <c r="CO98" s="445"/>
      <c r="CP98" s="445"/>
      <c r="CQ98" s="445"/>
      <c r="CR98" s="445"/>
      <c r="CS98" s="445"/>
      <c r="CT98" s="445"/>
      <c r="CU98" s="445"/>
      <c r="CV98" s="445"/>
      <c r="CW98" s="445"/>
      <c r="CX98" s="445"/>
      <c r="CY98" s="445"/>
      <c r="CZ98" s="445"/>
      <c r="DA98" s="445"/>
      <c r="DB98" s="445"/>
      <c r="DC98" s="445"/>
      <c r="DD98" s="445"/>
      <c r="DE98" s="445"/>
      <c r="DF98" s="445"/>
      <c r="DG98" s="445"/>
      <c r="DH98" s="445"/>
      <c r="DI98" s="445"/>
      <c r="DJ98" s="445"/>
      <c r="DK98" s="445"/>
      <c r="DL98" s="445"/>
      <c r="DM98" s="445"/>
      <c r="DN98" s="445"/>
      <c r="DO98" s="445"/>
      <c r="DP98" s="445"/>
      <c r="DQ98" s="445"/>
      <c r="DR98" s="445"/>
      <c r="DS98" s="445"/>
      <c r="DT98" s="445"/>
      <c r="DU98" s="445"/>
      <c r="DV98" s="445"/>
      <c r="DW98" s="445"/>
      <c r="DX98" s="445"/>
      <c r="DY98" s="445"/>
      <c r="DZ98" s="445"/>
      <c r="EA98" s="445"/>
      <c r="EB98" s="445"/>
      <c r="EC98" s="445"/>
      <c r="ED98" s="445"/>
      <c r="EE98" s="445"/>
      <c r="EF98" s="445"/>
      <c r="EG98" s="445"/>
      <c r="EH98" s="445"/>
      <c r="EI98" s="445"/>
      <c r="EJ98" s="445"/>
      <c r="EK98" s="445"/>
      <c r="EL98" s="445"/>
      <c r="EM98" s="445"/>
      <c r="EN98" s="445"/>
      <c r="EO98" s="445"/>
      <c r="EP98" s="445"/>
      <c r="EQ98" s="445"/>
      <c r="ER98" s="445"/>
      <c r="ES98" s="445"/>
      <c r="ET98" s="445"/>
      <c r="EU98" s="445"/>
      <c r="EV98" s="445"/>
      <c r="EW98" s="445"/>
      <c r="EX98" s="445"/>
      <c r="EY98" s="445"/>
      <c r="EZ98" s="445"/>
      <c r="FA98" s="445"/>
      <c r="FB98" s="445"/>
      <c r="FC98" s="445"/>
      <c r="FD98" s="445"/>
      <c r="FE98" s="445"/>
      <c r="FF98" s="445"/>
      <c r="FG98" s="445"/>
      <c r="FH98" s="445"/>
      <c r="FI98" s="445"/>
      <c r="FJ98" s="445"/>
      <c r="FK98" s="445"/>
      <c r="FL98" s="445"/>
      <c r="FM98" s="445"/>
      <c r="FN98" s="445"/>
      <c r="FO98" s="445"/>
      <c r="FP98" s="445"/>
      <c r="FQ98" s="445"/>
      <c r="FR98" s="445"/>
      <c r="FS98" s="445"/>
      <c r="FT98" s="445"/>
      <c r="FU98" s="445"/>
      <c r="FV98" s="445"/>
      <c r="FW98" s="445"/>
      <c r="FX98" s="445"/>
      <c r="FY98" s="445"/>
      <c r="FZ98" s="445"/>
      <c r="GA98" s="445"/>
      <c r="GB98" s="445"/>
      <c r="GC98" s="445"/>
      <c r="GD98" s="445"/>
      <c r="GE98" s="445"/>
      <c r="GF98" s="445"/>
      <c r="GG98" s="445"/>
      <c r="GH98" s="445"/>
      <c r="GI98" s="445"/>
      <c r="GJ98" s="445"/>
      <c r="GK98" s="445"/>
      <c r="GL98" s="445"/>
      <c r="GM98" s="445"/>
      <c r="GN98" s="445"/>
      <c r="GO98" s="445"/>
      <c r="GP98" s="445"/>
      <c r="GQ98" s="445"/>
      <c r="GR98" s="445"/>
      <c r="GS98" s="445"/>
      <c r="GT98" s="445"/>
      <c r="GU98" s="445"/>
      <c r="GV98" s="445"/>
      <c r="GW98" s="445"/>
      <c r="GX98" s="445"/>
      <c r="GY98" s="445"/>
      <c r="GZ98" s="445"/>
      <c r="HA98" s="445"/>
      <c r="HB98" s="445"/>
      <c r="HC98" s="445"/>
      <c r="HD98" s="445"/>
      <c r="HE98" s="445"/>
      <c r="HF98" s="445"/>
      <c r="HG98" s="445"/>
      <c r="HH98" s="445"/>
      <c r="HI98" s="445"/>
      <c r="HJ98" s="445"/>
      <c r="HK98" s="445"/>
      <c r="HL98" s="445"/>
      <c r="HM98" s="445"/>
      <c r="HN98" s="445"/>
      <c r="HO98" s="445"/>
      <c r="HP98" s="445"/>
      <c r="HQ98" s="445"/>
      <c r="HR98" s="445"/>
      <c r="HS98" s="445"/>
      <c r="HT98" s="445"/>
      <c r="HU98" s="445"/>
      <c r="HV98" s="445"/>
      <c r="HW98" s="445"/>
      <c r="HX98" s="445"/>
      <c r="HY98" s="445"/>
      <c r="HZ98" s="445"/>
      <c r="IA98" s="445"/>
      <c r="IB98" s="445"/>
      <c r="IC98" s="445"/>
      <c r="ID98" s="445"/>
      <c r="IE98" s="445"/>
      <c r="IF98" s="445"/>
      <c r="IG98" s="445"/>
      <c r="IH98" s="445"/>
      <c r="II98" s="445"/>
      <c r="IJ98" s="445"/>
      <c r="IK98" s="445"/>
      <c r="IL98" s="445"/>
      <c r="IM98" s="445"/>
      <c r="IN98" s="445"/>
      <c r="IO98" s="445"/>
      <c r="IP98" s="445"/>
      <c r="IQ98" s="445"/>
    </row>
    <row r="99" spans="2:251" s="446" customFormat="1">
      <c r="B99" s="445"/>
      <c r="C99" s="445"/>
      <c r="D99" s="445"/>
      <c r="E99" s="445"/>
      <c r="F99" s="445"/>
      <c r="G99" s="445"/>
      <c r="H99" s="445"/>
      <c r="I99" s="445"/>
      <c r="J99" s="445"/>
      <c r="K99" s="445"/>
      <c r="L99" s="445"/>
      <c r="M99" s="445"/>
      <c r="N99" s="445"/>
      <c r="O99" s="445"/>
      <c r="P99" s="445"/>
      <c r="Q99" s="445"/>
      <c r="R99" s="445"/>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45"/>
      <c r="CH99" s="445"/>
      <c r="CI99" s="445"/>
      <c r="CJ99" s="445"/>
      <c r="CK99" s="445"/>
      <c r="CL99" s="445"/>
      <c r="CM99" s="445"/>
      <c r="CN99" s="445"/>
      <c r="CO99" s="445"/>
      <c r="CP99" s="445"/>
      <c r="CQ99" s="445"/>
      <c r="CR99" s="445"/>
      <c r="CS99" s="445"/>
      <c r="CT99" s="445"/>
      <c r="CU99" s="445"/>
      <c r="CV99" s="445"/>
      <c r="CW99" s="445"/>
      <c r="CX99" s="445"/>
      <c r="CY99" s="445"/>
      <c r="CZ99" s="445"/>
      <c r="DA99" s="445"/>
      <c r="DB99" s="445"/>
      <c r="DC99" s="445"/>
      <c r="DD99" s="445"/>
      <c r="DE99" s="445"/>
      <c r="DF99" s="445"/>
      <c r="DG99" s="445"/>
      <c r="DH99" s="445"/>
      <c r="DI99" s="445"/>
      <c r="DJ99" s="445"/>
      <c r="DK99" s="445"/>
      <c r="DL99" s="445"/>
      <c r="DM99" s="445"/>
      <c r="DN99" s="445"/>
      <c r="DO99" s="445"/>
      <c r="DP99" s="445"/>
      <c r="DQ99" s="445"/>
      <c r="DR99" s="445"/>
      <c r="DS99" s="445"/>
      <c r="DT99" s="445"/>
      <c r="DU99" s="445"/>
      <c r="DV99" s="445"/>
      <c r="DW99" s="445"/>
      <c r="DX99" s="445"/>
      <c r="DY99" s="445"/>
      <c r="DZ99" s="445"/>
      <c r="EA99" s="445"/>
      <c r="EB99" s="445"/>
      <c r="EC99" s="445"/>
      <c r="ED99" s="445"/>
      <c r="EE99" s="445"/>
      <c r="EF99" s="445"/>
      <c r="EG99" s="445"/>
      <c r="EH99" s="445"/>
      <c r="EI99" s="445"/>
      <c r="EJ99" s="445"/>
      <c r="EK99" s="445"/>
      <c r="EL99" s="445"/>
      <c r="EM99" s="445"/>
      <c r="EN99" s="445"/>
      <c r="EO99" s="445"/>
      <c r="EP99" s="445"/>
      <c r="EQ99" s="445"/>
      <c r="ER99" s="445"/>
      <c r="ES99" s="445"/>
      <c r="ET99" s="445"/>
      <c r="EU99" s="445"/>
      <c r="EV99" s="445"/>
      <c r="EW99" s="445"/>
      <c r="EX99" s="445"/>
      <c r="EY99" s="445"/>
      <c r="EZ99" s="445"/>
      <c r="FA99" s="445"/>
      <c r="FB99" s="445"/>
      <c r="FC99" s="445"/>
      <c r="FD99" s="445"/>
      <c r="FE99" s="445"/>
      <c r="FF99" s="445"/>
      <c r="FG99" s="445"/>
      <c r="FH99" s="445"/>
      <c r="FI99" s="445"/>
      <c r="FJ99" s="445"/>
      <c r="FK99" s="445"/>
      <c r="FL99" s="445"/>
      <c r="FM99" s="445"/>
      <c r="FN99" s="445"/>
      <c r="FO99" s="445"/>
      <c r="FP99" s="445"/>
      <c r="FQ99" s="445"/>
      <c r="FR99" s="445"/>
      <c r="FS99" s="445"/>
      <c r="FT99" s="445"/>
      <c r="FU99" s="445"/>
      <c r="FV99" s="445"/>
      <c r="FW99" s="445"/>
      <c r="FX99" s="445"/>
      <c r="FY99" s="445"/>
      <c r="FZ99" s="445"/>
      <c r="GA99" s="445"/>
      <c r="GB99" s="445"/>
      <c r="GC99" s="445"/>
      <c r="GD99" s="445"/>
      <c r="GE99" s="445"/>
      <c r="GF99" s="445"/>
      <c r="GG99" s="445"/>
      <c r="GH99" s="445"/>
      <c r="GI99" s="445"/>
      <c r="GJ99" s="445"/>
      <c r="GK99" s="445"/>
      <c r="GL99" s="445"/>
      <c r="GM99" s="445"/>
      <c r="GN99" s="445"/>
      <c r="GO99" s="445"/>
      <c r="GP99" s="445"/>
      <c r="GQ99" s="445"/>
      <c r="GR99" s="445"/>
      <c r="GS99" s="445"/>
      <c r="GT99" s="445"/>
      <c r="GU99" s="445"/>
      <c r="GV99" s="445"/>
      <c r="GW99" s="445"/>
      <c r="GX99" s="445"/>
      <c r="GY99" s="445"/>
      <c r="GZ99" s="445"/>
      <c r="HA99" s="445"/>
      <c r="HB99" s="445"/>
      <c r="HC99" s="445"/>
      <c r="HD99" s="445"/>
      <c r="HE99" s="445"/>
      <c r="HF99" s="445"/>
      <c r="HG99" s="445"/>
      <c r="HH99" s="445"/>
      <c r="HI99" s="445"/>
      <c r="HJ99" s="445"/>
      <c r="HK99" s="445"/>
      <c r="HL99" s="445"/>
      <c r="HM99" s="445"/>
      <c r="HN99" s="445"/>
      <c r="HO99" s="445"/>
      <c r="HP99" s="445"/>
      <c r="HQ99" s="445"/>
      <c r="HR99" s="445"/>
      <c r="HS99" s="445"/>
      <c r="HT99" s="445"/>
      <c r="HU99" s="445"/>
      <c r="HV99" s="445"/>
      <c r="HW99" s="445"/>
      <c r="HX99" s="445"/>
      <c r="HY99" s="445"/>
      <c r="HZ99" s="445"/>
      <c r="IA99" s="445"/>
      <c r="IB99" s="445"/>
      <c r="IC99" s="445"/>
      <c r="ID99" s="445"/>
      <c r="IE99" s="445"/>
      <c r="IF99" s="445"/>
      <c r="IG99" s="445"/>
      <c r="IH99" s="445"/>
      <c r="II99" s="445"/>
      <c r="IJ99" s="445"/>
      <c r="IK99" s="445"/>
      <c r="IL99" s="445"/>
      <c r="IM99" s="445"/>
      <c r="IN99" s="445"/>
      <c r="IO99" s="445"/>
      <c r="IP99" s="445"/>
      <c r="IQ99" s="445"/>
    </row>
    <row r="100" spans="2:251" s="446" customFormat="1">
      <c r="B100" s="445"/>
      <c r="C100" s="445"/>
      <c r="D100" s="445"/>
      <c r="E100" s="445"/>
      <c r="F100" s="445"/>
      <c r="G100" s="445"/>
      <c r="H100" s="445"/>
      <c r="I100" s="445"/>
      <c r="J100" s="445"/>
      <c r="K100" s="445"/>
      <c r="L100" s="445"/>
      <c r="M100" s="445"/>
      <c r="N100" s="445"/>
      <c r="O100" s="445"/>
      <c r="P100" s="445"/>
      <c r="Q100" s="445"/>
      <c r="R100" s="445"/>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c r="BZ100" s="445"/>
      <c r="CA100" s="445"/>
      <c r="CB100" s="445"/>
      <c r="CC100" s="445"/>
      <c r="CD100" s="445"/>
      <c r="CE100" s="445"/>
      <c r="CF100" s="445"/>
      <c r="CG100" s="445"/>
      <c r="CH100" s="445"/>
      <c r="CI100" s="445"/>
      <c r="CJ100" s="445"/>
      <c r="CK100" s="445"/>
      <c r="CL100" s="445"/>
      <c r="CM100" s="445"/>
      <c r="CN100" s="445"/>
      <c r="CO100" s="445"/>
      <c r="CP100" s="445"/>
      <c r="CQ100" s="445"/>
      <c r="CR100" s="445"/>
      <c r="CS100" s="445"/>
      <c r="CT100" s="445"/>
      <c r="CU100" s="445"/>
      <c r="CV100" s="445"/>
      <c r="CW100" s="445"/>
      <c r="CX100" s="445"/>
      <c r="CY100" s="445"/>
      <c r="CZ100" s="445"/>
      <c r="DA100" s="445"/>
      <c r="DB100" s="445"/>
      <c r="DC100" s="445"/>
      <c r="DD100" s="445"/>
      <c r="DE100" s="445"/>
      <c r="DF100" s="445"/>
      <c r="DG100" s="445"/>
      <c r="DH100" s="445"/>
      <c r="DI100" s="445"/>
      <c r="DJ100" s="445"/>
      <c r="DK100" s="445"/>
      <c r="DL100" s="445"/>
      <c r="DM100" s="445"/>
      <c r="DN100" s="445"/>
      <c r="DO100" s="445"/>
      <c r="DP100" s="445"/>
      <c r="DQ100" s="445"/>
      <c r="DR100" s="445"/>
      <c r="DS100" s="445"/>
      <c r="DT100" s="445"/>
      <c r="DU100" s="445"/>
      <c r="DV100" s="445"/>
      <c r="DW100" s="445"/>
      <c r="DX100" s="445"/>
      <c r="DY100" s="445"/>
      <c r="DZ100" s="445"/>
      <c r="EA100" s="445"/>
      <c r="EB100" s="445"/>
      <c r="EC100" s="445"/>
      <c r="ED100" s="445"/>
      <c r="EE100" s="445"/>
      <c r="EF100" s="445"/>
      <c r="EG100" s="445"/>
      <c r="EH100" s="445"/>
      <c r="EI100" s="445"/>
      <c r="EJ100" s="445"/>
      <c r="EK100" s="445"/>
      <c r="EL100" s="445"/>
      <c r="EM100" s="445"/>
      <c r="EN100" s="445"/>
      <c r="EO100" s="445"/>
      <c r="EP100" s="445"/>
      <c r="EQ100" s="445"/>
      <c r="ER100" s="445"/>
      <c r="ES100" s="445"/>
      <c r="ET100" s="445"/>
      <c r="EU100" s="445"/>
      <c r="EV100" s="445"/>
      <c r="EW100" s="445"/>
      <c r="EX100" s="445"/>
      <c r="EY100" s="445"/>
      <c r="EZ100" s="445"/>
      <c r="FA100" s="445"/>
      <c r="FB100" s="445"/>
      <c r="FC100" s="445"/>
      <c r="FD100" s="445"/>
      <c r="FE100" s="445"/>
      <c r="FF100" s="445"/>
      <c r="FG100" s="445"/>
      <c r="FH100" s="445"/>
      <c r="FI100" s="445"/>
      <c r="FJ100" s="445"/>
      <c r="FK100" s="445"/>
      <c r="FL100" s="445"/>
      <c r="FM100" s="445"/>
      <c r="FN100" s="445"/>
      <c r="FO100" s="445"/>
      <c r="FP100" s="445"/>
      <c r="FQ100" s="445"/>
      <c r="FR100" s="445"/>
      <c r="FS100" s="445"/>
      <c r="FT100" s="445"/>
      <c r="FU100" s="445"/>
      <c r="FV100" s="445"/>
      <c r="FW100" s="445"/>
      <c r="FX100" s="445"/>
      <c r="FY100" s="445"/>
      <c r="FZ100" s="445"/>
      <c r="GA100" s="445"/>
      <c r="GB100" s="445"/>
      <c r="GC100" s="445"/>
      <c r="GD100" s="445"/>
      <c r="GE100" s="445"/>
      <c r="GF100" s="445"/>
      <c r="GG100" s="445"/>
      <c r="GH100" s="445"/>
      <c r="GI100" s="445"/>
      <c r="GJ100" s="445"/>
      <c r="GK100" s="445"/>
      <c r="GL100" s="445"/>
      <c r="GM100" s="445"/>
      <c r="GN100" s="445"/>
      <c r="GO100" s="445"/>
      <c r="GP100" s="445"/>
      <c r="GQ100" s="445"/>
      <c r="GR100" s="445"/>
      <c r="GS100" s="445"/>
      <c r="GT100" s="445"/>
      <c r="GU100" s="445"/>
      <c r="GV100" s="445"/>
      <c r="GW100" s="445"/>
      <c r="GX100" s="445"/>
      <c r="GY100" s="445"/>
      <c r="GZ100" s="445"/>
      <c r="HA100" s="445"/>
      <c r="HB100" s="445"/>
      <c r="HC100" s="445"/>
      <c r="HD100" s="445"/>
      <c r="HE100" s="445"/>
      <c r="HF100" s="445"/>
      <c r="HG100" s="445"/>
      <c r="HH100" s="445"/>
      <c r="HI100" s="445"/>
      <c r="HJ100" s="445"/>
      <c r="HK100" s="445"/>
      <c r="HL100" s="445"/>
      <c r="HM100" s="445"/>
      <c r="HN100" s="445"/>
      <c r="HO100" s="445"/>
      <c r="HP100" s="445"/>
      <c r="HQ100" s="445"/>
      <c r="HR100" s="445"/>
      <c r="HS100" s="445"/>
      <c r="HT100" s="445"/>
      <c r="HU100" s="445"/>
      <c r="HV100" s="445"/>
      <c r="HW100" s="445"/>
      <c r="HX100" s="445"/>
      <c r="HY100" s="445"/>
      <c r="HZ100" s="445"/>
      <c r="IA100" s="445"/>
      <c r="IB100" s="445"/>
      <c r="IC100" s="445"/>
      <c r="ID100" s="445"/>
      <c r="IE100" s="445"/>
      <c r="IF100" s="445"/>
      <c r="IG100" s="445"/>
      <c r="IH100" s="445"/>
      <c r="II100" s="445"/>
      <c r="IJ100" s="445"/>
      <c r="IK100" s="445"/>
      <c r="IL100" s="445"/>
      <c r="IM100" s="445"/>
      <c r="IN100" s="445"/>
      <c r="IO100" s="445"/>
      <c r="IP100" s="445"/>
      <c r="IQ100" s="445"/>
    </row>
    <row r="101" spans="2:251" s="446" customFormat="1">
      <c r="B101" s="445"/>
      <c r="C101" s="445"/>
      <c r="D101" s="445"/>
      <c r="E101" s="445"/>
      <c r="F101" s="445"/>
      <c r="G101" s="445"/>
      <c r="H101" s="445"/>
      <c r="I101" s="445"/>
      <c r="J101" s="445"/>
      <c r="K101" s="445"/>
      <c r="L101" s="445"/>
      <c r="M101" s="445"/>
      <c r="N101" s="445"/>
      <c r="O101" s="445"/>
      <c r="P101" s="445"/>
      <c r="Q101" s="445"/>
      <c r="R101" s="445"/>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445"/>
      <c r="BZ101" s="445"/>
      <c r="CA101" s="445"/>
      <c r="CB101" s="445"/>
      <c r="CC101" s="445"/>
      <c r="CD101" s="445"/>
      <c r="CE101" s="445"/>
      <c r="CF101" s="445"/>
      <c r="CG101" s="445"/>
      <c r="CH101" s="445"/>
      <c r="CI101" s="445"/>
      <c r="CJ101" s="445"/>
      <c r="CK101" s="445"/>
      <c r="CL101" s="445"/>
      <c r="CM101" s="445"/>
      <c r="CN101" s="445"/>
      <c r="CO101" s="445"/>
      <c r="CP101" s="445"/>
      <c r="CQ101" s="445"/>
      <c r="CR101" s="445"/>
      <c r="CS101" s="445"/>
      <c r="CT101" s="445"/>
      <c r="CU101" s="445"/>
      <c r="CV101" s="445"/>
      <c r="CW101" s="445"/>
      <c r="CX101" s="445"/>
      <c r="CY101" s="445"/>
      <c r="CZ101" s="445"/>
      <c r="DA101" s="445"/>
      <c r="DB101" s="445"/>
      <c r="DC101" s="445"/>
      <c r="DD101" s="445"/>
      <c r="DE101" s="445"/>
      <c r="DF101" s="445"/>
      <c r="DG101" s="445"/>
      <c r="DH101" s="445"/>
      <c r="DI101" s="445"/>
      <c r="DJ101" s="445"/>
      <c r="DK101" s="445"/>
      <c r="DL101" s="445"/>
      <c r="DM101" s="445"/>
      <c r="DN101" s="445"/>
      <c r="DO101" s="445"/>
      <c r="DP101" s="445"/>
      <c r="DQ101" s="445"/>
      <c r="DR101" s="445"/>
      <c r="DS101" s="445"/>
      <c r="DT101" s="445"/>
      <c r="DU101" s="445"/>
      <c r="DV101" s="445"/>
      <c r="DW101" s="445"/>
      <c r="DX101" s="445"/>
      <c r="DY101" s="445"/>
      <c r="DZ101" s="445"/>
      <c r="EA101" s="445"/>
      <c r="EB101" s="445"/>
      <c r="EC101" s="445"/>
      <c r="ED101" s="445"/>
      <c r="EE101" s="445"/>
      <c r="EF101" s="445"/>
      <c r="EG101" s="445"/>
      <c r="EH101" s="445"/>
      <c r="EI101" s="445"/>
      <c r="EJ101" s="445"/>
      <c r="EK101" s="445"/>
      <c r="EL101" s="445"/>
      <c r="EM101" s="445"/>
      <c r="EN101" s="445"/>
      <c r="EO101" s="445"/>
      <c r="EP101" s="445"/>
      <c r="EQ101" s="445"/>
      <c r="ER101" s="445"/>
      <c r="ES101" s="445"/>
      <c r="ET101" s="445"/>
      <c r="EU101" s="445"/>
      <c r="EV101" s="445"/>
      <c r="EW101" s="445"/>
      <c r="EX101" s="445"/>
      <c r="EY101" s="445"/>
      <c r="EZ101" s="445"/>
      <c r="FA101" s="445"/>
      <c r="FB101" s="445"/>
      <c r="FC101" s="445"/>
      <c r="FD101" s="445"/>
      <c r="FE101" s="445"/>
      <c r="FF101" s="445"/>
      <c r="FG101" s="445"/>
      <c r="FH101" s="445"/>
      <c r="FI101" s="445"/>
      <c r="FJ101" s="445"/>
      <c r="FK101" s="445"/>
      <c r="FL101" s="445"/>
      <c r="FM101" s="445"/>
      <c r="FN101" s="445"/>
      <c r="FO101" s="445"/>
      <c r="FP101" s="445"/>
      <c r="FQ101" s="445"/>
      <c r="FR101" s="445"/>
      <c r="FS101" s="445"/>
      <c r="FT101" s="445"/>
      <c r="FU101" s="445"/>
      <c r="FV101" s="445"/>
      <c r="FW101" s="445"/>
      <c r="FX101" s="445"/>
      <c r="FY101" s="445"/>
      <c r="FZ101" s="445"/>
      <c r="GA101" s="445"/>
      <c r="GB101" s="445"/>
      <c r="GC101" s="445"/>
      <c r="GD101" s="445"/>
      <c r="GE101" s="445"/>
      <c r="GF101" s="445"/>
      <c r="GG101" s="445"/>
      <c r="GH101" s="445"/>
      <c r="GI101" s="445"/>
      <c r="GJ101" s="445"/>
      <c r="GK101" s="445"/>
      <c r="GL101" s="445"/>
      <c r="GM101" s="445"/>
      <c r="GN101" s="445"/>
      <c r="GO101" s="445"/>
      <c r="GP101" s="445"/>
      <c r="GQ101" s="445"/>
      <c r="GR101" s="445"/>
      <c r="GS101" s="445"/>
      <c r="GT101" s="445"/>
      <c r="GU101" s="445"/>
      <c r="GV101" s="445"/>
      <c r="GW101" s="445"/>
      <c r="GX101" s="445"/>
      <c r="GY101" s="445"/>
      <c r="GZ101" s="445"/>
      <c r="HA101" s="445"/>
      <c r="HB101" s="445"/>
      <c r="HC101" s="445"/>
      <c r="HD101" s="445"/>
      <c r="HE101" s="445"/>
      <c r="HF101" s="445"/>
      <c r="HG101" s="445"/>
      <c r="HH101" s="445"/>
      <c r="HI101" s="445"/>
      <c r="HJ101" s="445"/>
      <c r="HK101" s="445"/>
      <c r="HL101" s="445"/>
      <c r="HM101" s="445"/>
      <c r="HN101" s="445"/>
      <c r="HO101" s="445"/>
      <c r="HP101" s="445"/>
      <c r="HQ101" s="445"/>
      <c r="HR101" s="445"/>
      <c r="HS101" s="445"/>
      <c r="HT101" s="445"/>
      <c r="HU101" s="445"/>
      <c r="HV101" s="445"/>
      <c r="HW101" s="445"/>
      <c r="HX101" s="445"/>
      <c r="HY101" s="445"/>
      <c r="HZ101" s="445"/>
      <c r="IA101" s="445"/>
      <c r="IB101" s="445"/>
      <c r="IC101" s="445"/>
      <c r="ID101" s="445"/>
      <c r="IE101" s="445"/>
      <c r="IF101" s="445"/>
      <c r="IG101" s="445"/>
      <c r="IH101" s="445"/>
      <c r="II101" s="445"/>
      <c r="IJ101" s="445"/>
      <c r="IK101" s="445"/>
      <c r="IL101" s="445"/>
      <c r="IM101" s="445"/>
      <c r="IN101" s="445"/>
      <c r="IO101" s="445"/>
      <c r="IP101" s="445"/>
      <c r="IQ101" s="445"/>
    </row>
    <row r="102" spans="2:251" s="446" customFormat="1">
      <c r="B102" s="445"/>
      <c r="C102" s="445"/>
      <c r="D102" s="445"/>
      <c r="E102" s="445"/>
      <c r="F102" s="445"/>
      <c r="G102" s="445"/>
      <c r="H102" s="445"/>
      <c r="I102" s="445"/>
      <c r="J102" s="445"/>
      <c r="K102" s="445"/>
      <c r="L102" s="445"/>
      <c r="M102" s="445"/>
      <c r="N102" s="445"/>
      <c r="O102" s="445"/>
      <c r="P102" s="445"/>
      <c r="Q102" s="445"/>
      <c r="R102" s="445"/>
      <c r="S102" s="452"/>
      <c r="T102" s="452"/>
      <c r="U102" s="452"/>
      <c r="V102" s="452"/>
      <c r="W102" s="452"/>
      <c r="X102" s="452"/>
      <c r="Y102" s="452"/>
      <c r="Z102" s="452"/>
      <c r="AA102" s="452"/>
      <c r="AB102" s="452"/>
      <c r="AC102" s="452"/>
      <c r="AD102" s="452"/>
      <c r="AE102" s="452"/>
      <c r="AF102" s="452"/>
      <c r="AG102" s="452"/>
      <c r="AH102" s="452"/>
      <c r="AI102" s="452"/>
      <c r="AJ102" s="452"/>
      <c r="AK102" s="452"/>
      <c r="AL102" s="452"/>
      <c r="AM102" s="452"/>
      <c r="AN102" s="452"/>
      <c r="AO102" s="452"/>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445"/>
      <c r="BR102" s="445"/>
      <c r="BS102" s="445"/>
      <c r="BT102" s="445"/>
      <c r="BU102" s="445"/>
      <c r="BV102" s="445"/>
      <c r="BW102" s="445"/>
      <c r="BX102" s="445"/>
      <c r="BY102" s="445"/>
      <c r="BZ102" s="445"/>
      <c r="CA102" s="445"/>
      <c r="CB102" s="445"/>
      <c r="CC102" s="445"/>
      <c r="CD102" s="445"/>
      <c r="CE102" s="445"/>
      <c r="CF102" s="445"/>
      <c r="CG102" s="445"/>
      <c r="CH102" s="445"/>
      <c r="CI102" s="445"/>
      <c r="CJ102" s="445"/>
      <c r="CK102" s="445"/>
      <c r="CL102" s="445"/>
      <c r="CM102" s="445"/>
      <c r="CN102" s="445"/>
      <c r="CO102" s="445"/>
      <c r="CP102" s="445"/>
      <c r="CQ102" s="445"/>
      <c r="CR102" s="445"/>
      <c r="CS102" s="445"/>
      <c r="CT102" s="445"/>
      <c r="CU102" s="445"/>
      <c r="CV102" s="445"/>
      <c r="CW102" s="445"/>
      <c r="CX102" s="445"/>
      <c r="CY102" s="445"/>
      <c r="CZ102" s="445"/>
      <c r="DA102" s="445"/>
      <c r="DB102" s="445"/>
      <c r="DC102" s="445"/>
      <c r="DD102" s="445"/>
      <c r="DE102" s="445"/>
      <c r="DF102" s="445"/>
      <c r="DG102" s="445"/>
      <c r="DH102" s="445"/>
      <c r="DI102" s="445"/>
      <c r="DJ102" s="445"/>
      <c r="DK102" s="445"/>
      <c r="DL102" s="445"/>
      <c r="DM102" s="445"/>
      <c r="DN102" s="445"/>
      <c r="DO102" s="445"/>
      <c r="DP102" s="445"/>
      <c r="DQ102" s="445"/>
      <c r="DR102" s="445"/>
      <c r="DS102" s="445"/>
      <c r="DT102" s="445"/>
      <c r="DU102" s="445"/>
      <c r="DV102" s="445"/>
      <c r="DW102" s="445"/>
      <c r="DX102" s="445"/>
      <c r="DY102" s="445"/>
      <c r="DZ102" s="445"/>
      <c r="EA102" s="445"/>
      <c r="EB102" s="445"/>
      <c r="EC102" s="445"/>
      <c r="ED102" s="445"/>
      <c r="EE102" s="445"/>
      <c r="EF102" s="445"/>
      <c r="EG102" s="445"/>
      <c r="EH102" s="445"/>
      <c r="EI102" s="445"/>
      <c r="EJ102" s="445"/>
      <c r="EK102" s="445"/>
      <c r="EL102" s="445"/>
      <c r="EM102" s="445"/>
      <c r="EN102" s="445"/>
      <c r="EO102" s="445"/>
      <c r="EP102" s="445"/>
      <c r="EQ102" s="445"/>
      <c r="ER102" s="445"/>
      <c r="ES102" s="445"/>
      <c r="ET102" s="445"/>
      <c r="EU102" s="445"/>
      <c r="EV102" s="445"/>
      <c r="EW102" s="445"/>
      <c r="EX102" s="445"/>
      <c r="EY102" s="445"/>
      <c r="EZ102" s="445"/>
      <c r="FA102" s="445"/>
      <c r="FB102" s="445"/>
      <c r="FC102" s="445"/>
      <c r="FD102" s="445"/>
      <c r="FE102" s="445"/>
      <c r="FF102" s="445"/>
      <c r="FG102" s="445"/>
      <c r="FH102" s="445"/>
      <c r="FI102" s="445"/>
      <c r="FJ102" s="445"/>
      <c r="FK102" s="445"/>
      <c r="FL102" s="445"/>
      <c r="FM102" s="445"/>
      <c r="FN102" s="445"/>
      <c r="FO102" s="445"/>
      <c r="FP102" s="445"/>
      <c r="FQ102" s="445"/>
      <c r="FR102" s="445"/>
      <c r="FS102" s="445"/>
      <c r="FT102" s="445"/>
      <c r="FU102" s="445"/>
      <c r="FV102" s="445"/>
      <c r="FW102" s="445"/>
      <c r="FX102" s="445"/>
      <c r="FY102" s="445"/>
      <c r="FZ102" s="445"/>
      <c r="GA102" s="445"/>
      <c r="GB102" s="445"/>
      <c r="GC102" s="445"/>
      <c r="GD102" s="445"/>
      <c r="GE102" s="445"/>
      <c r="GF102" s="445"/>
      <c r="GG102" s="445"/>
      <c r="GH102" s="445"/>
      <c r="GI102" s="445"/>
      <c r="GJ102" s="445"/>
      <c r="GK102" s="445"/>
      <c r="GL102" s="445"/>
      <c r="GM102" s="445"/>
      <c r="GN102" s="445"/>
      <c r="GO102" s="445"/>
      <c r="GP102" s="445"/>
      <c r="GQ102" s="445"/>
      <c r="GR102" s="445"/>
      <c r="GS102" s="445"/>
      <c r="GT102" s="445"/>
      <c r="GU102" s="445"/>
      <c r="GV102" s="445"/>
      <c r="GW102" s="445"/>
      <c r="GX102" s="445"/>
      <c r="GY102" s="445"/>
      <c r="GZ102" s="445"/>
      <c r="HA102" s="445"/>
      <c r="HB102" s="445"/>
      <c r="HC102" s="445"/>
      <c r="HD102" s="445"/>
      <c r="HE102" s="445"/>
      <c r="HF102" s="445"/>
      <c r="HG102" s="445"/>
      <c r="HH102" s="445"/>
      <c r="HI102" s="445"/>
      <c r="HJ102" s="445"/>
      <c r="HK102" s="445"/>
      <c r="HL102" s="445"/>
      <c r="HM102" s="445"/>
      <c r="HN102" s="445"/>
      <c r="HO102" s="445"/>
      <c r="HP102" s="445"/>
      <c r="HQ102" s="445"/>
      <c r="HR102" s="445"/>
      <c r="HS102" s="445"/>
      <c r="HT102" s="445"/>
      <c r="HU102" s="445"/>
      <c r="HV102" s="445"/>
      <c r="HW102" s="445"/>
      <c r="HX102" s="445"/>
      <c r="HY102" s="445"/>
      <c r="HZ102" s="445"/>
      <c r="IA102" s="445"/>
      <c r="IB102" s="445"/>
      <c r="IC102" s="445"/>
      <c r="ID102" s="445"/>
      <c r="IE102" s="445"/>
      <c r="IF102" s="445"/>
      <c r="IG102" s="445"/>
      <c r="IH102" s="445"/>
      <c r="II102" s="445"/>
      <c r="IJ102" s="445"/>
      <c r="IK102" s="445"/>
      <c r="IL102" s="445"/>
      <c r="IM102" s="445"/>
      <c r="IN102" s="445"/>
      <c r="IO102" s="445"/>
      <c r="IP102" s="445"/>
      <c r="IQ102" s="445"/>
    </row>
    <row r="103" spans="2:251" s="446" customFormat="1">
      <c r="B103" s="445"/>
      <c r="C103" s="445"/>
      <c r="D103" s="445"/>
      <c r="E103" s="445"/>
      <c r="F103" s="445"/>
      <c r="G103" s="445"/>
      <c r="H103" s="445"/>
      <c r="I103" s="445"/>
      <c r="J103" s="445"/>
      <c r="K103" s="445"/>
      <c r="L103" s="445"/>
      <c r="M103" s="445"/>
      <c r="N103" s="445"/>
      <c r="O103" s="445"/>
      <c r="P103" s="445"/>
      <c r="Q103" s="445"/>
      <c r="R103" s="445"/>
      <c r="S103" s="452"/>
      <c r="T103" s="452"/>
      <c r="U103" s="452"/>
      <c r="V103" s="452"/>
      <c r="W103" s="452"/>
      <c r="X103" s="452"/>
      <c r="Y103" s="452"/>
      <c r="Z103" s="452"/>
      <c r="AA103" s="452"/>
      <c r="AB103" s="452"/>
      <c r="AC103" s="452"/>
      <c r="AD103" s="452"/>
      <c r="AE103" s="452"/>
      <c r="AF103" s="452"/>
      <c r="AG103" s="452"/>
      <c r="AH103" s="452"/>
      <c r="AI103" s="452"/>
      <c r="AJ103" s="452"/>
      <c r="AK103" s="452"/>
      <c r="AL103" s="452"/>
      <c r="AM103" s="452"/>
      <c r="AN103" s="452"/>
      <c r="AO103" s="452"/>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5"/>
      <c r="CN103" s="445"/>
      <c r="CO103" s="445"/>
      <c r="CP103" s="445"/>
      <c r="CQ103" s="445"/>
      <c r="CR103" s="445"/>
      <c r="CS103" s="445"/>
      <c r="CT103" s="445"/>
      <c r="CU103" s="445"/>
      <c r="CV103" s="445"/>
      <c r="CW103" s="445"/>
      <c r="CX103" s="445"/>
      <c r="CY103" s="445"/>
      <c r="CZ103" s="445"/>
      <c r="DA103" s="445"/>
      <c r="DB103" s="445"/>
      <c r="DC103" s="445"/>
      <c r="DD103" s="445"/>
      <c r="DE103" s="445"/>
      <c r="DF103" s="445"/>
      <c r="DG103" s="445"/>
      <c r="DH103" s="445"/>
      <c r="DI103" s="445"/>
      <c r="DJ103" s="445"/>
      <c r="DK103" s="445"/>
      <c r="DL103" s="445"/>
      <c r="DM103" s="445"/>
      <c r="DN103" s="445"/>
      <c r="DO103" s="445"/>
      <c r="DP103" s="445"/>
      <c r="DQ103" s="445"/>
      <c r="DR103" s="445"/>
      <c r="DS103" s="445"/>
      <c r="DT103" s="445"/>
      <c r="DU103" s="445"/>
      <c r="DV103" s="445"/>
      <c r="DW103" s="445"/>
      <c r="DX103" s="445"/>
      <c r="DY103" s="445"/>
      <c r="DZ103" s="445"/>
      <c r="EA103" s="445"/>
      <c r="EB103" s="445"/>
      <c r="EC103" s="445"/>
      <c r="ED103" s="445"/>
      <c r="EE103" s="445"/>
      <c r="EF103" s="445"/>
      <c r="EG103" s="445"/>
      <c r="EH103" s="445"/>
      <c r="EI103" s="445"/>
      <c r="EJ103" s="445"/>
      <c r="EK103" s="445"/>
      <c r="EL103" s="445"/>
      <c r="EM103" s="445"/>
      <c r="EN103" s="445"/>
      <c r="EO103" s="445"/>
      <c r="EP103" s="445"/>
      <c r="EQ103" s="445"/>
      <c r="ER103" s="445"/>
      <c r="ES103" s="445"/>
      <c r="ET103" s="445"/>
      <c r="EU103" s="445"/>
      <c r="EV103" s="445"/>
      <c r="EW103" s="445"/>
      <c r="EX103" s="445"/>
      <c r="EY103" s="445"/>
      <c r="EZ103" s="445"/>
      <c r="FA103" s="445"/>
      <c r="FB103" s="445"/>
      <c r="FC103" s="445"/>
      <c r="FD103" s="445"/>
      <c r="FE103" s="445"/>
      <c r="FF103" s="445"/>
      <c r="FG103" s="445"/>
      <c r="FH103" s="445"/>
      <c r="FI103" s="445"/>
      <c r="FJ103" s="445"/>
      <c r="FK103" s="445"/>
      <c r="FL103" s="445"/>
      <c r="FM103" s="445"/>
      <c r="FN103" s="445"/>
      <c r="FO103" s="445"/>
      <c r="FP103" s="445"/>
      <c r="FQ103" s="445"/>
      <c r="FR103" s="445"/>
      <c r="FS103" s="445"/>
      <c r="FT103" s="445"/>
      <c r="FU103" s="445"/>
      <c r="FV103" s="445"/>
      <c r="FW103" s="445"/>
      <c r="FX103" s="445"/>
      <c r="FY103" s="445"/>
      <c r="FZ103" s="445"/>
      <c r="GA103" s="445"/>
      <c r="GB103" s="445"/>
      <c r="GC103" s="445"/>
      <c r="GD103" s="445"/>
      <c r="GE103" s="445"/>
      <c r="GF103" s="445"/>
      <c r="GG103" s="445"/>
      <c r="GH103" s="445"/>
      <c r="GI103" s="445"/>
      <c r="GJ103" s="445"/>
      <c r="GK103" s="445"/>
      <c r="GL103" s="445"/>
      <c r="GM103" s="445"/>
      <c r="GN103" s="445"/>
      <c r="GO103" s="445"/>
      <c r="GP103" s="445"/>
      <c r="GQ103" s="445"/>
      <c r="GR103" s="445"/>
      <c r="GS103" s="445"/>
      <c r="GT103" s="445"/>
      <c r="GU103" s="445"/>
      <c r="GV103" s="445"/>
      <c r="GW103" s="445"/>
      <c r="GX103" s="445"/>
      <c r="GY103" s="445"/>
      <c r="GZ103" s="445"/>
      <c r="HA103" s="445"/>
      <c r="HB103" s="445"/>
      <c r="HC103" s="445"/>
      <c r="HD103" s="445"/>
      <c r="HE103" s="445"/>
      <c r="HF103" s="445"/>
      <c r="HG103" s="445"/>
      <c r="HH103" s="445"/>
      <c r="HI103" s="445"/>
      <c r="HJ103" s="445"/>
      <c r="HK103" s="445"/>
      <c r="HL103" s="445"/>
      <c r="HM103" s="445"/>
      <c r="HN103" s="445"/>
      <c r="HO103" s="445"/>
      <c r="HP103" s="445"/>
      <c r="HQ103" s="445"/>
      <c r="HR103" s="445"/>
      <c r="HS103" s="445"/>
      <c r="HT103" s="445"/>
      <c r="HU103" s="445"/>
      <c r="HV103" s="445"/>
      <c r="HW103" s="445"/>
      <c r="HX103" s="445"/>
      <c r="HY103" s="445"/>
      <c r="HZ103" s="445"/>
      <c r="IA103" s="445"/>
      <c r="IB103" s="445"/>
      <c r="IC103" s="445"/>
      <c r="ID103" s="445"/>
      <c r="IE103" s="445"/>
      <c r="IF103" s="445"/>
      <c r="IG103" s="445"/>
      <c r="IH103" s="445"/>
      <c r="II103" s="445"/>
      <c r="IJ103" s="445"/>
      <c r="IK103" s="445"/>
      <c r="IL103" s="445"/>
      <c r="IM103" s="445"/>
      <c r="IN103" s="445"/>
      <c r="IO103" s="445"/>
      <c r="IP103" s="445"/>
      <c r="IQ103" s="445"/>
    </row>
    <row r="104" spans="2:251" s="446" customFormat="1">
      <c r="B104" s="445"/>
      <c r="C104" s="445"/>
      <c r="D104" s="445"/>
      <c r="E104" s="445"/>
      <c r="F104" s="445"/>
      <c r="G104" s="445"/>
      <c r="H104" s="445"/>
      <c r="I104" s="445"/>
      <c r="J104" s="445"/>
      <c r="K104" s="445"/>
      <c r="L104" s="445"/>
      <c r="M104" s="445"/>
      <c r="N104" s="445"/>
      <c r="O104" s="445"/>
      <c r="P104" s="445"/>
      <c r="Q104" s="445"/>
      <c r="R104" s="445"/>
      <c r="S104" s="452"/>
      <c r="T104" s="452"/>
      <c r="U104" s="452"/>
      <c r="V104" s="452"/>
      <c r="W104" s="452"/>
      <c r="X104" s="452"/>
      <c r="Y104" s="452"/>
      <c r="Z104" s="452"/>
      <c r="AA104" s="452"/>
      <c r="AB104" s="452"/>
      <c r="AC104" s="452"/>
      <c r="AD104" s="452"/>
      <c r="AE104" s="452"/>
      <c r="AF104" s="452"/>
      <c r="AG104" s="452"/>
      <c r="AH104" s="452"/>
      <c r="AI104" s="452"/>
      <c r="AJ104" s="452"/>
      <c r="AK104" s="452"/>
      <c r="AL104" s="452"/>
      <c r="AM104" s="452"/>
      <c r="AN104" s="452"/>
      <c r="AO104" s="452"/>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445"/>
      <c r="BR104" s="445"/>
      <c r="BS104" s="445"/>
      <c r="BT104" s="445"/>
      <c r="BU104" s="445"/>
      <c r="BV104" s="445"/>
      <c r="BW104" s="445"/>
      <c r="BX104" s="445"/>
      <c r="BY104" s="445"/>
      <c r="BZ104" s="445"/>
      <c r="CA104" s="445"/>
      <c r="CB104" s="445"/>
      <c r="CC104" s="445"/>
      <c r="CD104" s="445"/>
      <c r="CE104" s="445"/>
      <c r="CF104" s="445"/>
      <c r="CG104" s="445"/>
      <c r="CH104" s="445"/>
      <c r="CI104" s="445"/>
      <c r="CJ104" s="445"/>
      <c r="CK104" s="445"/>
      <c r="CL104" s="445"/>
      <c r="CM104" s="445"/>
      <c r="CN104" s="445"/>
      <c r="CO104" s="445"/>
      <c r="CP104" s="445"/>
      <c r="CQ104" s="445"/>
      <c r="CR104" s="445"/>
      <c r="CS104" s="445"/>
      <c r="CT104" s="445"/>
      <c r="CU104" s="445"/>
      <c r="CV104" s="445"/>
      <c r="CW104" s="445"/>
      <c r="CX104" s="445"/>
      <c r="CY104" s="445"/>
      <c r="CZ104" s="445"/>
      <c r="DA104" s="445"/>
      <c r="DB104" s="445"/>
      <c r="DC104" s="445"/>
      <c r="DD104" s="445"/>
      <c r="DE104" s="445"/>
      <c r="DF104" s="445"/>
      <c r="DG104" s="445"/>
      <c r="DH104" s="445"/>
      <c r="DI104" s="445"/>
      <c r="DJ104" s="445"/>
      <c r="DK104" s="445"/>
      <c r="DL104" s="445"/>
      <c r="DM104" s="445"/>
      <c r="DN104" s="445"/>
      <c r="DO104" s="445"/>
      <c r="DP104" s="445"/>
      <c r="DQ104" s="445"/>
      <c r="DR104" s="445"/>
      <c r="DS104" s="445"/>
      <c r="DT104" s="445"/>
      <c r="DU104" s="445"/>
      <c r="DV104" s="445"/>
      <c r="DW104" s="445"/>
      <c r="DX104" s="445"/>
      <c r="DY104" s="445"/>
      <c r="DZ104" s="445"/>
      <c r="EA104" s="445"/>
      <c r="EB104" s="445"/>
      <c r="EC104" s="445"/>
      <c r="ED104" s="445"/>
      <c r="EE104" s="445"/>
      <c r="EF104" s="445"/>
      <c r="EG104" s="445"/>
      <c r="EH104" s="445"/>
      <c r="EI104" s="445"/>
      <c r="EJ104" s="445"/>
      <c r="EK104" s="445"/>
      <c r="EL104" s="445"/>
      <c r="EM104" s="445"/>
      <c r="EN104" s="445"/>
      <c r="EO104" s="445"/>
      <c r="EP104" s="445"/>
      <c r="EQ104" s="445"/>
      <c r="ER104" s="445"/>
      <c r="ES104" s="445"/>
      <c r="ET104" s="445"/>
      <c r="EU104" s="445"/>
      <c r="EV104" s="445"/>
      <c r="EW104" s="445"/>
      <c r="EX104" s="445"/>
      <c r="EY104" s="445"/>
      <c r="EZ104" s="445"/>
      <c r="FA104" s="445"/>
      <c r="FB104" s="445"/>
      <c r="FC104" s="445"/>
      <c r="FD104" s="445"/>
      <c r="FE104" s="445"/>
      <c r="FF104" s="445"/>
      <c r="FG104" s="445"/>
      <c r="FH104" s="445"/>
      <c r="FI104" s="445"/>
      <c r="FJ104" s="445"/>
      <c r="FK104" s="445"/>
      <c r="FL104" s="445"/>
      <c r="FM104" s="445"/>
      <c r="FN104" s="445"/>
      <c r="FO104" s="445"/>
      <c r="FP104" s="445"/>
      <c r="FQ104" s="445"/>
      <c r="FR104" s="445"/>
      <c r="FS104" s="445"/>
      <c r="FT104" s="445"/>
      <c r="FU104" s="445"/>
      <c r="FV104" s="445"/>
      <c r="FW104" s="445"/>
      <c r="FX104" s="445"/>
      <c r="FY104" s="445"/>
      <c r="FZ104" s="445"/>
      <c r="GA104" s="445"/>
      <c r="GB104" s="445"/>
      <c r="GC104" s="445"/>
      <c r="GD104" s="445"/>
      <c r="GE104" s="445"/>
      <c r="GF104" s="445"/>
      <c r="GG104" s="445"/>
      <c r="GH104" s="445"/>
      <c r="GI104" s="445"/>
      <c r="GJ104" s="445"/>
      <c r="GK104" s="445"/>
      <c r="GL104" s="445"/>
      <c r="GM104" s="445"/>
      <c r="GN104" s="445"/>
      <c r="GO104" s="445"/>
      <c r="GP104" s="445"/>
      <c r="GQ104" s="445"/>
      <c r="GR104" s="445"/>
      <c r="GS104" s="445"/>
      <c r="GT104" s="445"/>
      <c r="GU104" s="445"/>
      <c r="GV104" s="445"/>
      <c r="GW104" s="445"/>
      <c r="GX104" s="445"/>
      <c r="GY104" s="445"/>
      <c r="GZ104" s="445"/>
      <c r="HA104" s="445"/>
      <c r="HB104" s="445"/>
      <c r="HC104" s="445"/>
      <c r="HD104" s="445"/>
      <c r="HE104" s="445"/>
      <c r="HF104" s="445"/>
      <c r="HG104" s="445"/>
      <c r="HH104" s="445"/>
      <c r="HI104" s="445"/>
      <c r="HJ104" s="445"/>
      <c r="HK104" s="445"/>
      <c r="HL104" s="445"/>
      <c r="HM104" s="445"/>
      <c r="HN104" s="445"/>
      <c r="HO104" s="445"/>
      <c r="HP104" s="445"/>
      <c r="HQ104" s="445"/>
      <c r="HR104" s="445"/>
      <c r="HS104" s="445"/>
      <c r="HT104" s="445"/>
      <c r="HU104" s="445"/>
      <c r="HV104" s="445"/>
      <c r="HW104" s="445"/>
      <c r="HX104" s="445"/>
      <c r="HY104" s="445"/>
      <c r="HZ104" s="445"/>
      <c r="IA104" s="445"/>
      <c r="IB104" s="445"/>
      <c r="IC104" s="445"/>
      <c r="ID104" s="445"/>
      <c r="IE104" s="445"/>
      <c r="IF104" s="445"/>
      <c r="IG104" s="445"/>
      <c r="IH104" s="445"/>
      <c r="II104" s="445"/>
      <c r="IJ104" s="445"/>
      <c r="IK104" s="445"/>
      <c r="IL104" s="445"/>
      <c r="IM104" s="445"/>
      <c r="IN104" s="445"/>
      <c r="IO104" s="445"/>
      <c r="IP104" s="445"/>
      <c r="IQ104" s="445"/>
    </row>
    <row r="105" spans="2:251" s="446" customFormat="1">
      <c r="B105" s="445"/>
      <c r="C105" s="445"/>
      <c r="D105" s="445"/>
      <c r="E105" s="445"/>
      <c r="F105" s="445"/>
      <c r="G105" s="445"/>
      <c r="H105" s="445"/>
      <c r="I105" s="445"/>
      <c r="J105" s="445"/>
      <c r="K105" s="445"/>
      <c r="L105" s="445"/>
      <c r="M105" s="445"/>
      <c r="N105" s="445"/>
      <c r="O105" s="445"/>
      <c r="P105" s="445"/>
      <c r="Q105" s="445"/>
      <c r="R105" s="445"/>
      <c r="S105" s="452"/>
      <c r="T105" s="452"/>
      <c r="U105" s="452"/>
      <c r="V105" s="452"/>
      <c r="W105" s="452"/>
      <c r="X105" s="452"/>
      <c r="Y105" s="452"/>
      <c r="Z105" s="452"/>
      <c r="AA105" s="452"/>
      <c r="AB105" s="452"/>
      <c r="AC105" s="452"/>
      <c r="AD105" s="452"/>
      <c r="AE105" s="452"/>
      <c r="AF105" s="452"/>
      <c r="AG105" s="452"/>
      <c r="AH105" s="452"/>
      <c r="AI105" s="452"/>
      <c r="AJ105" s="452"/>
      <c r="AK105" s="452"/>
      <c r="AL105" s="452"/>
      <c r="AM105" s="452"/>
      <c r="AN105" s="452"/>
      <c r="AO105" s="452"/>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445"/>
      <c r="BR105" s="445"/>
      <c r="BS105" s="445"/>
      <c r="BT105" s="445"/>
      <c r="BU105" s="445"/>
      <c r="BV105" s="445"/>
      <c r="BW105" s="445"/>
      <c r="BX105" s="445"/>
      <c r="BY105" s="445"/>
      <c r="BZ105" s="445"/>
      <c r="CA105" s="445"/>
      <c r="CB105" s="445"/>
      <c r="CC105" s="445"/>
      <c r="CD105" s="445"/>
      <c r="CE105" s="445"/>
      <c r="CF105" s="445"/>
      <c r="CG105" s="445"/>
      <c r="CH105" s="445"/>
      <c r="CI105" s="445"/>
      <c r="CJ105" s="445"/>
      <c r="CK105" s="445"/>
      <c r="CL105" s="445"/>
      <c r="CM105" s="445"/>
      <c r="CN105" s="445"/>
      <c r="CO105" s="445"/>
      <c r="CP105" s="445"/>
      <c r="CQ105" s="445"/>
      <c r="CR105" s="445"/>
      <c r="CS105" s="445"/>
      <c r="CT105" s="445"/>
      <c r="CU105" s="445"/>
      <c r="CV105" s="445"/>
      <c r="CW105" s="445"/>
      <c r="CX105" s="445"/>
      <c r="CY105" s="445"/>
      <c r="CZ105" s="445"/>
      <c r="DA105" s="445"/>
      <c r="DB105" s="445"/>
      <c r="DC105" s="445"/>
      <c r="DD105" s="445"/>
      <c r="DE105" s="445"/>
      <c r="DF105" s="445"/>
      <c r="DG105" s="445"/>
      <c r="DH105" s="445"/>
      <c r="DI105" s="445"/>
      <c r="DJ105" s="445"/>
      <c r="DK105" s="445"/>
      <c r="DL105" s="445"/>
      <c r="DM105" s="445"/>
      <c r="DN105" s="445"/>
      <c r="DO105" s="445"/>
      <c r="DP105" s="445"/>
      <c r="DQ105" s="445"/>
      <c r="DR105" s="445"/>
      <c r="DS105" s="445"/>
      <c r="DT105" s="445"/>
      <c r="DU105" s="445"/>
      <c r="DV105" s="445"/>
      <c r="DW105" s="445"/>
      <c r="DX105" s="445"/>
      <c r="DY105" s="445"/>
      <c r="DZ105" s="445"/>
      <c r="EA105" s="445"/>
      <c r="EB105" s="445"/>
      <c r="EC105" s="445"/>
      <c r="ED105" s="445"/>
      <c r="EE105" s="445"/>
      <c r="EF105" s="445"/>
      <c r="EG105" s="445"/>
      <c r="EH105" s="445"/>
      <c r="EI105" s="445"/>
      <c r="EJ105" s="445"/>
      <c r="EK105" s="445"/>
      <c r="EL105" s="445"/>
      <c r="EM105" s="445"/>
      <c r="EN105" s="445"/>
      <c r="EO105" s="445"/>
      <c r="EP105" s="445"/>
      <c r="EQ105" s="445"/>
      <c r="ER105" s="445"/>
      <c r="ES105" s="445"/>
      <c r="ET105" s="445"/>
      <c r="EU105" s="445"/>
      <c r="EV105" s="445"/>
      <c r="EW105" s="445"/>
      <c r="EX105" s="445"/>
      <c r="EY105" s="445"/>
      <c r="EZ105" s="445"/>
      <c r="FA105" s="445"/>
      <c r="FB105" s="445"/>
      <c r="FC105" s="445"/>
      <c r="FD105" s="445"/>
      <c r="FE105" s="445"/>
      <c r="FF105" s="445"/>
      <c r="FG105" s="445"/>
      <c r="FH105" s="445"/>
      <c r="FI105" s="445"/>
      <c r="FJ105" s="445"/>
      <c r="FK105" s="445"/>
      <c r="FL105" s="445"/>
      <c r="FM105" s="445"/>
      <c r="FN105" s="445"/>
      <c r="FO105" s="445"/>
      <c r="FP105" s="445"/>
      <c r="FQ105" s="445"/>
      <c r="FR105" s="445"/>
      <c r="FS105" s="445"/>
      <c r="FT105" s="445"/>
      <c r="FU105" s="445"/>
      <c r="FV105" s="445"/>
      <c r="FW105" s="445"/>
      <c r="FX105" s="445"/>
      <c r="FY105" s="445"/>
      <c r="FZ105" s="445"/>
      <c r="GA105" s="445"/>
      <c r="GB105" s="445"/>
      <c r="GC105" s="445"/>
      <c r="GD105" s="445"/>
      <c r="GE105" s="445"/>
      <c r="GF105" s="445"/>
      <c r="GG105" s="445"/>
      <c r="GH105" s="445"/>
      <c r="GI105" s="445"/>
      <c r="GJ105" s="445"/>
      <c r="GK105" s="445"/>
      <c r="GL105" s="445"/>
      <c r="GM105" s="445"/>
      <c r="GN105" s="445"/>
      <c r="GO105" s="445"/>
      <c r="GP105" s="445"/>
      <c r="GQ105" s="445"/>
      <c r="GR105" s="445"/>
      <c r="GS105" s="445"/>
      <c r="GT105" s="445"/>
      <c r="GU105" s="445"/>
      <c r="GV105" s="445"/>
      <c r="GW105" s="445"/>
      <c r="GX105" s="445"/>
      <c r="GY105" s="445"/>
      <c r="GZ105" s="445"/>
      <c r="HA105" s="445"/>
      <c r="HB105" s="445"/>
      <c r="HC105" s="445"/>
      <c r="HD105" s="445"/>
      <c r="HE105" s="445"/>
      <c r="HF105" s="445"/>
      <c r="HG105" s="445"/>
      <c r="HH105" s="445"/>
      <c r="HI105" s="445"/>
      <c r="HJ105" s="445"/>
      <c r="HK105" s="445"/>
      <c r="HL105" s="445"/>
      <c r="HM105" s="445"/>
      <c r="HN105" s="445"/>
      <c r="HO105" s="445"/>
      <c r="HP105" s="445"/>
      <c r="HQ105" s="445"/>
      <c r="HR105" s="445"/>
      <c r="HS105" s="445"/>
      <c r="HT105" s="445"/>
      <c r="HU105" s="445"/>
      <c r="HV105" s="445"/>
      <c r="HW105" s="445"/>
      <c r="HX105" s="445"/>
      <c r="HY105" s="445"/>
      <c r="HZ105" s="445"/>
      <c r="IA105" s="445"/>
      <c r="IB105" s="445"/>
      <c r="IC105" s="445"/>
      <c r="ID105" s="445"/>
      <c r="IE105" s="445"/>
      <c r="IF105" s="445"/>
      <c r="IG105" s="445"/>
      <c r="IH105" s="445"/>
      <c r="II105" s="445"/>
      <c r="IJ105" s="445"/>
      <c r="IK105" s="445"/>
      <c r="IL105" s="445"/>
      <c r="IM105" s="445"/>
      <c r="IN105" s="445"/>
      <c r="IO105" s="445"/>
      <c r="IP105" s="445"/>
      <c r="IQ105" s="445"/>
    </row>
    <row r="106" spans="2:251" s="446" customFormat="1">
      <c r="B106" s="445"/>
      <c r="C106" s="445"/>
      <c r="D106" s="445"/>
      <c r="E106" s="445"/>
      <c r="F106" s="445"/>
      <c r="G106" s="445"/>
      <c r="H106" s="445"/>
      <c r="I106" s="445"/>
      <c r="J106" s="445"/>
      <c r="K106" s="445"/>
      <c r="L106" s="445"/>
      <c r="M106" s="445"/>
      <c r="N106" s="445"/>
      <c r="O106" s="445"/>
      <c r="P106" s="445"/>
      <c r="Q106" s="445"/>
      <c r="R106" s="445"/>
      <c r="S106" s="452"/>
      <c r="T106" s="452"/>
      <c r="U106" s="452"/>
      <c r="V106" s="452"/>
      <c r="W106" s="452"/>
      <c r="X106" s="452"/>
      <c r="Y106" s="452"/>
      <c r="Z106" s="452"/>
      <c r="AA106" s="452"/>
      <c r="AB106" s="452"/>
      <c r="AC106" s="452"/>
      <c r="AD106" s="452"/>
      <c r="AE106" s="452"/>
      <c r="AF106" s="452"/>
      <c r="AG106" s="452"/>
      <c r="AH106" s="452"/>
      <c r="AI106" s="452"/>
      <c r="AJ106" s="452"/>
      <c r="AK106" s="452"/>
      <c r="AL106" s="452"/>
      <c r="AM106" s="452"/>
      <c r="AN106" s="452"/>
      <c r="AO106" s="452"/>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c r="BT106" s="445"/>
      <c r="BU106" s="445"/>
      <c r="BV106" s="445"/>
      <c r="BW106" s="445"/>
      <c r="BX106" s="445"/>
      <c r="BY106" s="445"/>
      <c r="BZ106" s="445"/>
      <c r="CA106" s="445"/>
      <c r="CB106" s="445"/>
      <c r="CC106" s="445"/>
      <c r="CD106" s="445"/>
      <c r="CE106" s="445"/>
      <c r="CF106" s="445"/>
      <c r="CG106" s="445"/>
      <c r="CH106" s="445"/>
      <c r="CI106" s="445"/>
      <c r="CJ106" s="445"/>
      <c r="CK106" s="445"/>
      <c r="CL106" s="445"/>
      <c r="CM106" s="445"/>
      <c r="CN106" s="445"/>
      <c r="CO106" s="445"/>
      <c r="CP106" s="445"/>
      <c r="CQ106" s="445"/>
      <c r="CR106" s="445"/>
      <c r="CS106" s="445"/>
      <c r="CT106" s="445"/>
      <c r="CU106" s="445"/>
      <c r="CV106" s="445"/>
      <c r="CW106" s="445"/>
      <c r="CX106" s="445"/>
      <c r="CY106" s="445"/>
      <c r="CZ106" s="445"/>
      <c r="DA106" s="445"/>
      <c r="DB106" s="445"/>
      <c r="DC106" s="445"/>
      <c r="DD106" s="445"/>
      <c r="DE106" s="445"/>
      <c r="DF106" s="445"/>
      <c r="DG106" s="445"/>
      <c r="DH106" s="445"/>
      <c r="DI106" s="445"/>
      <c r="DJ106" s="445"/>
      <c r="DK106" s="445"/>
      <c r="DL106" s="445"/>
      <c r="DM106" s="445"/>
      <c r="DN106" s="445"/>
      <c r="DO106" s="445"/>
      <c r="DP106" s="445"/>
      <c r="DQ106" s="445"/>
      <c r="DR106" s="445"/>
      <c r="DS106" s="445"/>
      <c r="DT106" s="445"/>
      <c r="DU106" s="445"/>
      <c r="DV106" s="445"/>
      <c r="DW106" s="445"/>
      <c r="DX106" s="445"/>
      <c r="DY106" s="445"/>
      <c r="DZ106" s="445"/>
      <c r="EA106" s="445"/>
      <c r="EB106" s="445"/>
      <c r="EC106" s="445"/>
      <c r="ED106" s="445"/>
      <c r="EE106" s="445"/>
      <c r="EF106" s="445"/>
      <c r="EG106" s="445"/>
      <c r="EH106" s="445"/>
      <c r="EI106" s="445"/>
      <c r="EJ106" s="445"/>
      <c r="EK106" s="445"/>
      <c r="EL106" s="445"/>
      <c r="EM106" s="445"/>
      <c r="EN106" s="445"/>
      <c r="EO106" s="445"/>
      <c r="EP106" s="445"/>
      <c r="EQ106" s="445"/>
      <c r="ER106" s="445"/>
      <c r="ES106" s="445"/>
      <c r="ET106" s="445"/>
      <c r="EU106" s="445"/>
      <c r="EV106" s="445"/>
      <c r="EW106" s="445"/>
      <c r="EX106" s="445"/>
      <c r="EY106" s="445"/>
      <c r="EZ106" s="445"/>
      <c r="FA106" s="445"/>
      <c r="FB106" s="445"/>
      <c r="FC106" s="445"/>
      <c r="FD106" s="445"/>
      <c r="FE106" s="445"/>
      <c r="FF106" s="445"/>
      <c r="FG106" s="445"/>
      <c r="FH106" s="445"/>
      <c r="FI106" s="445"/>
      <c r="FJ106" s="445"/>
      <c r="FK106" s="445"/>
      <c r="FL106" s="445"/>
      <c r="FM106" s="445"/>
      <c r="FN106" s="445"/>
      <c r="FO106" s="445"/>
      <c r="FP106" s="445"/>
      <c r="FQ106" s="445"/>
      <c r="FR106" s="445"/>
      <c r="FS106" s="445"/>
      <c r="FT106" s="445"/>
      <c r="FU106" s="445"/>
      <c r="FV106" s="445"/>
      <c r="FW106" s="445"/>
      <c r="FX106" s="445"/>
      <c r="FY106" s="445"/>
      <c r="FZ106" s="445"/>
      <c r="GA106" s="445"/>
      <c r="GB106" s="445"/>
      <c r="GC106" s="445"/>
      <c r="GD106" s="445"/>
      <c r="GE106" s="445"/>
      <c r="GF106" s="445"/>
      <c r="GG106" s="445"/>
      <c r="GH106" s="445"/>
      <c r="GI106" s="445"/>
      <c r="GJ106" s="445"/>
      <c r="GK106" s="445"/>
      <c r="GL106" s="445"/>
      <c r="GM106" s="445"/>
      <c r="GN106" s="445"/>
      <c r="GO106" s="445"/>
      <c r="GP106" s="445"/>
      <c r="GQ106" s="445"/>
      <c r="GR106" s="445"/>
      <c r="GS106" s="445"/>
      <c r="GT106" s="445"/>
      <c r="GU106" s="445"/>
      <c r="GV106" s="445"/>
      <c r="GW106" s="445"/>
      <c r="GX106" s="445"/>
      <c r="GY106" s="445"/>
      <c r="GZ106" s="445"/>
      <c r="HA106" s="445"/>
      <c r="HB106" s="445"/>
      <c r="HC106" s="445"/>
      <c r="HD106" s="445"/>
      <c r="HE106" s="445"/>
      <c r="HF106" s="445"/>
      <c r="HG106" s="445"/>
      <c r="HH106" s="445"/>
      <c r="HI106" s="445"/>
      <c r="HJ106" s="445"/>
      <c r="HK106" s="445"/>
      <c r="HL106" s="445"/>
      <c r="HM106" s="445"/>
      <c r="HN106" s="445"/>
      <c r="HO106" s="445"/>
      <c r="HP106" s="445"/>
      <c r="HQ106" s="445"/>
      <c r="HR106" s="445"/>
      <c r="HS106" s="445"/>
      <c r="HT106" s="445"/>
      <c r="HU106" s="445"/>
      <c r="HV106" s="445"/>
      <c r="HW106" s="445"/>
      <c r="HX106" s="445"/>
      <c r="HY106" s="445"/>
      <c r="HZ106" s="445"/>
      <c r="IA106" s="445"/>
      <c r="IB106" s="445"/>
      <c r="IC106" s="445"/>
      <c r="ID106" s="445"/>
      <c r="IE106" s="445"/>
      <c r="IF106" s="445"/>
      <c r="IG106" s="445"/>
      <c r="IH106" s="445"/>
      <c r="II106" s="445"/>
      <c r="IJ106" s="445"/>
      <c r="IK106" s="445"/>
      <c r="IL106" s="445"/>
      <c r="IM106" s="445"/>
      <c r="IN106" s="445"/>
      <c r="IO106" s="445"/>
      <c r="IP106" s="445"/>
      <c r="IQ106" s="445"/>
    </row>
    <row r="107" spans="2:251" s="446" customFormat="1">
      <c r="B107" s="445"/>
      <c r="C107" s="445"/>
      <c r="D107" s="445"/>
      <c r="E107" s="445"/>
      <c r="F107" s="445"/>
      <c r="G107" s="445"/>
      <c r="H107" s="445"/>
      <c r="I107" s="445"/>
      <c r="J107" s="445"/>
      <c r="K107" s="445"/>
      <c r="L107" s="445"/>
      <c r="M107" s="445"/>
      <c r="N107" s="445"/>
      <c r="O107" s="445"/>
      <c r="P107" s="445"/>
      <c r="Q107" s="445"/>
      <c r="R107" s="445"/>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5"/>
      <c r="BZ107" s="445"/>
      <c r="CA107" s="445"/>
      <c r="CB107" s="445"/>
      <c r="CC107" s="445"/>
      <c r="CD107" s="445"/>
      <c r="CE107" s="445"/>
      <c r="CF107" s="445"/>
      <c r="CG107" s="445"/>
      <c r="CH107" s="445"/>
      <c r="CI107" s="445"/>
      <c r="CJ107" s="445"/>
      <c r="CK107" s="445"/>
      <c r="CL107" s="445"/>
      <c r="CM107" s="445"/>
      <c r="CN107" s="445"/>
      <c r="CO107" s="445"/>
      <c r="CP107" s="445"/>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445"/>
      <c r="DU107" s="445"/>
      <c r="DV107" s="445"/>
      <c r="DW107" s="445"/>
      <c r="DX107" s="445"/>
      <c r="DY107" s="445"/>
      <c r="DZ107" s="445"/>
      <c r="EA107" s="445"/>
      <c r="EB107" s="445"/>
      <c r="EC107" s="445"/>
      <c r="ED107" s="445"/>
      <c r="EE107" s="445"/>
      <c r="EF107" s="445"/>
      <c r="EG107" s="445"/>
      <c r="EH107" s="445"/>
      <c r="EI107" s="445"/>
      <c r="EJ107" s="445"/>
      <c r="EK107" s="445"/>
      <c r="EL107" s="445"/>
      <c r="EM107" s="445"/>
      <c r="EN107" s="445"/>
      <c r="EO107" s="445"/>
      <c r="EP107" s="445"/>
      <c r="EQ107" s="445"/>
      <c r="ER107" s="445"/>
      <c r="ES107" s="445"/>
      <c r="ET107" s="445"/>
      <c r="EU107" s="445"/>
      <c r="EV107" s="445"/>
      <c r="EW107" s="445"/>
      <c r="EX107" s="445"/>
      <c r="EY107" s="445"/>
      <c r="EZ107" s="445"/>
      <c r="FA107" s="445"/>
      <c r="FB107" s="445"/>
      <c r="FC107" s="445"/>
      <c r="FD107" s="445"/>
      <c r="FE107" s="445"/>
      <c r="FF107" s="445"/>
      <c r="FG107" s="445"/>
      <c r="FH107" s="445"/>
      <c r="FI107" s="445"/>
      <c r="FJ107" s="445"/>
      <c r="FK107" s="445"/>
      <c r="FL107" s="445"/>
      <c r="FM107" s="445"/>
      <c r="FN107" s="445"/>
      <c r="FO107" s="445"/>
      <c r="FP107" s="445"/>
      <c r="FQ107" s="445"/>
      <c r="FR107" s="445"/>
      <c r="FS107" s="445"/>
      <c r="FT107" s="445"/>
      <c r="FU107" s="445"/>
      <c r="FV107" s="445"/>
      <c r="FW107" s="445"/>
      <c r="FX107" s="445"/>
      <c r="FY107" s="445"/>
      <c r="FZ107" s="445"/>
      <c r="GA107" s="445"/>
      <c r="GB107" s="445"/>
      <c r="GC107" s="445"/>
      <c r="GD107" s="445"/>
      <c r="GE107" s="445"/>
      <c r="GF107" s="445"/>
      <c r="GG107" s="445"/>
      <c r="GH107" s="445"/>
      <c r="GI107" s="445"/>
      <c r="GJ107" s="445"/>
      <c r="GK107" s="445"/>
      <c r="GL107" s="445"/>
      <c r="GM107" s="445"/>
      <c r="GN107" s="445"/>
      <c r="GO107" s="445"/>
      <c r="GP107" s="445"/>
      <c r="GQ107" s="445"/>
      <c r="GR107" s="445"/>
      <c r="GS107" s="445"/>
      <c r="GT107" s="445"/>
      <c r="GU107" s="445"/>
      <c r="GV107" s="445"/>
      <c r="GW107" s="445"/>
      <c r="GX107" s="445"/>
      <c r="GY107" s="445"/>
      <c r="GZ107" s="445"/>
      <c r="HA107" s="445"/>
      <c r="HB107" s="445"/>
      <c r="HC107" s="445"/>
      <c r="HD107" s="445"/>
      <c r="HE107" s="445"/>
      <c r="HF107" s="445"/>
      <c r="HG107" s="445"/>
      <c r="HH107" s="445"/>
      <c r="HI107" s="445"/>
      <c r="HJ107" s="445"/>
      <c r="HK107" s="445"/>
      <c r="HL107" s="445"/>
      <c r="HM107" s="445"/>
      <c r="HN107" s="445"/>
      <c r="HO107" s="445"/>
      <c r="HP107" s="445"/>
      <c r="HQ107" s="445"/>
      <c r="HR107" s="445"/>
      <c r="HS107" s="445"/>
      <c r="HT107" s="445"/>
      <c r="HU107" s="445"/>
      <c r="HV107" s="445"/>
      <c r="HW107" s="445"/>
      <c r="HX107" s="445"/>
      <c r="HY107" s="445"/>
      <c r="HZ107" s="445"/>
      <c r="IA107" s="445"/>
      <c r="IB107" s="445"/>
      <c r="IC107" s="445"/>
      <c r="ID107" s="445"/>
      <c r="IE107" s="445"/>
      <c r="IF107" s="445"/>
      <c r="IG107" s="445"/>
      <c r="IH107" s="445"/>
      <c r="II107" s="445"/>
      <c r="IJ107" s="445"/>
      <c r="IK107" s="445"/>
      <c r="IL107" s="445"/>
      <c r="IM107" s="445"/>
      <c r="IN107" s="445"/>
      <c r="IO107" s="445"/>
      <c r="IP107" s="445"/>
      <c r="IQ107" s="445"/>
    </row>
    <row r="108" spans="2:251" s="446" customFormat="1">
      <c r="B108" s="445"/>
      <c r="C108" s="445"/>
      <c r="D108" s="445"/>
      <c r="E108" s="445"/>
      <c r="F108" s="445"/>
      <c r="G108" s="445"/>
      <c r="H108" s="445"/>
      <c r="I108" s="445"/>
      <c r="J108" s="445"/>
      <c r="K108" s="445"/>
      <c r="L108" s="445"/>
      <c r="M108" s="445"/>
      <c r="N108" s="445"/>
      <c r="O108" s="445"/>
      <c r="P108" s="445"/>
      <c r="Q108" s="445"/>
      <c r="R108" s="445"/>
      <c r="S108" s="452"/>
      <c r="T108" s="452"/>
      <c r="U108" s="452"/>
      <c r="V108" s="452"/>
      <c r="W108" s="452"/>
      <c r="X108" s="452"/>
      <c r="Y108" s="452"/>
      <c r="Z108" s="452"/>
      <c r="AA108" s="452"/>
      <c r="AB108" s="452"/>
      <c r="AC108" s="452"/>
      <c r="AD108" s="452"/>
      <c r="AE108" s="452"/>
      <c r="AF108" s="452"/>
      <c r="AG108" s="452"/>
      <c r="AH108" s="452"/>
      <c r="AI108" s="452"/>
      <c r="AJ108" s="452"/>
      <c r="AK108" s="452"/>
      <c r="AL108" s="452"/>
      <c r="AM108" s="452"/>
      <c r="AN108" s="452"/>
      <c r="AO108" s="452"/>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445"/>
      <c r="BR108" s="445"/>
      <c r="BS108" s="445"/>
      <c r="BT108" s="445"/>
      <c r="BU108" s="445"/>
      <c r="BV108" s="445"/>
      <c r="BW108" s="445"/>
      <c r="BX108" s="445"/>
      <c r="BY108" s="445"/>
      <c r="BZ108" s="445"/>
      <c r="CA108" s="445"/>
      <c r="CB108" s="445"/>
      <c r="CC108" s="445"/>
      <c r="CD108" s="445"/>
      <c r="CE108" s="445"/>
      <c r="CF108" s="445"/>
      <c r="CG108" s="445"/>
      <c r="CH108" s="445"/>
      <c r="CI108" s="445"/>
      <c r="CJ108" s="445"/>
      <c r="CK108" s="445"/>
      <c r="CL108" s="445"/>
      <c r="CM108" s="445"/>
      <c r="CN108" s="445"/>
      <c r="CO108" s="445"/>
      <c r="CP108" s="445"/>
      <c r="CQ108" s="445"/>
      <c r="CR108" s="445"/>
      <c r="CS108" s="445"/>
      <c r="CT108" s="445"/>
      <c r="CU108" s="445"/>
      <c r="CV108" s="445"/>
      <c r="CW108" s="445"/>
      <c r="CX108" s="445"/>
      <c r="CY108" s="445"/>
      <c r="CZ108" s="445"/>
      <c r="DA108" s="445"/>
      <c r="DB108" s="445"/>
      <c r="DC108" s="445"/>
      <c r="DD108" s="445"/>
      <c r="DE108" s="445"/>
      <c r="DF108" s="445"/>
      <c r="DG108" s="445"/>
      <c r="DH108" s="445"/>
      <c r="DI108" s="445"/>
      <c r="DJ108" s="445"/>
      <c r="DK108" s="445"/>
      <c r="DL108" s="445"/>
      <c r="DM108" s="445"/>
      <c r="DN108" s="445"/>
      <c r="DO108" s="445"/>
      <c r="DP108" s="445"/>
      <c r="DQ108" s="445"/>
      <c r="DR108" s="445"/>
      <c r="DS108" s="445"/>
      <c r="DT108" s="445"/>
      <c r="DU108" s="445"/>
      <c r="DV108" s="445"/>
      <c r="DW108" s="445"/>
      <c r="DX108" s="445"/>
      <c r="DY108" s="445"/>
      <c r="DZ108" s="445"/>
      <c r="EA108" s="445"/>
      <c r="EB108" s="445"/>
      <c r="EC108" s="445"/>
      <c r="ED108" s="445"/>
      <c r="EE108" s="445"/>
      <c r="EF108" s="445"/>
      <c r="EG108" s="445"/>
      <c r="EH108" s="445"/>
      <c r="EI108" s="445"/>
      <c r="EJ108" s="445"/>
      <c r="EK108" s="445"/>
      <c r="EL108" s="445"/>
      <c r="EM108" s="445"/>
      <c r="EN108" s="445"/>
      <c r="EO108" s="445"/>
      <c r="EP108" s="445"/>
      <c r="EQ108" s="445"/>
      <c r="ER108" s="445"/>
      <c r="ES108" s="445"/>
      <c r="ET108" s="445"/>
      <c r="EU108" s="445"/>
      <c r="EV108" s="445"/>
      <c r="EW108" s="445"/>
      <c r="EX108" s="445"/>
      <c r="EY108" s="445"/>
      <c r="EZ108" s="445"/>
      <c r="FA108" s="445"/>
      <c r="FB108" s="445"/>
      <c r="FC108" s="445"/>
      <c r="FD108" s="445"/>
      <c r="FE108" s="445"/>
      <c r="FF108" s="445"/>
      <c r="FG108" s="445"/>
      <c r="FH108" s="445"/>
      <c r="FI108" s="445"/>
      <c r="FJ108" s="445"/>
      <c r="FK108" s="445"/>
      <c r="FL108" s="445"/>
      <c r="FM108" s="445"/>
      <c r="FN108" s="445"/>
      <c r="FO108" s="445"/>
      <c r="FP108" s="445"/>
      <c r="FQ108" s="445"/>
      <c r="FR108" s="445"/>
      <c r="FS108" s="445"/>
      <c r="FT108" s="445"/>
      <c r="FU108" s="445"/>
      <c r="FV108" s="445"/>
      <c r="FW108" s="445"/>
      <c r="FX108" s="445"/>
      <c r="FY108" s="445"/>
      <c r="FZ108" s="445"/>
      <c r="GA108" s="445"/>
      <c r="GB108" s="445"/>
      <c r="GC108" s="445"/>
      <c r="GD108" s="445"/>
      <c r="GE108" s="445"/>
      <c r="GF108" s="445"/>
      <c r="GG108" s="445"/>
      <c r="GH108" s="445"/>
      <c r="GI108" s="445"/>
      <c r="GJ108" s="445"/>
      <c r="GK108" s="445"/>
      <c r="GL108" s="445"/>
      <c r="GM108" s="445"/>
      <c r="GN108" s="445"/>
      <c r="GO108" s="445"/>
      <c r="GP108" s="445"/>
      <c r="GQ108" s="445"/>
      <c r="GR108" s="445"/>
      <c r="GS108" s="445"/>
      <c r="GT108" s="445"/>
      <c r="GU108" s="445"/>
      <c r="GV108" s="445"/>
      <c r="GW108" s="445"/>
      <c r="GX108" s="445"/>
      <c r="GY108" s="445"/>
      <c r="GZ108" s="445"/>
      <c r="HA108" s="445"/>
      <c r="HB108" s="445"/>
      <c r="HC108" s="445"/>
      <c r="HD108" s="445"/>
      <c r="HE108" s="445"/>
      <c r="HF108" s="445"/>
      <c r="HG108" s="445"/>
      <c r="HH108" s="445"/>
      <c r="HI108" s="445"/>
      <c r="HJ108" s="445"/>
      <c r="HK108" s="445"/>
      <c r="HL108" s="445"/>
      <c r="HM108" s="445"/>
      <c r="HN108" s="445"/>
      <c r="HO108" s="445"/>
      <c r="HP108" s="445"/>
      <c r="HQ108" s="445"/>
      <c r="HR108" s="445"/>
      <c r="HS108" s="445"/>
      <c r="HT108" s="445"/>
      <c r="HU108" s="445"/>
      <c r="HV108" s="445"/>
      <c r="HW108" s="445"/>
      <c r="HX108" s="445"/>
      <c r="HY108" s="445"/>
      <c r="HZ108" s="445"/>
      <c r="IA108" s="445"/>
      <c r="IB108" s="445"/>
      <c r="IC108" s="445"/>
      <c r="ID108" s="445"/>
      <c r="IE108" s="445"/>
      <c r="IF108" s="445"/>
      <c r="IG108" s="445"/>
      <c r="IH108" s="445"/>
      <c r="II108" s="445"/>
      <c r="IJ108" s="445"/>
      <c r="IK108" s="445"/>
      <c r="IL108" s="445"/>
      <c r="IM108" s="445"/>
      <c r="IN108" s="445"/>
      <c r="IO108" s="445"/>
      <c r="IP108" s="445"/>
      <c r="IQ108" s="445"/>
    </row>
    <row r="109" spans="2:251" s="446" customFormat="1">
      <c r="B109" s="445"/>
      <c r="C109" s="445"/>
      <c r="D109" s="445"/>
      <c r="E109" s="445"/>
      <c r="F109" s="445"/>
      <c r="G109" s="445"/>
      <c r="H109" s="445"/>
      <c r="I109" s="445"/>
      <c r="J109" s="445"/>
      <c r="K109" s="445"/>
      <c r="L109" s="445"/>
      <c r="M109" s="445"/>
      <c r="N109" s="445"/>
      <c r="O109" s="445"/>
      <c r="P109" s="445"/>
      <c r="Q109" s="445"/>
      <c r="R109" s="445"/>
      <c r="S109" s="452"/>
      <c r="T109" s="452"/>
      <c r="U109" s="452"/>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c r="BT109" s="445"/>
      <c r="BU109" s="445"/>
      <c r="BV109" s="445"/>
      <c r="BW109" s="445"/>
      <c r="BX109" s="445"/>
      <c r="BY109" s="445"/>
      <c r="BZ109" s="445"/>
      <c r="CA109" s="445"/>
      <c r="CB109" s="445"/>
      <c r="CC109" s="445"/>
      <c r="CD109" s="445"/>
      <c r="CE109" s="445"/>
      <c r="CF109" s="445"/>
      <c r="CG109" s="445"/>
      <c r="CH109" s="445"/>
      <c r="CI109" s="445"/>
      <c r="CJ109" s="445"/>
      <c r="CK109" s="445"/>
      <c r="CL109" s="445"/>
      <c r="CM109" s="445"/>
      <c r="CN109" s="445"/>
      <c r="CO109" s="445"/>
      <c r="CP109" s="445"/>
      <c r="CQ109" s="445"/>
      <c r="CR109" s="445"/>
      <c r="CS109" s="445"/>
      <c r="CT109" s="445"/>
      <c r="CU109" s="445"/>
      <c r="CV109" s="445"/>
      <c r="CW109" s="445"/>
      <c r="CX109" s="445"/>
      <c r="CY109" s="445"/>
      <c r="CZ109" s="445"/>
      <c r="DA109" s="445"/>
      <c r="DB109" s="445"/>
      <c r="DC109" s="445"/>
      <c r="DD109" s="445"/>
      <c r="DE109" s="445"/>
      <c r="DF109" s="445"/>
      <c r="DG109" s="445"/>
      <c r="DH109" s="445"/>
      <c r="DI109" s="445"/>
      <c r="DJ109" s="445"/>
      <c r="DK109" s="445"/>
      <c r="DL109" s="445"/>
      <c r="DM109" s="445"/>
      <c r="DN109" s="445"/>
      <c r="DO109" s="445"/>
      <c r="DP109" s="445"/>
      <c r="DQ109" s="445"/>
      <c r="DR109" s="445"/>
      <c r="DS109" s="445"/>
      <c r="DT109" s="445"/>
      <c r="DU109" s="445"/>
      <c r="DV109" s="445"/>
      <c r="DW109" s="445"/>
      <c r="DX109" s="445"/>
      <c r="DY109" s="445"/>
      <c r="DZ109" s="445"/>
      <c r="EA109" s="445"/>
      <c r="EB109" s="445"/>
      <c r="EC109" s="445"/>
      <c r="ED109" s="445"/>
      <c r="EE109" s="445"/>
      <c r="EF109" s="445"/>
      <c r="EG109" s="445"/>
      <c r="EH109" s="445"/>
      <c r="EI109" s="445"/>
      <c r="EJ109" s="445"/>
      <c r="EK109" s="445"/>
      <c r="EL109" s="445"/>
      <c r="EM109" s="445"/>
      <c r="EN109" s="445"/>
      <c r="EO109" s="445"/>
      <c r="EP109" s="445"/>
      <c r="EQ109" s="445"/>
      <c r="ER109" s="445"/>
      <c r="ES109" s="445"/>
      <c r="ET109" s="445"/>
      <c r="EU109" s="445"/>
      <c r="EV109" s="445"/>
      <c r="EW109" s="445"/>
      <c r="EX109" s="445"/>
      <c r="EY109" s="445"/>
      <c r="EZ109" s="445"/>
      <c r="FA109" s="445"/>
      <c r="FB109" s="445"/>
      <c r="FC109" s="445"/>
      <c r="FD109" s="445"/>
      <c r="FE109" s="445"/>
      <c r="FF109" s="445"/>
      <c r="FG109" s="445"/>
      <c r="FH109" s="445"/>
      <c r="FI109" s="445"/>
      <c r="FJ109" s="445"/>
      <c r="FK109" s="445"/>
      <c r="FL109" s="445"/>
      <c r="FM109" s="445"/>
      <c r="FN109" s="445"/>
      <c r="FO109" s="445"/>
      <c r="FP109" s="445"/>
      <c r="FQ109" s="445"/>
      <c r="FR109" s="445"/>
      <c r="FS109" s="445"/>
      <c r="FT109" s="445"/>
      <c r="FU109" s="445"/>
      <c r="FV109" s="445"/>
      <c r="FW109" s="445"/>
      <c r="FX109" s="445"/>
      <c r="FY109" s="445"/>
      <c r="FZ109" s="445"/>
      <c r="GA109" s="445"/>
      <c r="GB109" s="445"/>
      <c r="GC109" s="445"/>
      <c r="GD109" s="445"/>
      <c r="GE109" s="445"/>
      <c r="GF109" s="445"/>
      <c r="GG109" s="445"/>
      <c r="GH109" s="445"/>
      <c r="GI109" s="445"/>
      <c r="GJ109" s="445"/>
      <c r="GK109" s="445"/>
      <c r="GL109" s="445"/>
      <c r="GM109" s="445"/>
      <c r="GN109" s="445"/>
      <c r="GO109" s="445"/>
      <c r="GP109" s="445"/>
      <c r="GQ109" s="445"/>
      <c r="GR109" s="445"/>
      <c r="GS109" s="445"/>
      <c r="GT109" s="445"/>
      <c r="GU109" s="445"/>
      <c r="GV109" s="445"/>
      <c r="GW109" s="445"/>
      <c r="GX109" s="445"/>
      <c r="GY109" s="445"/>
      <c r="GZ109" s="445"/>
      <c r="HA109" s="445"/>
      <c r="HB109" s="445"/>
      <c r="HC109" s="445"/>
      <c r="HD109" s="445"/>
      <c r="HE109" s="445"/>
      <c r="HF109" s="445"/>
      <c r="HG109" s="445"/>
      <c r="HH109" s="445"/>
      <c r="HI109" s="445"/>
      <c r="HJ109" s="445"/>
      <c r="HK109" s="445"/>
      <c r="HL109" s="445"/>
      <c r="HM109" s="445"/>
      <c r="HN109" s="445"/>
      <c r="HO109" s="445"/>
      <c r="HP109" s="445"/>
      <c r="HQ109" s="445"/>
      <c r="HR109" s="445"/>
      <c r="HS109" s="445"/>
      <c r="HT109" s="445"/>
      <c r="HU109" s="445"/>
      <c r="HV109" s="445"/>
      <c r="HW109" s="445"/>
      <c r="HX109" s="445"/>
      <c r="HY109" s="445"/>
      <c r="HZ109" s="445"/>
      <c r="IA109" s="445"/>
      <c r="IB109" s="445"/>
      <c r="IC109" s="445"/>
      <c r="ID109" s="445"/>
      <c r="IE109" s="445"/>
      <c r="IF109" s="445"/>
      <c r="IG109" s="445"/>
      <c r="IH109" s="445"/>
      <c r="II109" s="445"/>
      <c r="IJ109" s="445"/>
      <c r="IK109" s="445"/>
      <c r="IL109" s="445"/>
      <c r="IM109" s="445"/>
      <c r="IN109" s="445"/>
      <c r="IO109" s="445"/>
      <c r="IP109" s="445"/>
      <c r="IQ109" s="445"/>
    </row>
    <row r="110" spans="2:251" s="446" customFormat="1">
      <c r="B110" s="445"/>
      <c r="C110" s="445"/>
      <c r="D110" s="445"/>
      <c r="E110" s="445"/>
      <c r="F110" s="445"/>
      <c r="G110" s="445"/>
      <c r="H110" s="445"/>
      <c r="I110" s="445"/>
      <c r="J110" s="445"/>
      <c r="K110" s="445"/>
      <c r="L110" s="445"/>
      <c r="M110" s="445"/>
      <c r="N110" s="445"/>
      <c r="O110" s="445"/>
      <c r="P110" s="445"/>
      <c r="Q110" s="445"/>
      <c r="R110" s="445"/>
      <c r="S110" s="452"/>
      <c r="T110" s="452"/>
      <c r="U110" s="452"/>
      <c r="V110" s="452"/>
      <c r="W110" s="452"/>
      <c r="X110" s="452"/>
      <c r="Y110" s="452"/>
      <c r="Z110" s="452"/>
      <c r="AA110" s="452"/>
      <c r="AB110" s="452"/>
      <c r="AC110" s="452"/>
      <c r="AD110" s="452"/>
      <c r="AE110" s="452"/>
      <c r="AF110" s="452"/>
      <c r="AG110" s="452"/>
      <c r="AH110" s="452"/>
      <c r="AI110" s="452"/>
      <c r="AJ110" s="452"/>
      <c r="AK110" s="452"/>
      <c r="AL110" s="452"/>
      <c r="AM110" s="452"/>
      <c r="AN110" s="452"/>
      <c r="AO110" s="452"/>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D110" s="445"/>
      <c r="CE110" s="445"/>
      <c r="CF110" s="445"/>
      <c r="CG110" s="445"/>
      <c r="CH110" s="445"/>
      <c r="CI110" s="445"/>
      <c r="CJ110" s="445"/>
      <c r="CK110" s="445"/>
      <c r="CL110" s="445"/>
      <c r="CM110" s="445"/>
      <c r="CN110" s="445"/>
      <c r="CO110" s="445"/>
      <c r="CP110" s="445"/>
      <c r="CQ110" s="445"/>
      <c r="CR110" s="445"/>
      <c r="CS110" s="445"/>
      <c r="CT110" s="445"/>
      <c r="CU110" s="445"/>
      <c r="CV110" s="445"/>
      <c r="CW110" s="445"/>
      <c r="CX110" s="445"/>
      <c r="CY110" s="445"/>
      <c r="CZ110" s="445"/>
      <c r="DA110" s="445"/>
      <c r="DB110" s="445"/>
      <c r="DC110" s="445"/>
      <c r="DD110" s="445"/>
      <c r="DE110" s="445"/>
      <c r="DF110" s="445"/>
      <c r="DG110" s="445"/>
      <c r="DH110" s="445"/>
      <c r="DI110" s="445"/>
      <c r="DJ110" s="445"/>
      <c r="DK110" s="445"/>
      <c r="DL110" s="445"/>
      <c r="DM110" s="445"/>
      <c r="DN110" s="445"/>
      <c r="DO110" s="445"/>
      <c r="DP110" s="445"/>
      <c r="DQ110" s="445"/>
      <c r="DR110" s="445"/>
      <c r="DS110" s="445"/>
      <c r="DT110" s="445"/>
      <c r="DU110" s="445"/>
      <c r="DV110" s="445"/>
      <c r="DW110" s="445"/>
      <c r="DX110" s="445"/>
      <c r="DY110" s="445"/>
      <c r="DZ110" s="445"/>
      <c r="EA110" s="445"/>
      <c r="EB110" s="445"/>
      <c r="EC110" s="445"/>
      <c r="ED110" s="445"/>
      <c r="EE110" s="445"/>
      <c r="EF110" s="445"/>
      <c r="EG110" s="445"/>
      <c r="EH110" s="445"/>
      <c r="EI110" s="445"/>
      <c r="EJ110" s="445"/>
      <c r="EK110" s="445"/>
      <c r="EL110" s="445"/>
      <c r="EM110" s="445"/>
      <c r="EN110" s="445"/>
      <c r="EO110" s="445"/>
      <c r="EP110" s="445"/>
      <c r="EQ110" s="445"/>
      <c r="ER110" s="445"/>
      <c r="ES110" s="445"/>
      <c r="ET110" s="445"/>
      <c r="EU110" s="445"/>
      <c r="EV110" s="445"/>
      <c r="EW110" s="445"/>
      <c r="EX110" s="445"/>
      <c r="EY110" s="445"/>
      <c r="EZ110" s="445"/>
      <c r="FA110" s="445"/>
      <c r="FB110" s="445"/>
      <c r="FC110" s="445"/>
      <c r="FD110" s="445"/>
      <c r="FE110" s="445"/>
      <c r="FF110" s="445"/>
      <c r="FG110" s="445"/>
      <c r="FH110" s="445"/>
      <c r="FI110" s="445"/>
      <c r="FJ110" s="445"/>
      <c r="FK110" s="445"/>
      <c r="FL110" s="445"/>
      <c r="FM110" s="445"/>
      <c r="FN110" s="445"/>
      <c r="FO110" s="445"/>
      <c r="FP110" s="445"/>
      <c r="FQ110" s="445"/>
      <c r="FR110" s="445"/>
      <c r="FS110" s="445"/>
      <c r="FT110" s="445"/>
      <c r="FU110" s="445"/>
      <c r="FV110" s="445"/>
      <c r="FW110" s="445"/>
      <c r="FX110" s="445"/>
      <c r="FY110" s="445"/>
      <c r="FZ110" s="445"/>
      <c r="GA110" s="445"/>
      <c r="GB110" s="445"/>
      <c r="GC110" s="445"/>
      <c r="GD110" s="445"/>
      <c r="GE110" s="445"/>
      <c r="GF110" s="445"/>
      <c r="GG110" s="445"/>
      <c r="GH110" s="445"/>
      <c r="GI110" s="445"/>
      <c r="GJ110" s="445"/>
      <c r="GK110" s="445"/>
      <c r="GL110" s="445"/>
      <c r="GM110" s="445"/>
      <c r="GN110" s="445"/>
      <c r="GO110" s="445"/>
      <c r="GP110" s="445"/>
      <c r="GQ110" s="445"/>
      <c r="GR110" s="445"/>
      <c r="GS110" s="445"/>
      <c r="GT110" s="445"/>
      <c r="GU110" s="445"/>
      <c r="GV110" s="445"/>
      <c r="GW110" s="445"/>
      <c r="GX110" s="445"/>
      <c r="GY110" s="445"/>
      <c r="GZ110" s="445"/>
      <c r="HA110" s="445"/>
      <c r="HB110" s="445"/>
      <c r="HC110" s="445"/>
      <c r="HD110" s="445"/>
      <c r="HE110" s="445"/>
      <c r="HF110" s="445"/>
      <c r="HG110" s="445"/>
      <c r="HH110" s="445"/>
      <c r="HI110" s="445"/>
      <c r="HJ110" s="445"/>
      <c r="HK110" s="445"/>
      <c r="HL110" s="445"/>
      <c r="HM110" s="445"/>
      <c r="HN110" s="445"/>
      <c r="HO110" s="445"/>
      <c r="HP110" s="445"/>
      <c r="HQ110" s="445"/>
      <c r="HR110" s="445"/>
      <c r="HS110" s="445"/>
      <c r="HT110" s="445"/>
      <c r="HU110" s="445"/>
      <c r="HV110" s="445"/>
      <c r="HW110" s="445"/>
      <c r="HX110" s="445"/>
      <c r="HY110" s="445"/>
      <c r="HZ110" s="445"/>
      <c r="IA110" s="445"/>
      <c r="IB110" s="445"/>
      <c r="IC110" s="445"/>
      <c r="ID110" s="445"/>
      <c r="IE110" s="445"/>
      <c r="IF110" s="445"/>
      <c r="IG110" s="445"/>
      <c r="IH110" s="445"/>
      <c r="II110" s="445"/>
      <c r="IJ110" s="445"/>
      <c r="IK110" s="445"/>
      <c r="IL110" s="445"/>
      <c r="IM110" s="445"/>
      <c r="IN110" s="445"/>
      <c r="IO110" s="445"/>
      <c r="IP110" s="445"/>
      <c r="IQ110" s="445"/>
    </row>
    <row r="111" spans="2:251" s="446" customFormat="1">
      <c r="B111" s="445"/>
      <c r="C111" s="445"/>
      <c r="D111" s="445"/>
      <c r="E111" s="445"/>
      <c r="F111" s="445"/>
      <c r="G111" s="445"/>
      <c r="H111" s="445"/>
      <c r="I111" s="445"/>
      <c r="J111" s="445"/>
      <c r="K111" s="445"/>
      <c r="L111" s="445"/>
      <c r="M111" s="445"/>
      <c r="N111" s="445"/>
      <c r="O111" s="445"/>
      <c r="P111" s="445"/>
      <c r="Q111" s="445"/>
      <c r="R111" s="445"/>
      <c r="S111" s="452"/>
      <c r="T111" s="452"/>
      <c r="U111" s="452"/>
      <c r="V111" s="452"/>
      <c r="W111" s="452"/>
      <c r="X111" s="452"/>
      <c r="Y111" s="452"/>
      <c r="Z111" s="452"/>
      <c r="AA111" s="452"/>
      <c r="AB111" s="452"/>
      <c r="AC111" s="452"/>
      <c r="AD111" s="452"/>
      <c r="AE111" s="452"/>
      <c r="AF111" s="452"/>
      <c r="AG111" s="452"/>
      <c r="AH111" s="452"/>
      <c r="AI111" s="452"/>
      <c r="AJ111" s="452"/>
      <c r="AK111" s="452"/>
      <c r="AL111" s="452"/>
      <c r="AM111" s="452"/>
      <c r="AN111" s="452"/>
      <c r="AO111" s="452"/>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5"/>
      <c r="BT111" s="445"/>
      <c r="BU111" s="445"/>
      <c r="BV111" s="445"/>
      <c r="BW111" s="445"/>
      <c r="BX111" s="445"/>
      <c r="BY111" s="445"/>
      <c r="BZ111" s="445"/>
      <c r="CA111" s="445"/>
      <c r="CB111" s="445"/>
      <c r="CC111" s="445"/>
      <c r="CD111" s="445"/>
      <c r="CE111" s="445"/>
      <c r="CF111" s="445"/>
      <c r="CG111" s="445"/>
      <c r="CH111" s="445"/>
      <c r="CI111" s="445"/>
      <c r="CJ111" s="445"/>
      <c r="CK111" s="445"/>
      <c r="CL111" s="445"/>
      <c r="CM111" s="445"/>
      <c r="CN111" s="445"/>
      <c r="CO111" s="445"/>
      <c r="CP111" s="445"/>
      <c r="CQ111" s="445"/>
      <c r="CR111" s="445"/>
      <c r="CS111" s="445"/>
      <c r="CT111" s="445"/>
      <c r="CU111" s="445"/>
      <c r="CV111" s="445"/>
      <c r="CW111" s="445"/>
      <c r="CX111" s="445"/>
      <c r="CY111" s="445"/>
      <c r="CZ111" s="445"/>
      <c r="DA111" s="445"/>
      <c r="DB111" s="445"/>
      <c r="DC111" s="445"/>
      <c r="DD111" s="445"/>
      <c r="DE111" s="445"/>
      <c r="DF111" s="445"/>
      <c r="DG111" s="445"/>
      <c r="DH111" s="445"/>
      <c r="DI111" s="445"/>
      <c r="DJ111" s="445"/>
      <c r="DK111" s="445"/>
      <c r="DL111" s="445"/>
      <c r="DM111" s="445"/>
      <c r="DN111" s="445"/>
      <c r="DO111" s="445"/>
      <c r="DP111" s="445"/>
      <c r="DQ111" s="445"/>
      <c r="DR111" s="445"/>
      <c r="DS111" s="445"/>
      <c r="DT111" s="445"/>
      <c r="DU111" s="445"/>
      <c r="DV111" s="445"/>
      <c r="DW111" s="445"/>
      <c r="DX111" s="445"/>
      <c r="DY111" s="445"/>
      <c r="DZ111" s="445"/>
      <c r="EA111" s="445"/>
      <c r="EB111" s="445"/>
      <c r="EC111" s="445"/>
      <c r="ED111" s="445"/>
      <c r="EE111" s="445"/>
      <c r="EF111" s="445"/>
      <c r="EG111" s="445"/>
      <c r="EH111" s="445"/>
      <c r="EI111" s="445"/>
      <c r="EJ111" s="445"/>
      <c r="EK111" s="445"/>
      <c r="EL111" s="445"/>
      <c r="EM111" s="445"/>
      <c r="EN111" s="445"/>
      <c r="EO111" s="445"/>
      <c r="EP111" s="445"/>
      <c r="EQ111" s="445"/>
      <c r="ER111" s="445"/>
      <c r="ES111" s="445"/>
      <c r="ET111" s="445"/>
      <c r="EU111" s="445"/>
      <c r="EV111" s="445"/>
      <c r="EW111" s="445"/>
      <c r="EX111" s="445"/>
      <c r="EY111" s="445"/>
      <c r="EZ111" s="445"/>
      <c r="FA111" s="445"/>
      <c r="FB111" s="445"/>
      <c r="FC111" s="445"/>
      <c r="FD111" s="445"/>
      <c r="FE111" s="445"/>
      <c r="FF111" s="445"/>
      <c r="FG111" s="445"/>
      <c r="FH111" s="445"/>
      <c r="FI111" s="445"/>
      <c r="FJ111" s="445"/>
      <c r="FK111" s="445"/>
      <c r="FL111" s="445"/>
      <c r="FM111" s="445"/>
      <c r="FN111" s="445"/>
      <c r="FO111" s="445"/>
      <c r="FP111" s="445"/>
      <c r="FQ111" s="445"/>
      <c r="FR111" s="445"/>
      <c r="FS111" s="445"/>
      <c r="FT111" s="445"/>
      <c r="FU111" s="445"/>
      <c r="FV111" s="445"/>
      <c r="FW111" s="445"/>
      <c r="FX111" s="445"/>
      <c r="FY111" s="445"/>
      <c r="FZ111" s="445"/>
      <c r="GA111" s="445"/>
      <c r="GB111" s="445"/>
      <c r="GC111" s="445"/>
      <c r="GD111" s="445"/>
      <c r="GE111" s="445"/>
      <c r="GF111" s="445"/>
      <c r="GG111" s="445"/>
      <c r="GH111" s="445"/>
      <c r="GI111" s="445"/>
      <c r="GJ111" s="445"/>
      <c r="GK111" s="445"/>
      <c r="GL111" s="445"/>
      <c r="GM111" s="445"/>
      <c r="GN111" s="445"/>
      <c r="GO111" s="445"/>
      <c r="GP111" s="445"/>
      <c r="GQ111" s="445"/>
      <c r="GR111" s="445"/>
      <c r="GS111" s="445"/>
      <c r="GT111" s="445"/>
      <c r="GU111" s="445"/>
      <c r="GV111" s="445"/>
      <c r="GW111" s="445"/>
      <c r="GX111" s="445"/>
      <c r="GY111" s="445"/>
      <c r="GZ111" s="445"/>
      <c r="HA111" s="445"/>
      <c r="HB111" s="445"/>
      <c r="HC111" s="445"/>
      <c r="HD111" s="445"/>
      <c r="HE111" s="445"/>
      <c r="HF111" s="445"/>
      <c r="HG111" s="445"/>
      <c r="HH111" s="445"/>
      <c r="HI111" s="445"/>
      <c r="HJ111" s="445"/>
      <c r="HK111" s="445"/>
      <c r="HL111" s="445"/>
      <c r="HM111" s="445"/>
      <c r="HN111" s="445"/>
      <c r="HO111" s="445"/>
      <c r="HP111" s="445"/>
      <c r="HQ111" s="445"/>
      <c r="HR111" s="445"/>
      <c r="HS111" s="445"/>
      <c r="HT111" s="445"/>
      <c r="HU111" s="445"/>
      <c r="HV111" s="445"/>
      <c r="HW111" s="445"/>
      <c r="HX111" s="445"/>
      <c r="HY111" s="445"/>
      <c r="HZ111" s="445"/>
      <c r="IA111" s="445"/>
      <c r="IB111" s="445"/>
      <c r="IC111" s="445"/>
      <c r="ID111" s="445"/>
      <c r="IE111" s="445"/>
      <c r="IF111" s="445"/>
      <c r="IG111" s="445"/>
      <c r="IH111" s="445"/>
      <c r="II111" s="445"/>
      <c r="IJ111" s="445"/>
      <c r="IK111" s="445"/>
      <c r="IL111" s="445"/>
      <c r="IM111" s="445"/>
      <c r="IN111" s="445"/>
      <c r="IO111" s="445"/>
      <c r="IP111" s="445"/>
      <c r="IQ111" s="445"/>
    </row>
    <row r="112" spans="2:251" s="446" customFormat="1">
      <c r="B112" s="445"/>
      <c r="C112" s="445"/>
      <c r="D112" s="445"/>
      <c r="E112" s="445"/>
      <c r="F112" s="445"/>
      <c r="G112" s="445"/>
      <c r="H112" s="445"/>
      <c r="I112" s="445"/>
      <c r="J112" s="445"/>
      <c r="K112" s="445"/>
      <c r="L112" s="445"/>
      <c r="M112" s="445"/>
      <c r="N112" s="445"/>
      <c r="O112" s="445"/>
      <c r="P112" s="445"/>
      <c r="Q112" s="445"/>
      <c r="R112" s="445"/>
      <c r="S112" s="452"/>
      <c r="T112" s="452"/>
      <c r="U112" s="452"/>
      <c r="V112" s="452"/>
      <c r="W112" s="452"/>
      <c r="X112" s="452"/>
      <c r="Y112" s="452"/>
      <c r="Z112" s="452"/>
      <c r="AA112" s="452"/>
      <c r="AB112" s="452"/>
      <c r="AC112" s="452"/>
      <c r="AD112" s="452"/>
      <c r="AE112" s="452"/>
      <c r="AF112" s="452"/>
      <c r="AG112" s="452"/>
      <c r="AH112" s="452"/>
      <c r="AI112" s="452"/>
      <c r="AJ112" s="452"/>
      <c r="AK112" s="452"/>
      <c r="AL112" s="452"/>
      <c r="AM112" s="452"/>
      <c r="AN112" s="452"/>
      <c r="AO112" s="452"/>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45"/>
      <c r="CF112" s="445"/>
      <c r="CG112" s="445"/>
      <c r="CH112" s="445"/>
      <c r="CI112" s="445"/>
      <c r="CJ112" s="445"/>
      <c r="CK112" s="445"/>
      <c r="CL112" s="445"/>
      <c r="CM112" s="445"/>
      <c r="CN112" s="445"/>
      <c r="CO112" s="445"/>
      <c r="CP112" s="445"/>
      <c r="CQ112" s="445"/>
      <c r="CR112" s="445"/>
      <c r="CS112" s="445"/>
      <c r="CT112" s="445"/>
      <c r="CU112" s="445"/>
      <c r="CV112" s="445"/>
      <c r="CW112" s="445"/>
      <c r="CX112" s="445"/>
      <c r="CY112" s="445"/>
      <c r="CZ112" s="445"/>
      <c r="DA112" s="445"/>
      <c r="DB112" s="445"/>
      <c r="DC112" s="445"/>
      <c r="DD112" s="445"/>
      <c r="DE112" s="445"/>
      <c r="DF112" s="445"/>
      <c r="DG112" s="445"/>
      <c r="DH112" s="445"/>
      <c r="DI112" s="445"/>
      <c r="DJ112" s="445"/>
      <c r="DK112" s="445"/>
      <c r="DL112" s="445"/>
      <c r="DM112" s="445"/>
      <c r="DN112" s="445"/>
      <c r="DO112" s="445"/>
      <c r="DP112" s="445"/>
      <c r="DQ112" s="445"/>
      <c r="DR112" s="445"/>
      <c r="DS112" s="445"/>
      <c r="DT112" s="445"/>
      <c r="DU112" s="445"/>
      <c r="DV112" s="445"/>
      <c r="DW112" s="445"/>
      <c r="DX112" s="445"/>
      <c r="DY112" s="445"/>
      <c r="DZ112" s="445"/>
      <c r="EA112" s="445"/>
      <c r="EB112" s="445"/>
      <c r="EC112" s="445"/>
      <c r="ED112" s="445"/>
      <c r="EE112" s="445"/>
      <c r="EF112" s="445"/>
      <c r="EG112" s="445"/>
      <c r="EH112" s="445"/>
      <c r="EI112" s="445"/>
      <c r="EJ112" s="445"/>
      <c r="EK112" s="445"/>
      <c r="EL112" s="445"/>
      <c r="EM112" s="445"/>
      <c r="EN112" s="445"/>
      <c r="EO112" s="445"/>
      <c r="EP112" s="445"/>
      <c r="EQ112" s="445"/>
      <c r="ER112" s="445"/>
      <c r="ES112" s="445"/>
      <c r="ET112" s="445"/>
      <c r="EU112" s="445"/>
      <c r="EV112" s="445"/>
      <c r="EW112" s="445"/>
      <c r="EX112" s="445"/>
      <c r="EY112" s="445"/>
      <c r="EZ112" s="445"/>
      <c r="FA112" s="445"/>
      <c r="FB112" s="445"/>
      <c r="FC112" s="445"/>
      <c r="FD112" s="445"/>
      <c r="FE112" s="445"/>
      <c r="FF112" s="445"/>
      <c r="FG112" s="445"/>
      <c r="FH112" s="445"/>
      <c r="FI112" s="445"/>
      <c r="FJ112" s="445"/>
      <c r="FK112" s="445"/>
      <c r="FL112" s="445"/>
      <c r="FM112" s="445"/>
      <c r="FN112" s="445"/>
      <c r="FO112" s="445"/>
      <c r="FP112" s="445"/>
      <c r="FQ112" s="445"/>
      <c r="FR112" s="445"/>
      <c r="FS112" s="445"/>
      <c r="FT112" s="445"/>
      <c r="FU112" s="445"/>
      <c r="FV112" s="445"/>
      <c r="FW112" s="445"/>
      <c r="FX112" s="445"/>
      <c r="FY112" s="445"/>
      <c r="FZ112" s="445"/>
      <c r="GA112" s="445"/>
      <c r="GB112" s="445"/>
      <c r="GC112" s="445"/>
      <c r="GD112" s="445"/>
      <c r="GE112" s="445"/>
      <c r="GF112" s="445"/>
      <c r="GG112" s="445"/>
      <c r="GH112" s="445"/>
      <c r="GI112" s="445"/>
      <c r="GJ112" s="445"/>
      <c r="GK112" s="445"/>
      <c r="GL112" s="445"/>
      <c r="GM112" s="445"/>
      <c r="GN112" s="445"/>
      <c r="GO112" s="445"/>
      <c r="GP112" s="445"/>
      <c r="GQ112" s="445"/>
      <c r="GR112" s="445"/>
      <c r="GS112" s="445"/>
      <c r="GT112" s="445"/>
      <c r="GU112" s="445"/>
      <c r="GV112" s="445"/>
      <c r="GW112" s="445"/>
      <c r="GX112" s="445"/>
      <c r="GY112" s="445"/>
      <c r="GZ112" s="445"/>
      <c r="HA112" s="445"/>
      <c r="HB112" s="445"/>
      <c r="HC112" s="445"/>
      <c r="HD112" s="445"/>
      <c r="HE112" s="445"/>
      <c r="HF112" s="445"/>
      <c r="HG112" s="445"/>
      <c r="HH112" s="445"/>
      <c r="HI112" s="445"/>
      <c r="HJ112" s="445"/>
      <c r="HK112" s="445"/>
      <c r="HL112" s="445"/>
      <c r="HM112" s="445"/>
      <c r="HN112" s="445"/>
      <c r="HO112" s="445"/>
      <c r="HP112" s="445"/>
      <c r="HQ112" s="445"/>
      <c r="HR112" s="445"/>
      <c r="HS112" s="445"/>
      <c r="HT112" s="445"/>
      <c r="HU112" s="445"/>
      <c r="HV112" s="445"/>
      <c r="HW112" s="445"/>
      <c r="HX112" s="445"/>
      <c r="HY112" s="445"/>
      <c r="HZ112" s="445"/>
      <c r="IA112" s="445"/>
      <c r="IB112" s="445"/>
      <c r="IC112" s="445"/>
      <c r="ID112" s="445"/>
      <c r="IE112" s="445"/>
      <c r="IF112" s="445"/>
      <c r="IG112" s="445"/>
      <c r="IH112" s="445"/>
      <c r="II112" s="445"/>
      <c r="IJ112" s="445"/>
      <c r="IK112" s="445"/>
      <c r="IL112" s="445"/>
      <c r="IM112" s="445"/>
      <c r="IN112" s="445"/>
      <c r="IO112" s="445"/>
      <c r="IP112" s="445"/>
      <c r="IQ112" s="445"/>
    </row>
    <row r="113" spans="2:251" s="446" customFormat="1">
      <c r="B113" s="445"/>
      <c r="C113" s="445"/>
      <c r="D113" s="445"/>
      <c r="E113" s="445"/>
      <c r="F113" s="445"/>
      <c r="G113" s="445"/>
      <c r="H113" s="445"/>
      <c r="I113" s="445"/>
      <c r="J113" s="445"/>
      <c r="K113" s="445"/>
      <c r="L113" s="445"/>
      <c r="M113" s="445"/>
      <c r="N113" s="445"/>
      <c r="O113" s="445"/>
      <c r="P113" s="445"/>
      <c r="Q113" s="445"/>
      <c r="R113" s="445"/>
      <c r="S113" s="452"/>
      <c r="T113" s="452"/>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52"/>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D113" s="445"/>
      <c r="CE113" s="445"/>
      <c r="CF113" s="445"/>
      <c r="CG113" s="445"/>
      <c r="CH113" s="445"/>
      <c r="CI113" s="445"/>
      <c r="CJ113" s="445"/>
      <c r="CK113" s="445"/>
      <c r="CL113" s="445"/>
      <c r="CM113" s="445"/>
      <c r="CN113" s="445"/>
      <c r="CO113" s="445"/>
      <c r="CP113" s="445"/>
      <c r="CQ113" s="445"/>
      <c r="CR113" s="445"/>
      <c r="CS113" s="445"/>
      <c r="CT113" s="445"/>
      <c r="CU113" s="445"/>
      <c r="CV113" s="445"/>
      <c r="CW113" s="445"/>
      <c r="CX113" s="445"/>
      <c r="CY113" s="445"/>
      <c r="CZ113" s="445"/>
      <c r="DA113" s="445"/>
      <c r="DB113" s="445"/>
      <c r="DC113" s="445"/>
      <c r="DD113" s="445"/>
      <c r="DE113" s="445"/>
      <c r="DF113" s="445"/>
      <c r="DG113" s="445"/>
      <c r="DH113" s="445"/>
      <c r="DI113" s="445"/>
      <c r="DJ113" s="445"/>
      <c r="DK113" s="445"/>
      <c r="DL113" s="445"/>
      <c r="DM113" s="445"/>
      <c r="DN113" s="445"/>
      <c r="DO113" s="445"/>
      <c r="DP113" s="445"/>
      <c r="DQ113" s="445"/>
      <c r="DR113" s="445"/>
      <c r="DS113" s="445"/>
      <c r="DT113" s="445"/>
      <c r="DU113" s="445"/>
      <c r="DV113" s="445"/>
      <c r="DW113" s="445"/>
      <c r="DX113" s="445"/>
      <c r="DY113" s="445"/>
      <c r="DZ113" s="445"/>
      <c r="EA113" s="445"/>
      <c r="EB113" s="445"/>
      <c r="EC113" s="445"/>
      <c r="ED113" s="445"/>
      <c r="EE113" s="445"/>
      <c r="EF113" s="445"/>
      <c r="EG113" s="445"/>
      <c r="EH113" s="445"/>
      <c r="EI113" s="445"/>
      <c r="EJ113" s="445"/>
      <c r="EK113" s="445"/>
      <c r="EL113" s="445"/>
      <c r="EM113" s="445"/>
      <c r="EN113" s="445"/>
      <c r="EO113" s="445"/>
      <c r="EP113" s="445"/>
      <c r="EQ113" s="445"/>
      <c r="ER113" s="445"/>
      <c r="ES113" s="445"/>
      <c r="ET113" s="445"/>
      <c r="EU113" s="445"/>
      <c r="EV113" s="445"/>
      <c r="EW113" s="445"/>
      <c r="EX113" s="445"/>
      <c r="EY113" s="445"/>
      <c r="EZ113" s="445"/>
      <c r="FA113" s="445"/>
      <c r="FB113" s="445"/>
      <c r="FC113" s="445"/>
      <c r="FD113" s="445"/>
      <c r="FE113" s="445"/>
      <c r="FF113" s="445"/>
      <c r="FG113" s="445"/>
      <c r="FH113" s="445"/>
      <c r="FI113" s="445"/>
      <c r="FJ113" s="445"/>
      <c r="FK113" s="445"/>
      <c r="FL113" s="445"/>
      <c r="FM113" s="445"/>
      <c r="FN113" s="445"/>
      <c r="FO113" s="445"/>
      <c r="FP113" s="445"/>
      <c r="FQ113" s="445"/>
      <c r="FR113" s="445"/>
      <c r="FS113" s="445"/>
      <c r="FT113" s="445"/>
      <c r="FU113" s="445"/>
      <c r="FV113" s="445"/>
      <c r="FW113" s="445"/>
      <c r="FX113" s="445"/>
      <c r="FY113" s="445"/>
      <c r="FZ113" s="445"/>
      <c r="GA113" s="445"/>
      <c r="GB113" s="445"/>
      <c r="GC113" s="445"/>
      <c r="GD113" s="445"/>
      <c r="GE113" s="445"/>
      <c r="GF113" s="445"/>
      <c r="GG113" s="445"/>
      <c r="GH113" s="445"/>
      <c r="GI113" s="445"/>
      <c r="GJ113" s="445"/>
      <c r="GK113" s="445"/>
      <c r="GL113" s="445"/>
      <c r="GM113" s="445"/>
      <c r="GN113" s="445"/>
      <c r="GO113" s="445"/>
      <c r="GP113" s="445"/>
      <c r="GQ113" s="445"/>
      <c r="GR113" s="445"/>
      <c r="GS113" s="445"/>
      <c r="GT113" s="445"/>
      <c r="GU113" s="445"/>
      <c r="GV113" s="445"/>
      <c r="GW113" s="445"/>
      <c r="GX113" s="445"/>
      <c r="GY113" s="445"/>
      <c r="GZ113" s="445"/>
      <c r="HA113" s="445"/>
      <c r="HB113" s="445"/>
      <c r="HC113" s="445"/>
      <c r="HD113" s="445"/>
      <c r="HE113" s="445"/>
      <c r="HF113" s="445"/>
      <c r="HG113" s="445"/>
      <c r="HH113" s="445"/>
      <c r="HI113" s="445"/>
      <c r="HJ113" s="445"/>
      <c r="HK113" s="445"/>
      <c r="HL113" s="445"/>
      <c r="HM113" s="445"/>
      <c r="HN113" s="445"/>
      <c r="HO113" s="445"/>
      <c r="HP113" s="445"/>
      <c r="HQ113" s="445"/>
      <c r="HR113" s="445"/>
      <c r="HS113" s="445"/>
      <c r="HT113" s="445"/>
      <c r="HU113" s="445"/>
      <c r="HV113" s="445"/>
      <c r="HW113" s="445"/>
      <c r="HX113" s="445"/>
      <c r="HY113" s="445"/>
      <c r="HZ113" s="445"/>
      <c r="IA113" s="445"/>
      <c r="IB113" s="445"/>
      <c r="IC113" s="445"/>
      <c r="ID113" s="445"/>
      <c r="IE113" s="445"/>
      <c r="IF113" s="445"/>
      <c r="IG113" s="445"/>
      <c r="IH113" s="445"/>
      <c r="II113" s="445"/>
      <c r="IJ113" s="445"/>
      <c r="IK113" s="445"/>
      <c r="IL113" s="445"/>
      <c r="IM113" s="445"/>
      <c r="IN113" s="445"/>
      <c r="IO113" s="445"/>
      <c r="IP113" s="445"/>
      <c r="IQ113" s="445"/>
    </row>
    <row r="114" spans="2:251" s="446" customFormat="1">
      <c r="B114" s="445"/>
      <c r="C114" s="445"/>
      <c r="D114" s="445"/>
      <c r="E114" s="445"/>
      <c r="F114" s="445"/>
      <c r="G114" s="445"/>
      <c r="H114" s="445"/>
      <c r="I114" s="445"/>
      <c r="J114" s="445"/>
      <c r="K114" s="445"/>
      <c r="L114" s="445"/>
      <c r="M114" s="445"/>
      <c r="N114" s="445"/>
      <c r="O114" s="445"/>
      <c r="P114" s="445"/>
      <c r="Q114" s="445"/>
      <c r="R114" s="445"/>
      <c r="S114" s="452"/>
      <c r="T114" s="452"/>
      <c r="U114" s="452"/>
      <c r="V114" s="452"/>
      <c r="W114" s="452"/>
      <c r="X114" s="452"/>
      <c r="Y114" s="452"/>
      <c r="Z114" s="452"/>
      <c r="AA114" s="452"/>
      <c r="AB114" s="452"/>
      <c r="AC114" s="452"/>
      <c r="AD114" s="452"/>
      <c r="AE114" s="452"/>
      <c r="AF114" s="452"/>
      <c r="AG114" s="452"/>
      <c r="AH114" s="452"/>
      <c r="AI114" s="452"/>
      <c r="AJ114" s="452"/>
      <c r="AK114" s="452"/>
      <c r="AL114" s="452"/>
      <c r="AM114" s="452"/>
      <c r="AN114" s="452"/>
      <c r="AO114" s="452"/>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c r="BT114" s="445"/>
      <c r="BU114" s="445"/>
      <c r="BV114" s="445"/>
      <c r="BW114" s="445"/>
      <c r="BX114" s="445"/>
      <c r="BY114" s="445"/>
      <c r="BZ114" s="445"/>
      <c r="CA114" s="445"/>
      <c r="CB114" s="445"/>
      <c r="CC114" s="445"/>
      <c r="CD114" s="445"/>
      <c r="CE114" s="445"/>
      <c r="CF114" s="445"/>
      <c r="CG114" s="445"/>
      <c r="CH114" s="445"/>
      <c r="CI114" s="445"/>
      <c r="CJ114" s="445"/>
      <c r="CK114" s="445"/>
      <c r="CL114" s="445"/>
      <c r="CM114" s="445"/>
      <c r="CN114" s="445"/>
      <c r="CO114" s="445"/>
      <c r="CP114" s="445"/>
      <c r="CQ114" s="445"/>
      <c r="CR114" s="445"/>
      <c r="CS114" s="445"/>
      <c r="CT114" s="445"/>
      <c r="CU114" s="445"/>
      <c r="CV114" s="445"/>
      <c r="CW114" s="445"/>
      <c r="CX114" s="445"/>
      <c r="CY114" s="445"/>
      <c r="CZ114" s="445"/>
      <c r="DA114" s="445"/>
      <c r="DB114" s="445"/>
      <c r="DC114" s="445"/>
      <c r="DD114" s="445"/>
      <c r="DE114" s="445"/>
      <c r="DF114" s="445"/>
      <c r="DG114" s="445"/>
      <c r="DH114" s="445"/>
      <c r="DI114" s="445"/>
      <c r="DJ114" s="445"/>
      <c r="DK114" s="445"/>
      <c r="DL114" s="445"/>
      <c r="DM114" s="445"/>
      <c r="DN114" s="445"/>
      <c r="DO114" s="445"/>
      <c r="DP114" s="445"/>
      <c r="DQ114" s="445"/>
      <c r="DR114" s="445"/>
      <c r="DS114" s="445"/>
      <c r="DT114" s="445"/>
      <c r="DU114" s="445"/>
      <c r="DV114" s="445"/>
      <c r="DW114" s="445"/>
      <c r="DX114" s="445"/>
      <c r="DY114" s="445"/>
      <c r="DZ114" s="445"/>
      <c r="EA114" s="445"/>
      <c r="EB114" s="445"/>
      <c r="EC114" s="445"/>
      <c r="ED114" s="445"/>
      <c r="EE114" s="445"/>
      <c r="EF114" s="445"/>
      <c r="EG114" s="445"/>
      <c r="EH114" s="445"/>
      <c r="EI114" s="445"/>
      <c r="EJ114" s="445"/>
      <c r="EK114" s="445"/>
      <c r="EL114" s="445"/>
      <c r="EM114" s="445"/>
      <c r="EN114" s="445"/>
      <c r="EO114" s="445"/>
      <c r="EP114" s="445"/>
      <c r="EQ114" s="445"/>
      <c r="ER114" s="445"/>
      <c r="ES114" s="445"/>
      <c r="ET114" s="445"/>
      <c r="EU114" s="445"/>
      <c r="EV114" s="445"/>
      <c r="EW114" s="445"/>
      <c r="EX114" s="445"/>
      <c r="EY114" s="445"/>
      <c r="EZ114" s="445"/>
      <c r="FA114" s="445"/>
      <c r="FB114" s="445"/>
      <c r="FC114" s="445"/>
      <c r="FD114" s="445"/>
      <c r="FE114" s="445"/>
      <c r="FF114" s="445"/>
      <c r="FG114" s="445"/>
      <c r="FH114" s="445"/>
      <c r="FI114" s="445"/>
      <c r="FJ114" s="445"/>
      <c r="FK114" s="445"/>
      <c r="FL114" s="445"/>
      <c r="FM114" s="445"/>
      <c r="FN114" s="445"/>
      <c r="FO114" s="445"/>
      <c r="FP114" s="445"/>
      <c r="FQ114" s="445"/>
      <c r="FR114" s="445"/>
      <c r="FS114" s="445"/>
      <c r="FT114" s="445"/>
      <c r="FU114" s="445"/>
      <c r="FV114" s="445"/>
      <c r="FW114" s="445"/>
      <c r="FX114" s="445"/>
      <c r="FY114" s="445"/>
      <c r="FZ114" s="445"/>
      <c r="GA114" s="445"/>
      <c r="GB114" s="445"/>
      <c r="GC114" s="445"/>
      <c r="GD114" s="445"/>
      <c r="GE114" s="445"/>
      <c r="GF114" s="445"/>
      <c r="GG114" s="445"/>
      <c r="GH114" s="445"/>
      <c r="GI114" s="445"/>
      <c r="GJ114" s="445"/>
      <c r="GK114" s="445"/>
      <c r="GL114" s="445"/>
      <c r="GM114" s="445"/>
      <c r="GN114" s="445"/>
      <c r="GO114" s="445"/>
      <c r="GP114" s="445"/>
      <c r="GQ114" s="445"/>
      <c r="GR114" s="445"/>
      <c r="GS114" s="445"/>
      <c r="GT114" s="445"/>
      <c r="GU114" s="445"/>
      <c r="GV114" s="445"/>
      <c r="GW114" s="445"/>
      <c r="GX114" s="445"/>
      <c r="GY114" s="445"/>
      <c r="GZ114" s="445"/>
      <c r="HA114" s="445"/>
      <c r="HB114" s="445"/>
      <c r="HC114" s="445"/>
      <c r="HD114" s="445"/>
      <c r="HE114" s="445"/>
      <c r="HF114" s="445"/>
      <c r="HG114" s="445"/>
      <c r="HH114" s="445"/>
      <c r="HI114" s="445"/>
      <c r="HJ114" s="445"/>
      <c r="HK114" s="445"/>
      <c r="HL114" s="445"/>
      <c r="HM114" s="445"/>
      <c r="HN114" s="445"/>
      <c r="HO114" s="445"/>
      <c r="HP114" s="445"/>
      <c r="HQ114" s="445"/>
      <c r="HR114" s="445"/>
      <c r="HS114" s="445"/>
      <c r="HT114" s="445"/>
      <c r="HU114" s="445"/>
      <c r="HV114" s="445"/>
      <c r="HW114" s="445"/>
      <c r="HX114" s="445"/>
      <c r="HY114" s="445"/>
      <c r="HZ114" s="445"/>
      <c r="IA114" s="445"/>
      <c r="IB114" s="445"/>
      <c r="IC114" s="445"/>
      <c r="ID114" s="445"/>
      <c r="IE114" s="445"/>
      <c r="IF114" s="445"/>
      <c r="IG114" s="445"/>
      <c r="IH114" s="445"/>
      <c r="II114" s="445"/>
      <c r="IJ114" s="445"/>
      <c r="IK114" s="445"/>
      <c r="IL114" s="445"/>
      <c r="IM114" s="445"/>
      <c r="IN114" s="445"/>
      <c r="IO114" s="445"/>
      <c r="IP114" s="445"/>
      <c r="IQ114" s="445"/>
    </row>
    <row r="115" spans="2:251" s="446" customFormat="1">
      <c r="B115" s="445"/>
      <c r="C115" s="445"/>
      <c r="D115" s="445"/>
      <c r="E115" s="445"/>
      <c r="F115" s="445"/>
      <c r="G115" s="445"/>
      <c r="H115" s="445"/>
      <c r="I115" s="445"/>
      <c r="J115" s="445"/>
      <c r="K115" s="445"/>
      <c r="L115" s="445"/>
      <c r="M115" s="445"/>
      <c r="N115" s="445"/>
      <c r="O115" s="445"/>
      <c r="P115" s="445"/>
      <c r="Q115" s="445"/>
      <c r="R115" s="445"/>
      <c r="S115" s="452"/>
      <c r="T115" s="452"/>
      <c r="U115" s="452"/>
      <c r="V115" s="452"/>
      <c r="W115" s="452"/>
      <c r="X115" s="452"/>
      <c r="Y115" s="452"/>
      <c r="Z115" s="452"/>
      <c r="AA115" s="452"/>
      <c r="AB115" s="452"/>
      <c r="AC115" s="452"/>
      <c r="AD115" s="452"/>
      <c r="AE115" s="452"/>
      <c r="AF115" s="452"/>
      <c r="AG115" s="452"/>
      <c r="AH115" s="452"/>
      <c r="AI115" s="452"/>
      <c r="AJ115" s="452"/>
      <c r="AK115" s="452"/>
      <c r="AL115" s="452"/>
      <c r="AM115" s="452"/>
      <c r="AN115" s="452"/>
      <c r="AO115" s="452"/>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5"/>
      <c r="BT115" s="445"/>
      <c r="BU115" s="445"/>
      <c r="BV115" s="445"/>
      <c r="BW115" s="445"/>
      <c r="BX115" s="445"/>
      <c r="BY115" s="445"/>
      <c r="BZ115" s="445"/>
      <c r="CA115" s="445"/>
      <c r="CB115" s="445"/>
      <c r="CC115" s="445"/>
      <c r="CD115" s="445"/>
      <c r="CE115" s="445"/>
      <c r="CF115" s="445"/>
      <c r="CG115" s="445"/>
      <c r="CH115" s="445"/>
      <c r="CI115" s="445"/>
      <c r="CJ115" s="445"/>
      <c r="CK115" s="445"/>
      <c r="CL115" s="445"/>
      <c r="CM115" s="445"/>
      <c r="CN115" s="445"/>
      <c r="CO115" s="445"/>
      <c r="CP115" s="445"/>
      <c r="CQ115" s="445"/>
      <c r="CR115" s="445"/>
      <c r="CS115" s="445"/>
      <c r="CT115" s="445"/>
      <c r="CU115" s="445"/>
      <c r="CV115" s="445"/>
      <c r="CW115" s="445"/>
      <c r="CX115" s="445"/>
      <c r="CY115" s="445"/>
      <c r="CZ115" s="445"/>
      <c r="DA115" s="445"/>
      <c r="DB115" s="445"/>
      <c r="DC115" s="445"/>
      <c r="DD115" s="445"/>
      <c r="DE115" s="445"/>
      <c r="DF115" s="445"/>
      <c r="DG115" s="445"/>
      <c r="DH115" s="445"/>
      <c r="DI115" s="445"/>
      <c r="DJ115" s="445"/>
      <c r="DK115" s="445"/>
      <c r="DL115" s="445"/>
      <c r="DM115" s="445"/>
      <c r="DN115" s="445"/>
      <c r="DO115" s="445"/>
      <c r="DP115" s="445"/>
      <c r="DQ115" s="445"/>
      <c r="DR115" s="445"/>
      <c r="DS115" s="445"/>
      <c r="DT115" s="445"/>
      <c r="DU115" s="445"/>
      <c r="DV115" s="445"/>
      <c r="DW115" s="445"/>
      <c r="DX115" s="445"/>
      <c r="DY115" s="445"/>
      <c r="DZ115" s="445"/>
      <c r="EA115" s="445"/>
      <c r="EB115" s="445"/>
      <c r="EC115" s="445"/>
      <c r="ED115" s="445"/>
      <c r="EE115" s="445"/>
      <c r="EF115" s="445"/>
      <c r="EG115" s="445"/>
      <c r="EH115" s="445"/>
      <c r="EI115" s="445"/>
      <c r="EJ115" s="445"/>
      <c r="EK115" s="445"/>
      <c r="EL115" s="445"/>
      <c r="EM115" s="445"/>
      <c r="EN115" s="445"/>
      <c r="EO115" s="445"/>
      <c r="EP115" s="445"/>
      <c r="EQ115" s="445"/>
      <c r="ER115" s="445"/>
      <c r="ES115" s="445"/>
      <c r="ET115" s="445"/>
      <c r="EU115" s="445"/>
      <c r="EV115" s="445"/>
      <c r="EW115" s="445"/>
      <c r="EX115" s="445"/>
      <c r="EY115" s="445"/>
      <c r="EZ115" s="445"/>
      <c r="FA115" s="445"/>
      <c r="FB115" s="445"/>
      <c r="FC115" s="445"/>
      <c r="FD115" s="445"/>
      <c r="FE115" s="445"/>
      <c r="FF115" s="445"/>
      <c r="FG115" s="445"/>
      <c r="FH115" s="445"/>
      <c r="FI115" s="445"/>
      <c r="FJ115" s="445"/>
      <c r="FK115" s="445"/>
      <c r="FL115" s="445"/>
      <c r="FM115" s="445"/>
      <c r="FN115" s="445"/>
      <c r="FO115" s="445"/>
      <c r="FP115" s="445"/>
      <c r="FQ115" s="445"/>
      <c r="FR115" s="445"/>
      <c r="FS115" s="445"/>
      <c r="FT115" s="445"/>
      <c r="FU115" s="445"/>
      <c r="FV115" s="445"/>
      <c r="FW115" s="445"/>
      <c r="FX115" s="445"/>
      <c r="FY115" s="445"/>
      <c r="FZ115" s="445"/>
      <c r="GA115" s="445"/>
      <c r="GB115" s="445"/>
      <c r="GC115" s="445"/>
      <c r="GD115" s="445"/>
      <c r="GE115" s="445"/>
      <c r="GF115" s="445"/>
      <c r="GG115" s="445"/>
      <c r="GH115" s="445"/>
      <c r="GI115" s="445"/>
      <c r="GJ115" s="445"/>
      <c r="GK115" s="445"/>
      <c r="GL115" s="445"/>
      <c r="GM115" s="445"/>
      <c r="GN115" s="445"/>
      <c r="GO115" s="445"/>
      <c r="GP115" s="445"/>
      <c r="GQ115" s="445"/>
      <c r="GR115" s="445"/>
      <c r="GS115" s="445"/>
      <c r="GT115" s="445"/>
      <c r="GU115" s="445"/>
      <c r="GV115" s="445"/>
      <c r="GW115" s="445"/>
      <c r="GX115" s="445"/>
      <c r="GY115" s="445"/>
      <c r="GZ115" s="445"/>
      <c r="HA115" s="445"/>
      <c r="HB115" s="445"/>
      <c r="HC115" s="445"/>
      <c r="HD115" s="445"/>
      <c r="HE115" s="445"/>
      <c r="HF115" s="445"/>
      <c r="HG115" s="445"/>
      <c r="HH115" s="445"/>
      <c r="HI115" s="445"/>
      <c r="HJ115" s="445"/>
      <c r="HK115" s="445"/>
      <c r="HL115" s="445"/>
      <c r="HM115" s="445"/>
      <c r="HN115" s="445"/>
      <c r="HO115" s="445"/>
      <c r="HP115" s="445"/>
      <c r="HQ115" s="445"/>
      <c r="HR115" s="445"/>
      <c r="HS115" s="445"/>
      <c r="HT115" s="445"/>
      <c r="HU115" s="445"/>
      <c r="HV115" s="445"/>
      <c r="HW115" s="445"/>
      <c r="HX115" s="445"/>
      <c r="HY115" s="445"/>
      <c r="HZ115" s="445"/>
      <c r="IA115" s="445"/>
      <c r="IB115" s="445"/>
      <c r="IC115" s="445"/>
      <c r="ID115" s="445"/>
      <c r="IE115" s="445"/>
      <c r="IF115" s="445"/>
      <c r="IG115" s="445"/>
      <c r="IH115" s="445"/>
      <c r="II115" s="445"/>
      <c r="IJ115" s="445"/>
      <c r="IK115" s="445"/>
      <c r="IL115" s="445"/>
      <c r="IM115" s="445"/>
      <c r="IN115" s="445"/>
      <c r="IO115" s="445"/>
      <c r="IP115" s="445"/>
      <c r="IQ115" s="445"/>
    </row>
    <row r="116" spans="2:251" s="446" customFormat="1">
      <c r="B116" s="445"/>
      <c r="C116" s="445"/>
      <c r="D116" s="445"/>
      <c r="E116" s="445"/>
      <c r="F116" s="445"/>
      <c r="G116" s="445"/>
      <c r="H116" s="445"/>
      <c r="I116" s="445"/>
      <c r="J116" s="445"/>
      <c r="K116" s="445"/>
      <c r="L116" s="445"/>
      <c r="M116" s="445"/>
      <c r="N116" s="445"/>
      <c r="O116" s="445"/>
      <c r="P116" s="445"/>
      <c r="Q116" s="445"/>
      <c r="R116" s="445"/>
      <c r="S116" s="452"/>
      <c r="T116" s="452"/>
      <c r="U116" s="452"/>
      <c r="V116" s="452"/>
      <c r="W116" s="452"/>
      <c r="X116" s="452"/>
      <c r="Y116" s="452"/>
      <c r="Z116" s="452"/>
      <c r="AA116" s="452"/>
      <c r="AB116" s="452"/>
      <c r="AC116" s="452"/>
      <c r="AD116" s="452"/>
      <c r="AE116" s="452"/>
      <c r="AF116" s="452"/>
      <c r="AG116" s="452"/>
      <c r="AH116" s="452"/>
      <c r="AI116" s="452"/>
      <c r="AJ116" s="452"/>
      <c r="AK116" s="452"/>
      <c r="AL116" s="452"/>
      <c r="AM116" s="452"/>
      <c r="AN116" s="452"/>
      <c r="AO116" s="452"/>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A116" s="445"/>
      <c r="CB116" s="445"/>
      <c r="CC116" s="445"/>
      <c r="CD116" s="445"/>
      <c r="CE116" s="445"/>
      <c r="CF116" s="445"/>
      <c r="CG116" s="445"/>
      <c r="CH116" s="445"/>
      <c r="CI116" s="445"/>
      <c r="CJ116" s="445"/>
      <c r="CK116" s="445"/>
      <c r="CL116" s="445"/>
      <c r="CM116" s="445"/>
      <c r="CN116" s="445"/>
      <c r="CO116" s="445"/>
      <c r="CP116" s="445"/>
      <c r="CQ116" s="445"/>
      <c r="CR116" s="445"/>
      <c r="CS116" s="445"/>
      <c r="CT116" s="445"/>
      <c r="CU116" s="445"/>
      <c r="CV116" s="445"/>
      <c r="CW116" s="445"/>
      <c r="CX116" s="445"/>
      <c r="CY116" s="445"/>
      <c r="CZ116" s="445"/>
      <c r="DA116" s="445"/>
      <c r="DB116" s="445"/>
      <c r="DC116" s="445"/>
      <c r="DD116" s="445"/>
      <c r="DE116" s="445"/>
      <c r="DF116" s="445"/>
      <c r="DG116" s="445"/>
      <c r="DH116" s="445"/>
      <c r="DI116" s="445"/>
      <c r="DJ116" s="445"/>
      <c r="DK116" s="445"/>
      <c r="DL116" s="445"/>
      <c r="DM116" s="445"/>
      <c r="DN116" s="445"/>
      <c r="DO116" s="445"/>
      <c r="DP116" s="445"/>
      <c r="DQ116" s="445"/>
      <c r="DR116" s="445"/>
      <c r="DS116" s="445"/>
      <c r="DT116" s="445"/>
      <c r="DU116" s="445"/>
      <c r="DV116" s="445"/>
      <c r="DW116" s="445"/>
      <c r="DX116" s="445"/>
      <c r="DY116" s="445"/>
      <c r="DZ116" s="445"/>
      <c r="EA116" s="445"/>
      <c r="EB116" s="445"/>
      <c r="EC116" s="445"/>
      <c r="ED116" s="445"/>
      <c r="EE116" s="445"/>
      <c r="EF116" s="445"/>
      <c r="EG116" s="445"/>
      <c r="EH116" s="445"/>
      <c r="EI116" s="445"/>
      <c r="EJ116" s="445"/>
      <c r="EK116" s="445"/>
      <c r="EL116" s="445"/>
      <c r="EM116" s="445"/>
      <c r="EN116" s="445"/>
      <c r="EO116" s="445"/>
      <c r="EP116" s="445"/>
      <c r="EQ116" s="445"/>
      <c r="ER116" s="445"/>
      <c r="ES116" s="445"/>
      <c r="ET116" s="445"/>
      <c r="EU116" s="445"/>
      <c r="EV116" s="445"/>
      <c r="EW116" s="445"/>
      <c r="EX116" s="445"/>
      <c r="EY116" s="445"/>
      <c r="EZ116" s="445"/>
      <c r="FA116" s="445"/>
      <c r="FB116" s="445"/>
      <c r="FC116" s="445"/>
      <c r="FD116" s="445"/>
      <c r="FE116" s="445"/>
      <c r="FF116" s="445"/>
      <c r="FG116" s="445"/>
      <c r="FH116" s="445"/>
      <c r="FI116" s="445"/>
      <c r="FJ116" s="445"/>
      <c r="FK116" s="445"/>
      <c r="FL116" s="445"/>
      <c r="FM116" s="445"/>
      <c r="FN116" s="445"/>
      <c r="FO116" s="445"/>
      <c r="FP116" s="445"/>
      <c r="FQ116" s="445"/>
      <c r="FR116" s="445"/>
      <c r="FS116" s="445"/>
      <c r="FT116" s="445"/>
      <c r="FU116" s="445"/>
      <c r="FV116" s="445"/>
      <c r="FW116" s="445"/>
      <c r="FX116" s="445"/>
      <c r="FY116" s="445"/>
      <c r="FZ116" s="445"/>
      <c r="GA116" s="445"/>
      <c r="GB116" s="445"/>
      <c r="GC116" s="445"/>
      <c r="GD116" s="445"/>
      <c r="GE116" s="445"/>
      <c r="GF116" s="445"/>
      <c r="GG116" s="445"/>
      <c r="GH116" s="445"/>
      <c r="GI116" s="445"/>
      <c r="GJ116" s="445"/>
      <c r="GK116" s="445"/>
      <c r="GL116" s="445"/>
      <c r="GM116" s="445"/>
      <c r="GN116" s="445"/>
      <c r="GO116" s="445"/>
      <c r="GP116" s="445"/>
      <c r="GQ116" s="445"/>
      <c r="GR116" s="445"/>
      <c r="GS116" s="445"/>
      <c r="GT116" s="445"/>
      <c r="GU116" s="445"/>
      <c r="GV116" s="445"/>
      <c r="GW116" s="445"/>
      <c r="GX116" s="445"/>
      <c r="GY116" s="445"/>
      <c r="GZ116" s="445"/>
      <c r="HA116" s="445"/>
      <c r="HB116" s="445"/>
      <c r="HC116" s="445"/>
      <c r="HD116" s="445"/>
      <c r="HE116" s="445"/>
      <c r="HF116" s="445"/>
      <c r="HG116" s="445"/>
      <c r="HH116" s="445"/>
      <c r="HI116" s="445"/>
      <c r="HJ116" s="445"/>
      <c r="HK116" s="445"/>
      <c r="HL116" s="445"/>
      <c r="HM116" s="445"/>
      <c r="HN116" s="445"/>
      <c r="HO116" s="445"/>
      <c r="HP116" s="445"/>
      <c r="HQ116" s="445"/>
      <c r="HR116" s="445"/>
      <c r="HS116" s="445"/>
      <c r="HT116" s="445"/>
      <c r="HU116" s="445"/>
      <c r="HV116" s="445"/>
      <c r="HW116" s="445"/>
      <c r="HX116" s="445"/>
      <c r="HY116" s="445"/>
      <c r="HZ116" s="445"/>
      <c r="IA116" s="445"/>
      <c r="IB116" s="445"/>
      <c r="IC116" s="445"/>
      <c r="ID116" s="445"/>
      <c r="IE116" s="445"/>
      <c r="IF116" s="445"/>
      <c r="IG116" s="445"/>
      <c r="IH116" s="445"/>
      <c r="II116" s="445"/>
      <c r="IJ116" s="445"/>
      <c r="IK116" s="445"/>
      <c r="IL116" s="445"/>
      <c r="IM116" s="445"/>
      <c r="IN116" s="445"/>
      <c r="IO116" s="445"/>
      <c r="IP116" s="445"/>
      <c r="IQ116" s="445"/>
    </row>
    <row r="117" spans="2:251" s="446" customFormat="1">
      <c r="B117" s="445"/>
      <c r="C117" s="445"/>
      <c r="D117" s="445"/>
      <c r="E117" s="445"/>
      <c r="F117" s="445"/>
      <c r="G117" s="445"/>
      <c r="H117" s="445"/>
      <c r="I117" s="445"/>
      <c r="J117" s="445"/>
      <c r="K117" s="445"/>
      <c r="L117" s="445"/>
      <c r="M117" s="445"/>
      <c r="N117" s="445"/>
      <c r="O117" s="445"/>
      <c r="P117" s="445"/>
      <c r="Q117" s="445"/>
      <c r="R117" s="445"/>
      <c r="S117" s="452"/>
      <c r="T117" s="452"/>
      <c r="U117" s="452"/>
      <c r="V117" s="452"/>
      <c r="W117" s="452"/>
      <c r="X117" s="452"/>
      <c r="Y117" s="452"/>
      <c r="Z117" s="452"/>
      <c r="AA117" s="452"/>
      <c r="AB117" s="452"/>
      <c r="AC117" s="452"/>
      <c r="AD117" s="452"/>
      <c r="AE117" s="452"/>
      <c r="AF117" s="452"/>
      <c r="AG117" s="452"/>
      <c r="AH117" s="452"/>
      <c r="AI117" s="452"/>
      <c r="AJ117" s="452"/>
      <c r="AK117" s="452"/>
      <c r="AL117" s="452"/>
      <c r="AM117" s="452"/>
      <c r="AN117" s="452"/>
      <c r="AO117" s="452"/>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5"/>
      <c r="BT117" s="445"/>
      <c r="BU117" s="445"/>
      <c r="BV117" s="445"/>
      <c r="BW117" s="445"/>
      <c r="BX117" s="445"/>
      <c r="BY117" s="445"/>
      <c r="BZ117" s="445"/>
      <c r="CA117" s="445"/>
      <c r="CB117" s="445"/>
      <c r="CC117" s="445"/>
      <c r="CD117" s="445"/>
      <c r="CE117" s="445"/>
      <c r="CF117" s="445"/>
      <c r="CG117" s="445"/>
      <c r="CH117" s="445"/>
      <c r="CI117" s="445"/>
      <c r="CJ117" s="445"/>
      <c r="CK117" s="445"/>
      <c r="CL117" s="445"/>
      <c r="CM117" s="445"/>
      <c r="CN117" s="445"/>
      <c r="CO117" s="445"/>
      <c r="CP117" s="445"/>
      <c r="CQ117" s="445"/>
      <c r="CR117" s="445"/>
      <c r="CS117" s="445"/>
      <c r="CT117" s="445"/>
      <c r="CU117" s="445"/>
      <c r="CV117" s="445"/>
      <c r="CW117" s="445"/>
      <c r="CX117" s="445"/>
      <c r="CY117" s="445"/>
      <c r="CZ117" s="445"/>
      <c r="DA117" s="445"/>
      <c r="DB117" s="445"/>
      <c r="DC117" s="445"/>
      <c r="DD117" s="445"/>
      <c r="DE117" s="445"/>
      <c r="DF117" s="445"/>
      <c r="DG117" s="445"/>
      <c r="DH117" s="445"/>
      <c r="DI117" s="445"/>
      <c r="DJ117" s="445"/>
      <c r="DK117" s="445"/>
      <c r="DL117" s="445"/>
      <c r="DM117" s="445"/>
      <c r="DN117" s="445"/>
      <c r="DO117" s="445"/>
      <c r="DP117" s="445"/>
      <c r="DQ117" s="445"/>
      <c r="DR117" s="445"/>
      <c r="DS117" s="445"/>
      <c r="DT117" s="445"/>
      <c r="DU117" s="445"/>
      <c r="DV117" s="445"/>
      <c r="DW117" s="445"/>
      <c r="DX117" s="445"/>
      <c r="DY117" s="445"/>
      <c r="DZ117" s="445"/>
      <c r="EA117" s="445"/>
      <c r="EB117" s="445"/>
      <c r="EC117" s="445"/>
      <c r="ED117" s="445"/>
      <c r="EE117" s="445"/>
      <c r="EF117" s="445"/>
      <c r="EG117" s="445"/>
      <c r="EH117" s="445"/>
      <c r="EI117" s="445"/>
      <c r="EJ117" s="445"/>
      <c r="EK117" s="445"/>
      <c r="EL117" s="445"/>
      <c r="EM117" s="445"/>
      <c r="EN117" s="445"/>
      <c r="EO117" s="445"/>
      <c r="EP117" s="445"/>
      <c r="EQ117" s="445"/>
      <c r="ER117" s="445"/>
      <c r="ES117" s="445"/>
      <c r="ET117" s="445"/>
      <c r="EU117" s="445"/>
      <c r="EV117" s="445"/>
      <c r="EW117" s="445"/>
      <c r="EX117" s="445"/>
      <c r="EY117" s="445"/>
      <c r="EZ117" s="445"/>
      <c r="FA117" s="445"/>
      <c r="FB117" s="445"/>
      <c r="FC117" s="445"/>
      <c r="FD117" s="445"/>
      <c r="FE117" s="445"/>
      <c r="FF117" s="445"/>
      <c r="FG117" s="445"/>
      <c r="FH117" s="445"/>
      <c r="FI117" s="445"/>
      <c r="FJ117" s="445"/>
      <c r="FK117" s="445"/>
      <c r="FL117" s="445"/>
      <c r="FM117" s="445"/>
      <c r="FN117" s="445"/>
      <c r="FO117" s="445"/>
      <c r="FP117" s="445"/>
      <c r="FQ117" s="445"/>
      <c r="FR117" s="445"/>
      <c r="FS117" s="445"/>
      <c r="FT117" s="445"/>
      <c r="FU117" s="445"/>
      <c r="FV117" s="445"/>
      <c r="FW117" s="445"/>
      <c r="FX117" s="445"/>
      <c r="FY117" s="445"/>
      <c r="FZ117" s="445"/>
      <c r="GA117" s="445"/>
      <c r="GB117" s="445"/>
      <c r="GC117" s="445"/>
      <c r="GD117" s="445"/>
      <c r="GE117" s="445"/>
      <c r="GF117" s="445"/>
      <c r="GG117" s="445"/>
      <c r="GH117" s="445"/>
      <c r="GI117" s="445"/>
      <c r="GJ117" s="445"/>
      <c r="GK117" s="445"/>
      <c r="GL117" s="445"/>
      <c r="GM117" s="445"/>
      <c r="GN117" s="445"/>
      <c r="GO117" s="445"/>
      <c r="GP117" s="445"/>
      <c r="GQ117" s="445"/>
      <c r="GR117" s="445"/>
      <c r="GS117" s="445"/>
      <c r="GT117" s="445"/>
      <c r="GU117" s="445"/>
      <c r="GV117" s="445"/>
      <c r="GW117" s="445"/>
      <c r="GX117" s="445"/>
      <c r="GY117" s="445"/>
      <c r="GZ117" s="445"/>
      <c r="HA117" s="445"/>
      <c r="HB117" s="445"/>
      <c r="HC117" s="445"/>
      <c r="HD117" s="445"/>
      <c r="HE117" s="445"/>
      <c r="HF117" s="445"/>
      <c r="HG117" s="445"/>
      <c r="HH117" s="445"/>
      <c r="HI117" s="445"/>
      <c r="HJ117" s="445"/>
      <c r="HK117" s="445"/>
      <c r="HL117" s="445"/>
      <c r="HM117" s="445"/>
      <c r="HN117" s="445"/>
      <c r="HO117" s="445"/>
      <c r="HP117" s="445"/>
      <c r="HQ117" s="445"/>
      <c r="HR117" s="445"/>
      <c r="HS117" s="445"/>
      <c r="HT117" s="445"/>
      <c r="HU117" s="445"/>
      <c r="HV117" s="445"/>
      <c r="HW117" s="445"/>
      <c r="HX117" s="445"/>
      <c r="HY117" s="445"/>
      <c r="HZ117" s="445"/>
      <c r="IA117" s="445"/>
      <c r="IB117" s="445"/>
      <c r="IC117" s="445"/>
      <c r="ID117" s="445"/>
      <c r="IE117" s="445"/>
      <c r="IF117" s="445"/>
      <c r="IG117" s="445"/>
      <c r="IH117" s="445"/>
      <c r="II117" s="445"/>
      <c r="IJ117" s="445"/>
      <c r="IK117" s="445"/>
      <c r="IL117" s="445"/>
      <c r="IM117" s="445"/>
      <c r="IN117" s="445"/>
      <c r="IO117" s="445"/>
      <c r="IP117" s="445"/>
      <c r="IQ117" s="445"/>
    </row>
    <row r="118" spans="2:251" s="446" customFormat="1">
      <c r="B118" s="445"/>
      <c r="C118" s="445"/>
      <c r="D118" s="445"/>
      <c r="E118" s="445"/>
      <c r="F118" s="445"/>
      <c r="G118" s="445"/>
      <c r="H118" s="445"/>
      <c r="I118" s="445"/>
      <c r="J118" s="445"/>
      <c r="K118" s="445"/>
      <c r="L118" s="445"/>
      <c r="M118" s="445"/>
      <c r="N118" s="445"/>
      <c r="O118" s="445"/>
      <c r="P118" s="445"/>
      <c r="Q118" s="445"/>
      <c r="R118" s="445"/>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c r="BS118" s="445"/>
      <c r="BT118" s="445"/>
      <c r="BU118" s="445"/>
      <c r="BV118" s="445"/>
      <c r="BW118" s="445"/>
      <c r="BX118" s="445"/>
      <c r="BY118" s="445"/>
      <c r="BZ118" s="445"/>
      <c r="CA118" s="445"/>
      <c r="CB118" s="445"/>
      <c r="CC118" s="445"/>
      <c r="CD118" s="445"/>
      <c r="CE118" s="445"/>
      <c r="CF118" s="445"/>
      <c r="CG118" s="445"/>
      <c r="CH118" s="445"/>
      <c r="CI118" s="445"/>
      <c r="CJ118" s="445"/>
      <c r="CK118" s="445"/>
      <c r="CL118" s="445"/>
      <c r="CM118" s="445"/>
      <c r="CN118" s="445"/>
      <c r="CO118" s="445"/>
      <c r="CP118" s="445"/>
      <c r="CQ118" s="445"/>
      <c r="CR118" s="445"/>
      <c r="CS118" s="445"/>
      <c r="CT118" s="445"/>
      <c r="CU118" s="445"/>
      <c r="CV118" s="445"/>
      <c r="CW118" s="445"/>
      <c r="CX118" s="445"/>
      <c r="CY118" s="445"/>
      <c r="CZ118" s="445"/>
      <c r="DA118" s="445"/>
      <c r="DB118" s="445"/>
      <c r="DC118" s="445"/>
      <c r="DD118" s="445"/>
      <c r="DE118" s="445"/>
      <c r="DF118" s="445"/>
      <c r="DG118" s="445"/>
      <c r="DH118" s="445"/>
      <c r="DI118" s="445"/>
      <c r="DJ118" s="445"/>
      <c r="DK118" s="445"/>
      <c r="DL118" s="445"/>
      <c r="DM118" s="445"/>
      <c r="DN118" s="445"/>
      <c r="DO118" s="445"/>
      <c r="DP118" s="445"/>
      <c r="DQ118" s="445"/>
      <c r="DR118" s="445"/>
      <c r="DS118" s="445"/>
      <c r="DT118" s="445"/>
      <c r="DU118" s="445"/>
      <c r="DV118" s="445"/>
      <c r="DW118" s="445"/>
      <c r="DX118" s="445"/>
      <c r="DY118" s="445"/>
      <c r="DZ118" s="445"/>
      <c r="EA118" s="445"/>
      <c r="EB118" s="445"/>
      <c r="EC118" s="445"/>
      <c r="ED118" s="445"/>
      <c r="EE118" s="445"/>
      <c r="EF118" s="445"/>
      <c r="EG118" s="445"/>
      <c r="EH118" s="445"/>
      <c r="EI118" s="445"/>
      <c r="EJ118" s="445"/>
      <c r="EK118" s="445"/>
      <c r="EL118" s="445"/>
      <c r="EM118" s="445"/>
      <c r="EN118" s="445"/>
      <c r="EO118" s="445"/>
      <c r="EP118" s="445"/>
      <c r="EQ118" s="445"/>
      <c r="ER118" s="445"/>
      <c r="ES118" s="445"/>
      <c r="ET118" s="445"/>
      <c r="EU118" s="445"/>
      <c r="EV118" s="445"/>
      <c r="EW118" s="445"/>
      <c r="EX118" s="445"/>
      <c r="EY118" s="445"/>
      <c r="EZ118" s="445"/>
      <c r="FA118" s="445"/>
      <c r="FB118" s="445"/>
      <c r="FC118" s="445"/>
      <c r="FD118" s="445"/>
      <c r="FE118" s="445"/>
      <c r="FF118" s="445"/>
      <c r="FG118" s="445"/>
      <c r="FH118" s="445"/>
      <c r="FI118" s="445"/>
      <c r="FJ118" s="445"/>
      <c r="FK118" s="445"/>
      <c r="FL118" s="445"/>
      <c r="FM118" s="445"/>
      <c r="FN118" s="445"/>
      <c r="FO118" s="445"/>
      <c r="FP118" s="445"/>
      <c r="FQ118" s="445"/>
      <c r="FR118" s="445"/>
      <c r="FS118" s="445"/>
      <c r="FT118" s="445"/>
      <c r="FU118" s="445"/>
      <c r="FV118" s="445"/>
      <c r="FW118" s="445"/>
      <c r="FX118" s="445"/>
      <c r="FY118" s="445"/>
      <c r="FZ118" s="445"/>
      <c r="GA118" s="445"/>
      <c r="GB118" s="445"/>
      <c r="GC118" s="445"/>
      <c r="GD118" s="445"/>
      <c r="GE118" s="445"/>
      <c r="GF118" s="445"/>
      <c r="GG118" s="445"/>
      <c r="GH118" s="445"/>
      <c r="GI118" s="445"/>
      <c r="GJ118" s="445"/>
      <c r="GK118" s="445"/>
      <c r="GL118" s="445"/>
      <c r="GM118" s="445"/>
      <c r="GN118" s="445"/>
      <c r="GO118" s="445"/>
      <c r="GP118" s="445"/>
      <c r="GQ118" s="445"/>
      <c r="GR118" s="445"/>
      <c r="GS118" s="445"/>
      <c r="GT118" s="445"/>
      <c r="GU118" s="445"/>
      <c r="GV118" s="445"/>
      <c r="GW118" s="445"/>
      <c r="GX118" s="445"/>
      <c r="GY118" s="445"/>
      <c r="GZ118" s="445"/>
      <c r="HA118" s="445"/>
      <c r="HB118" s="445"/>
      <c r="HC118" s="445"/>
      <c r="HD118" s="445"/>
      <c r="HE118" s="445"/>
      <c r="HF118" s="445"/>
      <c r="HG118" s="445"/>
      <c r="HH118" s="445"/>
      <c r="HI118" s="445"/>
      <c r="HJ118" s="445"/>
      <c r="HK118" s="445"/>
      <c r="HL118" s="445"/>
      <c r="HM118" s="445"/>
      <c r="HN118" s="445"/>
      <c r="HO118" s="445"/>
      <c r="HP118" s="445"/>
      <c r="HQ118" s="445"/>
      <c r="HR118" s="445"/>
      <c r="HS118" s="445"/>
      <c r="HT118" s="445"/>
      <c r="HU118" s="445"/>
      <c r="HV118" s="445"/>
      <c r="HW118" s="445"/>
      <c r="HX118" s="445"/>
      <c r="HY118" s="445"/>
      <c r="HZ118" s="445"/>
      <c r="IA118" s="445"/>
      <c r="IB118" s="445"/>
      <c r="IC118" s="445"/>
      <c r="ID118" s="445"/>
      <c r="IE118" s="445"/>
      <c r="IF118" s="445"/>
      <c r="IG118" s="445"/>
      <c r="IH118" s="445"/>
      <c r="II118" s="445"/>
      <c r="IJ118" s="445"/>
      <c r="IK118" s="445"/>
      <c r="IL118" s="445"/>
      <c r="IM118" s="445"/>
      <c r="IN118" s="445"/>
      <c r="IO118" s="445"/>
      <c r="IP118" s="445"/>
      <c r="IQ118" s="445"/>
    </row>
    <row r="119" spans="2:251" s="446" customFormat="1">
      <c r="B119" s="445"/>
      <c r="C119" s="445"/>
      <c r="D119" s="445"/>
      <c r="E119" s="445"/>
      <c r="F119" s="445"/>
      <c r="G119" s="445"/>
      <c r="H119" s="445"/>
      <c r="I119" s="445"/>
      <c r="J119" s="445"/>
      <c r="K119" s="445"/>
      <c r="L119" s="445"/>
      <c r="M119" s="445"/>
      <c r="N119" s="445"/>
      <c r="O119" s="445"/>
      <c r="P119" s="445"/>
      <c r="Q119" s="445"/>
      <c r="R119" s="445"/>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445"/>
      <c r="BR119" s="445"/>
      <c r="BS119" s="445"/>
      <c r="BT119" s="445"/>
      <c r="BU119" s="445"/>
      <c r="BV119" s="445"/>
      <c r="BW119" s="445"/>
      <c r="BX119" s="445"/>
      <c r="BY119" s="445"/>
      <c r="BZ119" s="445"/>
      <c r="CA119" s="445"/>
      <c r="CB119" s="445"/>
      <c r="CC119" s="445"/>
      <c r="CD119" s="445"/>
      <c r="CE119" s="445"/>
      <c r="CF119" s="445"/>
      <c r="CG119" s="445"/>
      <c r="CH119" s="445"/>
      <c r="CI119" s="445"/>
      <c r="CJ119" s="445"/>
      <c r="CK119" s="445"/>
      <c r="CL119" s="445"/>
      <c r="CM119" s="445"/>
      <c r="CN119" s="445"/>
      <c r="CO119" s="445"/>
      <c r="CP119" s="445"/>
      <c r="CQ119" s="445"/>
      <c r="CR119" s="445"/>
      <c r="CS119" s="445"/>
      <c r="CT119" s="445"/>
      <c r="CU119" s="445"/>
      <c r="CV119" s="445"/>
      <c r="CW119" s="445"/>
      <c r="CX119" s="445"/>
      <c r="CY119" s="445"/>
      <c r="CZ119" s="445"/>
      <c r="DA119" s="445"/>
      <c r="DB119" s="445"/>
      <c r="DC119" s="445"/>
      <c r="DD119" s="445"/>
      <c r="DE119" s="445"/>
      <c r="DF119" s="445"/>
      <c r="DG119" s="445"/>
      <c r="DH119" s="445"/>
      <c r="DI119" s="445"/>
      <c r="DJ119" s="445"/>
      <c r="DK119" s="445"/>
      <c r="DL119" s="445"/>
      <c r="DM119" s="445"/>
      <c r="DN119" s="445"/>
      <c r="DO119" s="445"/>
      <c r="DP119" s="445"/>
      <c r="DQ119" s="445"/>
      <c r="DR119" s="445"/>
      <c r="DS119" s="445"/>
      <c r="DT119" s="445"/>
      <c r="DU119" s="445"/>
      <c r="DV119" s="445"/>
      <c r="DW119" s="445"/>
      <c r="DX119" s="445"/>
      <c r="DY119" s="445"/>
      <c r="DZ119" s="445"/>
      <c r="EA119" s="445"/>
      <c r="EB119" s="445"/>
      <c r="EC119" s="445"/>
      <c r="ED119" s="445"/>
      <c r="EE119" s="445"/>
      <c r="EF119" s="445"/>
      <c r="EG119" s="445"/>
      <c r="EH119" s="445"/>
      <c r="EI119" s="445"/>
      <c r="EJ119" s="445"/>
      <c r="EK119" s="445"/>
      <c r="EL119" s="445"/>
      <c r="EM119" s="445"/>
      <c r="EN119" s="445"/>
      <c r="EO119" s="445"/>
      <c r="EP119" s="445"/>
      <c r="EQ119" s="445"/>
      <c r="ER119" s="445"/>
      <c r="ES119" s="445"/>
      <c r="ET119" s="445"/>
      <c r="EU119" s="445"/>
      <c r="EV119" s="445"/>
      <c r="EW119" s="445"/>
      <c r="EX119" s="445"/>
      <c r="EY119" s="445"/>
      <c r="EZ119" s="445"/>
      <c r="FA119" s="445"/>
      <c r="FB119" s="445"/>
      <c r="FC119" s="445"/>
      <c r="FD119" s="445"/>
      <c r="FE119" s="445"/>
      <c r="FF119" s="445"/>
      <c r="FG119" s="445"/>
      <c r="FH119" s="445"/>
      <c r="FI119" s="445"/>
      <c r="FJ119" s="445"/>
      <c r="FK119" s="445"/>
      <c r="FL119" s="445"/>
      <c r="FM119" s="445"/>
      <c r="FN119" s="445"/>
      <c r="FO119" s="445"/>
      <c r="FP119" s="445"/>
      <c r="FQ119" s="445"/>
      <c r="FR119" s="445"/>
      <c r="FS119" s="445"/>
      <c r="FT119" s="445"/>
      <c r="FU119" s="445"/>
      <c r="FV119" s="445"/>
      <c r="FW119" s="445"/>
      <c r="FX119" s="445"/>
      <c r="FY119" s="445"/>
      <c r="FZ119" s="445"/>
      <c r="GA119" s="445"/>
      <c r="GB119" s="445"/>
      <c r="GC119" s="445"/>
      <c r="GD119" s="445"/>
      <c r="GE119" s="445"/>
      <c r="GF119" s="445"/>
      <c r="GG119" s="445"/>
      <c r="GH119" s="445"/>
      <c r="GI119" s="445"/>
      <c r="GJ119" s="445"/>
      <c r="GK119" s="445"/>
      <c r="GL119" s="445"/>
      <c r="GM119" s="445"/>
      <c r="GN119" s="445"/>
      <c r="GO119" s="445"/>
      <c r="GP119" s="445"/>
      <c r="GQ119" s="445"/>
      <c r="GR119" s="445"/>
      <c r="GS119" s="445"/>
      <c r="GT119" s="445"/>
      <c r="GU119" s="445"/>
      <c r="GV119" s="445"/>
      <c r="GW119" s="445"/>
      <c r="GX119" s="445"/>
      <c r="GY119" s="445"/>
      <c r="GZ119" s="445"/>
      <c r="HA119" s="445"/>
      <c r="HB119" s="445"/>
      <c r="HC119" s="445"/>
      <c r="HD119" s="445"/>
      <c r="HE119" s="445"/>
      <c r="HF119" s="445"/>
      <c r="HG119" s="445"/>
      <c r="HH119" s="445"/>
      <c r="HI119" s="445"/>
      <c r="HJ119" s="445"/>
      <c r="HK119" s="445"/>
      <c r="HL119" s="445"/>
      <c r="HM119" s="445"/>
      <c r="HN119" s="445"/>
      <c r="HO119" s="445"/>
      <c r="HP119" s="445"/>
      <c r="HQ119" s="445"/>
      <c r="HR119" s="445"/>
      <c r="HS119" s="445"/>
      <c r="HT119" s="445"/>
      <c r="HU119" s="445"/>
      <c r="HV119" s="445"/>
      <c r="HW119" s="445"/>
      <c r="HX119" s="445"/>
      <c r="HY119" s="445"/>
      <c r="HZ119" s="445"/>
      <c r="IA119" s="445"/>
      <c r="IB119" s="445"/>
      <c r="IC119" s="445"/>
      <c r="ID119" s="445"/>
      <c r="IE119" s="445"/>
      <c r="IF119" s="445"/>
      <c r="IG119" s="445"/>
      <c r="IH119" s="445"/>
      <c r="II119" s="445"/>
      <c r="IJ119" s="445"/>
      <c r="IK119" s="445"/>
      <c r="IL119" s="445"/>
      <c r="IM119" s="445"/>
      <c r="IN119" s="445"/>
      <c r="IO119" s="445"/>
      <c r="IP119" s="445"/>
      <c r="IQ119" s="445"/>
    </row>
    <row r="120" spans="2:251" s="446" customFormat="1">
      <c r="B120" s="445"/>
      <c r="C120" s="445"/>
      <c r="D120" s="445"/>
      <c r="E120" s="445"/>
      <c r="F120" s="445"/>
      <c r="G120" s="445"/>
      <c r="H120" s="445"/>
      <c r="I120" s="445"/>
      <c r="J120" s="445"/>
      <c r="K120" s="445"/>
      <c r="L120" s="445"/>
      <c r="M120" s="445"/>
      <c r="N120" s="445"/>
      <c r="O120" s="445"/>
      <c r="P120" s="445"/>
      <c r="Q120" s="445"/>
      <c r="R120" s="445"/>
      <c r="S120" s="452"/>
      <c r="T120" s="452"/>
      <c r="U120" s="452"/>
      <c r="V120" s="452"/>
      <c r="W120" s="452"/>
      <c r="X120" s="452"/>
      <c r="Y120" s="452"/>
      <c r="Z120" s="452"/>
      <c r="AA120" s="452"/>
      <c r="AB120" s="452"/>
      <c r="AC120" s="452"/>
      <c r="AD120" s="452"/>
      <c r="AE120" s="452"/>
      <c r="AF120" s="452"/>
      <c r="AG120" s="452"/>
      <c r="AH120" s="452"/>
      <c r="AI120" s="452"/>
      <c r="AJ120" s="452"/>
      <c r="AK120" s="452"/>
      <c r="AL120" s="452"/>
      <c r="AM120" s="452"/>
      <c r="AN120" s="452"/>
      <c r="AO120" s="452"/>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c r="BS120" s="445"/>
      <c r="BT120" s="445"/>
      <c r="BU120" s="445"/>
      <c r="BV120" s="445"/>
      <c r="BW120" s="445"/>
      <c r="BX120" s="445"/>
      <c r="BY120" s="445"/>
      <c r="BZ120" s="445"/>
      <c r="CA120" s="445"/>
      <c r="CB120" s="445"/>
      <c r="CC120" s="445"/>
      <c r="CD120" s="445"/>
      <c r="CE120" s="445"/>
      <c r="CF120" s="445"/>
      <c r="CG120" s="445"/>
      <c r="CH120" s="445"/>
      <c r="CI120" s="445"/>
      <c r="CJ120" s="445"/>
      <c r="CK120" s="445"/>
      <c r="CL120" s="445"/>
      <c r="CM120" s="445"/>
      <c r="CN120" s="445"/>
      <c r="CO120" s="445"/>
      <c r="CP120" s="445"/>
      <c r="CQ120" s="445"/>
      <c r="CR120" s="445"/>
      <c r="CS120" s="445"/>
      <c r="CT120" s="445"/>
      <c r="CU120" s="445"/>
      <c r="CV120" s="445"/>
      <c r="CW120" s="445"/>
      <c r="CX120" s="445"/>
      <c r="CY120" s="445"/>
      <c r="CZ120" s="445"/>
      <c r="DA120" s="445"/>
      <c r="DB120" s="445"/>
      <c r="DC120" s="445"/>
      <c r="DD120" s="445"/>
      <c r="DE120" s="445"/>
      <c r="DF120" s="445"/>
      <c r="DG120" s="445"/>
      <c r="DH120" s="445"/>
      <c r="DI120" s="445"/>
      <c r="DJ120" s="445"/>
      <c r="DK120" s="445"/>
      <c r="DL120" s="445"/>
      <c r="DM120" s="445"/>
      <c r="DN120" s="445"/>
      <c r="DO120" s="445"/>
      <c r="DP120" s="445"/>
      <c r="DQ120" s="445"/>
      <c r="DR120" s="445"/>
      <c r="DS120" s="445"/>
      <c r="DT120" s="445"/>
      <c r="DU120" s="445"/>
      <c r="DV120" s="445"/>
      <c r="DW120" s="445"/>
      <c r="DX120" s="445"/>
      <c r="DY120" s="445"/>
      <c r="DZ120" s="445"/>
      <c r="EA120" s="445"/>
      <c r="EB120" s="445"/>
      <c r="EC120" s="445"/>
      <c r="ED120" s="445"/>
      <c r="EE120" s="445"/>
      <c r="EF120" s="445"/>
      <c r="EG120" s="445"/>
      <c r="EH120" s="445"/>
      <c r="EI120" s="445"/>
      <c r="EJ120" s="445"/>
      <c r="EK120" s="445"/>
      <c r="EL120" s="445"/>
      <c r="EM120" s="445"/>
      <c r="EN120" s="445"/>
      <c r="EO120" s="445"/>
      <c r="EP120" s="445"/>
      <c r="EQ120" s="445"/>
      <c r="ER120" s="445"/>
      <c r="ES120" s="445"/>
      <c r="ET120" s="445"/>
      <c r="EU120" s="445"/>
      <c r="EV120" s="445"/>
      <c r="EW120" s="445"/>
      <c r="EX120" s="445"/>
      <c r="EY120" s="445"/>
      <c r="EZ120" s="445"/>
      <c r="FA120" s="445"/>
      <c r="FB120" s="445"/>
      <c r="FC120" s="445"/>
      <c r="FD120" s="445"/>
      <c r="FE120" s="445"/>
      <c r="FF120" s="445"/>
      <c r="FG120" s="445"/>
      <c r="FH120" s="445"/>
      <c r="FI120" s="445"/>
      <c r="FJ120" s="445"/>
      <c r="FK120" s="445"/>
      <c r="FL120" s="445"/>
      <c r="FM120" s="445"/>
      <c r="FN120" s="445"/>
      <c r="FO120" s="445"/>
      <c r="FP120" s="445"/>
      <c r="FQ120" s="445"/>
      <c r="FR120" s="445"/>
      <c r="FS120" s="445"/>
      <c r="FT120" s="445"/>
      <c r="FU120" s="445"/>
      <c r="FV120" s="445"/>
      <c r="FW120" s="445"/>
      <c r="FX120" s="445"/>
      <c r="FY120" s="445"/>
      <c r="FZ120" s="445"/>
      <c r="GA120" s="445"/>
      <c r="GB120" s="445"/>
      <c r="GC120" s="445"/>
      <c r="GD120" s="445"/>
      <c r="GE120" s="445"/>
      <c r="GF120" s="445"/>
      <c r="GG120" s="445"/>
      <c r="GH120" s="445"/>
      <c r="GI120" s="445"/>
      <c r="GJ120" s="445"/>
      <c r="GK120" s="445"/>
      <c r="GL120" s="445"/>
      <c r="GM120" s="445"/>
      <c r="GN120" s="445"/>
      <c r="GO120" s="445"/>
      <c r="GP120" s="445"/>
      <c r="GQ120" s="445"/>
      <c r="GR120" s="445"/>
      <c r="GS120" s="445"/>
      <c r="GT120" s="445"/>
      <c r="GU120" s="445"/>
      <c r="GV120" s="445"/>
      <c r="GW120" s="445"/>
      <c r="GX120" s="445"/>
      <c r="GY120" s="445"/>
      <c r="GZ120" s="445"/>
      <c r="HA120" s="445"/>
      <c r="HB120" s="445"/>
      <c r="HC120" s="445"/>
      <c r="HD120" s="445"/>
      <c r="HE120" s="445"/>
      <c r="HF120" s="445"/>
      <c r="HG120" s="445"/>
      <c r="HH120" s="445"/>
      <c r="HI120" s="445"/>
      <c r="HJ120" s="445"/>
      <c r="HK120" s="445"/>
      <c r="HL120" s="445"/>
      <c r="HM120" s="445"/>
      <c r="HN120" s="445"/>
      <c r="HO120" s="445"/>
      <c r="HP120" s="445"/>
      <c r="HQ120" s="445"/>
      <c r="HR120" s="445"/>
      <c r="HS120" s="445"/>
      <c r="HT120" s="445"/>
      <c r="HU120" s="445"/>
      <c r="HV120" s="445"/>
      <c r="HW120" s="445"/>
      <c r="HX120" s="445"/>
      <c r="HY120" s="445"/>
      <c r="HZ120" s="445"/>
      <c r="IA120" s="445"/>
      <c r="IB120" s="445"/>
      <c r="IC120" s="445"/>
      <c r="ID120" s="445"/>
      <c r="IE120" s="445"/>
      <c r="IF120" s="445"/>
      <c r="IG120" s="445"/>
      <c r="IH120" s="445"/>
      <c r="II120" s="445"/>
      <c r="IJ120" s="445"/>
      <c r="IK120" s="445"/>
      <c r="IL120" s="445"/>
      <c r="IM120" s="445"/>
      <c r="IN120" s="445"/>
      <c r="IO120" s="445"/>
      <c r="IP120" s="445"/>
      <c r="IQ120" s="445"/>
    </row>
    <row r="121" spans="2:251">
      <c r="R121" s="445"/>
    </row>
  </sheetData>
  <mergeCells count="64">
    <mergeCell ref="Z4:AA4"/>
    <mergeCell ref="C4:D4"/>
    <mergeCell ref="E4:F4"/>
    <mergeCell ref="G4:H4"/>
    <mergeCell ref="I4:J4"/>
    <mergeCell ref="K4:L4"/>
    <mergeCell ref="M4:N5"/>
    <mergeCell ref="O4:P5"/>
    <mergeCell ref="R4:S5"/>
    <mergeCell ref="T4:U4"/>
    <mergeCell ref="V4:W4"/>
    <mergeCell ref="X4:Y4"/>
    <mergeCell ref="AN4:AO5"/>
    <mergeCell ref="C5:D5"/>
    <mergeCell ref="E5:F5"/>
    <mergeCell ref="G5:H5"/>
    <mergeCell ref="I5:J5"/>
    <mergeCell ref="K5:L5"/>
    <mergeCell ref="T5:U5"/>
    <mergeCell ref="V5:W5"/>
    <mergeCell ref="X5:Y5"/>
    <mergeCell ref="Z5:AA5"/>
    <mergeCell ref="AB4:AC4"/>
    <mergeCell ref="AD4:AE4"/>
    <mergeCell ref="AF4:AG4"/>
    <mergeCell ref="AH4:AI4"/>
    <mergeCell ref="AJ4:AK4"/>
    <mergeCell ref="AL4:AM5"/>
    <mergeCell ref="AJ5:AK5"/>
    <mergeCell ref="R6:S6"/>
    <mergeCell ref="R10:S19"/>
    <mergeCell ref="T10:U10"/>
    <mergeCell ref="V10:W10"/>
    <mergeCell ref="X10:Y10"/>
    <mergeCell ref="Z10:AA10"/>
    <mergeCell ref="AB10:AC10"/>
    <mergeCell ref="AD10:AE10"/>
    <mergeCell ref="AF10:AG10"/>
    <mergeCell ref="AB5:AC5"/>
    <mergeCell ref="AD5:AE5"/>
    <mergeCell ref="AF5:AG5"/>
    <mergeCell ref="AH5:AI5"/>
    <mergeCell ref="AN10:AO19"/>
    <mergeCell ref="T11:U19"/>
    <mergeCell ref="V11:W19"/>
    <mergeCell ref="X11:Y19"/>
    <mergeCell ref="Z11:AA19"/>
    <mergeCell ref="AB11:AC19"/>
    <mergeCell ref="AD11:AE19"/>
    <mergeCell ref="K49:L50"/>
    <mergeCell ref="M49:N50"/>
    <mergeCell ref="AH10:AI10"/>
    <mergeCell ref="AJ10:AK10"/>
    <mergeCell ref="AL10:AM19"/>
    <mergeCell ref="A49:B50"/>
    <mergeCell ref="C49:D50"/>
    <mergeCell ref="E49:F50"/>
    <mergeCell ref="G49:H50"/>
    <mergeCell ref="I49:J50"/>
    <mergeCell ref="O49:P50"/>
    <mergeCell ref="R63:S63"/>
    <mergeCell ref="AF11:AG19"/>
    <mergeCell ref="AH11:AI19"/>
    <mergeCell ref="AJ11:AK19"/>
  </mergeCells>
  <phoneticPr fontId="3"/>
  <conditionalFormatting sqref="C49">
    <cfRule type="cellIs" dxfId="7" priority="7" stopIfTrue="1" operator="equal">
      <formula>0</formula>
    </cfRule>
  </conditionalFormatting>
  <conditionalFormatting sqref="E49">
    <cfRule type="cellIs" dxfId="6" priority="6" stopIfTrue="1" operator="equal">
      <formula>0</formula>
    </cfRule>
  </conditionalFormatting>
  <conditionalFormatting sqref="G49">
    <cfRule type="cellIs" dxfId="5" priority="5" stopIfTrue="1" operator="equal">
      <formula>0</formula>
    </cfRule>
  </conditionalFormatting>
  <conditionalFormatting sqref="I49">
    <cfRule type="cellIs" dxfId="4" priority="4" stopIfTrue="1" operator="equal">
      <formula>0</formula>
    </cfRule>
  </conditionalFormatting>
  <conditionalFormatting sqref="K49">
    <cfRule type="cellIs" dxfId="3" priority="3" stopIfTrue="1" operator="equal">
      <formula>0</formula>
    </cfRule>
  </conditionalFormatting>
  <conditionalFormatting sqref="M49">
    <cfRule type="cellIs" dxfId="2" priority="2" stopIfTrue="1" operator="equal">
      <formula>0</formula>
    </cfRule>
  </conditionalFormatting>
  <conditionalFormatting sqref="O49">
    <cfRule type="cellIs" dxfId="1" priority="1" stopIfTrue="1" operator="equal">
      <formula>0</formula>
    </cfRule>
  </conditionalFormatting>
  <pageMargins left="0.7" right="0.7" top="0.75" bottom="0.75" header="0.3" footer="0.3"/>
  <pageSetup scale="72" orientation="portrait"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120"/>
  <sheetViews>
    <sheetView view="pageBreakPreview" topLeftCell="A13" zoomScale="85" zoomScaleNormal="70" zoomScaleSheetLayoutView="85" workbookViewId="0">
      <selection activeCell="AG146" sqref="AG146"/>
    </sheetView>
  </sheetViews>
  <sheetFormatPr defaultColWidth="10.625" defaultRowHeight="13.5"/>
  <cols>
    <col min="1" max="1" width="3.625" style="452" customWidth="1"/>
    <col min="2" max="2" width="11.625" style="452" customWidth="1"/>
    <col min="3" max="3" width="16.125" style="452" customWidth="1"/>
    <col min="4" max="4" width="16.125" style="446" customWidth="1"/>
    <col min="5" max="7" width="16.125" style="452" customWidth="1"/>
    <col min="8" max="9" width="14.625" style="452" customWidth="1"/>
    <col min="10" max="10" width="5.125" style="452" customWidth="1"/>
    <col min="11" max="11" width="7.625" style="452" customWidth="1"/>
    <col min="12" max="16384" width="10.625" style="452"/>
  </cols>
  <sheetData>
    <row r="1" spans="1:209" s="446" customFormat="1">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row>
    <row r="2" spans="1:209" s="446" customFormat="1" ht="21">
      <c r="A2" s="721" t="s">
        <v>716</v>
      </c>
      <c r="B2" s="721"/>
      <c r="C2" s="721"/>
      <c r="D2" s="721"/>
      <c r="E2" s="721"/>
      <c r="F2" s="721"/>
      <c r="G2" s="721"/>
      <c r="H2" s="721"/>
      <c r="I2" s="721"/>
      <c r="J2" s="510"/>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c r="FQ2" s="445"/>
      <c r="FR2" s="445"/>
      <c r="FS2" s="445"/>
      <c r="FT2" s="445"/>
      <c r="FU2" s="445"/>
      <c r="FV2" s="445"/>
      <c r="FW2" s="445"/>
      <c r="FX2" s="445"/>
      <c r="FY2" s="445"/>
      <c r="FZ2" s="445"/>
      <c r="GA2" s="445"/>
      <c r="GB2" s="445"/>
      <c r="GC2" s="445"/>
      <c r="GD2" s="445"/>
      <c r="GE2" s="445"/>
      <c r="GF2" s="445"/>
      <c r="GG2" s="445"/>
      <c r="GH2" s="445"/>
      <c r="GI2" s="445"/>
      <c r="GJ2" s="445"/>
      <c r="GK2" s="445"/>
      <c r="GL2" s="445"/>
      <c r="GM2" s="445"/>
      <c r="GN2" s="445"/>
      <c r="GO2" s="445"/>
      <c r="GP2" s="445"/>
      <c r="GQ2" s="445"/>
      <c r="GR2" s="445"/>
      <c r="GS2" s="445"/>
      <c r="GT2" s="445"/>
      <c r="GU2" s="445"/>
      <c r="GV2" s="445"/>
      <c r="GW2" s="445"/>
      <c r="GX2" s="445"/>
      <c r="GY2" s="445"/>
      <c r="GZ2" s="445"/>
      <c r="HA2" s="445"/>
    </row>
    <row r="3" spans="1:209" s="446" customFormat="1">
      <c r="A3" s="511"/>
      <c r="B3" s="512"/>
      <c r="C3" s="512"/>
      <c r="D3" s="512"/>
      <c r="E3" s="445"/>
      <c r="F3" s="445"/>
      <c r="G3" s="445"/>
      <c r="H3" s="452"/>
      <c r="I3" s="450" t="s">
        <v>717</v>
      </c>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445"/>
      <c r="FV3" s="445"/>
      <c r="FW3" s="445"/>
      <c r="FX3" s="445"/>
      <c r="FY3" s="445"/>
      <c r="FZ3" s="445"/>
      <c r="GA3" s="445"/>
      <c r="GB3" s="445"/>
      <c r="GC3" s="445"/>
      <c r="GD3" s="445"/>
      <c r="GE3" s="445"/>
      <c r="GF3" s="445"/>
      <c r="GG3" s="445"/>
      <c r="GH3" s="445"/>
      <c r="GI3" s="445"/>
      <c r="GJ3" s="445"/>
      <c r="GK3" s="445"/>
      <c r="GL3" s="445"/>
      <c r="GM3" s="445"/>
      <c r="GN3" s="445"/>
      <c r="GO3" s="445"/>
      <c r="GP3" s="445"/>
      <c r="GQ3" s="445"/>
      <c r="GR3" s="445"/>
      <c r="GS3" s="445"/>
      <c r="GT3" s="445"/>
      <c r="GU3" s="445"/>
      <c r="GV3" s="445"/>
      <c r="GW3" s="445"/>
      <c r="GX3" s="445"/>
      <c r="GY3" s="445"/>
      <c r="GZ3" s="445"/>
      <c r="HA3" s="445"/>
    </row>
    <row r="4" spans="1:209" s="446" customFormat="1" ht="15.95" customHeight="1">
      <c r="A4" s="705" t="s">
        <v>675</v>
      </c>
      <c r="B4" s="705"/>
      <c r="C4" s="513" t="s">
        <v>676</v>
      </c>
      <c r="D4" s="513" t="s">
        <v>718</v>
      </c>
      <c r="E4" s="513" t="s">
        <v>719</v>
      </c>
      <c r="F4" s="513" t="s">
        <v>720</v>
      </c>
      <c r="G4" s="513" t="s">
        <v>721</v>
      </c>
      <c r="H4" s="722" t="s">
        <v>561</v>
      </c>
      <c r="I4" s="723" t="s">
        <v>682</v>
      </c>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45"/>
      <c r="FT4" s="445"/>
      <c r="FU4" s="445"/>
      <c r="FV4" s="445"/>
      <c r="FW4" s="445"/>
      <c r="FX4" s="445"/>
      <c r="FY4" s="445"/>
      <c r="FZ4" s="445"/>
      <c r="GA4" s="445"/>
      <c r="GB4" s="445"/>
      <c r="GC4" s="445"/>
      <c r="GD4" s="445"/>
      <c r="GE4" s="445"/>
      <c r="GF4" s="445"/>
      <c r="GG4" s="445"/>
      <c r="GH4" s="445"/>
      <c r="GI4" s="445"/>
      <c r="GJ4" s="445"/>
      <c r="GK4" s="445"/>
      <c r="GL4" s="445"/>
      <c r="GM4" s="445"/>
      <c r="GN4" s="445"/>
      <c r="GO4" s="445"/>
      <c r="GP4" s="445"/>
      <c r="GQ4" s="445"/>
      <c r="GR4" s="445"/>
      <c r="GS4" s="445"/>
      <c r="GT4" s="445"/>
      <c r="GU4" s="445"/>
      <c r="GV4" s="445"/>
      <c r="GW4" s="445"/>
      <c r="GX4" s="445"/>
      <c r="GY4" s="445"/>
      <c r="GZ4" s="445"/>
      <c r="HA4" s="445"/>
    </row>
    <row r="5" spans="1:209" s="446" customFormat="1" ht="39.75" customHeight="1">
      <c r="A5" s="705"/>
      <c r="B5" s="705"/>
      <c r="C5" s="514" t="s">
        <v>722</v>
      </c>
      <c r="D5" s="514" t="s">
        <v>723</v>
      </c>
      <c r="E5" s="514" t="s">
        <v>724</v>
      </c>
      <c r="F5" s="514" t="s">
        <v>725</v>
      </c>
      <c r="G5" s="514" t="s">
        <v>726</v>
      </c>
      <c r="H5" s="722"/>
      <c r="I5" s="664"/>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445"/>
      <c r="GM5" s="445"/>
      <c r="GN5" s="445"/>
      <c r="GO5" s="445"/>
      <c r="GP5" s="445"/>
      <c r="GQ5" s="445"/>
      <c r="GR5" s="445"/>
      <c r="GS5" s="445"/>
      <c r="GT5" s="445"/>
      <c r="GU5" s="445"/>
      <c r="GV5" s="445"/>
      <c r="GW5" s="445"/>
      <c r="GX5" s="445"/>
      <c r="GY5" s="445"/>
      <c r="GZ5" s="445"/>
      <c r="HA5" s="445"/>
    </row>
    <row r="6" spans="1:209" s="446" customFormat="1" ht="16.5" customHeight="1">
      <c r="A6" s="467" t="s">
        <v>669</v>
      </c>
      <c r="B6" s="468" t="s">
        <v>598</v>
      </c>
      <c r="C6" s="515"/>
      <c r="D6" s="515">
        <v>7</v>
      </c>
      <c r="E6" s="515"/>
      <c r="F6" s="515"/>
      <c r="G6" s="515">
        <v>38</v>
      </c>
      <c r="H6" s="515">
        <v>45</v>
      </c>
      <c r="I6" s="515">
        <v>25</v>
      </c>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445"/>
      <c r="GM6" s="445"/>
      <c r="GN6" s="445"/>
      <c r="GO6" s="445"/>
      <c r="GP6" s="445"/>
      <c r="GQ6" s="445"/>
      <c r="GR6" s="445"/>
      <c r="GS6" s="445"/>
      <c r="GT6" s="445"/>
      <c r="GU6" s="445"/>
      <c r="GV6" s="445"/>
      <c r="GW6" s="445"/>
      <c r="GX6" s="445"/>
      <c r="GY6" s="445"/>
      <c r="GZ6" s="445"/>
      <c r="HA6" s="445"/>
    </row>
    <row r="7" spans="1:209" s="446" customFormat="1" ht="15.95" customHeight="1">
      <c r="A7" s="467" t="s">
        <v>669</v>
      </c>
      <c r="B7" s="468" t="s">
        <v>599</v>
      </c>
      <c r="C7" s="515"/>
      <c r="D7" s="515">
        <v>5</v>
      </c>
      <c r="E7" s="515"/>
      <c r="F7" s="515">
        <v>6</v>
      </c>
      <c r="G7" s="515">
        <v>28</v>
      </c>
      <c r="H7" s="515">
        <v>39</v>
      </c>
      <c r="I7" s="515">
        <v>25</v>
      </c>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row>
    <row r="8" spans="1:209" s="446" customFormat="1" ht="15.95" customHeight="1">
      <c r="A8" s="467" t="s">
        <v>669</v>
      </c>
      <c r="B8" s="468" t="s">
        <v>600</v>
      </c>
      <c r="C8" s="515"/>
      <c r="D8" s="515">
        <v>1</v>
      </c>
      <c r="E8" s="515"/>
      <c r="F8" s="515"/>
      <c r="G8" s="515">
        <v>6</v>
      </c>
      <c r="H8" s="515">
        <v>6</v>
      </c>
      <c r="I8" s="515">
        <v>5</v>
      </c>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row>
    <row r="9" spans="1:209" s="446" customFormat="1" ht="15.95" customHeight="1">
      <c r="A9" s="467" t="s">
        <v>669</v>
      </c>
      <c r="B9" s="468" t="s">
        <v>601</v>
      </c>
      <c r="C9" s="515"/>
      <c r="D9" s="515"/>
      <c r="E9" s="515"/>
      <c r="F9" s="515"/>
      <c r="G9" s="515">
        <v>7</v>
      </c>
      <c r="H9" s="515">
        <v>7</v>
      </c>
      <c r="I9" s="515">
        <v>2</v>
      </c>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c r="DK9" s="445"/>
      <c r="DL9" s="445"/>
      <c r="DM9" s="445"/>
      <c r="DN9" s="445"/>
      <c r="DO9" s="445"/>
      <c r="DP9" s="445"/>
      <c r="DQ9" s="445"/>
      <c r="DR9" s="445"/>
      <c r="DS9" s="445"/>
      <c r="DT9" s="445"/>
      <c r="DU9" s="445"/>
      <c r="DV9" s="445"/>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45"/>
      <c r="GD9" s="445"/>
      <c r="GE9" s="445"/>
      <c r="GF9" s="445"/>
      <c r="GG9" s="445"/>
      <c r="GH9" s="445"/>
      <c r="GI9" s="445"/>
      <c r="GJ9" s="445"/>
      <c r="GK9" s="445"/>
      <c r="GL9" s="445"/>
      <c r="GM9" s="445"/>
      <c r="GN9" s="445"/>
      <c r="GO9" s="445"/>
      <c r="GP9" s="445"/>
      <c r="GQ9" s="445"/>
      <c r="GR9" s="445"/>
      <c r="GS9" s="445"/>
      <c r="GT9" s="445"/>
      <c r="GU9" s="445"/>
      <c r="GV9" s="445"/>
      <c r="GW9" s="445"/>
      <c r="GX9" s="445"/>
      <c r="GY9" s="445"/>
      <c r="GZ9" s="445"/>
      <c r="HA9" s="445"/>
    </row>
    <row r="10" spans="1:209" s="446" customFormat="1" ht="15.95" customHeight="1">
      <c r="A10" s="467" t="s">
        <v>669</v>
      </c>
      <c r="B10" s="468" t="s">
        <v>602</v>
      </c>
      <c r="C10" s="515"/>
      <c r="D10" s="515"/>
      <c r="E10" s="515"/>
      <c r="F10" s="515"/>
      <c r="G10" s="515">
        <v>4</v>
      </c>
      <c r="H10" s="515">
        <v>4</v>
      </c>
      <c r="I10" s="515">
        <v>2</v>
      </c>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45"/>
      <c r="GD10" s="445"/>
      <c r="GE10" s="445"/>
      <c r="GF10" s="445"/>
      <c r="GG10" s="445"/>
      <c r="GH10" s="445"/>
      <c r="GI10" s="445"/>
      <c r="GJ10" s="445"/>
      <c r="GK10" s="445"/>
      <c r="GL10" s="445"/>
      <c r="GM10" s="445"/>
      <c r="GN10" s="445"/>
      <c r="GO10" s="445"/>
      <c r="GP10" s="445"/>
      <c r="GQ10" s="445"/>
      <c r="GR10" s="445"/>
      <c r="GS10" s="445"/>
      <c r="GT10" s="445"/>
      <c r="GU10" s="445"/>
      <c r="GV10" s="445"/>
      <c r="GW10" s="445"/>
      <c r="GX10" s="445"/>
      <c r="GY10" s="445"/>
      <c r="GZ10" s="445"/>
      <c r="HA10" s="445"/>
    </row>
    <row r="11" spans="1:209" s="446" customFormat="1" ht="15.95" customHeight="1">
      <c r="A11" s="467" t="s">
        <v>669</v>
      </c>
      <c r="B11" s="468" t="s">
        <v>603</v>
      </c>
      <c r="C11" s="515"/>
      <c r="D11" s="515"/>
      <c r="E11" s="515"/>
      <c r="F11" s="515"/>
      <c r="G11" s="515">
        <v>6</v>
      </c>
      <c r="H11" s="515">
        <v>6</v>
      </c>
      <c r="I11" s="515">
        <v>3</v>
      </c>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5"/>
      <c r="DJ11" s="445"/>
      <c r="DK11" s="445"/>
      <c r="DL11" s="445"/>
      <c r="DM11" s="445"/>
      <c r="DN11" s="445"/>
      <c r="DO11" s="445"/>
      <c r="DP11" s="445"/>
      <c r="DQ11" s="445"/>
      <c r="DR11" s="445"/>
      <c r="DS11" s="445"/>
      <c r="DT11" s="445"/>
      <c r="DU11" s="445"/>
      <c r="DV11" s="445"/>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45"/>
      <c r="GD11" s="445"/>
      <c r="GE11" s="445"/>
      <c r="GF11" s="445"/>
      <c r="GG11" s="445"/>
      <c r="GH11" s="445"/>
      <c r="GI11" s="445"/>
      <c r="GJ11" s="445"/>
      <c r="GK11" s="445"/>
      <c r="GL11" s="445"/>
      <c r="GM11" s="445"/>
      <c r="GN11" s="445"/>
      <c r="GO11" s="445"/>
      <c r="GP11" s="445"/>
      <c r="GQ11" s="445"/>
      <c r="GR11" s="445"/>
      <c r="GS11" s="445"/>
      <c r="GT11" s="445"/>
      <c r="GU11" s="445"/>
      <c r="GV11" s="445"/>
      <c r="GW11" s="445"/>
      <c r="GX11" s="445"/>
      <c r="GY11" s="445"/>
      <c r="GZ11" s="445"/>
      <c r="HA11" s="445"/>
    </row>
    <row r="12" spans="1:209" s="446" customFormat="1" ht="15.95" customHeight="1">
      <c r="A12" s="467" t="s">
        <v>669</v>
      </c>
      <c r="B12" s="468" t="s">
        <v>604</v>
      </c>
      <c r="C12" s="515"/>
      <c r="D12" s="515"/>
      <c r="E12" s="515"/>
      <c r="F12" s="515"/>
      <c r="G12" s="515">
        <v>3</v>
      </c>
      <c r="H12" s="515">
        <v>3</v>
      </c>
      <c r="I12" s="515">
        <v>3</v>
      </c>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5"/>
      <c r="DL12" s="445"/>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45"/>
      <c r="GD12" s="445"/>
      <c r="GE12" s="445"/>
      <c r="GF12" s="445"/>
      <c r="GG12" s="445"/>
      <c r="GH12" s="445"/>
      <c r="GI12" s="445"/>
      <c r="GJ12" s="445"/>
      <c r="GK12" s="445"/>
      <c r="GL12" s="445"/>
      <c r="GM12" s="445"/>
      <c r="GN12" s="445"/>
      <c r="GO12" s="445"/>
      <c r="GP12" s="445"/>
      <c r="GQ12" s="445"/>
      <c r="GR12" s="445"/>
      <c r="GS12" s="445"/>
      <c r="GT12" s="445"/>
      <c r="GU12" s="445"/>
      <c r="GV12" s="445"/>
      <c r="GW12" s="445"/>
      <c r="GX12" s="445"/>
      <c r="GY12" s="445"/>
      <c r="GZ12" s="445"/>
      <c r="HA12" s="445"/>
    </row>
    <row r="13" spans="1:209" s="446" customFormat="1" ht="15.95" customHeight="1">
      <c r="A13" s="467" t="s">
        <v>669</v>
      </c>
      <c r="B13" s="468" t="s">
        <v>605</v>
      </c>
      <c r="C13" s="515"/>
      <c r="D13" s="515"/>
      <c r="E13" s="515"/>
      <c r="F13" s="515"/>
      <c r="G13" s="515">
        <v>10</v>
      </c>
      <c r="H13" s="515">
        <v>10</v>
      </c>
      <c r="I13" s="515">
        <v>5</v>
      </c>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row>
    <row r="14" spans="1:209" s="446" customFormat="1" ht="15.95" customHeight="1">
      <c r="A14" s="467" t="s">
        <v>669</v>
      </c>
      <c r="B14" s="468" t="s">
        <v>606</v>
      </c>
      <c r="C14" s="515"/>
      <c r="D14" s="515"/>
      <c r="E14" s="515"/>
      <c r="F14" s="515"/>
      <c r="G14" s="515">
        <v>1</v>
      </c>
      <c r="H14" s="515">
        <v>1</v>
      </c>
      <c r="I14" s="515">
        <v>1</v>
      </c>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445"/>
      <c r="CT14" s="445"/>
      <c r="CU14" s="445"/>
      <c r="CV14" s="445"/>
      <c r="CW14" s="445"/>
      <c r="CX14" s="445"/>
      <c r="CY14" s="445"/>
      <c r="CZ14" s="445"/>
      <c r="DA14" s="445"/>
      <c r="DB14" s="445"/>
      <c r="DC14" s="445"/>
      <c r="DD14" s="445"/>
      <c r="DE14" s="445"/>
      <c r="DF14" s="445"/>
      <c r="DG14" s="445"/>
      <c r="DH14" s="445"/>
      <c r="DI14" s="445"/>
      <c r="DJ14" s="445"/>
      <c r="DK14" s="445"/>
      <c r="DL14" s="445"/>
      <c r="DM14" s="445"/>
      <c r="DN14" s="445"/>
      <c r="DO14" s="445"/>
      <c r="DP14" s="445"/>
      <c r="DQ14" s="445"/>
      <c r="DR14" s="445"/>
      <c r="DS14" s="445"/>
      <c r="DT14" s="445"/>
      <c r="DU14" s="445"/>
      <c r="DV14" s="445"/>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45"/>
      <c r="GD14" s="445"/>
      <c r="GE14" s="445"/>
      <c r="GF14" s="445"/>
      <c r="GG14" s="445"/>
      <c r="GH14" s="445"/>
      <c r="GI14" s="445"/>
      <c r="GJ14" s="445"/>
      <c r="GK14" s="445"/>
      <c r="GL14" s="445"/>
      <c r="GM14" s="445"/>
      <c r="GN14" s="445"/>
      <c r="GO14" s="445"/>
      <c r="GP14" s="445"/>
      <c r="GQ14" s="445"/>
      <c r="GR14" s="445"/>
      <c r="GS14" s="445"/>
      <c r="GT14" s="445"/>
      <c r="GU14" s="445"/>
      <c r="GV14" s="445"/>
      <c r="GW14" s="445"/>
      <c r="GX14" s="445"/>
      <c r="GY14" s="445"/>
      <c r="GZ14" s="445"/>
      <c r="HA14" s="445"/>
    </row>
    <row r="15" spans="1:209" s="446" customFormat="1" ht="15.95" customHeight="1">
      <c r="A15" s="467" t="s">
        <v>669</v>
      </c>
      <c r="B15" s="468" t="s">
        <v>712</v>
      </c>
      <c r="C15" s="515"/>
      <c r="D15" s="515"/>
      <c r="E15" s="515"/>
      <c r="F15" s="515"/>
      <c r="G15" s="515">
        <v>0</v>
      </c>
      <c r="H15" s="515">
        <v>0</v>
      </c>
      <c r="I15" s="515">
        <v>0</v>
      </c>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5"/>
      <c r="BT15" s="445"/>
      <c r="BU15" s="445"/>
      <c r="BV15" s="445"/>
      <c r="BW15" s="445"/>
      <c r="BX15" s="445"/>
      <c r="BY15" s="445"/>
      <c r="BZ15" s="445"/>
      <c r="CA15" s="445"/>
      <c r="CB15" s="445"/>
      <c r="CC15" s="445"/>
      <c r="CD15" s="445"/>
      <c r="CE15" s="445"/>
      <c r="CF15" s="445"/>
      <c r="CG15" s="445"/>
      <c r="CH15" s="445"/>
      <c r="CI15" s="445"/>
      <c r="CJ15" s="445"/>
      <c r="CK15" s="445"/>
      <c r="CL15" s="445"/>
      <c r="CM15" s="445"/>
      <c r="CN15" s="445"/>
      <c r="CO15" s="445"/>
      <c r="CP15" s="445"/>
      <c r="CQ15" s="445"/>
      <c r="CR15" s="445"/>
      <c r="CS15" s="445"/>
      <c r="CT15" s="445"/>
      <c r="CU15" s="445"/>
      <c r="CV15" s="445"/>
      <c r="CW15" s="445"/>
      <c r="CX15" s="445"/>
      <c r="CY15" s="445"/>
      <c r="CZ15" s="445"/>
      <c r="DA15" s="445"/>
      <c r="DB15" s="445"/>
      <c r="DC15" s="445"/>
      <c r="DD15" s="445"/>
      <c r="DE15" s="445"/>
      <c r="DF15" s="445"/>
      <c r="DG15" s="445"/>
      <c r="DH15" s="445"/>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45"/>
      <c r="GD15" s="445"/>
      <c r="GE15" s="445"/>
      <c r="GF15" s="445"/>
      <c r="GG15" s="445"/>
      <c r="GH15" s="445"/>
      <c r="GI15" s="445"/>
      <c r="GJ15" s="445"/>
      <c r="GK15" s="445"/>
      <c r="GL15" s="445"/>
      <c r="GM15" s="445"/>
      <c r="GN15" s="445"/>
      <c r="GO15" s="445"/>
      <c r="GP15" s="445"/>
      <c r="GQ15" s="445"/>
      <c r="GR15" s="445"/>
      <c r="GS15" s="445"/>
      <c r="GT15" s="445"/>
      <c r="GU15" s="445"/>
      <c r="GV15" s="445"/>
      <c r="GW15" s="445"/>
      <c r="GX15" s="445"/>
      <c r="GY15" s="445"/>
      <c r="GZ15" s="445"/>
      <c r="HA15" s="445"/>
    </row>
    <row r="16" spans="1:209" s="446" customFormat="1" ht="15.75" customHeight="1">
      <c r="A16" s="467" t="s">
        <v>669</v>
      </c>
      <c r="B16" s="468" t="s">
        <v>608</v>
      </c>
      <c r="C16" s="515"/>
      <c r="D16" s="515">
        <v>1</v>
      </c>
      <c r="E16" s="515"/>
      <c r="F16" s="515"/>
      <c r="G16" s="516">
        <v>12</v>
      </c>
      <c r="H16" s="516">
        <v>13</v>
      </c>
      <c r="I16" s="516">
        <v>7</v>
      </c>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c r="CL16" s="445"/>
      <c r="CM16" s="445"/>
      <c r="CN16" s="445"/>
      <c r="CO16" s="445"/>
      <c r="CP16" s="445"/>
      <c r="CQ16" s="445"/>
      <c r="CR16" s="445"/>
      <c r="CS16" s="445"/>
      <c r="CT16" s="445"/>
      <c r="CU16" s="445"/>
      <c r="CV16" s="445"/>
      <c r="CW16" s="445"/>
      <c r="CX16" s="445"/>
      <c r="CY16" s="445"/>
      <c r="CZ16" s="445"/>
      <c r="DA16" s="445"/>
      <c r="DB16" s="445"/>
      <c r="DC16" s="445"/>
      <c r="DD16" s="445"/>
      <c r="DE16" s="445"/>
      <c r="DF16" s="445"/>
      <c r="DG16" s="445"/>
      <c r="DH16" s="445"/>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45"/>
      <c r="EF16" s="445"/>
      <c r="EG16" s="445"/>
      <c r="EH16" s="445"/>
      <c r="EI16" s="445"/>
      <c r="EJ16" s="445"/>
      <c r="EK16" s="445"/>
      <c r="EL16" s="445"/>
      <c r="EM16" s="445"/>
      <c r="EN16" s="445"/>
      <c r="EO16" s="445"/>
      <c r="EP16" s="445"/>
      <c r="EQ16" s="445"/>
      <c r="ER16" s="445"/>
      <c r="ES16" s="445"/>
      <c r="ET16" s="445"/>
      <c r="EU16" s="445"/>
      <c r="EV16" s="445"/>
      <c r="EW16" s="445"/>
      <c r="EX16" s="445"/>
      <c r="EY16" s="445"/>
      <c r="EZ16" s="445"/>
      <c r="FA16" s="445"/>
      <c r="FB16" s="445"/>
      <c r="FC16" s="445"/>
      <c r="FD16" s="445"/>
      <c r="FE16" s="445"/>
      <c r="FF16" s="445"/>
      <c r="FG16" s="445"/>
      <c r="FH16" s="445"/>
      <c r="FI16" s="445"/>
      <c r="FJ16" s="445"/>
      <c r="FK16" s="445"/>
      <c r="FL16" s="445"/>
      <c r="FM16" s="445"/>
      <c r="FN16" s="445"/>
      <c r="FO16" s="445"/>
      <c r="FP16" s="445"/>
      <c r="FQ16" s="445"/>
      <c r="FR16" s="445"/>
      <c r="FS16" s="445"/>
      <c r="FT16" s="445"/>
      <c r="FU16" s="445"/>
      <c r="FV16" s="445"/>
      <c r="FW16" s="445"/>
      <c r="FX16" s="445"/>
      <c r="FY16" s="445"/>
      <c r="FZ16" s="445"/>
      <c r="GA16" s="445"/>
      <c r="GB16" s="445"/>
      <c r="GC16" s="445"/>
      <c r="GD16" s="445"/>
      <c r="GE16" s="445"/>
      <c r="GF16" s="445"/>
      <c r="GG16" s="445"/>
      <c r="GH16" s="445"/>
      <c r="GI16" s="445"/>
      <c r="GJ16" s="445"/>
      <c r="GK16" s="445"/>
      <c r="GL16" s="445"/>
      <c r="GM16" s="445"/>
      <c r="GN16" s="445"/>
      <c r="GO16" s="445"/>
      <c r="GP16" s="445"/>
      <c r="GQ16" s="445"/>
      <c r="GR16" s="445"/>
      <c r="GS16" s="445"/>
      <c r="GT16" s="445"/>
      <c r="GU16" s="445"/>
      <c r="GV16" s="445"/>
      <c r="GW16" s="445"/>
      <c r="GX16" s="445"/>
      <c r="GY16" s="445"/>
      <c r="GZ16" s="445"/>
      <c r="HA16" s="445"/>
    </row>
    <row r="17" spans="1:209" s="446" customFormat="1" ht="15.95" customHeight="1">
      <c r="A17" s="467" t="s">
        <v>669</v>
      </c>
      <c r="B17" s="468" t="s">
        <v>609</v>
      </c>
      <c r="C17" s="515"/>
      <c r="D17" s="515"/>
      <c r="E17" s="515"/>
      <c r="F17" s="515"/>
      <c r="G17" s="515">
        <v>9</v>
      </c>
      <c r="H17" s="515">
        <v>9</v>
      </c>
      <c r="I17" s="515">
        <v>2</v>
      </c>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c r="CO17" s="445"/>
      <c r="CP17" s="445"/>
      <c r="CQ17" s="445"/>
      <c r="CR17" s="445"/>
      <c r="CS17" s="445"/>
      <c r="CT17" s="445"/>
      <c r="CU17" s="445"/>
      <c r="CV17" s="445"/>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5"/>
      <c r="EM17" s="445"/>
      <c r="EN17" s="445"/>
      <c r="EO17" s="445"/>
      <c r="EP17" s="445"/>
      <c r="EQ17" s="445"/>
      <c r="ER17" s="445"/>
      <c r="ES17" s="445"/>
      <c r="ET17" s="445"/>
      <c r="EU17" s="445"/>
      <c r="EV17" s="445"/>
      <c r="EW17" s="445"/>
      <c r="EX17" s="445"/>
      <c r="EY17" s="445"/>
      <c r="EZ17" s="445"/>
      <c r="FA17" s="445"/>
      <c r="FB17" s="445"/>
      <c r="FC17" s="445"/>
      <c r="FD17" s="445"/>
      <c r="FE17" s="445"/>
      <c r="FF17" s="445"/>
      <c r="FG17" s="445"/>
      <c r="FH17" s="445"/>
      <c r="FI17" s="445"/>
      <c r="FJ17" s="445"/>
      <c r="FK17" s="445"/>
      <c r="FL17" s="445"/>
      <c r="FM17" s="445"/>
      <c r="FN17" s="445"/>
      <c r="FO17" s="445"/>
      <c r="FP17" s="445"/>
      <c r="FQ17" s="445"/>
      <c r="FR17" s="445"/>
      <c r="FS17" s="445"/>
      <c r="FT17" s="445"/>
      <c r="FU17" s="445"/>
      <c r="FV17" s="445"/>
      <c r="FW17" s="445"/>
      <c r="FX17" s="445"/>
      <c r="FY17" s="445"/>
      <c r="FZ17" s="445"/>
      <c r="GA17" s="445"/>
      <c r="GB17" s="445"/>
      <c r="GC17" s="445"/>
      <c r="GD17" s="445"/>
      <c r="GE17" s="445"/>
      <c r="GF17" s="445"/>
      <c r="GG17" s="445"/>
      <c r="GH17" s="445"/>
      <c r="GI17" s="445"/>
      <c r="GJ17" s="445"/>
      <c r="GK17" s="445"/>
      <c r="GL17" s="445"/>
      <c r="GM17" s="445"/>
      <c r="GN17" s="445"/>
      <c r="GO17" s="445"/>
      <c r="GP17" s="445"/>
      <c r="GQ17" s="445"/>
      <c r="GR17" s="445"/>
      <c r="GS17" s="445"/>
      <c r="GT17" s="445"/>
      <c r="GU17" s="445"/>
      <c r="GV17" s="445"/>
      <c r="GW17" s="445"/>
      <c r="GX17" s="445"/>
      <c r="GY17" s="445"/>
      <c r="GZ17" s="445"/>
      <c r="HA17" s="445"/>
    </row>
    <row r="18" spans="1:209" s="446" customFormat="1" ht="15.95" customHeight="1">
      <c r="A18" s="467" t="s">
        <v>669</v>
      </c>
      <c r="B18" s="468" t="s">
        <v>610</v>
      </c>
      <c r="C18" s="515"/>
      <c r="D18" s="515"/>
      <c r="E18" s="515"/>
      <c r="F18" s="515">
        <v>10</v>
      </c>
      <c r="G18" s="515">
        <v>4</v>
      </c>
      <c r="H18" s="515">
        <v>14</v>
      </c>
      <c r="I18" s="515">
        <v>5</v>
      </c>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CZ18" s="445"/>
      <c r="DA18" s="445"/>
      <c r="DB18" s="445"/>
      <c r="DC18" s="445"/>
      <c r="DD18" s="445"/>
      <c r="DE18" s="445"/>
      <c r="DF18" s="445"/>
      <c r="DG18" s="445"/>
      <c r="DH18" s="445"/>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row>
    <row r="19" spans="1:209" s="446" customFormat="1" ht="15.95" customHeight="1">
      <c r="A19" s="467" t="s">
        <v>669</v>
      </c>
      <c r="B19" s="468" t="s">
        <v>611</v>
      </c>
      <c r="C19" s="515"/>
      <c r="D19" s="515"/>
      <c r="E19" s="515"/>
      <c r="F19" s="515"/>
      <c r="G19" s="515">
        <v>1</v>
      </c>
      <c r="H19" s="515">
        <v>1</v>
      </c>
      <c r="I19" s="515">
        <v>1</v>
      </c>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5"/>
      <c r="EC19" s="445"/>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5"/>
      <c r="FC19" s="445"/>
      <c r="FD19" s="445"/>
      <c r="FE19" s="445"/>
      <c r="FF19" s="445"/>
      <c r="FG19" s="445"/>
      <c r="FH19" s="445"/>
      <c r="FI19" s="445"/>
      <c r="FJ19" s="445"/>
      <c r="FK19" s="445"/>
      <c r="FL19" s="445"/>
      <c r="FM19" s="445"/>
      <c r="FN19" s="445"/>
      <c r="FO19" s="445"/>
      <c r="FP19" s="445"/>
      <c r="FQ19" s="445"/>
      <c r="FR19" s="445"/>
      <c r="FS19" s="445"/>
      <c r="FT19" s="445"/>
      <c r="FU19" s="445"/>
      <c r="FV19" s="445"/>
      <c r="FW19" s="445"/>
      <c r="FX19" s="445"/>
      <c r="FY19" s="445"/>
      <c r="FZ19" s="445"/>
      <c r="GA19" s="445"/>
      <c r="GB19" s="445"/>
      <c r="GC19" s="445"/>
      <c r="GD19" s="445"/>
      <c r="GE19" s="445"/>
      <c r="GF19" s="445"/>
      <c r="GG19" s="445"/>
      <c r="GH19" s="445"/>
      <c r="GI19" s="445"/>
      <c r="GJ19" s="445"/>
      <c r="GK19" s="445"/>
      <c r="GL19" s="445"/>
      <c r="GM19" s="445"/>
      <c r="GN19" s="445"/>
      <c r="GO19" s="445"/>
      <c r="GP19" s="445"/>
      <c r="GQ19" s="445"/>
      <c r="GR19" s="445"/>
      <c r="GS19" s="445"/>
      <c r="GT19" s="445"/>
      <c r="GU19" s="445"/>
      <c r="GV19" s="445"/>
      <c r="GW19" s="445"/>
      <c r="GX19" s="445"/>
      <c r="GY19" s="445"/>
      <c r="GZ19" s="445"/>
      <c r="HA19" s="445"/>
    </row>
    <row r="20" spans="1:209" s="446" customFormat="1" ht="15.95" customHeight="1">
      <c r="A20" s="467" t="s">
        <v>669</v>
      </c>
      <c r="B20" s="468" t="s">
        <v>612</v>
      </c>
      <c r="C20" s="515"/>
      <c r="D20" s="515"/>
      <c r="E20" s="515"/>
      <c r="F20" s="515"/>
      <c r="G20" s="515">
        <v>3</v>
      </c>
      <c r="H20" s="515">
        <v>3</v>
      </c>
      <c r="I20" s="515">
        <v>2</v>
      </c>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5"/>
      <c r="DJ20" s="445"/>
      <c r="DK20" s="445"/>
      <c r="DL20" s="445"/>
      <c r="DM20" s="445"/>
      <c r="DN20" s="445"/>
      <c r="DO20" s="445"/>
      <c r="DP20" s="445"/>
      <c r="DQ20" s="445"/>
      <c r="DR20" s="445"/>
      <c r="DS20" s="445"/>
      <c r="DT20" s="445"/>
      <c r="DU20" s="445"/>
      <c r="DV20" s="445"/>
      <c r="DW20" s="445"/>
      <c r="DX20" s="445"/>
      <c r="DY20" s="445"/>
      <c r="DZ20" s="445"/>
      <c r="EA20" s="445"/>
      <c r="EB20" s="445"/>
      <c r="EC20" s="445"/>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row>
    <row r="21" spans="1:209" s="446" customFormat="1" ht="15.75" customHeight="1">
      <c r="A21" s="467" t="s">
        <v>669</v>
      </c>
      <c r="B21" s="468" t="s">
        <v>613</v>
      </c>
      <c r="C21" s="515"/>
      <c r="D21" s="515"/>
      <c r="E21" s="515"/>
      <c r="F21" s="515"/>
      <c r="G21" s="515">
        <v>5</v>
      </c>
      <c r="H21" s="515">
        <v>5</v>
      </c>
      <c r="I21" s="515">
        <v>2</v>
      </c>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c r="CO21" s="445"/>
      <c r="CP21" s="445"/>
      <c r="CQ21" s="445"/>
      <c r="CR21" s="445"/>
      <c r="CS21" s="445"/>
      <c r="CT21" s="445"/>
      <c r="CU21" s="445"/>
      <c r="CV21" s="445"/>
      <c r="CW21" s="445"/>
      <c r="CX21" s="445"/>
      <c r="CY21" s="445"/>
      <c r="CZ21" s="445"/>
      <c r="DA21" s="445"/>
      <c r="DB21" s="445"/>
      <c r="DC21" s="445"/>
      <c r="DD21" s="445"/>
      <c r="DE21" s="445"/>
      <c r="DF21" s="445"/>
      <c r="DG21" s="445"/>
      <c r="DH21" s="445"/>
      <c r="DI21" s="445"/>
      <c r="DJ21" s="445"/>
      <c r="DK21" s="445"/>
      <c r="DL21" s="445"/>
      <c r="DM21" s="445"/>
      <c r="DN21" s="445"/>
      <c r="DO21" s="445"/>
      <c r="DP21" s="445"/>
      <c r="DQ21" s="445"/>
      <c r="DR21" s="445"/>
      <c r="DS21" s="445"/>
      <c r="DT21" s="445"/>
      <c r="DU21" s="445"/>
      <c r="DV21" s="445"/>
      <c r="DW21" s="445"/>
      <c r="DX21" s="445"/>
      <c r="DY21" s="445"/>
      <c r="DZ21" s="445"/>
      <c r="EA21" s="445"/>
      <c r="EB21" s="445"/>
      <c r="EC21" s="445"/>
      <c r="ED21" s="445"/>
      <c r="EE21" s="445"/>
      <c r="EF21" s="445"/>
      <c r="EG21" s="445"/>
      <c r="EH21" s="445"/>
      <c r="EI21" s="445"/>
      <c r="EJ21" s="445"/>
      <c r="EK21" s="445"/>
      <c r="EL21" s="445"/>
      <c r="EM21" s="445"/>
      <c r="EN21" s="445"/>
      <c r="EO21" s="445"/>
      <c r="EP21" s="445"/>
      <c r="EQ21" s="445"/>
      <c r="ER21" s="445"/>
      <c r="ES21" s="445"/>
      <c r="ET21" s="445"/>
      <c r="EU21" s="445"/>
      <c r="EV21" s="445"/>
      <c r="EW21" s="445"/>
      <c r="EX21" s="445"/>
      <c r="EY21" s="445"/>
      <c r="EZ21" s="445"/>
      <c r="FA21" s="445"/>
      <c r="FB21" s="445"/>
      <c r="FC21" s="445"/>
      <c r="FD21" s="445"/>
      <c r="FE21" s="445"/>
      <c r="FF21" s="445"/>
      <c r="FG21" s="445"/>
      <c r="FH21" s="445"/>
      <c r="FI21" s="445"/>
      <c r="FJ21" s="445"/>
      <c r="FK21" s="445"/>
      <c r="FL21" s="445"/>
      <c r="FM21" s="445"/>
      <c r="FN21" s="445"/>
      <c r="FO21" s="445"/>
      <c r="FP21" s="445"/>
      <c r="FQ21" s="445"/>
      <c r="FR21" s="445"/>
      <c r="FS21" s="445"/>
      <c r="FT21" s="445"/>
      <c r="FU21" s="445"/>
      <c r="FV21" s="445"/>
      <c r="FW21" s="445"/>
      <c r="FX21" s="445"/>
      <c r="FY21" s="445"/>
      <c r="FZ21" s="445"/>
      <c r="GA21" s="445"/>
      <c r="GB21" s="445"/>
      <c r="GC21" s="445"/>
      <c r="GD21" s="445"/>
      <c r="GE21" s="445"/>
      <c r="GF21" s="445"/>
      <c r="GG21" s="445"/>
      <c r="GH21" s="445"/>
      <c r="GI21" s="445"/>
      <c r="GJ21" s="445"/>
      <c r="GK21" s="445"/>
      <c r="GL21" s="445"/>
      <c r="GM21" s="445"/>
      <c r="GN21" s="445"/>
      <c r="GO21" s="445"/>
      <c r="GP21" s="445"/>
      <c r="GQ21" s="445"/>
      <c r="GR21" s="445"/>
      <c r="GS21" s="445"/>
      <c r="GT21" s="445"/>
      <c r="GU21" s="445"/>
      <c r="GV21" s="445"/>
      <c r="GW21" s="445"/>
      <c r="GX21" s="445"/>
      <c r="GY21" s="445"/>
      <c r="GZ21" s="445"/>
      <c r="HA21" s="445"/>
    </row>
    <row r="22" spans="1:209" s="446" customFormat="1" ht="15.95" customHeight="1">
      <c r="A22" s="467" t="s">
        <v>669</v>
      </c>
      <c r="B22" s="468" t="s">
        <v>614</v>
      </c>
      <c r="C22" s="515"/>
      <c r="D22" s="515"/>
      <c r="E22" s="515"/>
      <c r="F22" s="515"/>
      <c r="G22" s="515">
        <v>4</v>
      </c>
      <c r="H22" s="515">
        <v>4</v>
      </c>
      <c r="I22" s="515">
        <v>3</v>
      </c>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5"/>
      <c r="EC22" s="445"/>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5"/>
      <c r="FC22" s="445"/>
      <c r="FD22" s="445"/>
      <c r="FE22" s="445"/>
      <c r="FF22" s="445"/>
      <c r="FG22" s="445"/>
      <c r="FH22" s="445"/>
      <c r="FI22" s="445"/>
      <c r="FJ22" s="445"/>
      <c r="FK22" s="445"/>
      <c r="FL22" s="445"/>
      <c r="FM22" s="445"/>
      <c r="FN22" s="445"/>
      <c r="FO22" s="445"/>
      <c r="FP22" s="445"/>
      <c r="FQ22" s="445"/>
      <c r="FR22" s="445"/>
      <c r="FS22" s="445"/>
      <c r="FT22" s="445"/>
      <c r="FU22" s="445"/>
      <c r="FV22" s="445"/>
      <c r="FW22" s="445"/>
      <c r="FX22" s="445"/>
      <c r="FY22" s="445"/>
      <c r="FZ22" s="445"/>
      <c r="GA22" s="445"/>
      <c r="GB22" s="445"/>
      <c r="GC22" s="445"/>
      <c r="GD22" s="445"/>
      <c r="GE22" s="445"/>
      <c r="GF22" s="445"/>
      <c r="GG22" s="445"/>
      <c r="GH22" s="445"/>
      <c r="GI22" s="445"/>
      <c r="GJ22" s="445"/>
      <c r="GK22" s="445"/>
      <c r="GL22" s="445"/>
      <c r="GM22" s="445"/>
      <c r="GN22" s="445"/>
      <c r="GO22" s="445"/>
      <c r="GP22" s="445"/>
      <c r="GQ22" s="445"/>
      <c r="GR22" s="445"/>
      <c r="GS22" s="445"/>
      <c r="GT22" s="445"/>
      <c r="GU22" s="445"/>
      <c r="GV22" s="445"/>
      <c r="GW22" s="445"/>
      <c r="GX22" s="445"/>
      <c r="GY22" s="445"/>
      <c r="GZ22" s="445"/>
      <c r="HA22" s="445"/>
    </row>
    <row r="23" spans="1:209" s="446" customFormat="1" ht="15.95" customHeight="1">
      <c r="A23" s="467" t="s">
        <v>669</v>
      </c>
      <c r="B23" s="468" t="s">
        <v>615</v>
      </c>
      <c r="C23" s="515"/>
      <c r="D23" s="515"/>
      <c r="E23" s="515"/>
      <c r="F23" s="515"/>
      <c r="G23" s="515">
        <v>4</v>
      </c>
      <c r="H23" s="515">
        <v>4</v>
      </c>
      <c r="I23" s="515">
        <v>3</v>
      </c>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c r="CP23" s="445"/>
      <c r="CQ23" s="445"/>
      <c r="CR23" s="445"/>
      <c r="CS23" s="445"/>
      <c r="CT23" s="445"/>
      <c r="CU23" s="445"/>
      <c r="CV23" s="445"/>
      <c r="CW23" s="445"/>
      <c r="CX23" s="445"/>
      <c r="CY23" s="445"/>
      <c r="CZ23" s="445"/>
      <c r="DA23" s="445"/>
      <c r="DB23" s="445"/>
      <c r="DC23" s="445"/>
      <c r="DD23" s="445"/>
      <c r="DE23" s="445"/>
      <c r="DF23" s="445"/>
      <c r="DG23" s="445"/>
      <c r="DH23" s="445"/>
      <c r="DI23" s="445"/>
      <c r="DJ23" s="445"/>
      <c r="DK23" s="445"/>
      <c r="DL23" s="445"/>
      <c r="DM23" s="445"/>
      <c r="DN23" s="445"/>
      <c r="DO23" s="445"/>
      <c r="DP23" s="445"/>
      <c r="DQ23" s="445"/>
      <c r="DR23" s="445"/>
      <c r="DS23" s="445"/>
      <c r="DT23" s="445"/>
      <c r="DU23" s="445"/>
      <c r="DV23" s="445"/>
      <c r="DW23" s="445"/>
      <c r="DX23" s="445"/>
      <c r="DY23" s="445"/>
      <c r="DZ23" s="445"/>
      <c r="EA23" s="445"/>
      <c r="EB23" s="445"/>
      <c r="EC23" s="445"/>
      <c r="ED23" s="445"/>
      <c r="EE23" s="445"/>
      <c r="EF23" s="445"/>
      <c r="EG23" s="445"/>
      <c r="EH23" s="445"/>
      <c r="EI23" s="445"/>
      <c r="EJ23" s="445"/>
      <c r="EK23" s="445"/>
      <c r="EL23" s="445"/>
      <c r="EM23" s="445"/>
      <c r="EN23" s="445"/>
      <c r="EO23" s="445"/>
      <c r="EP23" s="445"/>
      <c r="EQ23" s="445"/>
      <c r="ER23" s="445"/>
      <c r="ES23" s="445"/>
      <c r="ET23" s="445"/>
      <c r="EU23" s="445"/>
      <c r="EV23" s="445"/>
      <c r="EW23" s="445"/>
      <c r="EX23" s="445"/>
      <c r="EY23" s="445"/>
      <c r="EZ23" s="445"/>
      <c r="FA23" s="445"/>
      <c r="FB23" s="445"/>
      <c r="FC23" s="445"/>
      <c r="FD23" s="445"/>
      <c r="FE23" s="445"/>
      <c r="FF23" s="445"/>
      <c r="FG23" s="445"/>
      <c r="FH23" s="445"/>
      <c r="FI23" s="445"/>
      <c r="FJ23" s="445"/>
      <c r="FK23" s="445"/>
      <c r="FL23" s="445"/>
      <c r="FM23" s="445"/>
      <c r="FN23" s="445"/>
      <c r="FO23" s="445"/>
      <c r="FP23" s="445"/>
      <c r="FQ23" s="445"/>
      <c r="FR23" s="445"/>
      <c r="FS23" s="445"/>
      <c r="FT23" s="445"/>
      <c r="FU23" s="445"/>
      <c r="FV23" s="445"/>
      <c r="FW23" s="445"/>
      <c r="FX23" s="445"/>
      <c r="FY23" s="445"/>
      <c r="FZ23" s="445"/>
      <c r="GA23" s="445"/>
      <c r="GB23" s="445"/>
      <c r="GC23" s="445"/>
      <c r="GD23" s="445"/>
      <c r="GE23" s="445"/>
      <c r="GF23" s="445"/>
      <c r="GG23" s="445"/>
      <c r="GH23" s="445"/>
      <c r="GI23" s="445"/>
      <c r="GJ23" s="445"/>
      <c r="GK23" s="445"/>
      <c r="GL23" s="445"/>
      <c r="GM23" s="445"/>
      <c r="GN23" s="445"/>
      <c r="GO23" s="445"/>
      <c r="GP23" s="445"/>
      <c r="GQ23" s="445"/>
      <c r="GR23" s="445"/>
      <c r="GS23" s="445"/>
      <c r="GT23" s="445"/>
      <c r="GU23" s="445"/>
      <c r="GV23" s="445"/>
      <c r="GW23" s="445"/>
      <c r="GX23" s="445"/>
      <c r="GY23" s="445"/>
      <c r="GZ23" s="445"/>
      <c r="HA23" s="445"/>
    </row>
    <row r="24" spans="1:209" s="446" customFormat="1" ht="15.95" customHeight="1">
      <c r="A24" s="481"/>
      <c r="B24" s="468" t="s">
        <v>616</v>
      </c>
      <c r="C24" s="515"/>
      <c r="D24" s="515"/>
      <c r="E24" s="515"/>
      <c r="F24" s="515"/>
      <c r="G24" s="515">
        <v>2</v>
      </c>
      <c r="H24" s="515">
        <v>2</v>
      </c>
      <c r="I24" s="515">
        <v>2</v>
      </c>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c r="GF24" s="445"/>
      <c r="GG24" s="445"/>
      <c r="GH24" s="445"/>
      <c r="GI24" s="445"/>
      <c r="GJ24" s="445"/>
      <c r="GK24" s="445"/>
      <c r="GL24" s="445"/>
      <c r="GM24" s="445"/>
      <c r="GN24" s="445"/>
      <c r="GO24" s="445"/>
      <c r="GP24" s="445"/>
      <c r="GQ24" s="445"/>
      <c r="GR24" s="445"/>
      <c r="GS24" s="445"/>
      <c r="GT24" s="445"/>
      <c r="GU24" s="445"/>
      <c r="GV24" s="445"/>
      <c r="GW24" s="445"/>
      <c r="GX24" s="445"/>
      <c r="GY24" s="445"/>
      <c r="GZ24" s="445"/>
      <c r="HA24" s="445"/>
    </row>
    <row r="25" spans="1:209" s="446" customFormat="1" ht="13.5" customHeight="1">
      <c r="A25" s="467" t="s">
        <v>669</v>
      </c>
      <c r="B25" s="468" t="s">
        <v>617</v>
      </c>
      <c r="C25" s="515"/>
      <c r="D25" s="515"/>
      <c r="E25" s="515"/>
      <c r="F25" s="515"/>
      <c r="G25" s="516">
        <v>6</v>
      </c>
      <c r="H25" s="516">
        <v>6</v>
      </c>
      <c r="I25" s="515">
        <v>4</v>
      </c>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445"/>
      <c r="FS25" s="445"/>
      <c r="FT25" s="445"/>
      <c r="FU25" s="445"/>
      <c r="FV25" s="445"/>
      <c r="FW25" s="445"/>
      <c r="FX25" s="445"/>
      <c r="FY25" s="445"/>
      <c r="FZ25" s="445"/>
      <c r="GA25" s="445"/>
      <c r="GB25" s="445"/>
      <c r="GC25" s="445"/>
      <c r="GD25" s="445"/>
      <c r="GE25" s="445"/>
      <c r="GF25" s="445"/>
      <c r="GG25" s="445"/>
      <c r="GH25" s="445"/>
      <c r="GI25" s="445"/>
      <c r="GJ25" s="445"/>
      <c r="GK25" s="445"/>
      <c r="GL25" s="445"/>
      <c r="GM25" s="445"/>
      <c r="GN25" s="445"/>
      <c r="GO25" s="445"/>
      <c r="GP25" s="445"/>
      <c r="GQ25" s="445"/>
      <c r="GR25" s="445"/>
      <c r="GS25" s="445"/>
      <c r="GT25" s="445"/>
      <c r="GU25" s="445"/>
      <c r="GV25" s="445"/>
      <c r="GW25" s="445"/>
      <c r="GX25" s="445"/>
      <c r="GY25" s="445"/>
      <c r="GZ25" s="445"/>
      <c r="HA25" s="445"/>
    </row>
    <row r="26" spans="1:209" s="446" customFormat="1" ht="15.95" customHeight="1">
      <c r="A26" s="467" t="s">
        <v>669</v>
      </c>
      <c r="B26" s="468" t="s">
        <v>618</v>
      </c>
      <c r="C26" s="515"/>
      <c r="D26" s="515"/>
      <c r="E26" s="515"/>
      <c r="F26" s="515"/>
      <c r="G26" s="515">
        <v>3</v>
      </c>
      <c r="H26" s="515">
        <v>3</v>
      </c>
      <c r="I26" s="515">
        <v>1</v>
      </c>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5"/>
      <c r="EN26" s="445"/>
      <c r="EO26" s="445"/>
      <c r="EP26" s="445"/>
      <c r="EQ26" s="445"/>
      <c r="ER26" s="445"/>
      <c r="ES26" s="445"/>
      <c r="ET26" s="445"/>
      <c r="EU26" s="445"/>
      <c r="EV26" s="445"/>
      <c r="EW26" s="445"/>
      <c r="EX26" s="445"/>
      <c r="EY26" s="445"/>
      <c r="EZ26" s="445"/>
      <c r="FA26" s="445"/>
      <c r="FB26" s="445"/>
      <c r="FC26" s="445"/>
      <c r="FD26" s="445"/>
      <c r="FE26" s="445"/>
      <c r="FF26" s="445"/>
      <c r="FG26" s="445"/>
      <c r="FH26" s="445"/>
      <c r="FI26" s="445"/>
      <c r="FJ26" s="445"/>
      <c r="FK26" s="445"/>
      <c r="FL26" s="445"/>
      <c r="FM26" s="445"/>
      <c r="FN26" s="445"/>
      <c r="FO26" s="445"/>
      <c r="FP26" s="445"/>
      <c r="FQ26" s="445"/>
      <c r="FR26" s="445"/>
      <c r="FS26" s="445"/>
      <c r="FT26" s="445"/>
      <c r="FU26" s="445"/>
      <c r="FV26" s="445"/>
      <c r="FW26" s="445"/>
      <c r="FX26" s="445"/>
      <c r="FY26" s="445"/>
      <c r="FZ26" s="445"/>
      <c r="GA26" s="445"/>
      <c r="GB26" s="445"/>
      <c r="GC26" s="445"/>
      <c r="GD26" s="445"/>
      <c r="GE26" s="445"/>
      <c r="GF26" s="445"/>
      <c r="GG26" s="445"/>
      <c r="GH26" s="445"/>
      <c r="GI26" s="445"/>
      <c r="GJ26" s="445"/>
      <c r="GK26" s="445"/>
      <c r="GL26" s="445"/>
      <c r="GM26" s="445"/>
      <c r="GN26" s="445"/>
      <c r="GO26" s="445"/>
      <c r="GP26" s="445"/>
      <c r="GQ26" s="445"/>
      <c r="GR26" s="445"/>
      <c r="GS26" s="445"/>
      <c r="GT26" s="445"/>
      <c r="GU26" s="445"/>
      <c r="GV26" s="445"/>
      <c r="GW26" s="445"/>
      <c r="GX26" s="445"/>
      <c r="GY26" s="445"/>
      <c r="GZ26" s="445"/>
      <c r="HA26" s="445"/>
    </row>
    <row r="27" spans="1:209" s="446" customFormat="1" ht="15.95" customHeight="1">
      <c r="A27" s="481"/>
      <c r="B27" s="468" t="s">
        <v>619</v>
      </c>
      <c r="C27" s="515"/>
      <c r="D27" s="515"/>
      <c r="E27" s="515"/>
      <c r="F27" s="515"/>
      <c r="G27" s="515">
        <v>5</v>
      </c>
      <c r="H27" s="515">
        <v>5</v>
      </c>
      <c r="I27" s="515">
        <v>2</v>
      </c>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CZ27" s="445"/>
      <c r="DA27" s="445"/>
      <c r="DB27" s="445"/>
      <c r="DC27" s="445"/>
      <c r="DD27" s="445"/>
      <c r="DE27" s="445"/>
      <c r="DF27" s="445"/>
      <c r="DG27" s="445"/>
      <c r="DH27" s="445"/>
      <c r="DI27" s="445"/>
      <c r="DJ27" s="445"/>
      <c r="DK27" s="445"/>
      <c r="DL27" s="445"/>
      <c r="DM27" s="445"/>
      <c r="DN27" s="445"/>
      <c r="DO27" s="445"/>
      <c r="DP27" s="445"/>
      <c r="DQ27" s="445"/>
      <c r="DR27" s="445"/>
      <c r="DS27" s="445"/>
      <c r="DT27" s="445"/>
      <c r="DU27" s="445"/>
      <c r="DV27" s="445"/>
      <c r="DW27" s="445"/>
      <c r="DX27" s="445"/>
      <c r="DY27" s="445"/>
      <c r="DZ27" s="445"/>
      <c r="EA27" s="445"/>
      <c r="EB27" s="445"/>
      <c r="EC27" s="445"/>
      <c r="ED27" s="445"/>
      <c r="EE27" s="445"/>
      <c r="EF27" s="445"/>
      <c r="EG27" s="445"/>
      <c r="EH27" s="445"/>
      <c r="EI27" s="445"/>
      <c r="EJ27" s="445"/>
      <c r="EK27" s="445"/>
      <c r="EL27" s="445"/>
      <c r="EM27" s="445"/>
      <c r="EN27" s="445"/>
      <c r="EO27" s="445"/>
      <c r="EP27" s="445"/>
      <c r="EQ27" s="445"/>
      <c r="ER27" s="445"/>
      <c r="ES27" s="445"/>
      <c r="ET27" s="445"/>
      <c r="EU27" s="445"/>
      <c r="EV27" s="445"/>
      <c r="EW27" s="445"/>
      <c r="EX27" s="445"/>
      <c r="EY27" s="445"/>
      <c r="EZ27" s="445"/>
      <c r="FA27" s="445"/>
      <c r="FB27" s="445"/>
      <c r="FC27" s="445"/>
      <c r="FD27" s="445"/>
      <c r="FE27" s="445"/>
      <c r="FF27" s="445"/>
      <c r="FG27" s="445"/>
      <c r="FH27" s="445"/>
      <c r="FI27" s="445"/>
      <c r="FJ27" s="445"/>
      <c r="FK27" s="445"/>
      <c r="FL27" s="445"/>
      <c r="FM27" s="445"/>
      <c r="FN27" s="445"/>
      <c r="FO27" s="445"/>
      <c r="FP27" s="445"/>
      <c r="FQ27" s="445"/>
      <c r="FR27" s="445"/>
      <c r="FS27" s="445"/>
      <c r="FT27" s="445"/>
      <c r="FU27" s="445"/>
      <c r="FV27" s="445"/>
      <c r="FW27" s="445"/>
      <c r="FX27" s="445"/>
      <c r="FY27" s="445"/>
      <c r="FZ27" s="445"/>
      <c r="GA27" s="445"/>
      <c r="GB27" s="445"/>
      <c r="GC27" s="445"/>
      <c r="GD27" s="445"/>
      <c r="GE27" s="445"/>
      <c r="GF27" s="445"/>
      <c r="GG27" s="445"/>
      <c r="GH27" s="445"/>
      <c r="GI27" s="445"/>
      <c r="GJ27" s="445"/>
      <c r="GK27" s="445"/>
      <c r="GL27" s="445"/>
      <c r="GM27" s="445"/>
      <c r="GN27" s="445"/>
      <c r="GO27" s="445"/>
      <c r="GP27" s="445"/>
      <c r="GQ27" s="445"/>
      <c r="GR27" s="445"/>
      <c r="GS27" s="445"/>
      <c r="GT27" s="445"/>
      <c r="GU27" s="445"/>
      <c r="GV27" s="445"/>
      <c r="GW27" s="445"/>
      <c r="GX27" s="445"/>
      <c r="GY27" s="445"/>
      <c r="GZ27" s="445"/>
      <c r="HA27" s="445"/>
    </row>
    <row r="28" spans="1:209" s="446" customFormat="1" ht="15.95" customHeight="1">
      <c r="A28" s="481"/>
      <c r="B28" s="468" t="s">
        <v>620</v>
      </c>
      <c r="C28" s="515"/>
      <c r="D28" s="515"/>
      <c r="E28" s="515"/>
      <c r="F28" s="515">
        <v>1</v>
      </c>
      <c r="G28" s="515">
        <v>2</v>
      </c>
      <c r="H28" s="515">
        <v>3</v>
      </c>
      <c r="I28" s="515">
        <v>3</v>
      </c>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5"/>
      <c r="CQ28" s="445"/>
      <c r="CR28" s="445"/>
      <c r="CS28" s="445"/>
      <c r="CT28" s="445"/>
      <c r="CU28" s="445"/>
      <c r="CV28" s="445"/>
      <c r="CW28" s="445"/>
      <c r="CX28" s="445"/>
      <c r="CY28" s="445"/>
      <c r="CZ28" s="445"/>
      <c r="DA28" s="445"/>
      <c r="DB28" s="445"/>
      <c r="DC28" s="445"/>
      <c r="DD28" s="445"/>
      <c r="DE28" s="445"/>
      <c r="DF28" s="445"/>
      <c r="DG28" s="445"/>
      <c r="DH28" s="445"/>
      <c r="DI28" s="445"/>
      <c r="DJ28" s="445"/>
      <c r="DK28" s="445"/>
      <c r="DL28" s="445"/>
      <c r="DM28" s="445"/>
      <c r="DN28" s="445"/>
      <c r="DO28" s="445"/>
      <c r="DP28" s="445"/>
      <c r="DQ28" s="445"/>
      <c r="DR28" s="445"/>
      <c r="DS28" s="445"/>
      <c r="DT28" s="445"/>
      <c r="DU28" s="445"/>
      <c r="DV28" s="445"/>
      <c r="DW28" s="445"/>
      <c r="DX28" s="445"/>
      <c r="DY28" s="445"/>
      <c r="DZ28" s="445"/>
      <c r="EA28" s="445"/>
      <c r="EB28" s="445"/>
      <c r="EC28" s="445"/>
      <c r="ED28" s="445"/>
      <c r="EE28" s="445"/>
      <c r="EF28" s="445"/>
      <c r="EG28" s="445"/>
      <c r="EH28" s="445"/>
      <c r="EI28" s="445"/>
      <c r="EJ28" s="445"/>
      <c r="EK28" s="445"/>
      <c r="EL28" s="445"/>
      <c r="EM28" s="445"/>
      <c r="EN28" s="445"/>
      <c r="EO28" s="445"/>
      <c r="EP28" s="445"/>
      <c r="EQ28" s="445"/>
      <c r="ER28" s="445"/>
      <c r="ES28" s="445"/>
      <c r="ET28" s="445"/>
      <c r="EU28" s="445"/>
      <c r="EV28" s="445"/>
      <c r="EW28" s="445"/>
      <c r="EX28" s="445"/>
      <c r="EY28" s="445"/>
      <c r="EZ28" s="445"/>
      <c r="FA28" s="445"/>
      <c r="FB28" s="445"/>
      <c r="FC28" s="445"/>
      <c r="FD28" s="445"/>
      <c r="FE28" s="445"/>
      <c r="FF28" s="445"/>
      <c r="FG28" s="445"/>
      <c r="FH28" s="445"/>
      <c r="FI28" s="445"/>
      <c r="FJ28" s="445"/>
      <c r="FK28" s="445"/>
      <c r="FL28" s="445"/>
      <c r="FM28" s="445"/>
      <c r="FN28" s="445"/>
      <c r="FO28" s="445"/>
      <c r="FP28" s="445"/>
      <c r="FQ28" s="445"/>
      <c r="FR28" s="445"/>
      <c r="FS28" s="445"/>
      <c r="FT28" s="445"/>
      <c r="FU28" s="445"/>
      <c r="FV28" s="445"/>
      <c r="FW28" s="445"/>
      <c r="FX28" s="445"/>
      <c r="FY28" s="445"/>
      <c r="FZ28" s="445"/>
      <c r="GA28" s="445"/>
      <c r="GB28" s="445"/>
      <c r="GC28" s="445"/>
      <c r="GD28" s="445"/>
      <c r="GE28" s="445"/>
      <c r="GF28" s="445"/>
      <c r="GG28" s="445"/>
      <c r="GH28" s="445"/>
      <c r="GI28" s="445"/>
      <c r="GJ28" s="445"/>
      <c r="GK28" s="445"/>
      <c r="GL28" s="445"/>
      <c r="GM28" s="445"/>
      <c r="GN28" s="445"/>
      <c r="GO28" s="445"/>
      <c r="GP28" s="445"/>
      <c r="GQ28" s="445"/>
      <c r="GR28" s="445"/>
      <c r="GS28" s="445"/>
      <c r="GT28" s="445"/>
      <c r="GU28" s="445"/>
      <c r="GV28" s="445"/>
      <c r="GW28" s="445"/>
      <c r="GX28" s="445"/>
      <c r="GY28" s="445"/>
      <c r="GZ28" s="445"/>
      <c r="HA28" s="445"/>
    </row>
    <row r="29" spans="1:209" s="446" customFormat="1" ht="15.95" customHeight="1">
      <c r="A29" s="467" t="s">
        <v>669</v>
      </c>
      <c r="B29" s="468" t="s">
        <v>621</v>
      </c>
      <c r="C29" s="515"/>
      <c r="D29" s="515"/>
      <c r="E29" s="515"/>
      <c r="F29" s="515"/>
      <c r="G29" s="515">
        <v>2</v>
      </c>
      <c r="H29" s="515">
        <v>2</v>
      </c>
      <c r="I29" s="515">
        <v>1</v>
      </c>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5"/>
      <c r="CV29" s="445"/>
      <c r="CW29" s="445"/>
      <c r="CX29" s="445"/>
      <c r="CY29" s="445"/>
      <c r="CZ29" s="445"/>
      <c r="DA29" s="445"/>
      <c r="DB29" s="445"/>
      <c r="DC29" s="445"/>
      <c r="DD29" s="445"/>
      <c r="DE29" s="445"/>
      <c r="DF29" s="445"/>
      <c r="DG29" s="445"/>
      <c r="DH29" s="445"/>
      <c r="DI29" s="445"/>
      <c r="DJ29" s="445"/>
      <c r="DK29" s="445"/>
      <c r="DL29" s="445"/>
      <c r="DM29" s="445"/>
      <c r="DN29" s="445"/>
      <c r="DO29" s="445"/>
      <c r="DP29" s="445"/>
      <c r="DQ29" s="445"/>
      <c r="DR29" s="445"/>
      <c r="DS29" s="445"/>
      <c r="DT29" s="445"/>
      <c r="DU29" s="445"/>
      <c r="DV29" s="445"/>
      <c r="DW29" s="445"/>
      <c r="DX29" s="445"/>
      <c r="DY29" s="445"/>
      <c r="DZ29" s="445"/>
      <c r="EA29" s="445"/>
      <c r="EB29" s="445"/>
      <c r="EC29" s="445"/>
      <c r="ED29" s="445"/>
      <c r="EE29" s="445"/>
      <c r="EF29" s="445"/>
      <c r="EG29" s="445"/>
      <c r="EH29" s="445"/>
      <c r="EI29" s="445"/>
      <c r="EJ29" s="445"/>
      <c r="EK29" s="445"/>
      <c r="EL29" s="445"/>
      <c r="EM29" s="445"/>
      <c r="EN29" s="445"/>
      <c r="EO29" s="445"/>
      <c r="EP29" s="445"/>
      <c r="EQ29" s="445"/>
      <c r="ER29" s="445"/>
      <c r="ES29" s="445"/>
      <c r="ET29" s="445"/>
      <c r="EU29" s="445"/>
      <c r="EV29" s="445"/>
      <c r="EW29" s="445"/>
      <c r="EX29" s="445"/>
      <c r="EY29" s="445"/>
      <c r="EZ29" s="445"/>
      <c r="FA29" s="445"/>
      <c r="FB29" s="445"/>
      <c r="FC29" s="445"/>
      <c r="FD29" s="445"/>
      <c r="FE29" s="445"/>
      <c r="FF29" s="445"/>
      <c r="FG29" s="445"/>
      <c r="FH29" s="445"/>
      <c r="FI29" s="445"/>
      <c r="FJ29" s="445"/>
      <c r="FK29" s="445"/>
      <c r="FL29" s="445"/>
      <c r="FM29" s="445"/>
      <c r="FN29" s="445"/>
      <c r="FO29" s="445"/>
      <c r="FP29" s="445"/>
      <c r="FQ29" s="445"/>
      <c r="FR29" s="445"/>
      <c r="FS29" s="445"/>
      <c r="FT29" s="445"/>
      <c r="FU29" s="445"/>
      <c r="FV29" s="445"/>
      <c r="FW29" s="445"/>
      <c r="FX29" s="445"/>
      <c r="FY29" s="445"/>
      <c r="FZ29" s="445"/>
      <c r="GA29" s="445"/>
      <c r="GB29" s="445"/>
      <c r="GC29" s="445"/>
      <c r="GD29" s="445"/>
      <c r="GE29" s="445"/>
      <c r="GF29" s="445"/>
      <c r="GG29" s="445"/>
      <c r="GH29" s="445"/>
      <c r="GI29" s="445"/>
      <c r="GJ29" s="445"/>
      <c r="GK29" s="445"/>
      <c r="GL29" s="445"/>
      <c r="GM29" s="445"/>
      <c r="GN29" s="445"/>
      <c r="GO29" s="445"/>
      <c r="GP29" s="445"/>
      <c r="GQ29" s="445"/>
      <c r="GR29" s="445"/>
      <c r="GS29" s="445"/>
      <c r="GT29" s="445"/>
      <c r="GU29" s="445"/>
      <c r="GV29" s="445"/>
      <c r="GW29" s="445"/>
      <c r="GX29" s="445"/>
      <c r="GY29" s="445"/>
      <c r="GZ29" s="445"/>
      <c r="HA29" s="445"/>
    </row>
    <row r="30" spans="1:209" s="446" customFormat="1" ht="15.95" customHeight="1">
      <c r="A30" s="481"/>
      <c r="B30" s="468" t="s">
        <v>622</v>
      </c>
      <c r="C30" s="515"/>
      <c r="D30" s="515"/>
      <c r="E30" s="515"/>
      <c r="F30" s="515"/>
      <c r="G30" s="515">
        <v>4</v>
      </c>
      <c r="H30" s="515">
        <v>4</v>
      </c>
      <c r="I30" s="515">
        <v>3</v>
      </c>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45"/>
      <c r="CY30" s="445"/>
      <c r="CZ30" s="445"/>
      <c r="DA30" s="445"/>
      <c r="DB30" s="445"/>
      <c r="DC30" s="445"/>
      <c r="DD30" s="445"/>
      <c r="DE30" s="445"/>
      <c r="DF30" s="445"/>
      <c r="DG30" s="445"/>
      <c r="DH30" s="445"/>
      <c r="DI30" s="445"/>
      <c r="DJ30" s="445"/>
      <c r="DK30" s="445"/>
      <c r="DL30" s="445"/>
      <c r="DM30" s="445"/>
      <c r="DN30" s="445"/>
      <c r="DO30" s="445"/>
      <c r="DP30" s="445"/>
      <c r="DQ30" s="445"/>
      <c r="DR30" s="445"/>
      <c r="DS30" s="445"/>
      <c r="DT30" s="445"/>
      <c r="DU30" s="445"/>
      <c r="DV30" s="445"/>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45"/>
      <c r="GD30" s="445"/>
      <c r="GE30" s="445"/>
      <c r="GF30" s="445"/>
      <c r="GG30" s="445"/>
      <c r="GH30" s="445"/>
      <c r="GI30" s="445"/>
      <c r="GJ30" s="445"/>
      <c r="GK30" s="445"/>
      <c r="GL30" s="445"/>
      <c r="GM30" s="445"/>
      <c r="GN30" s="445"/>
      <c r="GO30" s="445"/>
      <c r="GP30" s="445"/>
      <c r="GQ30" s="445"/>
      <c r="GR30" s="445"/>
      <c r="GS30" s="445"/>
      <c r="GT30" s="445"/>
      <c r="GU30" s="445"/>
      <c r="GV30" s="445"/>
      <c r="GW30" s="445"/>
      <c r="GX30" s="445"/>
      <c r="GY30" s="445"/>
      <c r="GZ30" s="445"/>
      <c r="HA30" s="445"/>
    </row>
    <row r="31" spans="1:209" s="446" customFormat="1" ht="15.95" customHeight="1">
      <c r="A31" s="481"/>
      <c r="B31" s="468" t="s">
        <v>623</v>
      </c>
      <c r="C31" s="515"/>
      <c r="D31" s="515"/>
      <c r="E31" s="515"/>
      <c r="F31" s="515"/>
      <c r="G31" s="515">
        <v>3</v>
      </c>
      <c r="H31" s="515">
        <v>3</v>
      </c>
      <c r="I31" s="515">
        <v>2</v>
      </c>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445"/>
      <c r="ES31" s="445"/>
      <c r="ET31" s="445"/>
      <c r="EU31" s="445"/>
      <c r="EV31" s="445"/>
      <c r="EW31" s="445"/>
      <c r="EX31" s="445"/>
      <c r="EY31" s="445"/>
      <c r="EZ31" s="445"/>
      <c r="FA31" s="445"/>
      <c r="FB31" s="445"/>
      <c r="FC31" s="445"/>
      <c r="FD31" s="445"/>
      <c r="FE31" s="445"/>
      <c r="FF31" s="445"/>
      <c r="FG31" s="445"/>
      <c r="FH31" s="445"/>
      <c r="FI31" s="445"/>
      <c r="FJ31" s="445"/>
      <c r="FK31" s="445"/>
      <c r="FL31" s="445"/>
      <c r="FM31" s="445"/>
      <c r="FN31" s="445"/>
      <c r="FO31" s="445"/>
      <c r="FP31" s="445"/>
      <c r="FQ31" s="445"/>
      <c r="FR31" s="445"/>
      <c r="FS31" s="445"/>
      <c r="FT31" s="445"/>
      <c r="FU31" s="445"/>
      <c r="FV31" s="445"/>
      <c r="FW31" s="445"/>
      <c r="FX31" s="445"/>
      <c r="FY31" s="445"/>
      <c r="FZ31" s="445"/>
      <c r="GA31" s="445"/>
      <c r="GB31" s="445"/>
      <c r="GC31" s="445"/>
      <c r="GD31" s="445"/>
      <c r="GE31" s="445"/>
      <c r="GF31" s="445"/>
      <c r="GG31" s="445"/>
      <c r="GH31" s="445"/>
      <c r="GI31" s="445"/>
      <c r="GJ31" s="445"/>
      <c r="GK31" s="445"/>
      <c r="GL31" s="445"/>
      <c r="GM31" s="445"/>
      <c r="GN31" s="445"/>
      <c r="GO31" s="445"/>
      <c r="GP31" s="445"/>
      <c r="GQ31" s="445"/>
      <c r="GR31" s="445"/>
      <c r="GS31" s="445"/>
      <c r="GT31" s="445"/>
      <c r="GU31" s="445"/>
      <c r="GV31" s="445"/>
      <c r="GW31" s="445"/>
      <c r="GX31" s="445"/>
      <c r="GY31" s="445"/>
      <c r="GZ31" s="445"/>
      <c r="HA31" s="445"/>
    </row>
    <row r="32" spans="1:209" s="446" customFormat="1" ht="15.95" customHeight="1">
      <c r="A32" s="481"/>
      <c r="B32" s="468" t="s">
        <v>624</v>
      </c>
      <c r="C32" s="515"/>
      <c r="D32" s="515"/>
      <c r="E32" s="515"/>
      <c r="F32" s="515"/>
      <c r="G32" s="515">
        <v>1</v>
      </c>
      <c r="H32" s="515">
        <v>1</v>
      </c>
      <c r="I32" s="515">
        <v>1</v>
      </c>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445"/>
      <c r="CS32" s="445"/>
      <c r="CT32" s="445"/>
      <c r="CU32" s="445"/>
      <c r="CV32" s="445"/>
      <c r="CW32" s="445"/>
      <c r="CX32" s="445"/>
      <c r="CY32" s="445"/>
      <c r="CZ32" s="445"/>
      <c r="DA32" s="445"/>
      <c r="DB32" s="445"/>
      <c r="DC32" s="445"/>
      <c r="DD32" s="445"/>
      <c r="DE32" s="445"/>
      <c r="DF32" s="445"/>
      <c r="DG32" s="445"/>
      <c r="DH32" s="445"/>
      <c r="DI32" s="445"/>
      <c r="DJ32" s="445"/>
      <c r="DK32" s="445"/>
      <c r="DL32" s="445"/>
      <c r="DM32" s="445"/>
      <c r="DN32" s="445"/>
      <c r="DO32" s="445"/>
      <c r="DP32" s="445"/>
      <c r="DQ32" s="445"/>
      <c r="DR32" s="445"/>
      <c r="DS32" s="445"/>
      <c r="DT32" s="445"/>
      <c r="DU32" s="445"/>
      <c r="DV32" s="445"/>
      <c r="DW32" s="445"/>
      <c r="DX32" s="445"/>
      <c r="DY32" s="445"/>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45"/>
      <c r="GD32" s="445"/>
      <c r="GE32" s="445"/>
      <c r="GF32" s="445"/>
      <c r="GG32" s="445"/>
      <c r="GH32" s="445"/>
      <c r="GI32" s="445"/>
      <c r="GJ32" s="445"/>
      <c r="GK32" s="445"/>
      <c r="GL32" s="445"/>
      <c r="GM32" s="445"/>
      <c r="GN32" s="445"/>
      <c r="GO32" s="445"/>
      <c r="GP32" s="445"/>
      <c r="GQ32" s="445"/>
      <c r="GR32" s="445"/>
      <c r="GS32" s="445"/>
      <c r="GT32" s="445"/>
      <c r="GU32" s="445"/>
      <c r="GV32" s="445"/>
      <c r="GW32" s="445"/>
      <c r="GX32" s="445"/>
      <c r="GY32" s="445"/>
      <c r="GZ32" s="445"/>
      <c r="HA32" s="445"/>
    </row>
    <row r="33" spans="1:209" s="446" customFormat="1" ht="15.95" customHeight="1">
      <c r="A33" s="467" t="s">
        <v>669</v>
      </c>
      <c r="B33" s="468" t="s">
        <v>625</v>
      </c>
      <c r="C33" s="515"/>
      <c r="D33" s="515"/>
      <c r="E33" s="515"/>
      <c r="F33" s="515"/>
      <c r="G33" s="515">
        <v>15</v>
      </c>
      <c r="H33" s="515">
        <v>15</v>
      </c>
      <c r="I33" s="515">
        <v>6</v>
      </c>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45"/>
      <c r="GD33" s="445"/>
      <c r="GE33" s="445"/>
      <c r="GF33" s="445"/>
      <c r="GG33" s="445"/>
      <c r="GH33" s="445"/>
      <c r="GI33" s="445"/>
      <c r="GJ33" s="445"/>
      <c r="GK33" s="445"/>
      <c r="GL33" s="445"/>
      <c r="GM33" s="445"/>
      <c r="GN33" s="445"/>
      <c r="GO33" s="445"/>
      <c r="GP33" s="445"/>
      <c r="GQ33" s="445"/>
      <c r="GR33" s="445"/>
      <c r="GS33" s="445"/>
      <c r="GT33" s="445"/>
      <c r="GU33" s="445"/>
      <c r="GV33" s="445"/>
      <c r="GW33" s="445"/>
      <c r="GX33" s="445"/>
      <c r="GY33" s="445"/>
      <c r="GZ33" s="445"/>
      <c r="HA33" s="445"/>
    </row>
    <row r="34" spans="1:209" s="446" customFormat="1" ht="15.95" customHeight="1">
      <c r="A34" s="481"/>
      <c r="B34" s="468" t="s">
        <v>626</v>
      </c>
      <c r="C34" s="515"/>
      <c r="D34" s="515"/>
      <c r="E34" s="515"/>
      <c r="F34" s="515"/>
      <c r="G34" s="515">
        <v>4</v>
      </c>
      <c r="H34" s="515">
        <v>4</v>
      </c>
      <c r="I34" s="515">
        <v>3</v>
      </c>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5"/>
      <c r="CT34" s="445"/>
      <c r="CU34" s="445"/>
      <c r="CV34" s="445"/>
      <c r="CW34" s="445"/>
      <c r="CX34" s="445"/>
      <c r="CY34" s="445"/>
      <c r="CZ34" s="445"/>
      <c r="DA34" s="445"/>
      <c r="DB34" s="445"/>
      <c r="DC34" s="445"/>
      <c r="DD34" s="445"/>
      <c r="DE34" s="445"/>
      <c r="DF34" s="445"/>
      <c r="DG34" s="445"/>
      <c r="DH34" s="445"/>
      <c r="DI34" s="445"/>
      <c r="DJ34" s="445"/>
      <c r="DK34" s="445"/>
      <c r="DL34" s="445"/>
      <c r="DM34" s="445"/>
      <c r="DN34" s="445"/>
      <c r="DO34" s="445"/>
      <c r="DP34" s="445"/>
      <c r="DQ34" s="445"/>
      <c r="DR34" s="445"/>
      <c r="DS34" s="445"/>
      <c r="DT34" s="445"/>
      <c r="DU34" s="445"/>
      <c r="DV34" s="445"/>
      <c r="DW34" s="445"/>
      <c r="DX34" s="445"/>
      <c r="DY34" s="445"/>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45"/>
      <c r="GD34" s="445"/>
      <c r="GE34" s="445"/>
      <c r="GF34" s="445"/>
      <c r="GG34" s="445"/>
      <c r="GH34" s="445"/>
      <c r="GI34" s="445"/>
      <c r="GJ34" s="445"/>
      <c r="GK34" s="445"/>
      <c r="GL34" s="445"/>
      <c r="GM34" s="445"/>
      <c r="GN34" s="445"/>
      <c r="GO34" s="445"/>
      <c r="GP34" s="445"/>
      <c r="GQ34" s="445"/>
      <c r="GR34" s="445"/>
      <c r="GS34" s="445"/>
      <c r="GT34" s="445"/>
      <c r="GU34" s="445"/>
      <c r="GV34" s="445"/>
      <c r="GW34" s="445"/>
      <c r="GX34" s="445"/>
      <c r="GY34" s="445"/>
      <c r="GZ34" s="445"/>
      <c r="HA34" s="445"/>
    </row>
    <row r="35" spans="1:209" s="446" customFormat="1" ht="15.95" customHeight="1">
      <c r="A35" s="481"/>
      <c r="B35" s="468" t="s">
        <v>670</v>
      </c>
      <c r="C35" s="515"/>
      <c r="D35" s="515"/>
      <c r="E35" s="515"/>
      <c r="F35" s="515"/>
      <c r="G35" s="515">
        <v>2</v>
      </c>
      <c r="H35" s="515">
        <v>2</v>
      </c>
      <c r="I35" s="515">
        <v>2</v>
      </c>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445"/>
      <c r="CP35" s="445"/>
      <c r="CQ35" s="445"/>
      <c r="CR35" s="445"/>
      <c r="CS35" s="445"/>
      <c r="CT35" s="445"/>
      <c r="CU35" s="445"/>
      <c r="CV35" s="445"/>
      <c r="CW35" s="445"/>
      <c r="CX35" s="445"/>
      <c r="CY35" s="445"/>
      <c r="CZ35" s="445"/>
      <c r="DA35" s="445"/>
      <c r="DB35" s="445"/>
      <c r="DC35" s="445"/>
      <c r="DD35" s="445"/>
      <c r="DE35" s="445"/>
      <c r="DF35" s="445"/>
      <c r="DG35" s="445"/>
      <c r="DH35" s="445"/>
      <c r="DI35" s="445"/>
      <c r="DJ35" s="445"/>
      <c r="DK35" s="445"/>
      <c r="DL35" s="445"/>
      <c r="DM35" s="445"/>
      <c r="DN35" s="445"/>
      <c r="DO35" s="445"/>
      <c r="DP35" s="445"/>
      <c r="DQ35" s="445"/>
      <c r="DR35" s="445"/>
      <c r="DS35" s="445"/>
      <c r="DT35" s="445"/>
      <c r="DU35" s="445"/>
      <c r="DV35" s="445"/>
      <c r="DW35" s="445"/>
      <c r="DX35" s="445"/>
      <c r="DY35" s="445"/>
      <c r="DZ35" s="445"/>
      <c r="EA35" s="445"/>
      <c r="EB35" s="445"/>
      <c r="EC35" s="445"/>
      <c r="ED35" s="445"/>
      <c r="EE35" s="445"/>
      <c r="EF35" s="445"/>
      <c r="EG35" s="445"/>
      <c r="EH35" s="445"/>
      <c r="EI35" s="445"/>
      <c r="EJ35" s="445"/>
      <c r="EK35" s="445"/>
      <c r="EL35" s="445"/>
      <c r="EM35" s="445"/>
      <c r="EN35" s="445"/>
      <c r="EO35" s="445"/>
      <c r="EP35" s="445"/>
      <c r="EQ35" s="445"/>
      <c r="ER35" s="445"/>
      <c r="ES35" s="445"/>
      <c r="ET35" s="445"/>
      <c r="EU35" s="445"/>
      <c r="EV35" s="445"/>
      <c r="EW35" s="445"/>
      <c r="EX35" s="445"/>
      <c r="EY35" s="445"/>
      <c r="EZ35" s="445"/>
      <c r="FA35" s="445"/>
      <c r="FB35" s="445"/>
      <c r="FC35" s="445"/>
      <c r="FD35" s="445"/>
      <c r="FE35" s="445"/>
      <c r="FF35" s="445"/>
      <c r="FG35" s="445"/>
      <c r="FH35" s="445"/>
      <c r="FI35" s="445"/>
      <c r="FJ35" s="445"/>
      <c r="FK35" s="445"/>
      <c r="FL35" s="445"/>
      <c r="FM35" s="445"/>
      <c r="FN35" s="445"/>
      <c r="FO35" s="445"/>
      <c r="FP35" s="445"/>
      <c r="FQ35" s="445"/>
      <c r="FR35" s="445"/>
      <c r="FS35" s="445"/>
      <c r="FT35" s="445"/>
      <c r="FU35" s="445"/>
      <c r="FV35" s="445"/>
      <c r="FW35" s="445"/>
      <c r="FX35" s="445"/>
      <c r="FY35" s="445"/>
      <c r="FZ35" s="445"/>
      <c r="GA35" s="445"/>
      <c r="GB35" s="445"/>
      <c r="GC35" s="445"/>
      <c r="GD35" s="445"/>
      <c r="GE35" s="445"/>
      <c r="GF35" s="445"/>
      <c r="GG35" s="445"/>
      <c r="GH35" s="445"/>
      <c r="GI35" s="445"/>
      <c r="GJ35" s="445"/>
      <c r="GK35" s="445"/>
      <c r="GL35" s="445"/>
      <c r="GM35" s="445"/>
      <c r="GN35" s="445"/>
      <c r="GO35" s="445"/>
      <c r="GP35" s="445"/>
      <c r="GQ35" s="445"/>
      <c r="GR35" s="445"/>
      <c r="GS35" s="445"/>
      <c r="GT35" s="445"/>
      <c r="GU35" s="445"/>
      <c r="GV35" s="445"/>
      <c r="GW35" s="445"/>
      <c r="GX35" s="445"/>
      <c r="GY35" s="445"/>
      <c r="GZ35" s="445"/>
      <c r="HA35" s="445"/>
    </row>
    <row r="36" spans="1:209" s="446" customFormat="1" ht="15.95" customHeight="1">
      <c r="A36" s="481"/>
      <c r="B36" s="468" t="s">
        <v>628</v>
      </c>
      <c r="C36" s="515"/>
      <c r="D36" s="515"/>
      <c r="E36" s="515"/>
      <c r="F36" s="515"/>
      <c r="G36" s="515">
        <v>2</v>
      </c>
      <c r="H36" s="515">
        <v>2</v>
      </c>
      <c r="I36" s="515">
        <v>1</v>
      </c>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5"/>
      <c r="CQ36" s="445"/>
      <c r="CR36" s="445"/>
      <c r="CS36" s="445"/>
      <c r="CT36" s="445"/>
      <c r="CU36" s="445"/>
      <c r="CV36" s="445"/>
      <c r="CW36" s="445"/>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445"/>
      <c r="DU36" s="445"/>
      <c r="DV36" s="445"/>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45"/>
      <c r="GD36" s="445"/>
      <c r="GE36" s="445"/>
      <c r="GF36" s="445"/>
      <c r="GG36" s="445"/>
      <c r="GH36" s="445"/>
      <c r="GI36" s="445"/>
      <c r="GJ36" s="445"/>
      <c r="GK36" s="445"/>
      <c r="GL36" s="445"/>
      <c r="GM36" s="445"/>
      <c r="GN36" s="445"/>
      <c r="GO36" s="445"/>
      <c r="GP36" s="445"/>
      <c r="GQ36" s="445"/>
      <c r="GR36" s="445"/>
      <c r="GS36" s="445"/>
      <c r="GT36" s="445"/>
      <c r="GU36" s="445"/>
      <c r="GV36" s="445"/>
      <c r="GW36" s="445"/>
      <c r="GX36" s="445"/>
      <c r="GY36" s="445"/>
      <c r="GZ36" s="445"/>
      <c r="HA36" s="445"/>
    </row>
    <row r="37" spans="1:209" s="446" customFormat="1">
      <c r="A37" s="467" t="s">
        <v>669</v>
      </c>
      <c r="B37" s="468" t="s">
        <v>629</v>
      </c>
      <c r="C37" s="515"/>
      <c r="D37" s="515"/>
      <c r="E37" s="515"/>
      <c r="F37" s="515"/>
      <c r="G37" s="516">
        <v>2</v>
      </c>
      <c r="H37" s="516">
        <v>2</v>
      </c>
      <c r="I37" s="515">
        <v>1</v>
      </c>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445"/>
      <c r="DJ37" s="445"/>
      <c r="DK37" s="445"/>
      <c r="DL37" s="445"/>
      <c r="DM37" s="445"/>
      <c r="DN37" s="445"/>
      <c r="DO37" s="445"/>
      <c r="DP37" s="445"/>
      <c r="DQ37" s="445"/>
      <c r="DR37" s="445"/>
      <c r="DS37" s="445"/>
      <c r="DT37" s="445"/>
      <c r="DU37" s="445"/>
      <c r="DV37" s="445"/>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45"/>
      <c r="GD37" s="445"/>
      <c r="GE37" s="445"/>
      <c r="GF37" s="445"/>
      <c r="GG37" s="445"/>
      <c r="GH37" s="445"/>
      <c r="GI37" s="445"/>
      <c r="GJ37" s="445"/>
      <c r="GK37" s="445"/>
      <c r="GL37" s="445"/>
      <c r="GM37" s="445"/>
      <c r="GN37" s="445"/>
      <c r="GO37" s="445"/>
      <c r="GP37" s="445"/>
      <c r="GQ37" s="445"/>
      <c r="GR37" s="445"/>
      <c r="GS37" s="445"/>
      <c r="GT37" s="445"/>
      <c r="GU37" s="445"/>
      <c r="GV37" s="445"/>
      <c r="GW37" s="445"/>
      <c r="GX37" s="445"/>
      <c r="GY37" s="445"/>
      <c r="GZ37" s="445"/>
      <c r="HA37" s="445"/>
    </row>
    <row r="38" spans="1:209" s="446" customFormat="1" ht="15.95" customHeight="1">
      <c r="A38" s="467" t="s">
        <v>669</v>
      </c>
      <c r="B38" s="468" t="s">
        <v>630</v>
      </c>
      <c r="C38" s="515"/>
      <c r="D38" s="515"/>
      <c r="E38" s="515"/>
      <c r="F38" s="515"/>
      <c r="G38" s="515">
        <v>2</v>
      </c>
      <c r="H38" s="515">
        <v>2</v>
      </c>
      <c r="I38" s="515">
        <v>1</v>
      </c>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c r="CY38" s="445"/>
      <c r="CZ38" s="445"/>
      <c r="DA38" s="445"/>
      <c r="DB38" s="445"/>
      <c r="DC38" s="445"/>
      <c r="DD38" s="445"/>
      <c r="DE38" s="445"/>
      <c r="DF38" s="445"/>
      <c r="DG38" s="445"/>
      <c r="DH38" s="445"/>
      <c r="DI38" s="445"/>
      <c r="DJ38" s="445"/>
      <c r="DK38" s="445"/>
      <c r="DL38" s="445"/>
      <c r="DM38" s="445"/>
      <c r="DN38" s="445"/>
      <c r="DO38" s="445"/>
      <c r="DP38" s="445"/>
      <c r="DQ38" s="445"/>
      <c r="DR38" s="445"/>
      <c r="DS38" s="445"/>
      <c r="DT38" s="445"/>
      <c r="DU38" s="445"/>
      <c r="DV38" s="445"/>
      <c r="DW38" s="445"/>
      <c r="DX38" s="445"/>
      <c r="DY38" s="445"/>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45"/>
      <c r="GA38" s="445"/>
      <c r="GB38" s="445"/>
      <c r="GC38" s="445"/>
      <c r="GD38" s="445"/>
      <c r="GE38" s="445"/>
      <c r="GF38" s="445"/>
      <c r="GG38" s="445"/>
      <c r="GH38" s="445"/>
      <c r="GI38" s="445"/>
      <c r="GJ38" s="445"/>
      <c r="GK38" s="445"/>
      <c r="GL38" s="445"/>
      <c r="GM38" s="445"/>
      <c r="GN38" s="445"/>
      <c r="GO38" s="445"/>
      <c r="GP38" s="445"/>
      <c r="GQ38" s="445"/>
      <c r="GR38" s="445"/>
      <c r="GS38" s="445"/>
      <c r="GT38" s="445"/>
      <c r="GU38" s="445"/>
      <c r="GV38" s="445"/>
      <c r="GW38" s="445"/>
      <c r="GX38" s="445"/>
      <c r="GY38" s="445"/>
      <c r="GZ38" s="445"/>
      <c r="HA38" s="445"/>
    </row>
    <row r="39" spans="1:209" s="446" customFormat="1" ht="15.95" customHeight="1">
      <c r="A39" s="481"/>
      <c r="B39" s="468" t="s">
        <v>631</v>
      </c>
      <c r="C39" s="515"/>
      <c r="D39" s="515"/>
      <c r="E39" s="515"/>
      <c r="F39" s="515"/>
      <c r="G39" s="515">
        <v>2</v>
      </c>
      <c r="H39" s="515">
        <v>2</v>
      </c>
      <c r="I39" s="515">
        <v>1</v>
      </c>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c r="BO39" s="445"/>
      <c r="BP39" s="445"/>
      <c r="BQ39" s="445"/>
      <c r="BR39" s="445"/>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5"/>
      <c r="CO39" s="445"/>
      <c r="CP39" s="445"/>
      <c r="CQ39" s="445"/>
      <c r="CR39" s="445"/>
      <c r="CS39" s="445"/>
      <c r="CT39" s="445"/>
      <c r="CU39" s="445"/>
      <c r="CV39" s="445"/>
      <c r="CW39" s="445"/>
      <c r="CX39" s="445"/>
      <c r="CY39" s="445"/>
      <c r="CZ39" s="445"/>
      <c r="DA39" s="445"/>
      <c r="DB39" s="445"/>
      <c r="DC39" s="445"/>
      <c r="DD39" s="445"/>
      <c r="DE39" s="445"/>
      <c r="DF39" s="445"/>
      <c r="DG39" s="445"/>
      <c r="DH39" s="445"/>
      <c r="DI39" s="445"/>
      <c r="DJ39" s="445"/>
      <c r="DK39" s="445"/>
      <c r="DL39" s="445"/>
      <c r="DM39" s="445"/>
      <c r="DN39" s="445"/>
      <c r="DO39" s="445"/>
      <c r="DP39" s="445"/>
      <c r="DQ39" s="445"/>
      <c r="DR39" s="445"/>
      <c r="DS39" s="445"/>
      <c r="DT39" s="445"/>
      <c r="DU39" s="445"/>
      <c r="DV39" s="445"/>
      <c r="DW39" s="445"/>
      <c r="DX39" s="445"/>
      <c r="DY39" s="445"/>
      <c r="DZ39" s="445"/>
      <c r="EA39" s="445"/>
      <c r="EB39" s="445"/>
      <c r="EC39" s="445"/>
      <c r="ED39" s="445"/>
      <c r="EE39" s="445"/>
      <c r="EF39" s="445"/>
      <c r="EG39" s="445"/>
      <c r="EH39" s="445"/>
      <c r="EI39" s="445"/>
      <c r="EJ39" s="445"/>
      <c r="EK39" s="445"/>
      <c r="EL39" s="445"/>
      <c r="EM39" s="445"/>
      <c r="EN39" s="445"/>
      <c r="EO39" s="445"/>
      <c r="EP39" s="445"/>
      <c r="EQ39" s="445"/>
      <c r="ER39" s="445"/>
      <c r="ES39" s="445"/>
      <c r="ET39" s="445"/>
      <c r="EU39" s="445"/>
      <c r="EV39" s="445"/>
      <c r="EW39" s="445"/>
      <c r="EX39" s="445"/>
      <c r="EY39" s="445"/>
      <c r="EZ39" s="445"/>
      <c r="FA39" s="445"/>
      <c r="FB39" s="445"/>
      <c r="FC39" s="445"/>
      <c r="FD39" s="445"/>
      <c r="FE39" s="445"/>
      <c r="FF39" s="445"/>
      <c r="FG39" s="445"/>
      <c r="FH39" s="445"/>
      <c r="FI39" s="445"/>
      <c r="FJ39" s="445"/>
      <c r="FK39" s="445"/>
      <c r="FL39" s="445"/>
      <c r="FM39" s="445"/>
      <c r="FN39" s="445"/>
      <c r="FO39" s="445"/>
      <c r="FP39" s="445"/>
      <c r="FQ39" s="445"/>
      <c r="FR39" s="445"/>
      <c r="FS39" s="445"/>
      <c r="FT39" s="445"/>
      <c r="FU39" s="445"/>
      <c r="FV39" s="445"/>
      <c r="FW39" s="445"/>
      <c r="FX39" s="445"/>
      <c r="FY39" s="445"/>
      <c r="FZ39" s="445"/>
      <c r="GA39" s="445"/>
      <c r="GB39" s="445"/>
      <c r="GC39" s="445"/>
      <c r="GD39" s="445"/>
      <c r="GE39" s="445"/>
      <c r="GF39" s="445"/>
      <c r="GG39" s="445"/>
      <c r="GH39" s="445"/>
      <c r="GI39" s="445"/>
      <c r="GJ39" s="445"/>
      <c r="GK39" s="445"/>
      <c r="GL39" s="445"/>
      <c r="GM39" s="445"/>
      <c r="GN39" s="445"/>
      <c r="GO39" s="445"/>
      <c r="GP39" s="445"/>
      <c r="GQ39" s="445"/>
      <c r="GR39" s="445"/>
      <c r="GS39" s="445"/>
      <c r="GT39" s="445"/>
      <c r="GU39" s="445"/>
      <c r="GV39" s="445"/>
      <c r="GW39" s="445"/>
      <c r="GX39" s="445"/>
      <c r="GY39" s="445"/>
      <c r="GZ39" s="445"/>
      <c r="HA39" s="445"/>
    </row>
    <row r="40" spans="1:209" s="446" customFormat="1" ht="15.95" customHeight="1">
      <c r="A40" s="467" t="s">
        <v>669</v>
      </c>
      <c r="B40" s="468" t="s">
        <v>632</v>
      </c>
      <c r="C40" s="515"/>
      <c r="D40" s="515"/>
      <c r="E40" s="515"/>
      <c r="F40" s="515"/>
      <c r="G40" s="515"/>
      <c r="H40" s="515"/>
      <c r="I40" s="51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row>
    <row r="41" spans="1:209" s="446" customFormat="1" ht="15.95" customHeight="1">
      <c r="A41" s="467" t="s">
        <v>669</v>
      </c>
      <c r="B41" s="468" t="s">
        <v>633</v>
      </c>
      <c r="C41" s="515"/>
      <c r="D41" s="515"/>
      <c r="E41" s="515"/>
      <c r="F41" s="515"/>
      <c r="G41" s="515"/>
      <c r="H41" s="515"/>
      <c r="I41" s="51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row>
    <row r="42" spans="1:209" s="446" customFormat="1">
      <c r="A42" s="467" t="s">
        <v>669</v>
      </c>
      <c r="B42" s="468" t="s">
        <v>634</v>
      </c>
      <c r="C42" s="515"/>
      <c r="D42" s="515"/>
      <c r="E42" s="515"/>
      <c r="F42" s="515"/>
      <c r="G42" s="516">
        <v>6</v>
      </c>
      <c r="H42" s="516">
        <v>6</v>
      </c>
      <c r="I42" s="516">
        <v>3</v>
      </c>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row>
    <row r="43" spans="1:209" s="446" customFormat="1" ht="15.95" customHeight="1">
      <c r="A43" s="481"/>
      <c r="B43" s="468" t="s">
        <v>635</v>
      </c>
      <c r="C43" s="515"/>
      <c r="D43" s="515"/>
      <c r="E43" s="515"/>
      <c r="F43" s="515"/>
      <c r="G43" s="515">
        <v>4</v>
      </c>
      <c r="H43" s="515">
        <v>4</v>
      </c>
      <c r="I43" s="515">
        <v>3</v>
      </c>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row>
    <row r="44" spans="1:209" s="446" customFormat="1" ht="15.95" customHeight="1">
      <c r="A44" s="481"/>
      <c r="B44" s="468" t="s">
        <v>636</v>
      </c>
      <c r="C44" s="515"/>
      <c r="D44" s="515"/>
      <c r="E44" s="515"/>
      <c r="F44" s="515"/>
      <c r="G44" s="515">
        <v>3</v>
      </c>
      <c r="H44" s="515">
        <v>3</v>
      </c>
      <c r="I44" s="515">
        <v>1</v>
      </c>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row>
    <row r="45" spans="1:209" s="446" customFormat="1" ht="15.95" customHeight="1">
      <c r="A45" s="481"/>
      <c r="B45" s="468" t="s">
        <v>637</v>
      </c>
      <c r="C45" s="515"/>
      <c r="D45" s="515"/>
      <c r="E45" s="515"/>
      <c r="F45" s="515"/>
      <c r="G45" s="515">
        <v>1</v>
      </c>
      <c r="H45" s="515">
        <v>1</v>
      </c>
      <c r="I45" s="515">
        <v>1</v>
      </c>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row>
    <row r="46" spans="1:209" s="446" customFormat="1">
      <c r="A46" s="467" t="s">
        <v>669</v>
      </c>
      <c r="B46" s="468" t="s">
        <v>638</v>
      </c>
      <c r="C46" s="515"/>
      <c r="D46" s="515"/>
      <c r="E46" s="515"/>
      <c r="F46" s="515"/>
      <c r="G46" s="515">
        <v>1</v>
      </c>
      <c r="H46" s="515">
        <v>1</v>
      </c>
      <c r="I46" s="515">
        <v>1</v>
      </c>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row>
    <row r="47" spans="1:209" s="446" customFormat="1" ht="15.75" customHeight="1">
      <c r="A47" s="467" t="s">
        <v>669</v>
      </c>
      <c r="B47" s="468" t="s">
        <v>639</v>
      </c>
      <c r="C47" s="515"/>
      <c r="D47" s="515"/>
      <c r="E47" s="515"/>
      <c r="F47" s="515"/>
      <c r="G47" s="515">
        <v>2</v>
      </c>
      <c r="H47" s="515">
        <v>2</v>
      </c>
      <c r="I47" s="515">
        <v>2</v>
      </c>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row>
    <row r="48" spans="1:209" s="446" customFormat="1" ht="15.95" customHeight="1">
      <c r="A48" s="467" t="s">
        <v>669</v>
      </c>
      <c r="B48" s="468" t="s">
        <v>640</v>
      </c>
      <c r="C48" s="515" t="s">
        <v>714</v>
      </c>
      <c r="D48" s="515" t="s">
        <v>714</v>
      </c>
      <c r="E48" s="515" t="s">
        <v>714</v>
      </c>
      <c r="F48" s="515" t="s">
        <v>714</v>
      </c>
      <c r="G48" s="515"/>
      <c r="H48" s="515"/>
      <c r="I48" s="51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row>
    <row r="49" spans="1:243" s="446" customFormat="1" ht="33" customHeight="1">
      <c r="A49" s="664" t="s">
        <v>642</v>
      </c>
      <c r="B49" s="664"/>
      <c r="C49" s="517">
        <v>0</v>
      </c>
      <c r="D49" s="517">
        <f t="shared" ref="D49:I49" si="0">SUM(D6:D48)</f>
        <v>14</v>
      </c>
      <c r="E49" s="517">
        <f t="shared" si="0"/>
        <v>0</v>
      </c>
      <c r="F49" s="517">
        <f t="shared" si="0"/>
        <v>17</v>
      </c>
      <c r="G49" s="517">
        <f t="shared" si="0"/>
        <v>219</v>
      </c>
      <c r="H49" s="517">
        <f t="shared" si="0"/>
        <v>249</v>
      </c>
      <c r="I49" s="517">
        <f t="shared" si="0"/>
        <v>141</v>
      </c>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row>
    <row r="50" spans="1:243" s="446" customFormat="1" ht="15.95" customHeight="1">
      <c r="B50" s="485" t="s">
        <v>727</v>
      </c>
      <c r="C50" s="445" t="s">
        <v>672</v>
      </c>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row>
    <row r="51" spans="1:243" s="446" customFormat="1" ht="15.95" customHeight="1">
      <c r="B51" s="518" t="s">
        <v>728</v>
      </c>
      <c r="C51" s="487" t="s">
        <v>729</v>
      </c>
      <c r="D51" s="519"/>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c r="HM51" s="445"/>
      <c r="HN51" s="445"/>
      <c r="HO51" s="445"/>
      <c r="HP51" s="445"/>
      <c r="HQ51" s="445"/>
      <c r="HR51" s="445"/>
      <c r="HS51" s="445"/>
      <c r="HT51" s="445"/>
      <c r="HU51" s="445"/>
      <c r="HV51" s="445"/>
      <c r="HW51" s="445"/>
      <c r="HX51" s="445"/>
      <c r="HY51" s="445"/>
      <c r="HZ51" s="445"/>
      <c r="IA51" s="445"/>
      <c r="IB51" s="445"/>
      <c r="IC51" s="445"/>
      <c r="ID51" s="445"/>
      <c r="IE51" s="445"/>
      <c r="IF51" s="445"/>
      <c r="IG51" s="445"/>
      <c r="IH51" s="445"/>
      <c r="II51" s="445"/>
    </row>
    <row r="52" spans="1:243" s="446" customFormat="1" ht="15.95" customHeight="1">
      <c r="B52" s="445"/>
      <c r="C52" s="487" t="s">
        <v>730</v>
      </c>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row>
    <row r="53" spans="1:243" s="446" customFormat="1" ht="15.95" customHeight="1">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row>
    <row r="54" spans="1:243" s="446" customFormat="1" ht="15.95" customHeight="1">
      <c r="B54" s="518"/>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row>
    <row r="55" spans="1:243" s="446" customFormat="1">
      <c r="B55" s="445"/>
      <c r="C55" s="487"/>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row>
    <row r="56" spans="1:243" s="446" customFormat="1">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row>
    <row r="57" spans="1:243" s="446" customFormat="1">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row>
    <row r="58" spans="1:243" s="446" customFormat="1">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row>
    <row r="59" spans="1:243" s="446" customFormat="1">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row>
    <row r="60" spans="1:243" s="446" customFormat="1">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row>
    <row r="61" spans="1:243" s="446" customFormat="1">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row>
    <row r="62" spans="1:243" s="446" customFormat="1">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row>
    <row r="63" spans="1:243" s="446" customFormat="1">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row>
    <row r="64" spans="1:243" s="446" customFormat="1">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row>
    <row r="65" spans="2:209" s="446" customFormat="1">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row>
    <row r="66" spans="2:209" s="446" customFormat="1">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row>
    <row r="67" spans="2:209" s="446" customFormat="1">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row>
    <row r="68" spans="2:209" s="446" customFormat="1">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row>
    <row r="69" spans="2:209" s="446" customFormat="1">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row>
    <row r="70" spans="2:209" s="446" customFormat="1">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5"/>
      <c r="BZ70" s="445"/>
      <c r="CA70" s="445"/>
      <c r="CB70" s="445"/>
      <c r="CC70" s="445"/>
      <c r="CD70" s="445"/>
      <c r="CE70" s="445"/>
      <c r="CF70" s="445"/>
      <c r="CG70" s="445"/>
      <c r="CH70" s="445"/>
      <c r="CI70" s="445"/>
      <c r="CJ70" s="445"/>
      <c r="CK70" s="445"/>
      <c r="CL70" s="445"/>
      <c r="CM70" s="445"/>
      <c r="CN70" s="445"/>
      <c r="CO70" s="445"/>
      <c r="CP70" s="445"/>
      <c r="CQ70" s="445"/>
      <c r="CR70" s="445"/>
      <c r="CS70" s="445"/>
      <c r="CT70" s="445"/>
      <c r="CU70" s="445"/>
      <c r="CV70" s="445"/>
      <c r="CW70" s="445"/>
      <c r="CX70" s="445"/>
      <c r="CY70" s="445"/>
      <c r="CZ70" s="445"/>
      <c r="DA70" s="445"/>
      <c r="DB70" s="445"/>
      <c r="DC70" s="445"/>
      <c r="DD70" s="445"/>
      <c r="DE70" s="445"/>
      <c r="DF70" s="445"/>
      <c r="DG70" s="445"/>
      <c r="DH70" s="445"/>
      <c r="DI70" s="445"/>
      <c r="DJ70" s="445"/>
      <c r="DK70" s="445"/>
      <c r="DL70" s="445"/>
      <c r="DM70" s="445"/>
      <c r="DN70" s="445"/>
      <c r="DO70" s="445"/>
      <c r="DP70" s="445"/>
      <c r="DQ70" s="445"/>
      <c r="DR70" s="445"/>
      <c r="DS70" s="445"/>
      <c r="DT70" s="445"/>
      <c r="DU70" s="445"/>
      <c r="DV70" s="445"/>
      <c r="DW70" s="445"/>
      <c r="DX70" s="445"/>
      <c r="DY70" s="445"/>
      <c r="DZ70" s="445"/>
      <c r="EA70" s="445"/>
      <c r="EB70" s="445"/>
      <c r="EC70" s="445"/>
      <c r="ED70" s="445"/>
      <c r="EE70" s="445"/>
      <c r="EF70" s="445"/>
      <c r="EG70" s="445"/>
      <c r="EH70" s="445"/>
      <c r="EI70" s="445"/>
      <c r="EJ70" s="445"/>
      <c r="EK70" s="445"/>
      <c r="EL70" s="445"/>
      <c r="EM70" s="445"/>
      <c r="EN70" s="445"/>
      <c r="EO70" s="445"/>
      <c r="EP70" s="445"/>
      <c r="EQ70" s="445"/>
      <c r="ER70" s="445"/>
      <c r="ES70" s="445"/>
      <c r="ET70" s="445"/>
      <c r="EU70" s="445"/>
      <c r="EV70" s="445"/>
      <c r="EW70" s="445"/>
      <c r="EX70" s="445"/>
      <c r="EY70" s="445"/>
      <c r="EZ70" s="445"/>
      <c r="FA70" s="445"/>
      <c r="FB70" s="445"/>
      <c r="FC70" s="445"/>
      <c r="FD70" s="445"/>
      <c r="FE70" s="445"/>
      <c r="FF70" s="445"/>
      <c r="FG70" s="445"/>
      <c r="FH70" s="445"/>
      <c r="FI70" s="445"/>
      <c r="FJ70" s="445"/>
      <c r="FK70" s="445"/>
      <c r="FL70" s="445"/>
      <c r="FM70" s="445"/>
      <c r="FN70" s="445"/>
      <c r="FO70" s="445"/>
      <c r="FP70" s="445"/>
      <c r="FQ70" s="445"/>
      <c r="FR70" s="445"/>
      <c r="FS70" s="445"/>
      <c r="FT70" s="445"/>
      <c r="FU70" s="445"/>
      <c r="FV70" s="445"/>
      <c r="FW70" s="445"/>
      <c r="FX70" s="445"/>
      <c r="FY70" s="445"/>
      <c r="FZ70" s="445"/>
      <c r="GA70" s="445"/>
      <c r="GB70" s="445"/>
      <c r="GC70" s="445"/>
      <c r="GD70" s="445"/>
      <c r="GE70" s="445"/>
      <c r="GF70" s="445"/>
      <c r="GG70" s="445"/>
      <c r="GH70" s="445"/>
      <c r="GI70" s="445"/>
      <c r="GJ70" s="445"/>
      <c r="GK70" s="445"/>
      <c r="GL70" s="445"/>
      <c r="GM70" s="445"/>
      <c r="GN70" s="445"/>
      <c r="GO70" s="445"/>
      <c r="GP70" s="445"/>
      <c r="GQ70" s="445"/>
      <c r="GR70" s="445"/>
      <c r="GS70" s="445"/>
      <c r="GT70" s="445"/>
      <c r="GU70" s="445"/>
      <c r="GV70" s="445"/>
      <c r="GW70" s="445"/>
      <c r="GX70" s="445"/>
      <c r="GY70" s="445"/>
      <c r="GZ70" s="445"/>
      <c r="HA70" s="445"/>
    </row>
    <row r="71" spans="2:209" s="446" customFormat="1">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5"/>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5"/>
      <c r="DE71" s="445"/>
      <c r="DF71" s="445"/>
      <c r="DG71" s="445"/>
      <c r="DH71" s="445"/>
      <c r="DI71" s="445"/>
      <c r="DJ71" s="445"/>
      <c r="DK71" s="445"/>
      <c r="DL71" s="445"/>
      <c r="DM71" s="445"/>
      <c r="DN71" s="445"/>
      <c r="DO71" s="445"/>
      <c r="DP71" s="445"/>
      <c r="DQ71" s="445"/>
      <c r="DR71" s="445"/>
      <c r="DS71" s="445"/>
      <c r="DT71" s="445"/>
      <c r="DU71" s="445"/>
      <c r="DV71" s="445"/>
      <c r="DW71" s="445"/>
      <c r="DX71" s="445"/>
      <c r="DY71" s="445"/>
      <c r="DZ71" s="445"/>
      <c r="EA71" s="445"/>
      <c r="EB71" s="445"/>
      <c r="EC71" s="445"/>
      <c r="ED71" s="445"/>
      <c r="EE71" s="445"/>
      <c r="EF71" s="445"/>
      <c r="EG71" s="445"/>
      <c r="EH71" s="445"/>
      <c r="EI71" s="445"/>
      <c r="EJ71" s="445"/>
      <c r="EK71" s="445"/>
      <c r="EL71" s="445"/>
      <c r="EM71" s="445"/>
      <c r="EN71" s="445"/>
      <c r="EO71" s="445"/>
      <c r="EP71" s="445"/>
      <c r="EQ71" s="445"/>
      <c r="ER71" s="445"/>
      <c r="ES71" s="445"/>
      <c r="ET71" s="445"/>
      <c r="EU71" s="445"/>
      <c r="EV71" s="445"/>
      <c r="EW71" s="445"/>
      <c r="EX71" s="445"/>
      <c r="EY71" s="445"/>
      <c r="EZ71" s="445"/>
      <c r="FA71" s="445"/>
      <c r="FB71" s="445"/>
      <c r="FC71" s="445"/>
      <c r="FD71" s="445"/>
      <c r="FE71" s="445"/>
      <c r="FF71" s="445"/>
      <c r="FG71" s="445"/>
      <c r="FH71" s="445"/>
      <c r="FI71" s="445"/>
      <c r="FJ71" s="445"/>
      <c r="FK71" s="445"/>
      <c r="FL71" s="445"/>
      <c r="FM71" s="445"/>
      <c r="FN71" s="445"/>
      <c r="FO71" s="445"/>
      <c r="FP71" s="445"/>
      <c r="FQ71" s="445"/>
      <c r="FR71" s="445"/>
      <c r="FS71" s="445"/>
      <c r="FT71" s="445"/>
      <c r="FU71" s="445"/>
      <c r="FV71" s="445"/>
      <c r="FW71" s="445"/>
      <c r="FX71" s="445"/>
      <c r="FY71" s="445"/>
      <c r="FZ71" s="445"/>
      <c r="GA71" s="445"/>
      <c r="GB71" s="445"/>
      <c r="GC71" s="445"/>
      <c r="GD71" s="445"/>
      <c r="GE71" s="445"/>
      <c r="GF71" s="445"/>
      <c r="GG71" s="445"/>
      <c r="GH71" s="445"/>
      <c r="GI71" s="445"/>
      <c r="GJ71" s="445"/>
      <c r="GK71" s="445"/>
      <c r="GL71" s="445"/>
      <c r="GM71" s="445"/>
      <c r="GN71" s="445"/>
      <c r="GO71" s="445"/>
      <c r="GP71" s="445"/>
      <c r="GQ71" s="445"/>
      <c r="GR71" s="445"/>
      <c r="GS71" s="445"/>
      <c r="GT71" s="445"/>
      <c r="GU71" s="445"/>
      <c r="GV71" s="445"/>
      <c r="GW71" s="445"/>
      <c r="GX71" s="445"/>
      <c r="GY71" s="445"/>
      <c r="GZ71" s="445"/>
      <c r="HA71" s="445"/>
    </row>
    <row r="72" spans="2:209" s="446" customFormat="1">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c r="BO72" s="445"/>
      <c r="BP72" s="445"/>
      <c r="BQ72" s="445"/>
      <c r="BR72" s="445"/>
      <c r="BS72" s="445"/>
      <c r="BT72" s="445"/>
      <c r="BU72" s="445"/>
      <c r="BV72" s="445"/>
      <c r="BW72" s="445"/>
      <c r="BX72" s="445"/>
      <c r="BY72" s="445"/>
      <c r="BZ72" s="445"/>
      <c r="CA72" s="445"/>
      <c r="CB72" s="445"/>
      <c r="CC72" s="445"/>
      <c r="CD72" s="445"/>
      <c r="CE72" s="445"/>
      <c r="CF72" s="445"/>
      <c r="CG72" s="445"/>
      <c r="CH72" s="445"/>
      <c r="CI72" s="445"/>
      <c r="CJ72" s="445"/>
      <c r="CK72" s="445"/>
      <c r="CL72" s="445"/>
      <c r="CM72" s="445"/>
      <c r="CN72" s="445"/>
      <c r="CO72" s="445"/>
      <c r="CP72" s="445"/>
      <c r="CQ72" s="445"/>
      <c r="CR72" s="445"/>
      <c r="CS72" s="445"/>
      <c r="CT72" s="445"/>
      <c r="CU72" s="445"/>
      <c r="CV72" s="445"/>
      <c r="CW72" s="445"/>
      <c r="CX72" s="445"/>
      <c r="CY72" s="445"/>
      <c r="CZ72" s="445"/>
      <c r="DA72" s="445"/>
      <c r="DB72" s="445"/>
      <c r="DC72" s="445"/>
      <c r="DD72" s="445"/>
      <c r="DE72" s="445"/>
      <c r="DF72" s="445"/>
      <c r="DG72" s="445"/>
      <c r="DH72" s="445"/>
      <c r="DI72" s="445"/>
      <c r="DJ72" s="445"/>
      <c r="DK72" s="445"/>
      <c r="DL72" s="445"/>
      <c r="DM72" s="445"/>
      <c r="DN72" s="445"/>
      <c r="DO72" s="445"/>
      <c r="DP72" s="445"/>
      <c r="DQ72" s="445"/>
      <c r="DR72" s="445"/>
      <c r="DS72" s="445"/>
      <c r="DT72" s="445"/>
      <c r="DU72" s="445"/>
      <c r="DV72" s="445"/>
      <c r="DW72" s="445"/>
      <c r="DX72" s="445"/>
      <c r="DY72" s="445"/>
      <c r="DZ72" s="445"/>
      <c r="EA72" s="445"/>
      <c r="EB72" s="445"/>
      <c r="EC72" s="445"/>
      <c r="ED72" s="445"/>
      <c r="EE72" s="445"/>
      <c r="EF72" s="445"/>
      <c r="EG72" s="445"/>
      <c r="EH72" s="445"/>
      <c r="EI72" s="445"/>
      <c r="EJ72" s="445"/>
      <c r="EK72" s="445"/>
      <c r="EL72" s="445"/>
      <c r="EM72" s="445"/>
      <c r="EN72" s="445"/>
      <c r="EO72" s="445"/>
      <c r="EP72" s="445"/>
      <c r="EQ72" s="445"/>
      <c r="ER72" s="445"/>
      <c r="ES72" s="445"/>
      <c r="ET72" s="445"/>
      <c r="EU72" s="445"/>
      <c r="EV72" s="445"/>
      <c r="EW72" s="445"/>
      <c r="EX72" s="445"/>
      <c r="EY72" s="445"/>
      <c r="EZ72" s="445"/>
      <c r="FA72" s="445"/>
      <c r="FB72" s="445"/>
      <c r="FC72" s="445"/>
      <c r="FD72" s="445"/>
      <c r="FE72" s="445"/>
      <c r="FF72" s="445"/>
      <c r="FG72" s="445"/>
      <c r="FH72" s="445"/>
      <c r="FI72" s="445"/>
      <c r="FJ72" s="445"/>
      <c r="FK72" s="445"/>
      <c r="FL72" s="445"/>
      <c r="FM72" s="445"/>
      <c r="FN72" s="445"/>
      <c r="FO72" s="445"/>
      <c r="FP72" s="445"/>
      <c r="FQ72" s="445"/>
      <c r="FR72" s="445"/>
      <c r="FS72" s="445"/>
      <c r="FT72" s="445"/>
      <c r="FU72" s="445"/>
      <c r="FV72" s="445"/>
      <c r="FW72" s="445"/>
      <c r="FX72" s="445"/>
      <c r="FY72" s="445"/>
      <c r="FZ72" s="445"/>
      <c r="GA72" s="445"/>
      <c r="GB72" s="445"/>
      <c r="GC72" s="445"/>
      <c r="GD72" s="445"/>
      <c r="GE72" s="445"/>
      <c r="GF72" s="445"/>
      <c r="GG72" s="445"/>
      <c r="GH72" s="445"/>
      <c r="GI72" s="445"/>
      <c r="GJ72" s="445"/>
      <c r="GK72" s="445"/>
      <c r="GL72" s="445"/>
      <c r="GM72" s="445"/>
      <c r="GN72" s="445"/>
      <c r="GO72" s="445"/>
      <c r="GP72" s="445"/>
      <c r="GQ72" s="445"/>
      <c r="GR72" s="445"/>
      <c r="GS72" s="445"/>
      <c r="GT72" s="445"/>
      <c r="GU72" s="445"/>
      <c r="GV72" s="445"/>
      <c r="GW72" s="445"/>
      <c r="GX72" s="445"/>
      <c r="GY72" s="445"/>
      <c r="GZ72" s="445"/>
      <c r="HA72" s="445"/>
    </row>
    <row r="73" spans="2:209" s="446" customFormat="1">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c r="BO73" s="445"/>
      <c r="BP73" s="445"/>
      <c r="BQ73" s="445"/>
      <c r="BR73" s="445"/>
      <c r="BS73" s="445"/>
      <c r="BT73" s="445"/>
      <c r="BU73" s="445"/>
      <c r="BV73" s="445"/>
      <c r="BW73" s="445"/>
      <c r="BX73" s="445"/>
      <c r="BY73" s="445"/>
      <c r="BZ73" s="445"/>
      <c r="CA73" s="445"/>
      <c r="CB73" s="445"/>
      <c r="CC73" s="445"/>
      <c r="CD73" s="445"/>
      <c r="CE73" s="445"/>
      <c r="CF73" s="445"/>
      <c r="CG73" s="445"/>
      <c r="CH73" s="445"/>
      <c r="CI73" s="445"/>
      <c r="CJ73" s="445"/>
      <c r="CK73" s="445"/>
      <c r="CL73" s="445"/>
      <c r="CM73" s="445"/>
      <c r="CN73" s="445"/>
      <c r="CO73" s="445"/>
      <c r="CP73" s="445"/>
      <c r="CQ73" s="445"/>
      <c r="CR73" s="445"/>
      <c r="CS73" s="445"/>
      <c r="CT73" s="445"/>
      <c r="CU73" s="445"/>
      <c r="CV73" s="445"/>
      <c r="CW73" s="445"/>
      <c r="CX73" s="445"/>
      <c r="CY73" s="445"/>
      <c r="CZ73" s="445"/>
      <c r="DA73" s="445"/>
      <c r="DB73" s="445"/>
      <c r="DC73" s="445"/>
      <c r="DD73" s="445"/>
      <c r="DE73" s="445"/>
      <c r="DF73" s="445"/>
      <c r="DG73" s="445"/>
      <c r="DH73" s="445"/>
      <c r="DI73" s="445"/>
      <c r="DJ73" s="445"/>
      <c r="DK73" s="445"/>
      <c r="DL73" s="445"/>
      <c r="DM73" s="445"/>
      <c r="DN73" s="445"/>
      <c r="DO73" s="445"/>
      <c r="DP73" s="445"/>
      <c r="DQ73" s="445"/>
      <c r="DR73" s="445"/>
      <c r="DS73" s="445"/>
      <c r="DT73" s="445"/>
      <c r="DU73" s="445"/>
      <c r="DV73" s="445"/>
      <c r="DW73" s="445"/>
      <c r="DX73" s="445"/>
      <c r="DY73" s="445"/>
      <c r="DZ73" s="445"/>
      <c r="EA73" s="445"/>
      <c r="EB73" s="445"/>
      <c r="EC73" s="445"/>
      <c r="ED73" s="445"/>
      <c r="EE73" s="445"/>
      <c r="EF73" s="445"/>
      <c r="EG73" s="445"/>
      <c r="EH73" s="445"/>
      <c r="EI73" s="445"/>
      <c r="EJ73" s="445"/>
      <c r="EK73" s="445"/>
      <c r="EL73" s="445"/>
      <c r="EM73" s="445"/>
      <c r="EN73" s="445"/>
      <c r="EO73" s="445"/>
      <c r="EP73" s="445"/>
      <c r="EQ73" s="445"/>
      <c r="ER73" s="445"/>
      <c r="ES73" s="445"/>
      <c r="ET73" s="445"/>
      <c r="EU73" s="445"/>
      <c r="EV73" s="445"/>
      <c r="EW73" s="445"/>
      <c r="EX73" s="445"/>
      <c r="EY73" s="445"/>
      <c r="EZ73" s="445"/>
      <c r="FA73" s="445"/>
      <c r="FB73" s="445"/>
      <c r="FC73" s="445"/>
      <c r="FD73" s="445"/>
      <c r="FE73" s="445"/>
      <c r="FF73" s="445"/>
      <c r="FG73" s="445"/>
      <c r="FH73" s="445"/>
      <c r="FI73" s="445"/>
      <c r="FJ73" s="445"/>
      <c r="FK73" s="445"/>
      <c r="FL73" s="445"/>
      <c r="FM73" s="445"/>
      <c r="FN73" s="445"/>
      <c r="FO73" s="445"/>
      <c r="FP73" s="445"/>
      <c r="FQ73" s="445"/>
      <c r="FR73" s="445"/>
      <c r="FS73" s="445"/>
      <c r="FT73" s="445"/>
      <c r="FU73" s="445"/>
      <c r="FV73" s="445"/>
      <c r="FW73" s="445"/>
      <c r="FX73" s="445"/>
      <c r="FY73" s="445"/>
      <c r="FZ73" s="445"/>
      <c r="GA73" s="445"/>
      <c r="GB73" s="445"/>
      <c r="GC73" s="445"/>
      <c r="GD73" s="445"/>
      <c r="GE73" s="445"/>
      <c r="GF73" s="445"/>
      <c r="GG73" s="445"/>
      <c r="GH73" s="445"/>
      <c r="GI73" s="445"/>
      <c r="GJ73" s="445"/>
      <c r="GK73" s="445"/>
      <c r="GL73" s="445"/>
      <c r="GM73" s="445"/>
      <c r="GN73" s="445"/>
      <c r="GO73" s="445"/>
      <c r="GP73" s="445"/>
      <c r="GQ73" s="445"/>
      <c r="GR73" s="445"/>
      <c r="GS73" s="445"/>
      <c r="GT73" s="445"/>
      <c r="GU73" s="445"/>
      <c r="GV73" s="445"/>
      <c r="GW73" s="445"/>
      <c r="GX73" s="445"/>
      <c r="GY73" s="445"/>
      <c r="GZ73" s="445"/>
      <c r="HA73" s="445"/>
    </row>
    <row r="74" spans="2:209" s="446" customFormat="1">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5"/>
      <c r="CE74" s="445"/>
      <c r="CF74" s="445"/>
      <c r="CG74" s="445"/>
      <c r="CH74" s="445"/>
      <c r="CI74" s="445"/>
      <c r="CJ74" s="445"/>
      <c r="CK74" s="445"/>
      <c r="CL74" s="445"/>
      <c r="CM74" s="445"/>
      <c r="CN74" s="445"/>
      <c r="CO74" s="445"/>
      <c r="CP74" s="445"/>
      <c r="CQ74" s="445"/>
      <c r="CR74" s="445"/>
      <c r="CS74" s="445"/>
      <c r="CT74" s="445"/>
      <c r="CU74" s="445"/>
      <c r="CV74" s="445"/>
      <c r="CW74" s="445"/>
      <c r="CX74" s="445"/>
      <c r="CY74" s="445"/>
      <c r="CZ74" s="445"/>
      <c r="DA74" s="445"/>
      <c r="DB74" s="445"/>
      <c r="DC74" s="445"/>
      <c r="DD74" s="445"/>
      <c r="DE74" s="445"/>
      <c r="DF74" s="445"/>
      <c r="DG74" s="445"/>
      <c r="DH74" s="445"/>
      <c r="DI74" s="445"/>
      <c r="DJ74" s="445"/>
      <c r="DK74" s="445"/>
      <c r="DL74" s="445"/>
      <c r="DM74" s="445"/>
      <c r="DN74" s="445"/>
      <c r="DO74" s="445"/>
      <c r="DP74" s="445"/>
      <c r="DQ74" s="445"/>
      <c r="DR74" s="445"/>
      <c r="DS74" s="445"/>
      <c r="DT74" s="445"/>
      <c r="DU74" s="445"/>
      <c r="DV74" s="445"/>
      <c r="DW74" s="445"/>
      <c r="DX74" s="445"/>
      <c r="DY74" s="445"/>
      <c r="DZ74" s="445"/>
      <c r="EA74" s="445"/>
      <c r="EB74" s="445"/>
      <c r="EC74" s="445"/>
      <c r="ED74" s="445"/>
      <c r="EE74" s="445"/>
      <c r="EF74" s="445"/>
      <c r="EG74" s="445"/>
      <c r="EH74" s="445"/>
      <c r="EI74" s="445"/>
      <c r="EJ74" s="445"/>
      <c r="EK74" s="445"/>
      <c r="EL74" s="445"/>
      <c r="EM74" s="445"/>
      <c r="EN74" s="445"/>
      <c r="EO74" s="445"/>
      <c r="EP74" s="445"/>
      <c r="EQ74" s="445"/>
      <c r="ER74" s="445"/>
      <c r="ES74" s="445"/>
      <c r="ET74" s="445"/>
      <c r="EU74" s="445"/>
      <c r="EV74" s="445"/>
      <c r="EW74" s="445"/>
      <c r="EX74" s="445"/>
      <c r="EY74" s="445"/>
      <c r="EZ74" s="445"/>
      <c r="FA74" s="445"/>
      <c r="FB74" s="445"/>
      <c r="FC74" s="445"/>
      <c r="FD74" s="445"/>
      <c r="FE74" s="445"/>
      <c r="FF74" s="445"/>
      <c r="FG74" s="445"/>
      <c r="FH74" s="445"/>
      <c r="FI74" s="445"/>
      <c r="FJ74" s="445"/>
      <c r="FK74" s="445"/>
      <c r="FL74" s="445"/>
      <c r="FM74" s="445"/>
      <c r="FN74" s="445"/>
      <c r="FO74" s="445"/>
      <c r="FP74" s="445"/>
      <c r="FQ74" s="445"/>
      <c r="FR74" s="445"/>
      <c r="FS74" s="445"/>
      <c r="FT74" s="445"/>
      <c r="FU74" s="445"/>
      <c r="FV74" s="445"/>
      <c r="FW74" s="445"/>
      <c r="FX74" s="445"/>
      <c r="FY74" s="445"/>
      <c r="FZ74" s="445"/>
      <c r="GA74" s="445"/>
      <c r="GB74" s="445"/>
      <c r="GC74" s="445"/>
      <c r="GD74" s="445"/>
      <c r="GE74" s="445"/>
      <c r="GF74" s="445"/>
      <c r="GG74" s="445"/>
      <c r="GH74" s="445"/>
      <c r="GI74" s="445"/>
      <c r="GJ74" s="445"/>
      <c r="GK74" s="445"/>
      <c r="GL74" s="445"/>
      <c r="GM74" s="445"/>
      <c r="GN74" s="445"/>
      <c r="GO74" s="445"/>
      <c r="GP74" s="445"/>
      <c r="GQ74" s="445"/>
      <c r="GR74" s="445"/>
      <c r="GS74" s="445"/>
      <c r="GT74" s="445"/>
      <c r="GU74" s="445"/>
      <c r="GV74" s="445"/>
      <c r="GW74" s="445"/>
      <c r="GX74" s="445"/>
      <c r="GY74" s="445"/>
      <c r="GZ74" s="445"/>
      <c r="HA74" s="445"/>
    </row>
    <row r="75" spans="2:209" s="446" customFormat="1">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445"/>
      <c r="CJ75" s="445"/>
      <c r="CK75" s="445"/>
      <c r="CL75" s="445"/>
      <c r="CM75" s="445"/>
      <c r="CN75" s="445"/>
      <c r="CO75" s="445"/>
      <c r="CP75" s="445"/>
      <c r="CQ75" s="445"/>
      <c r="CR75" s="445"/>
      <c r="CS75" s="445"/>
      <c r="CT75" s="445"/>
      <c r="CU75" s="445"/>
      <c r="CV75" s="445"/>
      <c r="CW75" s="445"/>
      <c r="CX75" s="445"/>
      <c r="CY75" s="445"/>
      <c r="CZ75" s="445"/>
      <c r="DA75" s="445"/>
      <c r="DB75" s="445"/>
      <c r="DC75" s="445"/>
      <c r="DD75" s="445"/>
      <c r="DE75" s="445"/>
      <c r="DF75" s="445"/>
      <c r="DG75" s="445"/>
      <c r="DH75" s="445"/>
      <c r="DI75" s="445"/>
      <c r="DJ75" s="445"/>
      <c r="DK75" s="445"/>
      <c r="DL75" s="445"/>
      <c r="DM75" s="445"/>
      <c r="DN75" s="445"/>
      <c r="DO75" s="445"/>
      <c r="DP75" s="445"/>
      <c r="DQ75" s="445"/>
      <c r="DR75" s="445"/>
      <c r="DS75" s="445"/>
      <c r="DT75" s="445"/>
      <c r="DU75" s="445"/>
      <c r="DV75" s="445"/>
      <c r="DW75" s="445"/>
      <c r="DX75" s="445"/>
      <c r="DY75" s="445"/>
      <c r="DZ75" s="445"/>
      <c r="EA75" s="445"/>
      <c r="EB75" s="445"/>
      <c r="EC75" s="445"/>
      <c r="ED75" s="445"/>
      <c r="EE75" s="445"/>
      <c r="EF75" s="445"/>
      <c r="EG75" s="445"/>
      <c r="EH75" s="445"/>
      <c r="EI75" s="445"/>
      <c r="EJ75" s="445"/>
      <c r="EK75" s="445"/>
      <c r="EL75" s="445"/>
      <c r="EM75" s="445"/>
      <c r="EN75" s="445"/>
      <c r="EO75" s="445"/>
      <c r="EP75" s="445"/>
      <c r="EQ75" s="445"/>
      <c r="ER75" s="445"/>
      <c r="ES75" s="445"/>
      <c r="ET75" s="445"/>
      <c r="EU75" s="445"/>
      <c r="EV75" s="445"/>
      <c r="EW75" s="445"/>
      <c r="EX75" s="445"/>
      <c r="EY75" s="445"/>
      <c r="EZ75" s="445"/>
      <c r="FA75" s="445"/>
      <c r="FB75" s="445"/>
      <c r="FC75" s="445"/>
      <c r="FD75" s="445"/>
      <c r="FE75" s="445"/>
      <c r="FF75" s="445"/>
      <c r="FG75" s="445"/>
      <c r="FH75" s="445"/>
      <c r="FI75" s="445"/>
      <c r="FJ75" s="445"/>
      <c r="FK75" s="445"/>
      <c r="FL75" s="445"/>
      <c r="FM75" s="445"/>
      <c r="FN75" s="445"/>
      <c r="FO75" s="445"/>
      <c r="FP75" s="445"/>
      <c r="FQ75" s="445"/>
      <c r="FR75" s="445"/>
      <c r="FS75" s="445"/>
      <c r="FT75" s="445"/>
      <c r="FU75" s="445"/>
      <c r="FV75" s="445"/>
      <c r="FW75" s="445"/>
      <c r="FX75" s="445"/>
      <c r="FY75" s="445"/>
      <c r="FZ75" s="445"/>
      <c r="GA75" s="445"/>
      <c r="GB75" s="445"/>
      <c r="GC75" s="445"/>
      <c r="GD75" s="445"/>
      <c r="GE75" s="445"/>
      <c r="GF75" s="445"/>
      <c r="GG75" s="445"/>
      <c r="GH75" s="445"/>
      <c r="GI75" s="445"/>
      <c r="GJ75" s="445"/>
      <c r="GK75" s="445"/>
      <c r="GL75" s="445"/>
      <c r="GM75" s="445"/>
      <c r="GN75" s="445"/>
      <c r="GO75" s="445"/>
      <c r="GP75" s="445"/>
      <c r="GQ75" s="445"/>
      <c r="GR75" s="445"/>
      <c r="GS75" s="445"/>
      <c r="GT75" s="445"/>
      <c r="GU75" s="445"/>
      <c r="GV75" s="445"/>
      <c r="GW75" s="445"/>
      <c r="GX75" s="445"/>
      <c r="GY75" s="445"/>
      <c r="GZ75" s="445"/>
      <c r="HA75" s="445"/>
    </row>
    <row r="76" spans="2:209" s="446" customFormat="1">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445"/>
      <c r="CJ76" s="445"/>
      <c r="CK76" s="445"/>
      <c r="CL76" s="445"/>
      <c r="CM76" s="445"/>
      <c r="CN76" s="445"/>
      <c r="CO76" s="445"/>
      <c r="CP76" s="445"/>
      <c r="CQ76" s="445"/>
      <c r="CR76" s="445"/>
      <c r="CS76" s="445"/>
      <c r="CT76" s="445"/>
      <c r="CU76" s="445"/>
      <c r="CV76" s="445"/>
      <c r="CW76" s="445"/>
      <c r="CX76" s="445"/>
      <c r="CY76" s="445"/>
      <c r="CZ76" s="445"/>
      <c r="DA76" s="445"/>
      <c r="DB76" s="445"/>
      <c r="DC76" s="445"/>
      <c r="DD76" s="445"/>
      <c r="DE76" s="445"/>
      <c r="DF76" s="445"/>
      <c r="DG76" s="445"/>
      <c r="DH76" s="445"/>
      <c r="DI76" s="445"/>
      <c r="DJ76" s="445"/>
      <c r="DK76" s="445"/>
      <c r="DL76" s="445"/>
      <c r="DM76" s="445"/>
      <c r="DN76" s="445"/>
      <c r="DO76" s="445"/>
      <c r="DP76" s="445"/>
      <c r="DQ76" s="445"/>
      <c r="DR76" s="445"/>
      <c r="DS76" s="445"/>
      <c r="DT76" s="445"/>
      <c r="DU76" s="445"/>
      <c r="DV76" s="445"/>
      <c r="DW76" s="445"/>
      <c r="DX76" s="445"/>
      <c r="DY76" s="445"/>
      <c r="DZ76" s="445"/>
      <c r="EA76" s="445"/>
      <c r="EB76" s="445"/>
      <c r="EC76" s="445"/>
      <c r="ED76" s="445"/>
      <c r="EE76" s="445"/>
      <c r="EF76" s="445"/>
      <c r="EG76" s="445"/>
      <c r="EH76" s="445"/>
      <c r="EI76" s="445"/>
      <c r="EJ76" s="445"/>
      <c r="EK76" s="445"/>
      <c r="EL76" s="445"/>
      <c r="EM76" s="445"/>
      <c r="EN76" s="445"/>
      <c r="EO76" s="445"/>
      <c r="EP76" s="445"/>
      <c r="EQ76" s="445"/>
      <c r="ER76" s="445"/>
      <c r="ES76" s="445"/>
      <c r="ET76" s="445"/>
      <c r="EU76" s="445"/>
      <c r="EV76" s="445"/>
      <c r="EW76" s="445"/>
      <c r="EX76" s="445"/>
      <c r="EY76" s="445"/>
      <c r="EZ76" s="445"/>
      <c r="FA76" s="445"/>
      <c r="FB76" s="445"/>
      <c r="FC76" s="445"/>
      <c r="FD76" s="445"/>
      <c r="FE76" s="445"/>
      <c r="FF76" s="445"/>
      <c r="FG76" s="445"/>
      <c r="FH76" s="445"/>
      <c r="FI76" s="445"/>
      <c r="FJ76" s="445"/>
      <c r="FK76" s="445"/>
      <c r="FL76" s="445"/>
      <c r="FM76" s="445"/>
      <c r="FN76" s="445"/>
      <c r="FO76" s="445"/>
      <c r="FP76" s="445"/>
      <c r="FQ76" s="445"/>
      <c r="FR76" s="445"/>
      <c r="FS76" s="445"/>
      <c r="FT76" s="445"/>
      <c r="FU76" s="445"/>
      <c r="FV76" s="445"/>
      <c r="FW76" s="445"/>
      <c r="FX76" s="445"/>
      <c r="FY76" s="445"/>
      <c r="FZ76" s="445"/>
      <c r="GA76" s="445"/>
      <c r="GB76" s="445"/>
      <c r="GC76" s="445"/>
      <c r="GD76" s="445"/>
      <c r="GE76" s="445"/>
      <c r="GF76" s="445"/>
      <c r="GG76" s="445"/>
      <c r="GH76" s="445"/>
      <c r="GI76" s="445"/>
      <c r="GJ76" s="445"/>
      <c r="GK76" s="445"/>
      <c r="GL76" s="445"/>
      <c r="GM76" s="445"/>
      <c r="GN76" s="445"/>
      <c r="GO76" s="445"/>
      <c r="GP76" s="445"/>
      <c r="GQ76" s="445"/>
      <c r="GR76" s="445"/>
      <c r="GS76" s="445"/>
      <c r="GT76" s="445"/>
      <c r="GU76" s="445"/>
      <c r="GV76" s="445"/>
      <c r="GW76" s="445"/>
      <c r="GX76" s="445"/>
      <c r="GY76" s="445"/>
      <c r="GZ76" s="445"/>
      <c r="HA76" s="445"/>
    </row>
    <row r="77" spans="2:209" s="446" customFormat="1">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445"/>
      <c r="BV77" s="445"/>
      <c r="BW77" s="445"/>
      <c r="BX77" s="445"/>
      <c r="BY77" s="445"/>
      <c r="BZ77" s="445"/>
      <c r="CA77" s="445"/>
      <c r="CB77" s="445"/>
      <c r="CC77" s="445"/>
      <c r="CD77" s="445"/>
      <c r="CE77" s="445"/>
      <c r="CF77" s="445"/>
      <c r="CG77" s="445"/>
      <c r="CH77" s="445"/>
      <c r="CI77" s="445"/>
      <c r="CJ77" s="445"/>
      <c r="CK77" s="445"/>
      <c r="CL77" s="445"/>
      <c r="CM77" s="445"/>
      <c r="CN77" s="445"/>
      <c r="CO77" s="445"/>
      <c r="CP77" s="445"/>
      <c r="CQ77" s="445"/>
      <c r="CR77" s="445"/>
      <c r="CS77" s="445"/>
      <c r="CT77" s="445"/>
      <c r="CU77" s="445"/>
      <c r="CV77" s="445"/>
      <c r="CW77" s="445"/>
      <c r="CX77" s="445"/>
      <c r="CY77" s="445"/>
      <c r="CZ77" s="445"/>
      <c r="DA77" s="445"/>
      <c r="DB77" s="445"/>
      <c r="DC77" s="445"/>
      <c r="DD77" s="445"/>
      <c r="DE77" s="445"/>
      <c r="DF77" s="445"/>
      <c r="DG77" s="445"/>
      <c r="DH77" s="445"/>
      <c r="DI77" s="445"/>
      <c r="DJ77" s="445"/>
      <c r="DK77" s="445"/>
      <c r="DL77" s="445"/>
      <c r="DM77" s="445"/>
      <c r="DN77" s="445"/>
      <c r="DO77" s="445"/>
      <c r="DP77" s="445"/>
      <c r="DQ77" s="445"/>
      <c r="DR77" s="445"/>
      <c r="DS77" s="445"/>
      <c r="DT77" s="445"/>
      <c r="DU77" s="445"/>
      <c r="DV77" s="445"/>
      <c r="DW77" s="445"/>
      <c r="DX77" s="445"/>
      <c r="DY77" s="445"/>
      <c r="DZ77" s="445"/>
      <c r="EA77" s="445"/>
      <c r="EB77" s="445"/>
      <c r="EC77" s="445"/>
      <c r="ED77" s="445"/>
      <c r="EE77" s="445"/>
      <c r="EF77" s="445"/>
      <c r="EG77" s="445"/>
      <c r="EH77" s="445"/>
      <c r="EI77" s="445"/>
      <c r="EJ77" s="445"/>
      <c r="EK77" s="445"/>
      <c r="EL77" s="445"/>
      <c r="EM77" s="445"/>
      <c r="EN77" s="445"/>
      <c r="EO77" s="445"/>
      <c r="EP77" s="445"/>
      <c r="EQ77" s="445"/>
      <c r="ER77" s="445"/>
      <c r="ES77" s="445"/>
      <c r="ET77" s="445"/>
      <c r="EU77" s="445"/>
      <c r="EV77" s="445"/>
      <c r="EW77" s="445"/>
      <c r="EX77" s="445"/>
      <c r="EY77" s="445"/>
      <c r="EZ77" s="445"/>
      <c r="FA77" s="445"/>
      <c r="FB77" s="445"/>
      <c r="FC77" s="445"/>
      <c r="FD77" s="445"/>
      <c r="FE77" s="445"/>
      <c r="FF77" s="445"/>
      <c r="FG77" s="445"/>
      <c r="FH77" s="445"/>
      <c r="FI77" s="445"/>
      <c r="FJ77" s="445"/>
      <c r="FK77" s="445"/>
      <c r="FL77" s="445"/>
      <c r="FM77" s="445"/>
      <c r="FN77" s="445"/>
      <c r="FO77" s="445"/>
      <c r="FP77" s="445"/>
      <c r="FQ77" s="445"/>
      <c r="FR77" s="445"/>
      <c r="FS77" s="445"/>
      <c r="FT77" s="445"/>
      <c r="FU77" s="445"/>
      <c r="FV77" s="445"/>
      <c r="FW77" s="445"/>
      <c r="FX77" s="445"/>
      <c r="FY77" s="445"/>
      <c r="FZ77" s="445"/>
      <c r="GA77" s="445"/>
      <c r="GB77" s="445"/>
      <c r="GC77" s="445"/>
      <c r="GD77" s="445"/>
      <c r="GE77" s="445"/>
      <c r="GF77" s="445"/>
      <c r="GG77" s="445"/>
      <c r="GH77" s="445"/>
      <c r="GI77" s="445"/>
      <c r="GJ77" s="445"/>
      <c r="GK77" s="445"/>
      <c r="GL77" s="445"/>
      <c r="GM77" s="445"/>
      <c r="GN77" s="445"/>
      <c r="GO77" s="445"/>
      <c r="GP77" s="445"/>
      <c r="GQ77" s="445"/>
      <c r="GR77" s="445"/>
      <c r="GS77" s="445"/>
      <c r="GT77" s="445"/>
      <c r="GU77" s="445"/>
      <c r="GV77" s="445"/>
      <c r="GW77" s="445"/>
      <c r="GX77" s="445"/>
      <c r="GY77" s="445"/>
      <c r="GZ77" s="445"/>
      <c r="HA77" s="445"/>
    </row>
    <row r="78" spans="2:209" s="446" customFormat="1">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c r="BO78" s="445"/>
      <c r="BP78" s="445"/>
      <c r="BQ78" s="445"/>
      <c r="BR78" s="445"/>
      <c r="BS78" s="445"/>
      <c r="BT78" s="445"/>
      <c r="BU78" s="445"/>
      <c r="BV78" s="445"/>
      <c r="BW78" s="445"/>
      <c r="BX78" s="445"/>
      <c r="BY78" s="445"/>
      <c r="BZ78" s="445"/>
      <c r="CA78" s="445"/>
      <c r="CB78" s="445"/>
      <c r="CC78" s="445"/>
      <c r="CD78" s="445"/>
      <c r="CE78" s="445"/>
      <c r="CF78" s="445"/>
      <c r="CG78" s="445"/>
      <c r="CH78" s="445"/>
      <c r="CI78" s="445"/>
      <c r="CJ78" s="445"/>
      <c r="CK78" s="445"/>
      <c r="CL78" s="445"/>
      <c r="CM78" s="445"/>
      <c r="CN78" s="445"/>
      <c r="CO78" s="445"/>
      <c r="CP78" s="445"/>
      <c r="CQ78" s="445"/>
      <c r="CR78" s="445"/>
      <c r="CS78" s="445"/>
      <c r="CT78" s="445"/>
      <c r="CU78" s="445"/>
      <c r="CV78" s="445"/>
      <c r="CW78" s="445"/>
      <c r="CX78" s="445"/>
      <c r="CY78" s="445"/>
      <c r="CZ78" s="445"/>
      <c r="DA78" s="445"/>
      <c r="DB78" s="445"/>
      <c r="DC78" s="445"/>
      <c r="DD78" s="445"/>
      <c r="DE78" s="445"/>
      <c r="DF78" s="445"/>
      <c r="DG78" s="445"/>
      <c r="DH78" s="445"/>
      <c r="DI78" s="445"/>
      <c r="DJ78" s="445"/>
      <c r="DK78" s="445"/>
      <c r="DL78" s="445"/>
      <c r="DM78" s="445"/>
      <c r="DN78" s="445"/>
      <c r="DO78" s="445"/>
      <c r="DP78" s="445"/>
      <c r="DQ78" s="445"/>
      <c r="DR78" s="445"/>
      <c r="DS78" s="445"/>
      <c r="DT78" s="445"/>
      <c r="DU78" s="445"/>
      <c r="DV78" s="445"/>
      <c r="DW78" s="445"/>
      <c r="DX78" s="445"/>
      <c r="DY78" s="445"/>
      <c r="DZ78" s="445"/>
      <c r="EA78" s="445"/>
      <c r="EB78" s="445"/>
      <c r="EC78" s="445"/>
      <c r="ED78" s="445"/>
      <c r="EE78" s="445"/>
      <c r="EF78" s="445"/>
      <c r="EG78" s="445"/>
      <c r="EH78" s="445"/>
      <c r="EI78" s="445"/>
      <c r="EJ78" s="445"/>
      <c r="EK78" s="445"/>
      <c r="EL78" s="445"/>
      <c r="EM78" s="445"/>
      <c r="EN78" s="445"/>
      <c r="EO78" s="445"/>
      <c r="EP78" s="445"/>
      <c r="EQ78" s="445"/>
      <c r="ER78" s="445"/>
      <c r="ES78" s="445"/>
      <c r="ET78" s="445"/>
      <c r="EU78" s="445"/>
      <c r="EV78" s="445"/>
      <c r="EW78" s="445"/>
      <c r="EX78" s="445"/>
      <c r="EY78" s="445"/>
      <c r="EZ78" s="445"/>
      <c r="FA78" s="445"/>
      <c r="FB78" s="445"/>
      <c r="FC78" s="445"/>
      <c r="FD78" s="445"/>
      <c r="FE78" s="445"/>
      <c r="FF78" s="445"/>
      <c r="FG78" s="445"/>
      <c r="FH78" s="445"/>
      <c r="FI78" s="445"/>
      <c r="FJ78" s="445"/>
      <c r="FK78" s="445"/>
      <c r="FL78" s="445"/>
      <c r="FM78" s="445"/>
      <c r="FN78" s="445"/>
      <c r="FO78" s="445"/>
      <c r="FP78" s="445"/>
      <c r="FQ78" s="445"/>
      <c r="FR78" s="445"/>
      <c r="FS78" s="445"/>
      <c r="FT78" s="445"/>
      <c r="FU78" s="445"/>
      <c r="FV78" s="445"/>
      <c r="FW78" s="445"/>
      <c r="FX78" s="445"/>
      <c r="FY78" s="445"/>
      <c r="FZ78" s="445"/>
      <c r="GA78" s="445"/>
      <c r="GB78" s="445"/>
      <c r="GC78" s="445"/>
      <c r="GD78" s="445"/>
      <c r="GE78" s="445"/>
      <c r="GF78" s="445"/>
      <c r="GG78" s="445"/>
      <c r="GH78" s="445"/>
      <c r="GI78" s="445"/>
      <c r="GJ78" s="445"/>
      <c r="GK78" s="445"/>
      <c r="GL78" s="445"/>
      <c r="GM78" s="445"/>
      <c r="GN78" s="445"/>
      <c r="GO78" s="445"/>
      <c r="GP78" s="445"/>
      <c r="GQ78" s="445"/>
      <c r="GR78" s="445"/>
      <c r="GS78" s="445"/>
      <c r="GT78" s="445"/>
      <c r="GU78" s="445"/>
      <c r="GV78" s="445"/>
      <c r="GW78" s="445"/>
      <c r="GX78" s="445"/>
      <c r="GY78" s="445"/>
      <c r="GZ78" s="445"/>
      <c r="HA78" s="445"/>
    </row>
    <row r="79" spans="2:209" s="446" customFormat="1">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445"/>
      <c r="CJ79" s="445"/>
      <c r="CK79" s="445"/>
      <c r="CL79" s="445"/>
      <c r="CM79" s="445"/>
      <c r="CN79" s="445"/>
      <c r="CO79" s="445"/>
      <c r="CP79" s="445"/>
      <c r="CQ79" s="445"/>
      <c r="CR79" s="445"/>
      <c r="CS79" s="445"/>
      <c r="CT79" s="445"/>
      <c r="CU79" s="445"/>
      <c r="CV79" s="445"/>
      <c r="CW79" s="445"/>
      <c r="CX79" s="445"/>
      <c r="CY79" s="445"/>
      <c r="CZ79" s="445"/>
      <c r="DA79" s="445"/>
      <c r="DB79" s="445"/>
      <c r="DC79" s="445"/>
      <c r="DD79" s="445"/>
      <c r="DE79" s="445"/>
      <c r="DF79" s="445"/>
      <c r="DG79" s="445"/>
      <c r="DH79" s="445"/>
      <c r="DI79" s="445"/>
      <c r="DJ79" s="445"/>
      <c r="DK79" s="445"/>
      <c r="DL79" s="445"/>
      <c r="DM79" s="445"/>
      <c r="DN79" s="445"/>
      <c r="DO79" s="445"/>
      <c r="DP79" s="445"/>
      <c r="DQ79" s="445"/>
      <c r="DR79" s="445"/>
      <c r="DS79" s="445"/>
      <c r="DT79" s="445"/>
      <c r="DU79" s="445"/>
      <c r="DV79" s="445"/>
      <c r="DW79" s="445"/>
      <c r="DX79" s="445"/>
      <c r="DY79" s="445"/>
      <c r="DZ79" s="445"/>
      <c r="EA79" s="445"/>
      <c r="EB79" s="445"/>
      <c r="EC79" s="445"/>
      <c r="ED79" s="445"/>
      <c r="EE79" s="445"/>
      <c r="EF79" s="445"/>
      <c r="EG79" s="445"/>
      <c r="EH79" s="445"/>
      <c r="EI79" s="445"/>
      <c r="EJ79" s="445"/>
      <c r="EK79" s="445"/>
      <c r="EL79" s="445"/>
      <c r="EM79" s="445"/>
      <c r="EN79" s="445"/>
      <c r="EO79" s="445"/>
      <c r="EP79" s="445"/>
      <c r="EQ79" s="445"/>
      <c r="ER79" s="445"/>
      <c r="ES79" s="445"/>
      <c r="ET79" s="445"/>
      <c r="EU79" s="445"/>
      <c r="EV79" s="445"/>
      <c r="EW79" s="445"/>
      <c r="EX79" s="445"/>
      <c r="EY79" s="445"/>
      <c r="EZ79" s="445"/>
      <c r="FA79" s="445"/>
      <c r="FB79" s="445"/>
      <c r="FC79" s="445"/>
      <c r="FD79" s="445"/>
      <c r="FE79" s="445"/>
      <c r="FF79" s="445"/>
      <c r="FG79" s="445"/>
      <c r="FH79" s="445"/>
      <c r="FI79" s="445"/>
      <c r="FJ79" s="445"/>
      <c r="FK79" s="445"/>
      <c r="FL79" s="445"/>
      <c r="FM79" s="445"/>
      <c r="FN79" s="445"/>
      <c r="FO79" s="445"/>
      <c r="FP79" s="445"/>
      <c r="FQ79" s="445"/>
      <c r="FR79" s="445"/>
      <c r="FS79" s="445"/>
      <c r="FT79" s="445"/>
      <c r="FU79" s="445"/>
      <c r="FV79" s="445"/>
      <c r="FW79" s="445"/>
      <c r="FX79" s="445"/>
      <c r="FY79" s="445"/>
      <c r="FZ79" s="445"/>
      <c r="GA79" s="445"/>
      <c r="GB79" s="445"/>
      <c r="GC79" s="445"/>
      <c r="GD79" s="445"/>
      <c r="GE79" s="445"/>
      <c r="GF79" s="445"/>
      <c r="GG79" s="445"/>
      <c r="GH79" s="445"/>
      <c r="GI79" s="445"/>
      <c r="GJ79" s="445"/>
      <c r="GK79" s="445"/>
      <c r="GL79" s="445"/>
      <c r="GM79" s="445"/>
      <c r="GN79" s="445"/>
      <c r="GO79" s="445"/>
      <c r="GP79" s="445"/>
      <c r="GQ79" s="445"/>
      <c r="GR79" s="445"/>
      <c r="GS79" s="445"/>
      <c r="GT79" s="445"/>
      <c r="GU79" s="445"/>
      <c r="GV79" s="445"/>
      <c r="GW79" s="445"/>
      <c r="GX79" s="445"/>
      <c r="GY79" s="445"/>
      <c r="GZ79" s="445"/>
      <c r="HA79" s="445"/>
    </row>
    <row r="80" spans="2:209" s="446" customFormat="1">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c r="BO80" s="445"/>
      <c r="BP80" s="445"/>
      <c r="BQ80" s="445"/>
      <c r="BR80" s="445"/>
      <c r="BS80" s="445"/>
      <c r="BT80" s="445"/>
      <c r="BU80" s="445"/>
      <c r="BV80" s="445"/>
      <c r="BW80" s="445"/>
      <c r="BX80" s="445"/>
      <c r="BY80" s="445"/>
      <c r="BZ80" s="445"/>
      <c r="CA80" s="445"/>
      <c r="CB80" s="445"/>
      <c r="CC80" s="445"/>
      <c r="CD80" s="445"/>
      <c r="CE80" s="445"/>
      <c r="CF80" s="445"/>
      <c r="CG80" s="445"/>
      <c r="CH80" s="445"/>
      <c r="CI80" s="445"/>
      <c r="CJ80" s="445"/>
      <c r="CK80" s="445"/>
      <c r="CL80" s="445"/>
      <c r="CM80" s="445"/>
      <c r="CN80" s="445"/>
      <c r="CO80" s="445"/>
      <c r="CP80" s="445"/>
      <c r="CQ80" s="445"/>
      <c r="CR80" s="445"/>
      <c r="CS80" s="445"/>
      <c r="CT80" s="445"/>
      <c r="CU80" s="445"/>
      <c r="CV80" s="445"/>
      <c r="CW80" s="445"/>
      <c r="CX80" s="445"/>
      <c r="CY80" s="445"/>
      <c r="CZ80" s="445"/>
      <c r="DA80" s="445"/>
      <c r="DB80" s="445"/>
      <c r="DC80" s="445"/>
      <c r="DD80" s="445"/>
      <c r="DE80" s="445"/>
      <c r="DF80" s="445"/>
      <c r="DG80" s="445"/>
      <c r="DH80" s="445"/>
      <c r="DI80" s="445"/>
      <c r="DJ80" s="445"/>
      <c r="DK80" s="445"/>
      <c r="DL80" s="445"/>
      <c r="DM80" s="445"/>
      <c r="DN80" s="445"/>
      <c r="DO80" s="445"/>
      <c r="DP80" s="445"/>
      <c r="DQ80" s="445"/>
      <c r="DR80" s="445"/>
      <c r="DS80" s="445"/>
      <c r="DT80" s="445"/>
      <c r="DU80" s="445"/>
      <c r="DV80" s="445"/>
      <c r="DW80" s="445"/>
      <c r="DX80" s="445"/>
      <c r="DY80" s="445"/>
      <c r="DZ80" s="445"/>
      <c r="EA80" s="445"/>
      <c r="EB80" s="445"/>
      <c r="EC80" s="445"/>
      <c r="ED80" s="445"/>
      <c r="EE80" s="445"/>
      <c r="EF80" s="445"/>
      <c r="EG80" s="445"/>
      <c r="EH80" s="445"/>
      <c r="EI80" s="445"/>
      <c r="EJ80" s="445"/>
      <c r="EK80" s="445"/>
      <c r="EL80" s="445"/>
      <c r="EM80" s="445"/>
      <c r="EN80" s="445"/>
      <c r="EO80" s="445"/>
      <c r="EP80" s="445"/>
      <c r="EQ80" s="445"/>
      <c r="ER80" s="445"/>
      <c r="ES80" s="445"/>
      <c r="ET80" s="445"/>
      <c r="EU80" s="445"/>
      <c r="EV80" s="445"/>
      <c r="EW80" s="445"/>
      <c r="EX80" s="445"/>
      <c r="EY80" s="445"/>
      <c r="EZ80" s="445"/>
      <c r="FA80" s="445"/>
      <c r="FB80" s="445"/>
      <c r="FC80" s="445"/>
      <c r="FD80" s="445"/>
      <c r="FE80" s="445"/>
      <c r="FF80" s="445"/>
      <c r="FG80" s="445"/>
      <c r="FH80" s="445"/>
      <c r="FI80" s="445"/>
      <c r="FJ80" s="445"/>
      <c r="FK80" s="445"/>
      <c r="FL80" s="445"/>
      <c r="FM80" s="445"/>
      <c r="FN80" s="445"/>
      <c r="FO80" s="445"/>
      <c r="FP80" s="445"/>
      <c r="FQ80" s="445"/>
      <c r="FR80" s="445"/>
      <c r="FS80" s="445"/>
      <c r="FT80" s="445"/>
      <c r="FU80" s="445"/>
      <c r="FV80" s="445"/>
      <c r="FW80" s="445"/>
      <c r="FX80" s="445"/>
      <c r="FY80" s="445"/>
      <c r="FZ80" s="445"/>
      <c r="GA80" s="445"/>
      <c r="GB80" s="445"/>
      <c r="GC80" s="445"/>
      <c r="GD80" s="445"/>
      <c r="GE80" s="445"/>
      <c r="GF80" s="445"/>
      <c r="GG80" s="445"/>
      <c r="GH80" s="445"/>
      <c r="GI80" s="445"/>
      <c r="GJ80" s="445"/>
      <c r="GK80" s="445"/>
      <c r="GL80" s="445"/>
      <c r="GM80" s="445"/>
      <c r="GN80" s="445"/>
      <c r="GO80" s="445"/>
      <c r="GP80" s="445"/>
      <c r="GQ80" s="445"/>
      <c r="GR80" s="445"/>
      <c r="GS80" s="445"/>
      <c r="GT80" s="445"/>
      <c r="GU80" s="445"/>
      <c r="GV80" s="445"/>
      <c r="GW80" s="445"/>
      <c r="GX80" s="445"/>
      <c r="GY80" s="445"/>
      <c r="GZ80" s="445"/>
      <c r="HA80" s="445"/>
    </row>
    <row r="81" spans="2:209" s="446" customFormat="1">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c r="BT81" s="445"/>
      <c r="BU81" s="445"/>
      <c r="BV81" s="445"/>
      <c r="BW81" s="445"/>
      <c r="BX81" s="445"/>
      <c r="BY81" s="445"/>
      <c r="BZ81" s="445"/>
      <c r="CA81" s="445"/>
      <c r="CB81" s="445"/>
      <c r="CC81" s="445"/>
      <c r="CD81" s="445"/>
      <c r="CE81" s="445"/>
      <c r="CF81" s="445"/>
      <c r="CG81" s="445"/>
      <c r="CH81" s="445"/>
      <c r="CI81" s="445"/>
      <c r="CJ81" s="445"/>
      <c r="CK81" s="445"/>
      <c r="CL81" s="445"/>
      <c r="CM81" s="445"/>
      <c r="CN81" s="445"/>
      <c r="CO81" s="445"/>
      <c r="CP81" s="445"/>
      <c r="CQ81" s="445"/>
      <c r="CR81" s="445"/>
      <c r="CS81" s="445"/>
      <c r="CT81" s="445"/>
      <c r="CU81" s="445"/>
      <c r="CV81" s="445"/>
      <c r="CW81" s="445"/>
      <c r="CX81" s="445"/>
      <c r="CY81" s="445"/>
      <c r="CZ81" s="445"/>
      <c r="DA81" s="445"/>
      <c r="DB81" s="445"/>
      <c r="DC81" s="445"/>
      <c r="DD81" s="445"/>
      <c r="DE81" s="445"/>
      <c r="DF81" s="445"/>
      <c r="DG81" s="445"/>
      <c r="DH81" s="445"/>
      <c r="DI81" s="445"/>
      <c r="DJ81" s="445"/>
      <c r="DK81" s="445"/>
      <c r="DL81" s="445"/>
      <c r="DM81" s="445"/>
      <c r="DN81" s="445"/>
      <c r="DO81" s="445"/>
      <c r="DP81" s="445"/>
      <c r="DQ81" s="445"/>
      <c r="DR81" s="445"/>
      <c r="DS81" s="445"/>
      <c r="DT81" s="445"/>
      <c r="DU81" s="445"/>
      <c r="DV81" s="445"/>
      <c r="DW81" s="445"/>
      <c r="DX81" s="445"/>
      <c r="DY81" s="445"/>
      <c r="DZ81" s="445"/>
      <c r="EA81" s="445"/>
      <c r="EB81" s="445"/>
      <c r="EC81" s="445"/>
      <c r="ED81" s="445"/>
      <c r="EE81" s="445"/>
      <c r="EF81" s="445"/>
      <c r="EG81" s="445"/>
      <c r="EH81" s="445"/>
      <c r="EI81" s="445"/>
      <c r="EJ81" s="445"/>
      <c r="EK81" s="445"/>
      <c r="EL81" s="445"/>
      <c r="EM81" s="445"/>
      <c r="EN81" s="445"/>
      <c r="EO81" s="445"/>
      <c r="EP81" s="445"/>
      <c r="EQ81" s="445"/>
      <c r="ER81" s="445"/>
      <c r="ES81" s="445"/>
      <c r="ET81" s="445"/>
      <c r="EU81" s="445"/>
      <c r="EV81" s="445"/>
      <c r="EW81" s="445"/>
      <c r="EX81" s="445"/>
      <c r="EY81" s="445"/>
      <c r="EZ81" s="445"/>
      <c r="FA81" s="445"/>
      <c r="FB81" s="445"/>
      <c r="FC81" s="445"/>
      <c r="FD81" s="445"/>
      <c r="FE81" s="445"/>
      <c r="FF81" s="445"/>
      <c r="FG81" s="445"/>
      <c r="FH81" s="445"/>
      <c r="FI81" s="445"/>
      <c r="FJ81" s="445"/>
      <c r="FK81" s="445"/>
      <c r="FL81" s="445"/>
      <c r="FM81" s="445"/>
      <c r="FN81" s="445"/>
      <c r="FO81" s="445"/>
      <c r="FP81" s="445"/>
      <c r="FQ81" s="445"/>
      <c r="FR81" s="445"/>
      <c r="FS81" s="445"/>
      <c r="FT81" s="445"/>
      <c r="FU81" s="445"/>
      <c r="FV81" s="445"/>
      <c r="FW81" s="445"/>
      <c r="FX81" s="445"/>
      <c r="FY81" s="445"/>
      <c r="FZ81" s="445"/>
      <c r="GA81" s="445"/>
      <c r="GB81" s="445"/>
      <c r="GC81" s="445"/>
      <c r="GD81" s="445"/>
      <c r="GE81" s="445"/>
      <c r="GF81" s="445"/>
      <c r="GG81" s="445"/>
      <c r="GH81" s="445"/>
      <c r="GI81" s="445"/>
      <c r="GJ81" s="445"/>
      <c r="GK81" s="445"/>
      <c r="GL81" s="445"/>
      <c r="GM81" s="445"/>
      <c r="GN81" s="445"/>
      <c r="GO81" s="445"/>
      <c r="GP81" s="445"/>
      <c r="GQ81" s="445"/>
      <c r="GR81" s="445"/>
      <c r="GS81" s="445"/>
      <c r="GT81" s="445"/>
      <c r="GU81" s="445"/>
      <c r="GV81" s="445"/>
      <c r="GW81" s="445"/>
      <c r="GX81" s="445"/>
      <c r="GY81" s="445"/>
      <c r="GZ81" s="445"/>
      <c r="HA81" s="445"/>
    </row>
    <row r="82" spans="2:209" s="446" customFormat="1">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445"/>
      <c r="BV82" s="445"/>
      <c r="BW82" s="445"/>
      <c r="BX82" s="445"/>
      <c r="BY82" s="445"/>
      <c r="BZ82" s="445"/>
      <c r="CA82" s="445"/>
      <c r="CB82" s="445"/>
      <c r="CC82" s="445"/>
      <c r="CD82" s="445"/>
      <c r="CE82" s="445"/>
      <c r="CF82" s="445"/>
      <c r="CG82" s="445"/>
      <c r="CH82" s="445"/>
      <c r="CI82" s="445"/>
      <c r="CJ82" s="445"/>
      <c r="CK82" s="445"/>
      <c r="CL82" s="445"/>
      <c r="CM82" s="445"/>
      <c r="CN82" s="445"/>
      <c r="CO82" s="445"/>
      <c r="CP82" s="445"/>
      <c r="CQ82" s="445"/>
      <c r="CR82" s="445"/>
      <c r="CS82" s="445"/>
      <c r="CT82" s="445"/>
      <c r="CU82" s="445"/>
      <c r="CV82" s="445"/>
      <c r="CW82" s="445"/>
      <c r="CX82" s="445"/>
      <c r="CY82" s="445"/>
      <c r="CZ82" s="445"/>
      <c r="DA82" s="445"/>
      <c r="DB82" s="445"/>
      <c r="DC82" s="445"/>
      <c r="DD82" s="445"/>
      <c r="DE82" s="445"/>
      <c r="DF82" s="445"/>
      <c r="DG82" s="445"/>
      <c r="DH82" s="445"/>
      <c r="DI82" s="445"/>
      <c r="DJ82" s="445"/>
      <c r="DK82" s="445"/>
      <c r="DL82" s="445"/>
      <c r="DM82" s="445"/>
      <c r="DN82" s="445"/>
      <c r="DO82" s="445"/>
      <c r="DP82" s="445"/>
      <c r="DQ82" s="445"/>
      <c r="DR82" s="445"/>
      <c r="DS82" s="445"/>
      <c r="DT82" s="445"/>
      <c r="DU82" s="445"/>
      <c r="DV82" s="445"/>
      <c r="DW82" s="445"/>
      <c r="DX82" s="445"/>
      <c r="DY82" s="445"/>
      <c r="DZ82" s="445"/>
      <c r="EA82" s="445"/>
      <c r="EB82" s="445"/>
      <c r="EC82" s="445"/>
      <c r="ED82" s="445"/>
      <c r="EE82" s="445"/>
      <c r="EF82" s="445"/>
      <c r="EG82" s="445"/>
      <c r="EH82" s="445"/>
      <c r="EI82" s="445"/>
      <c r="EJ82" s="445"/>
      <c r="EK82" s="445"/>
      <c r="EL82" s="445"/>
      <c r="EM82" s="445"/>
      <c r="EN82" s="445"/>
      <c r="EO82" s="445"/>
      <c r="EP82" s="445"/>
      <c r="EQ82" s="445"/>
      <c r="ER82" s="445"/>
      <c r="ES82" s="445"/>
      <c r="ET82" s="445"/>
      <c r="EU82" s="445"/>
      <c r="EV82" s="445"/>
      <c r="EW82" s="445"/>
      <c r="EX82" s="445"/>
      <c r="EY82" s="445"/>
      <c r="EZ82" s="445"/>
      <c r="FA82" s="445"/>
      <c r="FB82" s="445"/>
      <c r="FC82" s="445"/>
      <c r="FD82" s="445"/>
      <c r="FE82" s="445"/>
      <c r="FF82" s="445"/>
      <c r="FG82" s="445"/>
      <c r="FH82" s="445"/>
      <c r="FI82" s="445"/>
      <c r="FJ82" s="445"/>
      <c r="FK82" s="445"/>
      <c r="FL82" s="445"/>
      <c r="FM82" s="445"/>
      <c r="FN82" s="445"/>
      <c r="FO82" s="445"/>
      <c r="FP82" s="445"/>
      <c r="FQ82" s="445"/>
      <c r="FR82" s="445"/>
      <c r="FS82" s="445"/>
      <c r="FT82" s="445"/>
      <c r="FU82" s="445"/>
      <c r="FV82" s="445"/>
      <c r="FW82" s="445"/>
      <c r="FX82" s="445"/>
      <c r="FY82" s="445"/>
      <c r="FZ82" s="445"/>
      <c r="GA82" s="445"/>
      <c r="GB82" s="445"/>
      <c r="GC82" s="445"/>
      <c r="GD82" s="445"/>
      <c r="GE82" s="445"/>
      <c r="GF82" s="445"/>
      <c r="GG82" s="445"/>
      <c r="GH82" s="445"/>
      <c r="GI82" s="445"/>
      <c r="GJ82" s="445"/>
      <c r="GK82" s="445"/>
      <c r="GL82" s="445"/>
      <c r="GM82" s="445"/>
      <c r="GN82" s="445"/>
      <c r="GO82" s="445"/>
      <c r="GP82" s="445"/>
      <c r="GQ82" s="445"/>
      <c r="GR82" s="445"/>
      <c r="GS82" s="445"/>
      <c r="GT82" s="445"/>
      <c r="GU82" s="445"/>
      <c r="GV82" s="445"/>
      <c r="GW82" s="445"/>
      <c r="GX82" s="445"/>
      <c r="GY82" s="445"/>
      <c r="GZ82" s="445"/>
      <c r="HA82" s="445"/>
    </row>
    <row r="83" spans="2:209" s="446" customFormat="1">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445"/>
      <c r="CN83" s="445"/>
      <c r="CO83" s="445"/>
      <c r="CP83" s="445"/>
      <c r="CQ83" s="445"/>
      <c r="CR83" s="445"/>
      <c r="CS83" s="445"/>
      <c r="CT83" s="445"/>
      <c r="CU83" s="445"/>
      <c r="CV83" s="445"/>
      <c r="CW83" s="445"/>
      <c r="CX83" s="445"/>
      <c r="CY83" s="445"/>
      <c r="CZ83" s="445"/>
      <c r="DA83" s="445"/>
      <c r="DB83" s="445"/>
      <c r="DC83" s="445"/>
      <c r="DD83" s="445"/>
      <c r="DE83" s="445"/>
      <c r="DF83" s="445"/>
      <c r="DG83" s="445"/>
      <c r="DH83" s="445"/>
      <c r="DI83" s="445"/>
      <c r="DJ83" s="445"/>
      <c r="DK83" s="445"/>
      <c r="DL83" s="445"/>
      <c r="DM83" s="445"/>
      <c r="DN83" s="445"/>
      <c r="DO83" s="445"/>
      <c r="DP83" s="445"/>
      <c r="DQ83" s="445"/>
      <c r="DR83" s="445"/>
      <c r="DS83" s="445"/>
      <c r="DT83" s="445"/>
      <c r="DU83" s="445"/>
      <c r="DV83" s="445"/>
      <c r="DW83" s="445"/>
      <c r="DX83" s="445"/>
      <c r="DY83" s="445"/>
      <c r="DZ83" s="445"/>
      <c r="EA83" s="445"/>
      <c r="EB83" s="445"/>
      <c r="EC83" s="445"/>
      <c r="ED83" s="445"/>
      <c r="EE83" s="445"/>
      <c r="EF83" s="445"/>
      <c r="EG83" s="445"/>
      <c r="EH83" s="445"/>
      <c r="EI83" s="445"/>
      <c r="EJ83" s="445"/>
      <c r="EK83" s="445"/>
      <c r="EL83" s="445"/>
      <c r="EM83" s="445"/>
      <c r="EN83" s="445"/>
      <c r="EO83" s="445"/>
      <c r="EP83" s="445"/>
      <c r="EQ83" s="445"/>
      <c r="ER83" s="445"/>
      <c r="ES83" s="445"/>
      <c r="ET83" s="445"/>
      <c r="EU83" s="445"/>
      <c r="EV83" s="445"/>
      <c r="EW83" s="445"/>
      <c r="EX83" s="445"/>
      <c r="EY83" s="445"/>
      <c r="EZ83" s="445"/>
      <c r="FA83" s="445"/>
      <c r="FB83" s="445"/>
      <c r="FC83" s="445"/>
      <c r="FD83" s="445"/>
      <c r="FE83" s="445"/>
      <c r="FF83" s="445"/>
      <c r="FG83" s="445"/>
      <c r="FH83" s="445"/>
      <c r="FI83" s="445"/>
      <c r="FJ83" s="445"/>
      <c r="FK83" s="445"/>
      <c r="FL83" s="445"/>
      <c r="FM83" s="445"/>
      <c r="FN83" s="445"/>
      <c r="FO83" s="445"/>
      <c r="FP83" s="445"/>
      <c r="FQ83" s="445"/>
      <c r="FR83" s="445"/>
      <c r="FS83" s="445"/>
      <c r="FT83" s="445"/>
      <c r="FU83" s="445"/>
      <c r="FV83" s="445"/>
      <c r="FW83" s="445"/>
      <c r="FX83" s="445"/>
      <c r="FY83" s="445"/>
      <c r="FZ83" s="445"/>
      <c r="GA83" s="445"/>
      <c r="GB83" s="445"/>
      <c r="GC83" s="445"/>
      <c r="GD83" s="445"/>
      <c r="GE83" s="445"/>
      <c r="GF83" s="445"/>
      <c r="GG83" s="445"/>
      <c r="GH83" s="445"/>
      <c r="GI83" s="445"/>
      <c r="GJ83" s="445"/>
      <c r="GK83" s="445"/>
      <c r="GL83" s="445"/>
      <c r="GM83" s="445"/>
      <c r="GN83" s="445"/>
      <c r="GO83" s="445"/>
      <c r="GP83" s="445"/>
      <c r="GQ83" s="445"/>
      <c r="GR83" s="445"/>
      <c r="GS83" s="445"/>
      <c r="GT83" s="445"/>
      <c r="GU83" s="445"/>
      <c r="GV83" s="445"/>
      <c r="GW83" s="445"/>
      <c r="GX83" s="445"/>
      <c r="GY83" s="445"/>
      <c r="GZ83" s="445"/>
      <c r="HA83" s="445"/>
    </row>
    <row r="84" spans="2:209" s="446" customFormat="1">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445"/>
      <c r="CN84" s="445"/>
      <c r="CO84" s="445"/>
      <c r="CP84" s="445"/>
      <c r="CQ84" s="445"/>
      <c r="CR84" s="445"/>
      <c r="CS84" s="445"/>
      <c r="CT84" s="445"/>
      <c r="CU84" s="445"/>
      <c r="CV84" s="445"/>
      <c r="CW84" s="445"/>
      <c r="CX84" s="445"/>
      <c r="CY84" s="445"/>
      <c r="CZ84" s="445"/>
      <c r="DA84" s="445"/>
      <c r="DB84" s="445"/>
      <c r="DC84" s="445"/>
      <c r="DD84" s="445"/>
      <c r="DE84" s="445"/>
      <c r="DF84" s="445"/>
      <c r="DG84" s="445"/>
      <c r="DH84" s="445"/>
      <c r="DI84" s="445"/>
      <c r="DJ84" s="445"/>
      <c r="DK84" s="445"/>
      <c r="DL84" s="445"/>
      <c r="DM84" s="445"/>
      <c r="DN84" s="445"/>
      <c r="DO84" s="445"/>
      <c r="DP84" s="445"/>
      <c r="DQ84" s="445"/>
      <c r="DR84" s="445"/>
      <c r="DS84" s="445"/>
      <c r="DT84" s="445"/>
      <c r="DU84" s="445"/>
      <c r="DV84" s="445"/>
      <c r="DW84" s="445"/>
      <c r="DX84" s="445"/>
      <c r="DY84" s="445"/>
      <c r="DZ84" s="445"/>
      <c r="EA84" s="445"/>
      <c r="EB84" s="445"/>
      <c r="EC84" s="445"/>
      <c r="ED84" s="445"/>
      <c r="EE84" s="445"/>
      <c r="EF84" s="445"/>
      <c r="EG84" s="445"/>
      <c r="EH84" s="445"/>
      <c r="EI84" s="445"/>
      <c r="EJ84" s="445"/>
      <c r="EK84" s="445"/>
      <c r="EL84" s="445"/>
      <c r="EM84" s="445"/>
      <c r="EN84" s="445"/>
      <c r="EO84" s="445"/>
      <c r="EP84" s="445"/>
      <c r="EQ84" s="445"/>
      <c r="ER84" s="445"/>
      <c r="ES84" s="445"/>
      <c r="ET84" s="445"/>
      <c r="EU84" s="445"/>
      <c r="EV84" s="445"/>
      <c r="EW84" s="445"/>
      <c r="EX84" s="445"/>
      <c r="EY84" s="445"/>
      <c r="EZ84" s="445"/>
      <c r="FA84" s="445"/>
      <c r="FB84" s="445"/>
      <c r="FC84" s="445"/>
      <c r="FD84" s="445"/>
      <c r="FE84" s="445"/>
      <c r="FF84" s="445"/>
      <c r="FG84" s="445"/>
      <c r="FH84" s="445"/>
      <c r="FI84" s="445"/>
      <c r="FJ84" s="445"/>
      <c r="FK84" s="445"/>
      <c r="FL84" s="445"/>
      <c r="FM84" s="445"/>
      <c r="FN84" s="445"/>
      <c r="FO84" s="445"/>
      <c r="FP84" s="445"/>
      <c r="FQ84" s="445"/>
      <c r="FR84" s="445"/>
      <c r="FS84" s="445"/>
      <c r="FT84" s="445"/>
      <c r="FU84" s="445"/>
      <c r="FV84" s="445"/>
      <c r="FW84" s="445"/>
      <c r="FX84" s="445"/>
      <c r="FY84" s="445"/>
      <c r="FZ84" s="445"/>
      <c r="GA84" s="445"/>
      <c r="GB84" s="445"/>
      <c r="GC84" s="445"/>
      <c r="GD84" s="445"/>
      <c r="GE84" s="445"/>
      <c r="GF84" s="445"/>
      <c r="GG84" s="445"/>
      <c r="GH84" s="445"/>
      <c r="GI84" s="445"/>
      <c r="GJ84" s="445"/>
      <c r="GK84" s="445"/>
      <c r="GL84" s="445"/>
      <c r="GM84" s="445"/>
      <c r="GN84" s="445"/>
      <c r="GO84" s="445"/>
      <c r="GP84" s="445"/>
      <c r="GQ84" s="445"/>
      <c r="GR84" s="445"/>
      <c r="GS84" s="445"/>
      <c r="GT84" s="445"/>
      <c r="GU84" s="445"/>
      <c r="GV84" s="445"/>
      <c r="GW84" s="445"/>
      <c r="GX84" s="445"/>
      <c r="GY84" s="445"/>
      <c r="GZ84" s="445"/>
      <c r="HA84" s="445"/>
    </row>
    <row r="85" spans="2:209" s="446" customFormat="1">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5"/>
      <c r="DK85" s="445"/>
      <c r="DL85" s="445"/>
      <c r="DM85" s="445"/>
      <c r="DN85" s="445"/>
      <c r="DO85" s="445"/>
      <c r="DP85" s="445"/>
      <c r="DQ85" s="445"/>
      <c r="DR85" s="445"/>
      <c r="DS85" s="445"/>
      <c r="DT85" s="445"/>
      <c r="DU85" s="445"/>
      <c r="DV85" s="445"/>
      <c r="DW85" s="445"/>
      <c r="DX85" s="445"/>
      <c r="DY85" s="445"/>
      <c r="DZ85" s="445"/>
      <c r="EA85" s="445"/>
      <c r="EB85" s="445"/>
      <c r="EC85" s="445"/>
      <c r="ED85" s="445"/>
      <c r="EE85" s="445"/>
      <c r="EF85" s="445"/>
      <c r="EG85" s="445"/>
      <c r="EH85" s="445"/>
      <c r="EI85" s="445"/>
      <c r="EJ85" s="445"/>
      <c r="EK85" s="445"/>
      <c r="EL85" s="445"/>
      <c r="EM85" s="445"/>
      <c r="EN85" s="445"/>
      <c r="EO85" s="445"/>
      <c r="EP85" s="445"/>
      <c r="EQ85" s="445"/>
      <c r="ER85" s="445"/>
      <c r="ES85" s="445"/>
      <c r="ET85" s="445"/>
      <c r="EU85" s="445"/>
      <c r="EV85" s="445"/>
      <c r="EW85" s="445"/>
      <c r="EX85" s="445"/>
      <c r="EY85" s="445"/>
      <c r="EZ85" s="445"/>
      <c r="FA85" s="445"/>
      <c r="FB85" s="445"/>
      <c r="FC85" s="445"/>
      <c r="FD85" s="445"/>
      <c r="FE85" s="445"/>
      <c r="FF85" s="445"/>
      <c r="FG85" s="445"/>
      <c r="FH85" s="445"/>
      <c r="FI85" s="445"/>
      <c r="FJ85" s="445"/>
      <c r="FK85" s="445"/>
      <c r="FL85" s="445"/>
      <c r="FM85" s="445"/>
      <c r="FN85" s="445"/>
      <c r="FO85" s="445"/>
      <c r="FP85" s="445"/>
      <c r="FQ85" s="445"/>
      <c r="FR85" s="445"/>
      <c r="FS85" s="445"/>
      <c r="FT85" s="445"/>
      <c r="FU85" s="445"/>
      <c r="FV85" s="445"/>
      <c r="FW85" s="445"/>
      <c r="FX85" s="445"/>
      <c r="FY85" s="445"/>
      <c r="FZ85" s="445"/>
      <c r="GA85" s="445"/>
      <c r="GB85" s="445"/>
      <c r="GC85" s="445"/>
      <c r="GD85" s="445"/>
      <c r="GE85" s="445"/>
      <c r="GF85" s="445"/>
      <c r="GG85" s="445"/>
      <c r="GH85" s="445"/>
      <c r="GI85" s="445"/>
      <c r="GJ85" s="445"/>
      <c r="GK85" s="445"/>
      <c r="GL85" s="445"/>
      <c r="GM85" s="445"/>
      <c r="GN85" s="445"/>
      <c r="GO85" s="445"/>
      <c r="GP85" s="445"/>
      <c r="GQ85" s="445"/>
      <c r="GR85" s="445"/>
      <c r="GS85" s="445"/>
      <c r="GT85" s="445"/>
      <c r="GU85" s="445"/>
      <c r="GV85" s="445"/>
      <c r="GW85" s="445"/>
      <c r="GX85" s="445"/>
      <c r="GY85" s="445"/>
      <c r="GZ85" s="445"/>
      <c r="HA85" s="445"/>
    </row>
    <row r="86" spans="2:209" s="446" customFormat="1">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5"/>
      <c r="BZ86" s="445"/>
      <c r="CA86" s="445"/>
      <c r="CB86" s="445"/>
      <c r="CC86" s="445"/>
      <c r="CD86" s="445"/>
      <c r="CE86" s="445"/>
      <c r="CF86" s="445"/>
      <c r="CG86" s="445"/>
      <c r="CH86" s="445"/>
      <c r="CI86" s="445"/>
      <c r="CJ86" s="445"/>
      <c r="CK86" s="445"/>
      <c r="CL86" s="445"/>
      <c r="CM86" s="445"/>
      <c r="CN86" s="445"/>
      <c r="CO86" s="445"/>
      <c r="CP86" s="445"/>
      <c r="CQ86" s="445"/>
      <c r="CR86" s="445"/>
      <c r="CS86" s="445"/>
      <c r="CT86" s="445"/>
      <c r="CU86" s="445"/>
      <c r="CV86" s="445"/>
      <c r="CW86" s="445"/>
      <c r="CX86" s="445"/>
      <c r="CY86" s="445"/>
      <c r="CZ86" s="445"/>
      <c r="DA86" s="445"/>
      <c r="DB86" s="445"/>
      <c r="DC86" s="445"/>
      <c r="DD86" s="445"/>
      <c r="DE86" s="445"/>
      <c r="DF86" s="445"/>
      <c r="DG86" s="445"/>
      <c r="DH86" s="445"/>
      <c r="DI86" s="445"/>
      <c r="DJ86" s="445"/>
      <c r="DK86" s="445"/>
      <c r="DL86" s="445"/>
      <c r="DM86" s="445"/>
      <c r="DN86" s="445"/>
      <c r="DO86" s="445"/>
      <c r="DP86" s="445"/>
      <c r="DQ86" s="445"/>
      <c r="DR86" s="445"/>
      <c r="DS86" s="445"/>
      <c r="DT86" s="445"/>
      <c r="DU86" s="445"/>
      <c r="DV86" s="445"/>
      <c r="DW86" s="445"/>
      <c r="DX86" s="445"/>
      <c r="DY86" s="445"/>
      <c r="DZ86" s="445"/>
      <c r="EA86" s="445"/>
      <c r="EB86" s="445"/>
      <c r="EC86" s="445"/>
      <c r="ED86" s="445"/>
      <c r="EE86" s="445"/>
      <c r="EF86" s="445"/>
      <c r="EG86" s="445"/>
      <c r="EH86" s="445"/>
      <c r="EI86" s="445"/>
      <c r="EJ86" s="445"/>
      <c r="EK86" s="445"/>
      <c r="EL86" s="445"/>
      <c r="EM86" s="445"/>
      <c r="EN86" s="445"/>
      <c r="EO86" s="445"/>
      <c r="EP86" s="445"/>
      <c r="EQ86" s="445"/>
      <c r="ER86" s="445"/>
      <c r="ES86" s="445"/>
      <c r="ET86" s="445"/>
      <c r="EU86" s="445"/>
      <c r="EV86" s="445"/>
      <c r="EW86" s="445"/>
      <c r="EX86" s="445"/>
      <c r="EY86" s="445"/>
      <c r="EZ86" s="445"/>
      <c r="FA86" s="445"/>
      <c r="FB86" s="445"/>
      <c r="FC86" s="445"/>
      <c r="FD86" s="445"/>
      <c r="FE86" s="445"/>
      <c r="FF86" s="445"/>
      <c r="FG86" s="445"/>
      <c r="FH86" s="445"/>
      <c r="FI86" s="445"/>
      <c r="FJ86" s="445"/>
      <c r="FK86" s="445"/>
      <c r="FL86" s="445"/>
      <c r="FM86" s="445"/>
      <c r="FN86" s="445"/>
      <c r="FO86" s="445"/>
      <c r="FP86" s="445"/>
      <c r="FQ86" s="445"/>
      <c r="FR86" s="445"/>
      <c r="FS86" s="445"/>
      <c r="FT86" s="445"/>
      <c r="FU86" s="445"/>
      <c r="FV86" s="445"/>
      <c r="FW86" s="445"/>
      <c r="FX86" s="445"/>
      <c r="FY86" s="445"/>
      <c r="FZ86" s="445"/>
      <c r="GA86" s="445"/>
      <c r="GB86" s="445"/>
      <c r="GC86" s="445"/>
      <c r="GD86" s="445"/>
      <c r="GE86" s="445"/>
      <c r="GF86" s="445"/>
      <c r="GG86" s="445"/>
      <c r="GH86" s="445"/>
      <c r="GI86" s="445"/>
      <c r="GJ86" s="445"/>
      <c r="GK86" s="445"/>
      <c r="GL86" s="445"/>
      <c r="GM86" s="445"/>
      <c r="GN86" s="445"/>
      <c r="GO86" s="445"/>
      <c r="GP86" s="445"/>
      <c r="GQ86" s="445"/>
      <c r="GR86" s="445"/>
      <c r="GS86" s="445"/>
      <c r="GT86" s="445"/>
      <c r="GU86" s="445"/>
      <c r="GV86" s="445"/>
      <c r="GW86" s="445"/>
      <c r="GX86" s="445"/>
      <c r="GY86" s="445"/>
      <c r="GZ86" s="445"/>
      <c r="HA86" s="445"/>
    </row>
    <row r="87" spans="2:209" s="446" customFormat="1">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445"/>
      <c r="BZ87" s="445"/>
      <c r="CA87" s="445"/>
      <c r="CB87" s="445"/>
      <c r="CC87" s="445"/>
      <c r="CD87" s="445"/>
      <c r="CE87" s="445"/>
      <c r="CF87" s="445"/>
      <c r="CG87" s="445"/>
      <c r="CH87" s="445"/>
      <c r="CI87" s="445"/>
      <c r="CJ87" s="445"/>
      <c r="CK87" s="445"/>
      <c r="CL87" s="445"/>
      <c r="CM87" s="445"/>
      <c r="CN87" s="445"/>
      <c r="CO87" s="445"/>
      <c r="CP87" s="445"/>
      <c r="CQ87" s="445"/>
      <c r="CR87" s="445"/>
      <c r="CS87" s="445"/>
      <c r="CT87" s="445"/>
      <c r="CU87" s="445"/>
      <c r="CV87" s="445"/>
      <c r="CW87" s="445"/>
      <c r="CX87" s="445"/>
      <c r="CY87" s="445"/>
      <c r="CZ87" s="445"/>
      <c r="DA87" s="445"/>
      <c r="DB87" s="445"/>
      <c r="DC87" s="445"/>
      <c r="DD87" s="445"/>
      <c r="DE87" s="445"/>
      <c r="DF87" s="445"/>
      <c r="DG87" s="445"/>
      <c r="DH87" s="445"/>
      <c r="DI87" s="445"/>
      <c r="DJ87" s="445"/>
      <c r="DK87" s="445"/>
      <c r="DL87" s="445"/>
      <c r="DM87" s="445"/>
      <c r="DN87" s="445"/>
      <c r="DO87" s="445"/>
      <c r="DP87" s="445"/>
      <c r="DQ87" s="445"/>
      <c r="DR87" s="445"/>
      <c r="DS87" s="445"/>
      <c r="DT87" s="445"/>
      <c r="DU87" s="445"/>
      <c r="DV87" s="445"/>
      <c r="DW87" s="445"/>
      <c r="DX87" s="445"/>
      <c r="DY87" s="445"/>
      <c r="DZ87" s="445"/>
      <c r="EA87" s="445"/>
      <c r="EB87" s="445"/>
      <c r="EC87" s="445"/>
      <c r="ED87" s="445"/>
      <c r="EE87" s="445"/>
      <c r="EF87" s="445"/>
      <c r="EG87" s="445"/>
      <c r="EH87" s="445"/>
      <c r="EI87" s="445"/>
      <c r="EJ87" s="445"/>
      <c r="EK87" s="445"/>
      <c r="EL87" s="445"/>
      <c r="EM87" s="445"/>
      <c r="EN87" s="445"/>
      <c r="EO87" s="445"/>
      <c r="EP87" s="445"/>
      <c r="EQ87" s="445"/>
      <c r="ER87" s="445"/>
      <c r="ES87" s="445"/>
      <c r="ET87" s="445"/>
      <c r="EU87" s="445"/>
      <c r="EV87" s="445"/>
      <c r="EW87" s="445"/>
      <c r="EX87" s="445"/>
      <c r="EY87" s="445"/>
      <c r="EZ87" s="445"/>
      <c r="FA87" s="445"/>
      <c r="FB87" s="445"/>
      <c r="FC87" s="445"/>
      <c r="FD87" s="445"/>
      <c r="FE87" s="445"/>
      <c r="FF87" s="445"/>
      <c r="FG87" s="445"/>
      <c r="FH87" s="445"/>
      <c r="FI87" s="445"/>
      <c r="FJ87" s="445"/>
      <c r="FK87" s="445"/>
      <c r="FL87" s="445"/>
      <c r="FM87" s="445"/>
      <c r="FN87" s="445"/>
      <c r="FO87" s="445"/>
      <c r="FP87" s="445"/>
      <c r="FQ87" s="445"/>
      <c r="FR87" s="445"/>
      <c r="FS87" s="445"/>
      <c r="FT87" s="445"/>
      <c r="FU87" s="445"/>
      <c r="FV87" s="445"/>
      <c r="FW87" s="445"/>
      <c r="FX87" s="445"/>
      <c r="FY87" s="445"/>
      <c r="FZ87" s="445"/>
      <c r="GA87" s="445"/>
      <c r="GB87" s="445"/>
      <c r="GC87" s="445"/>
      <c r="GD87" s="445"/>
      <c r="GE87" s="445"/>
      <c r="GF87" s="445"/>
      <c r="GG87" s="445"/>
      <c r="GH87" s="445"/>
      <c r="GI87" s="445"/>
      <c r="GJ87" s="445"/>
      <c r="GK87" s="445"/>
      <c r="GL87" s="445"/>
      <c r="GM87" s="445"/>
      <c r="GN87" s="445"/>
      <c r="GO87" s="445"/>
      <c r="GP87" s="445"/>
      <c r="GQ87" s="445"/>
      <c r="GR87" s="445"/>
      <c r="GS87" s="445"/>
      <c r="GT87" s="445"/>
      <c r="GU87" s="445"/>
      <c r="GV87" s="445"/>
      <c r="GW87" s="445"/>
      <c r="GX87" s="445"/>
      <c r="GY87" s="445"/>
      <c r="GZ87" s="445"/>
      <c r="HA87" s="445"/>
    </row>
    <row r="88" spans="2:209" s="446" customFormat="1">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CZ88" s="445"/>
      <c r="DA88" s="445"/>
      <c r="DB88" s="445"/>
      <c r="DC88" s="445"/>
      <c r="DD88" s="445"/>
      <c r="DE88" s="445"/>
      <c r="DF88" s="445"/>
      <c r="DG88" s="445"/>
      <c r="DH88" s="445"/>
      <c r="DI88" s="445"/>
      <c r="DJ88" s="445"/>
      <c r="DK88" s="445"/>
      <c r="DL88" s="445"/>
      <c r="DM88" s="445"/>
      <c r="DN88" s="445"/>
      <c r="DO88" s="445"/>
      <c r="DP88" s="445"/>
      <c r="DQ88" s="445"/>
      <c r="DR88" s="445"/>
      <c r="DS88" s="445"/>
      <c r="DT88" s="445"/>
      <c r="DU88" s="445"/>
      <c r="DV88" s="445"/>
      <c r="DW88" s="445"/>
      <c r="DX88" s="445"/>
      <c r="DY88" s="445"/>
      <c r="DZ88" s="445"/>
      <c r="EA88" s="445"/>
      <c r="EB88" s="445"/>
      <c r="EC88" s="445"/>
      <c r="ED88" s="445"/>
      <c r="EE88" s="445"/>
      <c r="EF88" s="445"/>
      <c r="EG88" s="445"/>
      <c r="EH88" s="445"/>
      <c r="EI88" s="445"/>
      <c r="EJ88" s="445"/>
      <c r="EK88" s="445"/>
      <c r="EL88" s="445"/>
      <c r="EM88" s="445"/>
      <c r="EN88" s="445"/>
      <c r="EO88" s="445"/>
      <c r="EP88" s="445"/>
      <c r="EQ88" s="445"/>
      <c r="ER88" s="445"/>
      <c r="ES88" s="445"/>
      <c r="ET88" s="445"/>
      <c r="EU88" s="445"/>
      <c r="EV88" s="445"/>
      <c r="EW88" s="445"/>
      <c r="EX88" s="445"/>
      <c r="EY88" s="445"/>
      <c r="EZ88" s="445"/>
      <c r="FA88" s="445"/>
      <c r="FB88" s="445"/>
      <c r="FC88" s="445"/>
      <c r="FD88" s="445"/>
      <c r="FE88" s="445"/>
      <c r="FF88" s="445"/>
      <c r="FG88" s="445"/>
      <c r="FH88" s="445"/>
      <c r="FI88" s="445"/>
      <c r="FJ88" s="445"/>
      <c r="FK88" s="445"/>
      <c r="FL88" s="445"/>
      <c r="FM88" s="445"/>
      <c r="FN88" s="445"/>
      <c r="FO88" s="445"/>
      <c r="FP88" s="445"/>
      <c r="FQ88" s="445"/>
      <c r="FR88" s="445"/>
      <c r="FS88" s="445"/>
      <c r="FT88" s="445"/>
      <c r="FU88" s="445"/>
      <c r="FV88" s="445"/>
      <c r="FW88" s="445"/>
      <c r="FX88" s="445"/>
      <c r="FY88" s="445"/>
      <c r="FZ88" s="445"/>
      <c r="GA88" s="445"/>
      <c r="GB88" s="445"/>
      <c r="GC88" s="445"/>
      <c r="GD88" s="445"/>
      <c r="GE88" s="445"/>
      <c r="GF88" s="445"/>
      <c r="GG88" s="445"/>
      <c r="GH88" s="445"/>
      <c r="GI88" s="445"/>
      <c r="GJ88" s="445"/>
      <c r="GK88" s="445"/>
      <c r="GL88" s="445"/>
      <c r="GM88" s="445"/>
      <c r="GN88" s="445"/>
      <c r="GO88" s="445"/>
      <c r="GP88" s="445"/>
      <c r="GQ88" s="445"/>
      <c r="GR88" s="445"/>
      <c r="GS88" s="445"/>
      <c r="GT88" s="445"/>
      <c r="GU88" s="445"/>
      <c r="GV88" s="445"/>
      <c r="GW88" s="445"/>
      <c r="GX88" s="445"/>
      <c r="GY88" s="445"/>
      <c r="GZ88" s="445"/>
      <c r="HA88" s="445"/>
    </row>
    <row r="89" spans="2:209" s="446" customFormat="1">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c r="BZ89" s="445"/>
      <c r="CA89" s="445"/>
      <c r="CB89" s="445"/>
      <c r="CC89" s="445"/>
      <c r="CD89" s="445"/>
      <c r="CE89" s="445"/>
      <c r="CF89" s="445"/>
      <c r="CG89" s="445"/>
      <c r="CH89" s="445"/>
      <c r="CI89" s="445"/>
      <c r="CJ89" s="445"/>
      <c r="CK89" s="445"/>
      <c r="CL89" s="445"/>
      <c r="CM89" s="445"/>
      <c r="CN89" s="445"/>
      <c r="CO89" s="445"/>
      <c r="CP89" s="445"/>
      <c r="CQ89" s="445"/>
      <c r="CR89" s="445"/>
      <c r="CS89" s="445"/>
      <c r="CT89" s="445"/>
      <c r="CU89" s="445"/>
      <c r="CV89" s="445"/>
      <c r="CW89" s="445"/>
      <c r="CX89" s="445"/>
      <c r="CY89" s="445"/>
      <c r="CZ89" s="445"/>
      <c r="DA89" s="445"/>
      <c r="DB89" s="445"/>
      <c r="DC89" s="445"/>
      <c r="DD89" s="445"/>
      <c r="DE89" s="445"/>
      <c r="DF89" s="445"/>
      <c r="DG89" s="445"/>
      <c r="DH89" s="445"/>
      <c r="DI89" s="445"/>
      <c r="DJ89" s="445"/>
      <c r="DK89" s="445"/>
      <c r="DL89" s="445"/>
      <c r="DM89" s="445"/>
      <c r="DN89" s="445"/>
      <c r="DO89" s="445"/>
      <c r="DP89" s="445"/>
      <c r="DQ89" s="445"/>
      <c r="DR89" s="445"/>
      <c r="DS89" s="445"/>
      <c r="DT89" s="445"/>
      <c r="DU89" s="445"/>
      <c r="DV89" s="445"/>
      <c r="DW89" s="445"/>
      <c r="DX89" s="445"/>
      <c r="DY89" s="445"/>
      <c r="DZ89" s="445"/>
      <c r="EA89" s="445"/>
      <c r="EB89" s="445"/>
      <c r="EC89" s="445"/>
      <c r="ED89" s="445"/>
      <c r="EE89" s="445"/>
      <c r="EF89" s="445"/>
      <c r="EG89" s="445"/>
      <c r="EH89" s="445"/>
      <c r="EI89" s="445"/>
      <c r="EJ89" s="445"/>
      <c r="EK89" s="445"/>
      <c r="EL89" s="445"/>
      <c r="EM89" s="445"/>
      <c r="EN89" s="445"/>
      <c r="EO89" s="445"/>
      <c r="EP89" s="445"/>
      <c r="EQ89" s="445"/>
      <c r="ER89" s="445"/>
      <c r="ES89" s="445"/>
      <c r="ET89" s="445"/>
      <c r="EU89" s="445"/>
      <c r="EV89" s="445"/>
      <c r="EW89" s="445"/>
      <c r="EX89" s="445"/>
      <c r="EY89" s="445"/>
      <c r="EZ89" s="445"/>
      <c r="FA89" s="445"/>
      <c r="FB89" s="445"/>
      <c r="FC89" s="445"/>
      <c r="FD89" s="445"/>
      <c r="FE89" s="445"/>
      <c r="FF89" s="445"/>
      <c r="FG89" s="445"/>
      <c r="FH89" s="445"/>
      <c r="FI89" s="445"/>
      <c r="FJ89" s="445"/>
      <c r="FK89" s="445"/>
      <c r="FL89" s="445"/>
      <c r="FM89" s="445"/>
      <c r="FN89" s="445"/>
      <c r="FO89" s="445"/>
      <c r="FP89" s="445"/>
      <c r="FQ89" s="445"/>
      <c r="FR89" s="445"/>
      <c r="FS89" s="445"/>
      <c r="FT89" s="445"/>
      <c r="FU89" s="445"/>
      <c r="FV89" s="445"/>
      <c r="FW89" s="445"/>
      <c r="FX89" s="445"/>
      <c r="FY89" s="445"/>
      <c r="FZ89" s="445"/>
      <c r="GA89" s="445"/>
      <c r="GB89" s="445"/>
      <c r="GC89" s="445"/>
      <c r="GD89" s="445"/>
      <c r="GE89" s="445"/>
      <c r="GF89" s="445"/>
      <c r="GG89" s="445"/>
      <c r="GH89" s="445"/>
      <c r="GI89" s="445"/>
      <c r="GJ89" s="445"/>
      <c r="GK89" s="445"/>
      <c r="GL89" s="445"/>
      <c r="GM89" s="445"/>
      <c r="GN89" s="445"/>
      <c r="GO89" s="445"/>
      <c r="GP89" s="445"/>
      <c r="GQ89" s="445"/>
      <c r="GR89" s="445"/>
      <c r="GS89" s="445"/>
      <c r="GT89" s="445"/>
      <c r="GU89" s="445"/>
      <c r="GV89" s="445"/>
      <c r="GW89" s="445"/>
      <c r="GX89" s="445"/>
      <c r="GY89" s="445"/>
      <c r="GZ89" s="445"/>
      <c r="HA89" s="445"/>
    </row>
    <row r="90" spans="2:209" s="446" customFormat="1">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445"/>
      <c r="BM90" s="445"/>
      <c r="BN90" s="445"/>
      <c r="BO90" s="445"/>
      <c r="BP90" s="445"/>
      <c r="BQ90" s="445"/>
      <c r="BR90" s="445"/>
      <c r="BS90" s="445"/>
      <c r="BT90" s="445"/>
      <c r="BU90" s="445"/>
      <c r="BV90" s="445"/>
      <c r="BW90" s="445"/>
      <c r="BX90" s="445"/>
      <c r="BY90" s="445"/>
      <c r="BZ90" s="445"/>
      <c r="CA90" s="445"/>
      <c r="CB90" s="445"/>
      <c r="CC90" s="445"/>
      <c r="CD90" s="445"/>
      <c r="CE90" s="445"/>
      <c r="CF90" s="445"/>
      <c r="CG90" s="445"/>
      <c r="CH90" s="445"/>
      <c r="CI90" s="445"/>
      <c r="CJ90" s="445"/>
      <c r="CK90" s="445"/>
      <c r="CL90" s="445"/>
      <c r="CM90" s="445"/>
      <c r="CN90" s="445"/>
      <c r="CO90" s="445"/>
      <c r="CP90" s="445"/>
      <c r="CQ90" s="445"/>
      <c r="CR90" s="445"/>
      <c r="CS90" s="445"/>
      <c r="CT90" s="445"/>
      <c r="CU90" s="445"/>
      <c r="CV90" s="445"/>
      <c r="CW90" s="445"/>
      <c r="CX90" s="445"/>
      <c r="CY90" s="445"/>
      <c r="CZ90" s="445"/>
      <c r="DA90" s="445"/>
      <c r="DB90" s="445"/>
      <c r="DC90" s="445"/>
      <c r="DD90" s="445"/>
      <c r="DE90" s="445"/>
      <c r="DF90" s="445"/>
      <c r="DG90" s="445"/>
      <c r="DH90" s="445"/>
      <c r="DI90" s="445"/>
      <c r="DJ90" s="445"/>
      <c r="DK90" s="445"/>
      <c r="DL90" s="445"/>
      <c r="DM90" s="445"/>
      <c r="DN90" s="445"/>
      <c r="DO90" s="445"/>
      <c r="DP90" s="445"/>
      <c r="DQ90" s="445"/>
      <c r="DR90" s="445"/>
      <c r="DS90" s="445"/>
      <c r="DT90" s="445"/>
      <c r="DU90" s="445"/>
      <c r="DV90" s="445"/>
      <c r="DW90" s="445"/>
      <c r="DX90" s="445"/>
      <c r="DY90" s="445"/>
      <c r="DZ90" s="445"/>
      <c r="EA90" s="445"/>
      <c r="EB90" s="445"/>
      <c r="EC90" s="445"/>
      <c r="ED90" s="445"/>
      <c r="EE90" s="445"/>
      <c r="EF90" s="445"/>
      <c r="EG90" s="445"/>
      <c r="EH90" s="445"/>
      <c r="EI90" s="445"/>
      <c r="EJ90" s="445"/>
      <c r="EK90" s="445"/>
      <c r="EL90" s="445"/>
      <c r="EM90" s="445"/>
      <c r="EN90" s="445"/>
      <c r="EO90" s="445"/>
      <c r="EP90" s="445"/>
      <c r="EQ90" s="445"/>
      <c r="ER90" s="445"/>
      <c r="ES90" s="445"/>
      <c r="ET90" s="445"/>
      <c r="EU90" s="445"/>
      <c r="EV90" s="445"/>
      <c r="EW90" s="445"/>
      <c r="EX90" s="445"/>
      <c r="EY90" s="445"/>
      <c r="EZ90" s="445"/>
      <c r="FA90" s="445"/>
      <c r="FB90" s="445"/>
      <c r="FC90" s="445"/>
      <c r="FD90" s="445"/>
      <c r="FE90" s="445"/>
      <c r="FF90" s="445"/>
      <c r="FG90" s="445"/>
      <c r="FH90" s="445"/>
      <c r="FI90" s="445"/>
      <c r="FJ90" s="445"/>
      <c r="FK90" s="445"/>
      <c r="FL90" s="445"/>
      <c r="FM90" s="445"/>
      <c r="FN90" s="445"/>
      <c r="FO90" s="445"/>
      <c r="FP90" s="445"/>
      <c r="FQ90" s="445"/>
      <c r="FR90" s="445"/>
      <c r="FS90" s="445"/>
      <c r="FT90" s="445"/>
      <c r="FU90" s="445"/>
      <c r="FV90" s="445"/>
      <c r="FW90" s="445"/>
      <c r="FX90" s="445"/>
      <c r="FY90" s="445"/>
      <c r="FZ90" s="445"/>
      <c r="GA90" s="445"/>
      <c r="GB90" s="445"/>
      <c r="GC90" s="445"/>
      <c r="GD90" s="445"/>
      <c r="GE90" s="445"/>
      <c r="GF90" s="445"/>
      <c r="GG90" s="445"/>
      <c r="GH90" s="445"/>
      <c r="GI90" s="445"/>
      <c r="GJ90" s="445"/>
      <c r="GK90" s="445"/>
      <c r="GL90" s="445"/>
      <c r="GM90" s="445"/>
      <c r="GN90" s="445"/>
      <c r="GO90" s="445"/>
      <c r="GP90" s="445"/>
      <c r="GQ90" s="445"/>
      <c r="GR90" s="445"/>
      <c r="GS90" s="445"/>
      <c r="GT90" s="445"/>
      <c r="GU90" s="445"/>
      <c r="GV90" s="445"/>
      <c r="GW90" s="445"/>
      <c r="GX90" s="445"/>
      <c r="GY90" s="445"/>
      <c r="GZ90" s="445"/>
      <c r="HA90" s="445"/>
    </row>
    <row r="91" spans="2:209" s="446" customFormat="1">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445"/>
      <c r="BA91" s="445"/>
      <c r="BB91" s="445"/>
      <c r="BC91" s="445"/>
      <c r="BD91" s="445"/>
      <c r="BE91" s="445"/>
      <c r="BF91" s="445"/>
      <c r="BG91" s="445"/>
      <c r="BH91" s="445"/>
      <c r="BI91" s="445"/>
      <c r="BJ91" s="445"/>
      <c r="BK91" s="445"/>
      <c r="BL91" s="445"/>
      <c r="BM91" s="445"/>
      <c r="BN91" s="445"/>
      <c r="BO91" s="445"/>
      <c r="BP91" s="445"/>
      <c r="BQ91" s="445"/>
      <c r="BR91" s="445"/>
      <c r="BS91" s="445"/>
      <c r="BT91" s="445"/>
      <c r="BU91" s="445"/>
      <c r="BV91" s="445"/>
      <c r="BW91" s="445"/>
      <c r="BX91" s="445"/>
      <c r="BY91" s="445"/>
      <c r="BZ91" s="445"/>
      <c r="CA91" s="445"/>
      <c r="CB91" s="445"/>
      <c r="CC91" s="445"/>
      <c r="CD91" s="445"/>
      <c r="CE91" s="445"/>
      <c r="CF91" s="445"/>
      <c r="CG91" s="445"/>
      <c r="CH91" s="445"/>
      <c r="CI91" s="445"/>
      <c r="CJ91" s="445"/>
      <c r="CK91" s="445"/>
      <c r="CL91" s="445"/>
      <c r="CM91" s="445"/>
      <c r="CN91" s="445"/>
      <c r="CO91" s="445"/>
      <c r="CP91" s="445"/>
      <c r="CQ91" s="445"/>
      <c r="CR91" s="445"/>
      <c r="CS91" s="445"/>
      <c r="CT91" s="445"/>
      <c r="CU91" s="445"/>
      <c r="CV91" s="445"/>
      <c r="CW91" s="445"/>
      <c r="CX91" s="445"/>
      <c r="CY91" s="445"/>
      <c r="CZ91" s="445"/>
      <c r="DA91" s="445"/>
      <c r="DB91" s="445"/>
      <c r="DC91" s="445"/>
      <c r="DD91" s="445"/>
      <c r="DE91" s="445"/>
      <c r="DF91" s="445"/>
      <c r="DG91" s="445"/>
      <c r="DH91" s="445"/>
      <c r="DI91" s="445"/>
      <c r="DJ91" s="445"/>
      <c r="DK91" s="445"/>
      <c r="DL91" s="445"/>
      <c r="DM91" s="445"/>
      <c r="DN91" s="445"/>
      <c r="DO91" s="445"/>
      <c r="DP91" s="445"/>
      <c r="DQ91" s="445"/>
      <c r="DR91" s="445"/>
      <c r="DS91" s="445"/>
      <c r="DT91" s="445"/>
      <c r="DU91" s="445"/>
      <c r="DV91" s="445"/>
      <c r="DW91" s="445"/>
      <c r="DX91" s="445"/>
      <c r="DY91" s="445"/>
      <c r="DZ91" s="445"/>
      <c r="EA91" s="445"/>
      <c r="EB91" s="445"/>
      <c r="EC91" s="445"/>
      <c r="ED91" s="445"/>
      <c r="EE91" s="445"/>
      <c r="EF91" s="445"/>
      <c r="EG91" s="445"/>
      <c r="EH91" s="445"/>
      <c r="EI91" s="445"/>
      <c r="EJ91" s="445"/>
      <c r="EK91" s="445"/>
      <c r="EL91" s="445"/>
      <c r="EM91" s="445"/>
      <c r="EN91" s="445"/>
      <c r="EO91" s="445"/>
      <c r="EP91" s="445"/>
      <c r="EQ91" s="445"/>
      <c r="ER91" s="445"/>
      <c r="ES91" s="445"/>
      <c r="ET91" s="445"/>
      <c r="EU91" s="445"/>
      <c r="EV91" s="445"/>
      <c r="EW91" s="445"/>
      <c r="EX91" s="445"/>
      <c r="EY91" s="445"/>
      <c r="EZ91" s="445"/>
      <c r="FA91" s="445"/>
      <c r="FB91" s="445"/>
      <c r="FC91" s="445"/>
      <c r="FD91" s="445"/>
      <c r="FE91" s="445"/>
      <c r="FF91" s="445"/>
      <c r="FG91" s="445"/>
      <c r="FH91" s="445"/>
      <c r="FI91" s="445"/>
      <c r="FJ91" s="445"/>
      <c r="FK91" s="445"/>
      <c r="FL91" s="445"/>
      <c r="FM91" s="445"/>
      <c r="FN91" s="445"/>
      <c r="FO91" s="445"/>
      <c r="FP91" s="445"/>
      <c r="FQ91" s="445"/>
      <c r="FR91" s="445"/>
      <c r="FS91" s="445"/>
      <c r="FT91" s="445"/>
      <c r="FU91" s="445"/>
      <c r="FV91" s="445"/>
      <c r="FW91" s="445"/>
      <c r="FX91" s="445"/>
      <c r="FY91" s="445"/>
      <c r="FZ91" s="445"/>
      <c r="GA91" s="445"/>
      <c r="GB91" s="445"/>
      <c r="GC91" s="445"/>
      <c r="GD91" s="445"/>
      <c r="GE91" s="445"/>
      <c r="GF91" s="445"/>
      <c r="GG91" s="445"/>
      <c r="GH91" s="445"/>
      <c r="GI91" s="445"/>
      <c r="GJ91" s="445"/>
      <c r="GK91" s="445"/>
      <c r="GL91" s="445"/>
      <c r="GM91" s="445"/>
      <c r="GN91" s="445"/>
      <c r="GO91" s="445"/>
      <c r="GP91" s="445"/>
      <c r="GQ91" s="445"/>
      <c r="GR91" s="445"/>
      <c r="GS91" s="445"/>
      <c r="GT91" s="445"/>
      <c r="GU91" s="445"/>
      <c r="GV91" s="445"/>
      <c r="GW91" s="445"/>
      <c r="GX91" s="445"/>
      <c r="GY91" s="445"/>
      <c r="GZ91" s="445"/>
      <c r="HA91" s="445"/>
    </row>
    <row r="92" spans="2:209" s="446" customFormat="1">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445"/>
      <c r="BA92" s="445"/>
      <c r="BB92" s="445"/>
      <c r="BC92" s="445"/>
      <c r="BD92" s="445"/>
      <c r="BE92" s="445"/>
      <c r="BF92" s="445"/>
      <c r="BG92" s="445"/>
      <c r="BH92" s="445"/>
      <c r="BI92" s="445"/>
      <c r="BJ92" s="445"/>
      <c r="BK92" s="445"/>
      <c r="BL92" s="445"/>
      <c r="BM92" s="445"/>
      <c r="BN92" s="445"/>
      <c r="BO92" s="445"/>
      <c r="BP92" s="445"/>
      <c r="BQ92" s="445"/>
      <c r="BR92" s="445"/>
      <c r="BS92" s="445"/>
      <c r="BT92" s="445"/>
      <c r="BU92" s="445"/>
      <c r="BV92" s="445"/>
      <c r="BW92" s="445"/>
      <c r="BX92" s="445"/>
      <c r="BY92" s="445"/>
      <c r="BZ92" s="445"/>
      <c r="CA92" s="445"/>
      <c r="CB92" s="445"/>
      <c r="CC92" s="445"/>
      <c r="CD92" s="445"/>
      <c r="CE92" s="445"/>
      <c r="CF92" s="445"/>
      <c r="CG92" s="445"/>
      <c r="CH92" s="445"/>
      <c r="CI92" s="445"/>
      <c r="CJ92" s="445"/>
      <c r="CK92" s="445"/>
      <c r="CL92" s="445"/>
      <c r="CM92" s="445"/>
      <c r="CN92" s="445"/>
      <c r="CO92" s="445"/>
      <c r="CP92" s="445"/>
      <c r="CQ92" s="445"/>
      <c r="CR92" s="445"/>
      <c r="CS92" s="445"/>
      <c r="CT92" s="445"/>
      <c r="CU92" s="445"/>
      <c r="CV92" s="445"/>
      <c r="CW92" s="445"/>
      <c r="CX92" s="445"/>
      <c r="CY92" s="445"/>
      <c r="CZ92" s="445"/>
      <c r="DA92" s="445"/>
      <c r="DB92" s="445"/>
      <c r="DC92" s="445"/>
      <c r="DD92" s="445"/>
      <c r="DE92" s="445"/>
      <c r="DF92" s="445"/>
      <c r="DG92" s="445"/>
      <c r="DH92" s="445"/>
      <c r="DI92" s="445"/>
      <c r="DJ92" s="445"/>
      <c r="DK92" s="445"/>
      <c r="DL92" s="445"/>
      <c r="DM92" s="445"/>
      <c r="DN92" s="445"/>
      <c r="DO92" s="445"/>
      <c r="DP92" s="445"/>
      <c r="DQ92" s="445"/>
      <c r="DR92" s="445"/>
      <c r="DS92" s="445"/>
      <c r="DT92" s="445"/>
      <c r="DU92" s="445"/>
      <c r="DV92" s="445"/>
      <c r="DW92" s="445"/>
      <c r="DX92" s="445"/>
      <c r="DY92" s="445"/>
      <c r="DZ92" s="445"/>
      <c r="EA92" s="445"/>
      <c r="EB92" s="445"/>
      <c r="EC92" s="445"/>
      <c r="ED92" s="445"/>
      <c r="EE92" s="445"/>
      <c r="EF92" s="445"/>
      <c r="EG92" s="445"/>
      <c r="EH92" s="445"/>
      <c r="EI92" s="445"/>
      <c r="EJ92" s="445"/>
      <c r="EK92" s="445"/>
      <c r="EL92" s="445"/>
      <c r="EM92" s="445"/>
      <c r="EN92" s="445"/>
      <c r="EO92" s="445"/>
      <c r="EP92" s="445"/>
      <c r="EQ92" s="445"/>
      <c r="ER92" s="445"/>
      <c r="ES92" s="445"/>
      <c r="ET92" s="445"/>
      <c r="EU92" s="445"/>
      <c r="EV92" s="445"/>
      <c r="EW92" s="445"/>
      <c r="EX92" s="445"/>
      <c r="EY92" s="445"/>
      <c r="EZ92" s="445"/>
      <c r="FA92" s="445"/>
      <c r="FB92" s="445"/>
      <c r="FC92" s="445"/>
      <c r="FD92" s="445"/>
      <c r="FE92" s="445"/>
      <c r="FF92" s="445"/>
      <c r="FG92" s="445"/>
      <c r="FH92" s="445"/>
      <c r="FI92" s="445"/>
      <c r="FJ92" s="445"/>
      <c r="FK92" s="445"/>
      <c r="FL92" s="445"/>
      <c r="FM92" s="445"/>
      <c r="FN92" s="445"/>
      <c r="FO92" s="445"/>
      <c r="FP92" s="445"/>
      <c r="FQ92" s="445"/>
      <c r="FR92" s="445"/>
      <c r="FS92" s="445"/>
      <c r="FT92" s="445"/>
      <c r="FU92" s="445"/>
      <c r="FV92" s="445"/>
      <c r="FW92" s="445"/>
      <c r="FX92" s="445"/>
      <c r="FY92" s="445"/>
      <c r="FZ92" s="445"/>
      <c r="GA92" s="445"/>
      <c r="GB92" s="445"/>
      <c r="GC92" s="445"/>
      <c r="GD92" s="445"/>
      <c r="GE92" s="445"/>
      <c r="GF92" s="445"/>
      <c r="GG92" s="445"/>
      <c r="GH92" s="445"/>
      <c r="GI92" s="445"/>
      <c r="GJ92" s="445"/>
      <c r="GK92" s="445"/>
      <c r="GL92" s="445"/>
      <c r="GM92" s="445"/>
      <c r="GN92" s="445"/>
      <c r="GO92" s="445"/>
      <c r="GP92" s="445"/>
      <c r="GQ92" s="445"/>
      <c r="GR92" s="445"/>
      <c r="GS92" s="445"/>
      <c r="GT92" s="445"/>
      <c r="GU92" s="445"/>
      <c r="GV92" s="445"/>
      <c r="GW92" s="445"/>
      <c r="GX92" s="445"/>
      <c r="GY92" s="445"/>
      <c r="GZ92" s="445"/>
      <c r="HA92" s="445"/>
    </row>
    <row r="93" spans="2:209" s="446" customFormat="1">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445"/>
      <c r="BZ93" s="445"/>
      <c r="CA93" s="445"/>
      <c r="CB93" s="445"/>
      <c r="CC93" s="445"/>
      <c r="CD93" s="445"/>
      <c r="CE93" s="445"/>
      <c r="CF93" s="445"/>
      <c r="CG93" s="445"/>
      <c r="CH93" s="445"/>
      <c r="CI93" s="445"/>
      <c r="CJ93" s="445"/>
      <c r="CK93" s="445"/>
      <c r="CL93" s="445"/>
      <c r="CM93" s="445"/>
      <c r="CN93" s="445"/>
      <c r="CO93" s="445"/>
      <c r="CP93" s="445"/>
      <c r="CQ93" s="445"/>
      <c r="CR93" s="445"/>
      <c r="CS93" s="445"/>
      <c r="CT93" s="445"/>
      <c r="CU93" s="445"/>
      <c r="CV93" s="445"/>
      <c r="CW93" s="445"/>
      <c r="CX93" s="445"/>
      <c r="CY93" s="445"/>
      <c r="CZ93" s="445"/>
      <c r="DA93" s="445"/>
      <c r="DB93" s="445"/>
      <c r="DC93" s="445"/>
      <c r="DD93" s="445"/>
      <c r="DE93" s="445"/>
      <c r="DF93" s="445"/>
      <c r="DG93" s="445"/>
      <c r="DH93" s="445"/>
      <c r="DI93" s="445"/>
      <c r="DJ93" s="445"/>
      <c r="DK93" s="445"/>
      <c r="DL93" s="445"/>
      <c r="DM93" s="445"/>
      <c r="DN93" s="445"/>
      <c r="DO93" s="445"/>
      <c r="DP93" s="445"/>
      <c r="DQ93" s="445"/>
      <c r="DR93" s="445"/>
      <c r="DS93" s="445"/>
      <c r="DT93" s="445"/>
      <c r="DU93" s="445"/>
      <c r="DV93" s="445"/>
      <c r="DW93" s="445"/>
      <c r="DX93" s="445"/>
      <c r="DY93" s="445"/>
      <c r="DZ93" s="445"/>
      <c r="EA93" s="445"/>
      <c r="EB93" s="445"/>
      <c r="EC93" s="445"/>
      <c r="ED93" s="445"/>
      <c r="EE93" s="445"/>
      <c r="EF93" s="445"/>
      <c r="EG93" s="445"/>
      <c r="EH93" s="445"/>
      <c r="EI93" s="445"/>
      <c r="EJ93" s="445"/>
      <c r="EK93" s="445"/>
      <c r="EL93" s="445"/>
      <c r="EM93" s="445"/>
      <c r="EN93" s="445"/>
      <c r="EO93" s="445"/>
      <c r="EP93" s="445"/>
      <c r="EQ93" s="445"/>
      <c r="ER93" s="445"/>
      <c r="ES93" s="445"/>
      <c r="ET93" s="445"/>
      <c r="EU93" s="445"/>
      <c r="EV93" s="445"/>
      <c r="EW93" s="445"/>
      <c r="EX93" s="445"/>
      <c r="EY93" s="445"/>
      <c r="EZ93" s="445"/>
      <c r="FA93" s="445"/>
      <c r="FB93" s="445"/>
      <c r="FC93" s="445"/>
      <c r="FD93" s="445"/>
      <c r="FE93" s="445"/>
      <c r="FF93" s="445"/>
      <c r="FG93" s="445"/>
      <c r="FH93" s="445"/>
      <c r="FI93" s="445"/>
      <c r="FJ93" s="445"/>
      <c r="FK93" s="445"/>
      <c r="FL93" s="445"/>
      <c r="FM93" s="445"/>
      <c r="FN93" s="445"/>
      <c r="FO93" s="445"/>
      <c r="FP93" s="445"/>
      <c r="FQ93" s="445"/>
      <c r="FR93" s="445"/>
      <c r="FS93" s="445"/>
      <c r="FT93" s="445"/>
      <c r="FU93" s="445"/>
      <c r="FV93" s="445"/>
      <c r="FW93" s="445"/>
      <c r="FX93" s="445"/>
      <c r="FY93" s="445"/>
      <c r="FZ93" s="445"/>
      <c r="GA93" s="445"/>
      <c r="GB93" s="445"/>
      <c r="GC93" s="445"/>
      <c r="GD93" s="445"/>
      <c r="GE93" s="445"/>
      <c r="GF93" s="445"/>
      <c r="GG93" s="445"/>
      <c r="GH93" s="445"/>
      <c r="GI93" s="445"/>
      <c r="GJ93" s="445"/>
      <c r="GK93" s="445"/>
      <c r="GL93" s="445"/>
      <c r="GM93" s="445"/>
      <c r="GN93" s="445"/>
      <c r="GO93" s="445"/>
      <c r="GP93" s="445"/>
      <c r="GQ93" s="445"/>
      <c r="GR93" s="445"/>
      <c r="GS93" s="445"/>
      <c r="GT93" s="445"/>
      <c r="GU93" s="445"/>
      <c r="GV93" s="445"/>
      <c r="GW93" s="445"/>
      <c r="GX93" s="445"/>
      <c r="GY93" s="445"/>
      <c r="GZ93" s="445"/>
      <c r="HA93" s="445"/>
    </row>
    <row r="94" spans="2:209" s="446" customFormat="1">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445"/>
      <c r="BB94" s="445"/>
      <c r="BC94" s="445"/>
      <c r="BD94" s="445"/>
      <c r="BE94" s="445"/>
      <c r="BF94" s="445"/>
      <c r="BG94" s="445"/>
      <c r="BH94" s="445"/>
      <c r="BI94" s="445"/>
      <c r="BJ94" s="445"/>
      <c r="BK94" s="445"/>
      <c r="BL94" s="445"/>
      <c r="BM94" s="445"/>
      <c r="BN94" s="445"/>
      <c r="BO94" s="445"/>
      <c r="BP94" s="445"/>
      <c r="BQ94" s="445"/>
      <c r="BR94" s="445"/>
      <c r="BS94" s="445"/>
      <c r="BT94" s="445"/>
      <c r="BU94" s="445"/>
      <c r="BV94" s="445"/>
      <c r="BW94" s="445"/>
      <c r="BX94" s="445"/>
      <c r="BY94" s="445"/>
      <c r="BZ94" s="445"/>
      <c r="CA94" s="445"/>
      <c r="CB94" s="445"/>
      <c r="CC94" s="445"/>
      <c r="CD94" s="445"/>
      <c r="CE94" s="445"/>
      <c r="CF94" s="445"/>
      <c r="CG94" s="445"/>
      <c r="CH94" s="445"/>
      <c r="CI94" s="445"/>
      <c r="CJ94" s="445"/>
      <c r="CK94" s="445"/>
      <c r="CL94" s="445"/>
      <c r="CM94" s="445"/>
      <c r="CN94" s="445"/>
      <c r="CO94" s="445"/>
      <c r="CP94" s="445"/>
      <c r="CQ94" s="445"/>
      <c r="CR94" s="445"/>
      <c r="CS94" s="445"/>
      <c r="CT94" s="445"/>
      <c r="CU94" s="445"/>
      <c r="CV94" s="445"/>
      <c r="CW94" s="445"/>
      <c r="CX94" s="445"/>
      <c r="CY94" s="445"/>
      <c r="CZ94" s="445"/>
      <c r="DA94" s="445"/>
      <c r="DB94" s="445"/>
      <c r="DC94" s="445"/>
      <c r="DD94" s="445"/>
      <c r="DE94" s="445"/>
      <c r="DF94" s="445"/>
      <c r="DG94" s="445"/>
      <c r="DH94" s="445"/>
      <c r="DI94" s="445"/>
      <c r="DJ94" s="445"/>
      <c r="DK94" s="445"/>
      <c r="DL94" s="445"/>
      <c r="DM94" s="445"/>
      <c r="DN94" s="445"/>
      <c r="DO94" s="445"/>
      <c r="DP94" s="445"/>
      <c r="DQ94" s="445"/>
      <c r="DR94" s="445"/>
      <c r="DS94" s="445"/>
      <c r="DT94" s="445"/>
      <c r="DU94" s="445"/>
      <c r="DV94" s="445"/>
      <c r="DW94" s="445"/>
      <c r="DX94" s="445"/>
      <c r="DY94" s="445"/>
      <c r="DZ94" s="445"/>
      <c r="EA94" s="445"/>
      <c r="EB94" s="445"/>
      <c r="EC94" s="445"/>
      <c r="ED94" s="445"/>
      <c r="EE94" s="445"/>
      <c r="EF94" s="445"/>
      <c r="EG94" s="445"/>
      <c r="EH94" s="445"/>
      <c r="EI94" s="445"/>
      <c r="EJ94" s="445"/>
      <c r="EK94" s="445"/>
      <c r="EL94" s="445"/>
      <c r="EM94" s="445"/>
      <c r="EN94" s="445"/>
      <c r="EO94" s="445"/>
      <c r="EP94" s="445"/>
      <c r="EQ94" s="445"/>
      <c r="ER94" s="445"/>
      <c r="ES94" s="445"/>
      <c r="ET94" s="445"/>
      <c r="EU94" s="445"/>
      <c r="EV94" s="445"/>
      <c r="EW94" s="445"/>
      <c r="EX94" s="445"/>
      <c r="EY94" s="445"/>
      <c r="EZ94" s="445"/>
      <c r="FA94" s="445"/>
      <c r="FB94" s="445"/>
      <c r="FC94" s="445"/>
      <c r="FD94" s="445"/>
      <c r="FE94" s="445"/>
      <c r="FF94" s="445"/>
      <c r="FG94" s="445"/>
      <c r="FH94" s="445"/>
      <c r="FI94" s="445"/>
      <c r="FJ94" s="445"/>
      <c r="FK94" s="445"/>
      <c r="FL94" s="445"/>
      <c r="FM94" s="445"/>
      <c r="FN94" s="445"/>
      <c r="FO94" s="445"/>
      <c r="FP94" s="445"/>
      <c r="FQ94" s="445"/>
      <c r="FR94" s="445"/>
      <c r="FS94" s="445"/>
      <c r="FT94" s="445"/>
      <c r="FU94" s="445"/>
      <c r="FV94" s="445"/>
      <c r="FW94" s="445"/>
      <c r="FX94" s="445"/>
      <c r="FY94" s="445"/>
      <c r="FZ94" s="445"/>
      <c r="GA94" s="445"/>
      <c r="GB94" s="445"/>
      <c r="GC94" s="445"/>
      <c r="GD94" s="445"/>
      <c r="GE94" s="445"/>
      <c r="GF94" s="445"/>
      <c r="GG94" s="445"/>
      <c r="GH94" s="445"/>
      <c r="GI94" s="445"/>
      <c r="GJ94" s="445"/>
      <c r="GK94" s="445"/>
      <c r="GL94" s="445"/>
      <c r="GM94" s="445"/>
      <c r="GN94" s="445"/>
      <c r="GO94" s="445"/>
      <c r="GP94" s="445"/>
      <c r="GQ94" s="445"/>
      <c r="GR94" s="445"/>
      <c r="GS94" s="445"/>
      <c r="GT94" s="445"/>
      <c r="GU94" s="445"/>
      <c r="GV94" s="445"/>
      <c r="GW94" s="445"/>
      <c r="GX94" s="445"/>
      <c r="GY94" s="445"/>
      <c r="GZ94" s="445"/>
      <c r="HA94" s="445"/>
    </row>
    <row r="95" spans="2:209" s="446" customFormat="1">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5"/>
      <c r="CH95" s="445"/>
      <c r="CI95" s="445"/>
      <c r="CJ95" s="445"/>
      <c r="CK95" s="445"/>
      <c r="CL95" s="445"/>
      <c r="CM95" s="445"/>
      <c r="CN95" s="445"/>
      <c r="CO95" s="445"/>
      <c r="CP95" s="445"/>
      <c r="CQ95" s="445"/>
      <c r="CR95" s="445"/>
      <c r="CS95" s="445"/>
      <c r="CT95" s="445"/>
      <c r="CU95" s="445"/>
      <c r="CV95" s="445"/>
      <c r="CW95" s="445"/>
      <c r="CX95" s="445"/>
      <c r="CY95" s="445"/>
      <c r="CZ95" s="445"/>
      <c r="DA95" s="445"/>
      <c r="DB95" s="445"/>
      <c r="DC95" s="445"/>
      <c r="DD95" s="445"/>
      <c r="DE95" s="445"/>
      <c r="DF95" s="445"/>
      <c r="DG95" s="445"/>
      <c r="DH95" s="445"/>
      <c r="DI95" s="445"/>
      <c r="DJ95" s="445"/>
      <c r="DK95" s="445"/>
      <c r="DL95" s="445"/>
      <c r="DM95" s="445"/>
      <c r="DN95" s="445"/>
      <c r="DO95" s="445"/>
      <c r="DP95" s="445"/>
      <c r="DQ95" s="445"/>
      <c r="DR95" s="445"/>
      <c r="DS95" s="445"/>
      <c r="DT95" s="445"/>
      <c r="DU95" s="445"/>
      <c r="DV95" s="445"/>
      <c r="DW95" s="445"/>
      <c r="DX95" s="445"/>
      <c r="DY95" s="445"/>
      <c r="DZ95" s="445"/>
      <c r="EA95" s="445"/>
      <c r="EB95" s="445"/>
      <c r="EC95" s="445"/>
      <c r="ED95" s="445"/>
      <c r="EE95" s="445"/>
      <c r="EF95" s="445"/>
      <c r="EG95" s="445"/>
      <c r="EH95" s="445"/>
      <c r="EI95" s="445"/>
      <c r="EJ95" s="445"/>
      <c r="EK95" s="445"/>
      <c r="EL95" s="445"/>
      <c r="EM95" s="445"/>
      <c r="EN95" s="445"/>
      <c r="EO95" s="445"/>
      <c r="EP95" s="445"/>
      <c r="EQ95" s="445"/>
      <c r="ER95" s="445"/>
      <c r="ES95" s="445"/>
      <c r="ET95" s="445"/>
      <c r="EU95" s="445"/>
      <c r="EV95" s="445"/>
      <c r="EW95" s="445"/>
      <c r="EX95" s="445"/>
      <c r="EY95" s="445"/>
      <c r="EZ95" s="445"/>
      <c r="FA95" s="445"/>
      <c r="FB95" s="445"/>
      <c r="FC95" s="445"/>
      <c r="FD95" s="445"/>
      <c r="FE95" s="445"/>
      <c r="FF95" s="445"/>
      <c r="FG95" s="445"/>
      <c r="FH95" s="445"/>
      <c r="FI95" s="445"/>
      <c r="FJ95" s="445"/>
      <c r="FK95" s="445"/>
      <c r="FL95" s="445"/>
      <c r="FM95" s="445"/>
      <c r="FN95" s="445"/>
      <c r="FO95" s="445"/>
      <c r="FP95" s="445"/>
      <c r="FQ95" s="445"/>
      <c r="FR95" s="445"/>
      <c r="FS95" s="445"/>
      <c r="FT95" s="445"/>
      <c r="FU95" s="445"/>
      <c r="FV95" s="445"/>
      <c r="FW95" s="445"/>
      <c r="FX95" s="445"/>
      <c r="FY95" s="445"/>
      <c r="FZ95" s="445"/>
      <c r="GA95" s="445"/>
      <c r="GB95" s="445"/>
      <c r="GC95" s="445"/>
      <c r="GD95" s="445"/>
      <c r="GE95" s="445"/>
      <c r="GF95" s="445"/>
      <c r="GG95" s="445"/>
      <c r="GH95" s="445"/>
      <c r="GI95" s="445"/>
      <c r="GJ95" s="445"/>
      <c r="GK95" s="445"/>
      <c r="GL95" s="445"/>
      <c r="GM95" s="445"/>
      <c r="GN95" s="445"/>
      <c r="GO95" s="445"/>
      <c r="GP95" s="445"/>
      <c r="GQ95" s="445"/>
      <c r="GR95" s="445"/>
      <c r="GS95" s="445"/>
      <c r="GT95" s="445"/>
      <c r="GU95" s="445"/>
      <c r="GV95" s="445"/>
      <c r="GW95" s="445"/>
      <c r="GX95" s="445"/>
      <c r="GY95" s="445"/>
      <c r="GZ95" s="445"/>
      <c r="HA95" s="445"/>
    </row>
    <row r="96" spans="2:209" s="446" customFormat="1">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45"/>
      <c r="BY96" s="445"/>
      <c r="BZ96" s="445"/>
      <c r="CA96" s="445"/>
      <c r="CB96" s="445"/>
      <c r="CC96" s="445"/>
      <c r="CD96" s="445"/>
      <c r="CE96" s="445"/>
      <c r="CF96" s="445"/>
      <c r="CG96" s="445"/>
      <c r="CH96" s="445"/>
      <c r="CI96" s="445"/>
      <c r="CJ96" s="445"/>
      <c r="CK96" s="445"/>
      <c r="CL96" s="445"/>
      <c r="CM96" s="445"/>
      <c r="CN96" s="445"/>
      <c r="CO96" s="445"/>
      <c r="CP96" s="445"/>
      <c r="CQ96" s="445"/>
      <c r="CR96" s="445"/>
      <c r="CS96" s="445"/>
      <c r="CT96" s="445"/>
      <c r="CU96" s="445"/>
      <c r="CV96" s="445"/>
      <c r="CW96" s="445"/>
      <c r="CX96" s="445"/>
      <c r="CY96" s="445"/>
      <c r="CZ96" s="445"/>
      <c r="DA96" s="445"/>
      <c r="DB96" s="445"/>
      <c r="DC96" s="445"/>
      <c r="DD96" s="445"/>
      <c r="DE96" s="445"/>
      <c r="DF96" s="445"/>
      <c r="DG96" s="445"/>
      <c r="DH96" s="445"/>
      <c r="DI96" s="445"/>
      <c r="DJ96" s="445"/>
      <c r="DK96" s="445"/>
      <c r="DL96" s="445"/>
      <c r="DM96" s="445"/>
      <c r="DN96" s="445"/>
      <c r="DO96" s="445"/>
      <c r="DP96" s="445"/>
      <c r="DQ96" s="445"/>
      <c r="DR96" s="445"/>
      <c r="DS96" s="445"/>
      <c r="DT96" s="445"/>
      <c r="DU96" s="445"/>
      <c r="DV96" s="445"/>
      <c r="DW96" s="445"/>
      <c r="DX96" s="445"/>
      <c r="DY96" s="445"/>
      <c r="DZ96" s="445"/>
      <c r="EA96" s="445"/>
      <c r="EB96" s="445"/>
      <c r="EC96" s="445"/>
      <c r="ED96" s="445"/>
      <c r="EE96" s="445"/>
      <c r="EF96" s="445"/>
      <c r="EG96" s="445"/>
      <c r="EH96" s="445"/>
      <c r="EI96" s="445"/>
      <c r="EJ96" s="445"/>
      <c r="EK96" s="445"/>
      <c r="EL96" s="445"/>
      <c r="EM96" s="445"/>
      <c r="EN96" s="445"/>
      <c r="EO96" s="445"/>
      <c r="EP96" s="445"/>
      <c r="EQ96" s="445"/>
      <c r="ER96" s="445"/>
      <c r="ES96" s="445"/>
      <c r="ET96" s="445"/>
      <c r="EU96" s="445"/>
      <c r="EV96" s="445"/>
      <c r="EW96" s="445"/>
      <c r="EX96" s="445"/>
      <c r="EY96" s="445"/>
      <c r="EZ96" s="445"/>
      <c r="FA96" s="445"/>
      <c r="FB96" s="445"/>
      <c r="FC96" s="445"/>
      <c r="FD96" s="445"/>
      <c r="FE96" s="445"/>
      <c r="FF96" s="445"/>
      <c r="FG96" s="445"/>
      <c r="FH96" s="445"/>
      <c r="FI96" s="445"/>
      <c r="FJ96" s="445"/>
      <c r="FK96" s="445"/>
      <c r="FL96" s="445"/>
      <c r="FM96" s="445"/>
      <c r="FN96" s="445"/>
      <c r="FO96" s="445"/>
      <c r="FP96" s="445"/>
      <c r="FQ96" s="445"/>
      <c r="FR96" s="445"/>
      <c r="FS96" s="445"/>
      <c r="FT96" s="445"/>
      <c r="FU96" s="445"/>
      <c r="FV96" s="445"/>
      <c r="FW96" s="445"/>
      <c r="FX96" s="445"/>
      <c r="FY96" s="445"/>
      <c r="FZ96" s="445"/>
      <c r="GA96" s="445"/>
      <c r="GB96" s="445"/>
      <c r="GC96" s="445"/>
      <c r="GD96" s="445"/>
      <c r="GE96" s="445"/>
      <c r="GF96" s="445"/>
      <c r="GG96" s="445"/>
      <c r="GH96" s="445"/>
      <c r="GI96" s="445"/>
      <c r="GJ96" s="445"/>
      <c r="GK96" s="445"/>
      <c r="GL96" s="445"/>
      <c r="GM96" s="445"/>
      <c r="GN96" s="445"/>
      <c r="GO96" s="445"/>
      <c r="GP96" s="445"/>
      <c r="GQ96" s="445"/>
      <c r="GR96" s="445"/>
      <c r="GS96" s="445"/>
      <c r="GT96" s="445"/>
      <c r="GU96" s="445"/>
      <c r="GV96" s="445"/>
      <c r="GW96" s="445"/>
      <c r="GX96" s="445"/>
      <c r="GY96" s="445"/>
      <c r="GZ96" s="445"/>
      <c r="HA96" s="445"/>
    </row>
    <row r="97" spans="2:209" s="446" customFormat="1">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445"/>
      <c r="BZ97" s="445"/>
      <c r="CA97" s="445"/>
      <c r="CB97" s="445"/>
      <c r="CC97" s="445"/>
      <c r="CD97" s="445"/>
      <c r="CE97" s="445"/>
      <c r="CF97" s="445"/>
      <c r="CG97" s="445"/>
      <c r="CH97" s="445"/>
      <c r="CI97" s="445"/>
      <c r="CJ97" s="445"/>
      <c r="CK97" s="445"/>
      <c r="CL97" s="445"/>
      <c r="CM97" s="445"/>
      <c r="CN97" s="445"/>
      <c r="CO97" s="445"/>
      <c r="CP97" s="445"/>
      <c r="CQ97" s="445"/>
      <c r="CR97" s="445"/>
      <c r="CS97" s="445"/>
      <c r="CT97" s="445"/>
      <c r="CU97" s="445"/>
      <c r="CV97" s="445"/>
      <c r="CW97" s="445"/>
      <c r="CX97" s="445"/>
      <c r="CY97" s="445"/>
      <c r="CZ97" s="445"/>
      <c r="DA97" s="445"/>
      <c r="DB97" s="445"/>
      <c r="DC97" s="445"/>
      <c r="DD97" s="445"/>
      <c r="DE97" s="445"/>
      <c r="DF97" s="445"/>
      <c r="DG97" s="445"/>
      <c r="DH97" s="445"/>
      <c r="DI97" s="445"/>
      <c r="DJ97" s="445"/>
      <c r="DK97" s="445"/>
      <c r="DL97" s="445"/>
      <c r="DM97" s="445"/>
      <c r="DN97" s="445"/>
      <c r="DO97" s="445"/>
      <c r="DP97" s="445"/>
      <c r="DQ97" s="445"/>
      <c r="DR97" s="445"/>
      <c r="DS97" s="445"/>
      <c r="DT97" s="445"/>
      <c r="DU97" s="445"/>
      <c r="DV97" s="445"/>
      <c r="DW97" s="445"/>
      <c r="DX97" s="445"/>
      <c r="DY97" s="445"/>
      <c r="DZ97" s="445"/>
      <c r="EA97" s="445"/>
      <c r="EB97" s="445"/>
      <c r="EC97" s="445"/>
      <c r="ED97" s="445"/>
      <c r="EE97" s="445"/>
      <c r="EF97" s="445"/>
      <c r="EG97" s="445"/>
      <c r="EH97" s="445"/>
      <c r="EI97" s="445"/>
      <c r="EJ97" s="445"/>
      <c r="EK97" s="445"/>
      <c r="EL97" s="445"/>
      <c r="EM97" s="445"/>
      <c r="EN97" s="445"/>
      <c r="EO97" s="445"/>
      <c r="EP97" s="445"/>
      <c r="EQ97" s="445"/>
      <c r="ER97" s="445"/>
      <c r="ES97" s="445"/>
      <c r="ET97" s="445"/>
      <c r="EU97" s="445"/>
      <c r="EV97" s="445"/>
      <c r="EW97" s="445"/>
      <c r="EX97" s="445"/>
      <c r="EY97" s="445"/>
      <c r="EZ97" s="445"/>
      <c r="FA97" s="445"/>
      <c r="FB97" s="445"/>
      <c r="FC97" s="445"/>
      <c r="FD97" s="445"/>
      <c r="FE97" s="445"/>
      <c r="FF97" s="445"/>
      <c r="FG97" s="445"/>
      <c r="FH97" s="445"/>
      <c r="FI97" s="445"/>
      <c r="FJ97" s="445"/>
      <c r="FK97" s="445"/>
      <c r="FL97" s="445"/>
      <c r="FM97" s="445"/>
      <c r="FN97" s="445"/>
      <c r="FO97" s="445"/>
      <c r="FP97" s="445"/>
      <c r="FQ97" s="445"/>
      <c r="FR97" s="445"/>
      <c r="FS97" s="445"/>
      <c r="FT97" s="445"/>
      <c r="FU97" s="445"/>
      <c r="FV97" s="445"/>
      <c r="FW97" s="445"/>
      <c r="FX97" s="445"/>
      <c r="FY97" s="445"/>
      <c r="FZ97" s="445"/>
      <c r="GA97" s="445"/>
      <c r="GB97" s="445"/>
      <c r="GC97" s="445"/>
      <c r="GD97" s="445"/>
      <c r="GE97" s="445"/>
      <c r="GF97" s="445"/>
      <c r="GG97" s="445"/>
      <c r="GH97" s="445"/>
      <c r="GI97" s="445"/>
      <c r="GJ97" s="445"/>
      <c r="GK97" s="445"/>
      <c r="GL97" s="445"/>
      <c r="GM97" s="445"/>
      <c r="GN97" s="445"/>
      <c r="GO97" s="445"/>
      <c r="GP97" s="445"/>
      <c r="GQ97" s="445"/>
      <c r="GR97" s="445"/>
      <c r="GS97" s="445"/>
      <c r="GT97" s="445"/>
      <c r="GU97" s="445"/>
      <c r="GV97" s="445"/>
      <c r="GW97" s="445"/>
      <c r="GX97" s="445"/>
      <c r="GY97" s="445"/>
      <c r="GZ97" s="445"/>
      <c r="HA97" s="445"/>
    </row>
    <row r="98" spans="2:209" s="446" customFormat="1">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45"/>
      <c r="CH98" s="445"/>
      <c r="CI98" s="445"/>
      <c r="CJ98" s="445"/>
      <c r="CK98" s="445"/>
      <c r="CL98" s="445"/>
      <c r="CM98" s="445"/>
      <c r="CN98" s="445"/>
      <c r="CO98" s="445"/>
      <c r="CP98" s="445"/>
      <c r="CQ98" s="445"/>
      <c r="CR98" s="445"/>
      <c r="CS98" s="445"/>
      <c r="CT98" s="445"/>
      <c r="CU98" s="445"/>
      <c r="CV98" s="445"/>
      <c r="CW98" s="445"/>
      <c r="CX98" s="445"/>
      <c r="CY98" s="445"/>
      <c r="CZ98" s="445"/>
      <c r="DA98" s="445"/>
      <c r="DB98" s="445"/>
      <c r="DC98" s="445"/>
      <c r="DD98" s="445"/>
      <c r="DE98" s="445"/>
      <c r="DF98" s="445"/>
      <c r="DG98" s="445"/>
      <c r="DH98" s="445"/>
      <c r="DI98" s="445"/>
      <c r="DJ98" s="445"/>
      <c r="DK98" s="445"/>
      <c r="DL98" s="445"/>
      <c r="DM98" s="445"/>
      <c r="DN98" s="445"/>
      <c r="DO98" s="445"/>
      <c r="DP98" s="445"/>
      <c r="DQ98" s="445"/>
      <c r="DR98" s="445"/>
      <c r="DS98" s="445"/>
      <c r="DT98" s="445"/>
      <c r="DU98" s="445"/>
      <c r="DV98" s="445"/>
      <c r="DW98" s="445"/>
      <c r="DX98" s="445"/>
      <c r="DY98" s="445"/>
      <c r="DZ98" s="445"/>
      <c r="EA98" s="445"/>
      <c r="EB98" s="445"/>
      <c r="EC98" s="445"/>
      <c r="ED98" s="445"/>
      <c r="EE98" s="445"/>
      <c r="EF98" s="445"/>
      <c r="EG98" s="445"/>
      <c r="EH98" s="445"/>
      <c r="EI98" s="445"/>
      <c r="EJ98" s="445"/>
      <c r="EK98" s="445"/>
      <c r="EL98" s="445"/>
      <c r="EM98" s="445"/>
      <c r="EN98" s="445"/>
      <c r="EO98" s="445"/>
      <c r="EP98" s="445"/>
      <c r="EQ98" s="445"/>
      <c r="ER98" s="445"/>
      <c r="ES98" s="445"/>
      <c r="ET98" s="445"/>
      <c r="EU98" s="445"/>
      <c r="EV98" s="445"/>
      <c r="EW98" s="445"/>
      <c r="EX98" s="445"/>
      <c r="EY98" s="445"/>
      <c r="EZ98" s="445"/>
      <c r="FA98" s="445"/>
      <c r="FB98" s="445"/>
      <c r="FC98" s="445"/>
      <c r="FD98" s="445"/>
      <c r="FE98" s="445"/>
      <c r="FF98" s="445"/>
      <c r="FG98" s="445"/>
      <c r="FH98" s="445"/>
      <c r="FI98" s="445"/>
      <c r="FJ98" s="445"/>
      <c r="FK98" s="445"/>
      <c r="FL98" s="445"/>
      <c r="FM98" s="445"/>
      <c r="FN98" s="445"/>
      <c r="FO98" s="445"/>
      <c r="FP98" s="445"/>
      <c r="FQ98" s="445"/>
      <c r="FR98" s="445"/>
      <c r="FS98" s="445"/>
      <c r="FT98" s="445"/>
      <c r="FU98" s="445"/>
      <c r="FV98" s="445"/>
      <c r="FW98" s="445"/>
      <c r="FX98" s="445"/>
      <c r="FY98" s="445"/>
      <c r="FZ98" s="445"/>
      <c r="GA98" s="445"/>
      <c r="GB98" s="445"/>
      <c r="GC98" s="445"/>
      <c r="GD98" s="445"/>
      <c r="GE98" s="445"/>
      <c r="GF98" s="445"/>
      <c r="GG98" s="445"/>
      <c r="GH98" s="445"/>
      <c r="GI98" s="445"/>
      <c r="GJ98" s="445"/>
      <c r="GK98" s="445"/>
      <c r="GL98" s="445"/>
      <c r="GM98" s="445"/>
      <c r="GN98" s="445"/>
      <c r="GO98" s="445"/>
      <c r="GP98" s="445"/>
      <c r="GQ98" s="445"/>
      <c r="GR98" s="445"/>
      <c r="GS98" s="445"/>
      <c r="GT98" s="445"/>
      <c r="GU98" s="445"/>
      <c r="GV98" s="445"/>
      <c r="GW98" s="445"/>
      <c r="GX98" s="445"/>
      <c r="GY98" s="445"/>
      <c r="GZ98" s="445"/>
      <c r="HA98" s="445"/>
    </row>
    <row r="99" spans="2:209" s="446" customFormat="1">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45"/>
      <c r="CH99" s="445"/>
      <c r="CI99" s="445"/>
      <c r="CJ99" s="445"/>
      <c r="CK99" s="445"/>
      <c r="CL99" s="445"/>
      <c r="CM99" s="445"/>
      <c r="CN99" s="445"/>
      <c r="CO99" s="445"/>
      <c r="CP99" s="445"/>
      <c r="CQ99" s="445"/>
      <c r="CR99" s="445"/>
      <c r="CS99" s="445"/>
      <c r="CT99" s="445"/>
      <c r="CU99" s="445"/>
      <c r="CV99" s="445"/>
      <c r="CW99" s="445"/>
      <c r="CX99" s="445"/>
      <c r="CY99" s="445"/>
      <c r="CZ99" s="445"/>
      <c r="DA99" s="445"/>
      <c r="DB99" s="445"/>
      <c r="DC99" s="445"/>
      <c r="DD99" s="445"/>
      <c r="DE99" s="445"/>
      <c r="DF99" s="445"/>
      <c r="DG99" s="445"/>
      <c r="DH99" s="445"/>
      <c r="DI99" s="445"/>
      <c r="DJ99" s="445"/>
      <c r="DK99" s="445"/>
      <c r="DL99" s="445"/>
      <c r="DM99" s="445"/>
      <c r="DN99" s="445"/>
      <c r="DO99" s="445"/>
      <c r="DP99" s="445"/>
      <c r="DQ99" s="445"/>
      <c r="DR99" s="445"/>
      <c r="DS99" s="445"/>
      <c r="DT99" s="445"/>
      <c r="DU99" s="445"/>
      <c r="DV99" s="445"/>
      <c r="DW99" s="445"/>
      <c r="DX99" s="445"/>
      <c r="DY99" s="445"/>
      <c r="DZ99" s="445"/>
      <c r="EA99" s="445"/>
      <c r="EB99" s="445"/>
      <c r="EC99" s="445"/>
      <c r="ED99" s="445"/>
      <c r="EE99" s="445"/>
      <c r="EF99" s="445"/>
      <c r="EG99" s="445"/>
      <c r="EH99" s="445"/>
      <c r="EI99" s="445"/>
      <c r="EJ99" s="445"/>
      <c r="EK99" s="445"/>
      <c r="EL99" s="445"/>
      <c r="EM99" s="445"/>
      <c r="EN99" s="445"/>
      <c r="EO99" s="445"/>
      <c r="EP99" s="445"/>
      <c r="EQ99" s="445"/>
      <c r="ER99" s="445"/>
      <c r="ES99" s="445"/>
      <c r="ET99" s="445"/>
      <c r="EU99" s="445"/>
      <c r="EV99" s="445"/>
      <c r="EW99" s="445"/>
      <c r="EX99" s="445"/>
      <c r="EY99" s="445"/>
      <c r="EZ99" s="445"/>
      <c r="FA99" s="445"/>
      <c r="FB99" s="445"/>
      <c r="FC99" s="445"/>
      <c r="FD99" s="445"/>
      <c r="FE99" s="445"/>
      <c r="FF99" s="445"/>
      <c r="FG99" s="445"/>
      <c r="FH99" s="445"/>
      <c r="FI99" s="445"/>
      <c r="FJ99" s="445"/>
      <c r="FK99" s="445"/>
      <c r="FL99" s="445"/>
      <c r="FM99" s="445"/>
      <c r="FN99" s="445"/>
      <c r="FO99" s="445"/>
      <c r="FP99" s="445"/>
      <c r="FQ99" s="445"/>
      <c r="FR99" s="445"/>
      <c r="FS99" s="445"/>
      <c r="FT99" s="445"/>
      <c r="FU99" s="445"/>
      <c r="FV99" s="445"/>
      <c r="FW99" s="445"/>
      <c r="FX99" s="445"/>
      <c r="FY99" s="445"/>
      <c r="FZ99" s="445"/>
      <c r="GA99" s="445"/>
      <c r="GB99" s="445"/>
      <c r="GC99" s="445"/>
      <c r="GD99" s="445"/>
      <c r="GE99" s="445"/>
      <c r="GF99" s="445"/>
      <c r="GG99" s="445"/>
      <c r="GH99" s="445"/>
      <c r="GI99" s="445"/>
      <c r="GJ99" s="445"/>
      <c r="GK99" s="445"/>
      <c r="GL99" s="445"/>
      <c r="GM99" s="445"/>
      <c r="GN99" s="445"/>
      <c r="GO99" s="445"/>
      <c r="GP99" s="445"/>
      <c r="GQ99" s="445"/>
      <c r="GR99" s="445"/>
      <c r="GS99" s="445"/>
      <c r="GT99" s="445"/>
      <c r="GU99" s="445"/>
      <c r="GV99" s="445"/>
      <c r="GW99" s="445"/>
      <c r="GX99" s="445"/>
      <c r="GY99" s="445"/>
      <c r="GZ99" s="445"/>
      <c r="HA99" s="445"/>
    </row>
    <row r="100" spans="2:209" s="446" customFormat="1">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c r="BZ100" s="445"/>
      <c r="CA100" s="445"/>
      <c r="CB100" s="445"/>
      <c r="CC100" s="445"/>
      <c r="CD100" s="445"/>
      <c r="CE100" s="445"/>
      <c r="CF100" s="445"/>
      <c r="CG100" s="445"/>
      <c r="CH100" s="445"/>
      <c r="CI100" s="445"/>
      <c r="CJ100" s="445"/>
      <c r="CK100" s="445"/>
      <c r="CL100" s="445"/>
      <c r="CM100" s="445"/>
      <c r="CN100" s="445"/>
      <c r="CO100" s="445"/>
      <c r="CP100" s="445"/>
      <c r="CQ100" s="445"/>
      <c r="CR100" s="445"/>
      <c r="CS100" s="445"/>
      <c r="CT100" s="445"/>
      <c r="CU100" s="445"/>
      <c r="CV100" s="445"/>
      <c r="CW100" s="445"/>
      <c r="CX100" s="445"/>
      <c r="CY100" s="445"/>
      <c r="CZ100" s="445"/>
      <c r="DA100" s="445"/>
      <c r="DB100" s="445"/>
      <c r="DC100" s="445"/>
      <c r="DD100" s="445"/>
      <c r="DE100" s="445"/>
      <c r="DF100" s="445"/>
      <c r="DG100" s="445"/>
      <c r="DH100" s="445"/>
      <c r="DI100" s="445"/>
      <c r="DJ100" s="445"/>
      <c r="DK100" s="445"/>
      <c r="DL100" s="445"/>
      <c r="DM100" s="445"/>
      <c r="DN100" s="445"/>
      <c r="DO100" s="445"/>
      <c r="DP100" s="445"/>
      <c r="DQ100" s="445"/>
      <c r="DR100" s="445"/>
      <c r="DS100" s="445"/>
      <c r="DT100" s="445"/>
      <c r="DU100" s="445"/>
      <c r="DV100" s="445"/>
      <c r="DW100" s="445"/>
      <c r="DX100" s="445"/>
      <c r="DY100" s="445"/>
      <c r="DZ100" s="445"/>
      <c r="EA100" s="445"/>
      <c r="EB100" s="445"/>
      <c r="EC100" s="445"/>
      <c r="ED100" s="445"/>
      <c r="EE100" s="445"/>
      <c r="EF100" s="445"/>
      <c r="EG100" s="445"/>
      <c r="EH100" s="445"/>
      <c r="EI100" s="445"/>
      <c r="EJ100" s="445"/>
      <c r="EK100" s="445"/>
      <c r="EL100" s="445"/>
      <c r="EM100" s="445"/>
      <c r="EN100" s="445"/>
      <c r="EO100" s="445"/>
      <c r="EP100" s="445"/>
      <c r="EQ100" s="445"/>
      <c r="ER100" s="445"/>
      <c r="ES100" s="445"/>
      <c r="ET100" s="445"/>
      <c r="EU100" s="445"/>
      <c r="EV100" s="445"/>
      <c r="EW100" s="445"/>
      <c r="EX100" s="445"/>
      <c r="EY100" s="445"/>
      <c r="EZ100" s="445"/>
      <c r="FA100" s="445"/>
      <c r="FB100" s="445"/>
      <c r="FC100" s="445"/>
      <c r="FD100" s="445"/>
      <c r="FE100" s="445"/>
      <c r="FF100" s="445"/>
      <c r="FG100" s="445"/>
      <c r="FH100" s="445"/>
      <c r="FI100" s="445"/>
      <c r="FJ100" s="445"/>
      <c r="FK100" s="445"/>
      <c r="FL100" s="445"/>
      <c r="FM100" s="445"/>
      <c r="FN100" s="445"/>
      <c r="FO100" s="445"/>
      <c r="FP100" s="445"/>
      <c r="FQ100" s="445"/>
      <c r="FR100" s="445"/>
      <c r="FS100" s="445"/>
      <c r="FT100" s="445"/>
      <c r="FU100" s="445"/>
      <c r="FV100" s="445"/>
      <c r="FW100" s="445"/>
      <c r="FX100" s="445"/>
      <c r="FY100" s="445"/>
      <c r="FZ100" s="445"/>
      <c r="GA100" s="445"/>
      <c r="GB100" s="445"/>
      <c r="GC100" s="445"/>
      <c r="GD100" s="445"/>
      <c r="GE100" s="445"/>
      <c r="GF100" s="445"/>
      <c r="GG100" s="445"/>
      <c r="GH100" s="445"/>
      <c r="GI100" s="445"/>
      <c r="GJ100" s="445"/>
      <c r="GK100" s="445"/>
      <c r="GL100" s="445"/>
      <c r="GM100" s="445"/>
      <c r="GN100" s="445"/>
      <c r="GO100" s="445"/>
      <c r="GP100" s="445"/>
      <c r="GQ100" s="445"/>
      <c r="GR100" s="445"/>
      <c r="GS100" s="445"/>
      <c r="GT100" s="445"/>
      <c r="GU100" s="445"/>
      <c r="GV100" s="445"/>
      <c r="GW100" s="445"/>
      <c r="GX100" s="445"/>
      <c r="GY100" s="445"/>
      <c r="GZ100" s="445"/>
      <c r="HA100" s="445"/>
    </row>
    <row r="101" spans="2:209" s="446" customFormat="1">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445"/>
      <c r="BZ101" s="445"/>
      <c r="CA101" s="445"/>
      <c r="CB101" s="445"/>
      <c r="CC101" s="445"/>
      <c r="CD101" s="445"/>
      <c r="CE101" s="445"/>
      <c r="CF101" s="445"/>
      <c r="CG101" s="445"/>
      <c r="CH101" s="445"/>
      <c r="CI101" s="445"/>
      <c r="CJ101" s="445"/>
      <c r="CK101" s="445"/>
      <c r="CL101" s="445"/>
      <c r="CM101" s="445"/>
      <c r="CN101" s="445"/>
      <c r="CO101" s="445"/>
      <c r="CP101" s="445"/>
      <c r="CQ101" s="445"/>
      <c r="CR101" s="445"/>
      <c r="CS101" s="445"/>
      <c r="CT101" s="445"/>
      <c r="CU101" s="445"/>
      <c r="CV101" s="445"/>
      <c r="CW101" s="445"/>
      <c r="CX101" s="445"/>
      <c r="CY101" s="445"/>
      <c r="CZ101" s="445"/>
      <c r="DA101" s="445"/>
      <c r="DB101" s="445"/>
      <c r="DC101" s="445"/>
      <c r="DD101" s="445"/>
      <c r="DE101" s="445"/>
      <c r="DF101" s="445"/>
      <c r="DG101" s="445"/>
      <c r="DH101" s="445"/>
      <c r="DI101" s="445"/>
      <c r="DJ101" s="445"/>
      <c r="DK101" s="445"/>
      <c r="DL101" s="445"/>
      <c r="DM101" s="445"/>
      <c r="DN101" s="445"/>
      <c r="DO101" s="445"/>
      <c r="DP101" s="445"/>
      <c r="DQ101" s="445"/>
      <c r="DR101" s="445"/>
      <c r="DS101" s="445"/>
      <c r="DT101" s="445"/>
      <c r="DU101" s="445"/>
      <c r="DV101" s="445"/>
      <c r="DW101" s="445"/>
      <c r="DX101" s="445"/>
      <c r="DY101" s="445"/>
      <c r="DZ101" s="445"/>
      <c r="EA101" s="445"/>
      <c r="EB101" s="445"/>
      <c r="EC101" s="445"/>
      <c r="ED101" s="445"/>
      <c r="EE101" s="445"/>
      <c r="EF101" s="445"/>
      <c r="EG101" s="445"/>
      <c r="EH101" s="445"/>
      <c r="EI101" s="445"/>
      <c r="EJ101" s="445"/>
      <c r="EK101" s="445"/>
      <c r="EL101" s="445"/>
      <c r="EM101" s="445"/>
      <c r="EN101" s="445"/>
      <c r="EO101" s="445"/>
      <c r="EP101" s="445"/>
      <c r="EQ101" s="445"/>
      <c r="ER101" s="445"/>
      <c r="ES101" s="445"/>
      <c r="ET101" s="445"/>
      <c r="EU101" s="445"/>
      <c r="EV101" s="445"/>
      <c r="EW101" s="445"/>
      <c r="EX101" s="445"/>
      <c r="EY101" s="445"/>
      <c r="EZ101" s="445"/>
      <c r="FA101" s="445"/>
      <c r="FB101" s="445"/>
      <c r="FC101" s="445"/>
      <c r="FD101" s="445"/>
      <c r="FE101" s="445"/>
      <c r="FF101" s="445"/>
      <c r="FG101" s="445"/>
      <c r="FH101" s="445"/>
      <c r="FI101" s="445"/>
      <c r="FJ101" s="445"/>
      <c r="FK101" s="445"/>
      <c r="FL101" s="445"/>
      <c r="FM101" s="445"/>
      <c r="FN101" s="445"/>
      <c r="FO101" s="445"/>
      <c r="FP101" s="445"/>
      <c r="FQ101" s="445"/>
      <c r="FR101" s="445"/>
      <c r="FS101" s="445"/>
      <c r="FT101" s="445"/>
      <c r="FU101" s="445"/>
      <c r="FV101" s="445"/>
      <c r="FW101" s="445"/>
      <c r="FX101" s="445"/>
      <c r="FY101" s="445"/>
      <c r="FZ101" s="445"/>
      <c r="GA101" s="445"/>
      <c r="GB101" s="445"/>
      <c r="GC101" s="445"/>
      <c r="GD101" s="445"/>
      <c r="GE101" s="445"/>
      <c r="GF101" s="445"/>
      <c r="GG101" s="445"/>
      <c r="GH101" s="445"/>
      <c r="GI101" s="445"/>
      <c r="GJ101" s="445"/>
      <c r="GK101" s="445"/>
      <c r="GL101" s="445"/>
      <c r="GM101" s="445"/>
      <c r="GN101" s="445"/>
      <c r="GO101" s="445"/>
      <c r="GP101" s="445"/>
      <c r="GQ101" s="445"/>
      <c r="GR101" s="445"/>
      <c r="GS101" s="445"/>
      <c r="GT101" s="445"/>
      <c r="GU101" s="445"/>
      <c r="GV101" s="445"/>
      <c r="GW101" s="445"/>
      <c r="GX101" s="445"/>
      <c r="GY101" s="445"/>
      <c r="GZ101" s="445"/>
      <c r="HA101" s="445"/>
    </row>
    <row r="102" spans="2:209" s="446" customFormat="1">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445"/>
      <c r="BR102" s="445"/>
      <c r="BS102" s="445"/>
      <c r="BT102" s="445"/>
      <c r="BU102" s="445"/>
      <c r="BV102" s="445"/>
      <c r="BW102" s="445"/>
      <c r="BX102" s="445"/>
      <c r="BY102" s="445"/>
      <c r="BZ102" s="445"/>
      <c r="CA102" s="445"/>
      <c r="CB102" s="445"/>
      <c r="CC102" s="445"/>
      <c r="CD102" s="445"/>
      <c r="CE102" s="445"/>
      <c r="CF102" s="445"/>
      <c r="CG102" s="445"/>
      <c r="CH102" s="445"/>
      <c r="CI102" s="445"/>
      <c r="CJ102" s="445"/>
      <c r="CK102" s="445"/>
      <c r="CL102" s="445"/>
      <c r="CM102" s="445"/>
      <c r="CN102" s="445"/>
      <c r="CO102" s="445"/>
      <c r="CP102" s="445"/>
      <c r="CQ102" s="445"/>
      <c r="CR102" s="445"/>
      <c r="CS102" s="445"/>
      <c r="CT102" s="445"/>
      <c r="CU102" s="445"/>
      <c r="CV102" s="445"/>
      <c r="CW102" s="445"/>
      <c r="CX102" s="445"/>
      <c r="CY102" s="445"/>
      <c r="CZ102" s="445"/>
      <c r="DA102" s="445"/>
      <c r="DB102" s="445"/>
      <c r="DC102" s="445"/>
      <c r="DD102" s="445"/>
      <c r="DE102" s="445"/>
      <c r="DF102" s="445"/>
      <c r="DG102" s="445"/>
      <c r="DH102" s="445"/>
      <c r="DI102" s="445"/>
      <c r="DJ102" s="445"/>
      <c r="DK102" s="445"/>
      <c r="DL102" s="445"/>
      <c r="DM102" s="445"/>
      <c r="DN102" s="445"/>
      <c r="DO102" s="445"/>
      <c r="DP102" s="445"/>
      <c r="DQ102" s="445"/>
      <c r="DR102" s="445"/>
      <c r="DS102" s="445"/>
      <c r="DT102" s="445"/>
      <c r="DU102" s="445"/>
      <c r="DV102" s="445"/>
      <c r="DW102" s="445"/>
      <c r="DX102" s="445"/>
      <c r="DY102" s="445"/>
      <c r="DZ102" s="445"/>
      <c r="EA102" s="445"/>
      <c r="EB102" s="445"/>
      <c r="EC102" s="445"/>
      <c r="ED102" s="445"/>
      <c r="EE102" s="445"/>
      <c r="EF102" s="445"/>
      <c r="EG102" s="445"/>
      <c r="EH102" s="445"/>
      <c r="EI102" s="445"/>
      <c r="EJ102" s="445"/>
      <c r="EK102" s="445"/>
      <c r="EL102" s="445"/>
      <c r="EM102" s="445"/>
      <c r="EN102" s="445"/>
      <c r="EO102" s="445"/>
      <c r="EP102" s="445"/>
      <c r="EQ102" s="445"/>
      <c r="ER102" s="445"/>
      <c r="ES102" s="445"/>
      <c r="ET102" s="445"/>
      <c r="EU102" s="445"/>
      <c r="EV102" s="445"/>
      <c r="EW102" s="445"/>
      <c r="EX102" s="445"/>
      <c r="EY102" s="445"/>
      <c r="EZ102" s="445"/>
      <c r="FA102" s="445"/>
      <c r="FB102" s="445"/>
      <c r="FC102" s="445"/>
      <c r="FD102" s="445"/>
      <c r="FE102" s="445"/>
      <c r="FF102" s="445"/>
      <c r="FG102" s="445"/>
      <c r="FH102" s="445"/>
      <c r="FI102" s="445"/>
      <c r="FJ102" s="445"/>
      <c r="FK102" s="445"/>
      <c r="FL102" s="445"/>
      <c r="FM102" s="445"/>
      <c r="FN102" s="445"/>
      <c r="FO102" s="445"/>
      <c r="FP102" s="445"/>
      <c r="FQ102" s="445"/>
      <c r="FR102" s="445"/>
      <c r="FS102" s="445"/>
      <c r="FT102" s="445"/>
      <c r="FU102" s="445"/>
      <c r="FV102" s="445"/>
      <c r="FW102" s="445"/>
      <c r="FX102" s="445"/>
      <c r="FY102" s="445"/>
      <c r="FZ102" s="445"/>
      <c r="GA102" s="445"/>
      <c r="GB102" s="445"/>
      <c r="GC102" s="445"/>
      <c r="GD102" s="445"/>
      <c r="GE102" s="445"/>
      <c r="GF102" s="445"/>
      <c r="GG102" s="445"/>
      <c r="GH102" s="445"/>
      <c r="GI102" s="445"/>
      <c r="GJ102" s="445"/>
      <c r="GK102" s="445"/>
      <c r="GL102" s="445"/>
      <c r="GM102" s="445"/>
      <c r="GN102" s="445"/>
      <c r="GO102" s="445"/>
      <c r="GP102" s="445"/>
      <c r="GQ102" s="445"/>
      <c r="GR102" s="445"/>
      <c r="GS102" s="445"/>
      <c r="GT102" s="445"/>
      <c r="GU102" s="445"/>
      <c r="GV102" s="445"/>
      <c r="GW102" s="445"/>
      <c r="GX102" s="445"/>
      <c r="GY102" s="445"/>
      <c r="GZ102" s="445"/>
      <c r="HA102" s="445"/>
    </row>
    <row r="103" spans="2:209" s="446" customFormat="1">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5"/>
      <c r="CN103" s="445"/>
      <c r="CO103" s="445"/>
      <c r="CP103" s="445"/>
      <c r="CQ103" s="445"/>
      <c r="CR103" s="445"/>
      <c r="CS103" s="445"/>
      <c r="CT103" s="445"/>
      <c r="CU103" s="445"/>
      <c r="CV103" s="445"/>
      <c r="CW103" s="445"/>
      <c r="CX103" s="445"/>
      <c r="CY103" s="445"/>
      <c r="CZ103" s="445"/>
      <c r="DA103" s="445"/>
      <c r="DB103" s="445"/>
      <c r="DC103" s="445"/>
      <c r="DD103" s="445"/>
      <c r="DE103" s="445"/>
      <c r="DF103" s="445"/>
      <c r="DG103" s="445"/>
      <c r="DH103" s="445"/>
      <c r="DI103" s="445"/>
      <c r="DJ103" s="445"/>
      <c r="DK103" s="445"/>
      <c r="DL103" s="445"/>
      <c r="DM103" s="445"/>
      <c r="DN103" s="445"/>
      <c r="DO103" s="445"/>
      <c r="DP103" s="445"/>
      <c r="DQ103" s="445"/>
      <c r="DR103" s="445"/>
      <c r="DS103" s="445"/>
      <c r="DT103" s="445"/>
      <c r="DU103" s="445"/>
      <c r="DV103" s="445"/>
      <c r="DW103" s="445"/>
      <c r="DX103" s="445"/>
      <c r="DY103" s="445"/>
      <c r="DZ103" s="445"/>
      <c r="EA103" s="445"/>
      <c r="EB103" s="445"/>
      <c r="EC103" s="445"/>
      <c r="ED103" s="445"/>
      <c r="EE103" s="445"/>
      <c r="EF103" s="445"/>
      <c r="EG103" s="445"/>
      <c r="EH103" s="445"/>
      <c r="EI103" s="445"/>
      <c r="EJ103" s="445"/>
      <c r="EK103" s="445"/>
      <c r="EL103" s="445"/>
      <c r="EM103" s="445"/>
      <c r="EN103" s="445"/>
      <c r="EO103" s="445"/>
      <c r="EP103" s="445"/>
      <c r="EQ103" s="445"/>
      <c r="ER103" s="445"/>
      <c r="ES103" s="445"/>
      <c r="ET103" s="445"/>
      <c r="EU103" s="445"/>
      <c r="EV103" s="445"/>
      <c r="EW103" s="445"/>
      <c r="EX103" s="445"/>
      <c r="EY103" s="445"/>
      <c r="EZ103" s="445"/>
      <c r="FA103" s="445"/>
      <c r="FB103" s="445"/>
      <c r="FC103" s="445"/>
      <c r="FD103" s="445"/>
      <c r="FE103" s="445"/>
      <c r="FF103" s="445"/>
      <c r="FG103" s="445"/>
      <c r="FH103" s="445"/>
      <c r="FI103" s="445"/>
      <c r="FJ103" s="445"/>
      <c r="FK103" s="445"/>
      <c r="FL103" s="445"/>
      <c r="FM103" s="445"/>
      <c r="FN103" s="445"/>
      <c r="FO103" s="445"/>
      <c r="FP103" s="445"/>
      <c r="FQ103" s="445"/>
      <c r="FR103" s="445"/>
      <c r="FS103" s="445"/>
      <c r="FT103" s="445"/>
      <c r="FU103" s="445"/>
      <c r="FV103" s="445"/>
      <c r="FW103" s="445"/>
      <c r="FX103" s="445"/>
      <c r="FY103" s="445"/>
      <c r="FZ103" s="445"/>
      <c r="GA103" s="445"/>
      <c r="GB103" s="445"/>
      <c r="GC103" s="445"/>
      <c r="GD103" s="445"/>
      <c r="GE103" s="445"/>
      <c r="GF103" s="445"/>
      <c r="GG103" s="445"/>
      <c r="GH103" s="445"/>
      <c r="GI103" s="445"/>
      <c r="GJ103" s="445"/>
      <c r="GK103" s="445"/>
      <c r="GL103" s="445"/>
      <c r="GM103" s="445"/>
      <c r="GN103" s="445"/>
      <c r="GO103" s="445"/>
      <c r="GP103" s="445"/>
      <c r="GQ103" s="445"/>
      <c r="GR103" s="445"/>
      <c r="GS103" s="445"/>
      <c r="GT103" s="445"/>
      <c r="GU103" s="445"/>
      <c r="GV103" s="445"/>
      <c r="GW103" s="445"/>
      <c r="GX103" s="445"/>
      <c r="GY103" s="445"/>
      <c r="GZ103" s="445"/>
      <c r="HA103" s="445"/>
    </row>
    <row r="104" spans="2:209" s="446" customFormat="1">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445"/>
      <c r="BR104" s="445"/>
      <c r="BS104" s="445"/>
      <c r="BT104" s="445"/>
      <c r="BU104" s="445"/>
      <c r="BV104" s="445"/>
      <c r="BW104" s="445"/>
      <c r="BX104" s="445"/>
      <c r="BY104" s="445"/>
      <c r="BZ104" s="445"/>
      <c r="CA104" s="445"/>
      <c r="CB104" s="445"/>
      <c r="CC104" s="445"/>
      <c r="CD104" s="445"/>
      <c r="CE104" s="445"/>
      <c r="CF104" s="445"/>
      <c r="CG104" s="445"/>
      <c r="CH104" s="445"/>
      <c r="CI104" s="445"/>
      <c r="CJ104" s="445"/>
      <c r="CK104" s="445"/>
      <c r="CL104" s="445"/>
      <c r="CM104" s="445"/>
      <c r="CN104" s="445"/>
      <c r="CO104" s="445"/>
      <c r="CP104" s="445"/>
      <c r="CQ104" s="445"/>
      <c r="CR104" s="445"/>
      <c r="CS104" s="445"/>
      <c r="CT104" s="445"/>
      <c r="CU104" s="445"/>
      <c r="CV104" s="445"/>
      <c r="CW104" s="445"/>
      <c r="CX104" s="445"/>
      <c r="CY104" s="445"/>
      <c r="CZ104" s="445"/>
      <c r="DA104" s="445"/>
      <c r="DB104" s="445"/>
      <c r="DC104" s="445"/>
      <c r="DD104" s="445"/>
      <c r="DE104" s="445"/>
      <c r="DF104" s="445"/>
      <c r="DG104" s="445"/>
      <c r="DH104" s="445"/>
      <c r="DI104" s="445"/>
      <c r="DJ104" s="445"/>
      <c r="DK104" s="445"/>
      <c r="DL104" s="445"/>
      <c r="DM104" s="445"/>
      <c r="DN104" s="445"/>
      <c r="DO104" s="445"/>
      <c r="DP104" s="445"/>
      <c r="DQ104" s="445"/>
      <c r="DR104" s="445"/>
      <c r="DS104" s="445"/>
      <c r="DT104" s="445"/>
      <c r="DU104" s="445"/>
      <c r="DV104" s="445"/>
      <c r="DW104" s="445"/>
      <c r="DX104" s="445"/>
      <c r="DY104" s="445"/>
      <c r="DZ104" s="445"/>
      <c r="EA104" s="445"/>
      <c r="EB104" s="445"/>
      <c r="EC104" s="445"/>
      <c r="ED104" s="445"/>
      <c r="EE104" s="445"/>
      <c r="EF104" s="445"/>
      <c r="EG104" s="445"/>
      <c r="EH104" s="445"/>
      <c r="EI104" s="445"/>
      <c r="EJ104" s="445"/>
      <c r="EK104" s="445"/>
      <c r="EL104" s="445"/>
      <c r="EM104" s="445"/>
      <c r="EN104" s="445"/>
      <c r="EO104" s="445"/>
      <c r="EP104" s="445"/>
      <c r="EQ104" s="445"/>
      <c r="ER104" s="445"/>
      <c r="ES104" s="445"/>
      <c r="ET104" s="445"/>
      <c r="EU104" s="445"/>
      <c r="EV104" s="445"/>
      <c r="EW104" s="445"/>
      <c r="EX104" s="445"/>
      <c r="EY104" s="445"/>
      <c r="EZ104" s="445"/>
      <c r="FA104" s="445"/>
      <c r="FB104" s="445"/>
      <c r="FC104" s="445"/>
      <c r="FD104" s="445"/>
      <c r="FE104" s="445"/>
      <c r="FF104" s="445"/>
      <c r="FG104" s="445"/>
      <c r="FH104" s="445"/>
      <c r="FI104" s="445"/>
      <c r="FJ104" s="445"/>
      <c r="FK104" s="445"/>
      <c r="FL104" s="445"/>
      <c r="FM104" s="445"/>
      <c r="FN104" s="445"/>
      <c r="FO104" s="445"/>
      <c r="FP104" s="445"/>
      <c r="FQ104" s="445"/>
      <c r="FR104" s="445"/>
      <c r="FS104" s="445"/>
      <c r="FT104" s="445"/>
      <c r="FU104" s="445"/>
      <c r="FV104" s="445"/>
      <c r="FW104" s="445"/>
      <c r="FX104" s="445"/>
      <c r="FY104" s="445"/>
      <c r="FZ104" s="445"/>
      <c r="GA104" s="445"/>
      <c r="GB104" s="445"/>
      <c r="GC104" s="445"/>
      <c r="GD104" s="445"/>
      <c r="GE104" s="445"/>
      <c r="GF104" s="445"/>
      <c r="GG104" s="445"/>
      <c r="GH104" s="445"/>
      <c r="GI104" s="445"/>
      <c r="GJ104" s="445"/>
      <c r="GK104" s="445"/>
      <c r="GL104" s="445"/>
      <c r="GM104" s="445"/>
      <c r="GN104" s="445"/>
      <c r="GO104" s="445"/>
      <c r="GP104" s="445"/>
      <c r="GQ104" s="445"/>
      <c r="GR104" s="445"/>
      <c r="GS104" s="445"/>
      <c r="GT104" s="445"/>
      <c r="GU104" s="445"/>
      <c r="GV104" s="445"/>
      <c r="GW104" s="445"/>
      <c r="GX104" s="445"/>
      <c r="GY104" s="445"/>
      <c r="GZ104" s="445"/>
      <c r="HA104" s="445"/>
    </row>
    <row r="105" spans="2:209" s="446" customFormat="1">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445"/>
      <c r="BR105" s="445"/>
      <c r="BS105" s="445"/>
      <c r="BT105" s="445"/>
      <c r="BU105" s="445"/>
      <c r="BV105" s="445"/>
      <c r="BW105" s="445"/>
      <c r="BX105" s="445"/>
      <c r="BY105" s="445"/>
      <c r="BZ105" s="445"/>
      <c r="CA105" s="445"/>
      <c r="CB105" s="445"/>
      <c r="CC105" s="445"/>
      <c r="CD105" s="445"/>
      <c r="CE105" s="445"/>
      <c r="CF105" s="445"/>
      <c r="CG105" s="445"/>
      <c r="CH105" s="445"/>
      <c r="CI105" s="445"/>
      <c r="CJ105" s="445"/>
      <c r="CK105" s="445"/>
      <c r="CL105" s="445"/>
      <c r="CM105" s="445"/>
      <c r="CN105" s="445"/>
      <c r="CO105" s="445"/>
      <c r="CP105" s="445"/>
      <c r="CQ105" s="445"/>
      <c r="CR105" s="445"/>
      <c r="CS105" s="445"/>
      <c r="CT105" s="445"/>
      <c r="CU105" s="445"/>
      <c r="CV105" s="445"/>
      <c r="CW105" s="445"/>
      <c r="CX105" s="445"/>
      <c r="CY105" s="445"/>
      <c r="CZ105" s="445"/>
      <c r="DA105" s="445"/>
      <c r="DB105" s="445"/>
      <c r="DC105" s="445"/>
      <c r="DD105" s="445"/>
      <c r="DE105" s="445"/>
      <c r="DF105" s="445"/>
      <c r="DG105" s="445"/>
      <c r="DH105" s="445"/>
      <c r="DI105" s="445"/>
      <c r="DJ105" s="445"/>
      <c r="DK105" s="445"/>
      <c r="DL105" s="445"/>
      <c r="DM105" s="445"/>
      <c r="DN105" s="445"/>
      <c r="DO105" s="445"/>
      <c r="DP105" s="445"/>
      <c r="DQ105" s="445"/>
      <c r="DR105" s="445"/>
      <c r="DS105" s="445"/>
      <c r="DT105" s="445"/>
      <c r="DU105" s="445"/>
      <c r="DV105" s="445"/>
      <c r="DW105" s="445"/>
      <c r="DX105" s="445"/>
      <c r="DY105" s="445"/>
      <c r="DZ105" s="445"/>
      <c r="EA105" s="445"/>
      <c r="EB105" s="445"/>
      <c r="EC105" s="445"/>
      <c r="ED105" s="445"/>
      <c r="EE105" s="445"/>
      <c r="EF105" s="445"/>
      <c r="EG105" s="445"/>
      <c r="EH105" s="445"/>
      <c r="EI105" s="445"/>
      <c r="EJ105" s="445"/>
      <c r="EK105" s="445"/>
      <c r="EL105" s="445"/>
      <c r="EM105" s="445"/>
      <c r="EN105" s="445"/>
      <c r="EO105" s="445"/>
      <c r="EP105" s="445"/>
      <c r="EQ105" s="445"/>
      <c r="ER105" s="445"/>
      <c r="ES105" s="445"/>
      <c r="ET105" s="445"/>
      <c r="EU105" s="445"/>
      <c r="EV105" s="445"/>
      <c r="EW105" s="445"/>
      <c r="EX105" s="445"/>
      <c r="EY105" s="445"/>
      <c r="EZ105" s="445"/>
      <c r="FA105" s="445"/>
      <c r="FB105" s="445"/>
      <c r="FC105" s="445"/>
      <c r="FD105" s="445"/>
      <c r="FE105" s="445"/>
      <c r="FF105" s="445"/>
      <c r="FG105" s="445"/>
      <c r="FH105" s="445"/>
      <c r="FI105" s="445"/>
      <c r="FJ105" s="445"/>
      <c r="FK105" s="445"/>
      <c r="FL105" s="445"/>
      <c r="FM105" s="445"/>
      <c r="FN105" s="445"/>
      <c r="FO105" s="445"/>
      <c r="FP105" s="445"/>
      <c r="FQ105" s="445"/>
      <c r="FR105" s="445"/>
      <c r="FS105" s="445"/>
      <c r="FT105" s="445"/>
      <c r="FU105" s="445"/>
      <c r="FV105" s="445"/>
      <c r="FW105" s="445"/>
      <c r="FX105" s="445"/>
      <c r="FY105" s="445"/>
      <c r="FZ105" s="445"/>
      <c r="GA105" s="445"/>
      <c r="GB105" s="445"/>
      <c r="GC105" s="445"/>
      <c r="GD105" s="445"/>
      <c r="GE105" s="445"/>
      <c r="GF105" s="445"/>
      <c r="GG105" s="445"/>
      <c r="GH105" s="445"/>
      <c r="GI105" s="445"/>
      <c r="GJ105" s="445"/>
      <c r="GK105" s="445"/>
      <c r="GL105" s="445"/>
      <c r="GM105" s="445"/>
      <c r="GN105" s="445"/>
      <c r="GO105" s="445"/>
      <c r="GP105" s="445"/>
      <c r="GQ105" s="445"/>
      <c r="GR105" s="445"/>
      <c r="GS105" s="445"/>
      <c r="GT105" s="445"/>
      <c r="GU105" s="445"/>
      <c r="GV105" s="445"/>
      <c r="GW105" s="445"/>
      <c r="GX105" s="445"/>
      <c r="GY105" s="445"/>
      <c r="GZ105" s="445"/>
      <c r="HA105" s="445"/>
    </row>
    <row r="106" spans="2:209" s="446" customFormat="1">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c r="BT106" s="445"/>
      <c r="BU106" s="445"/>
      <c r="BV106" s="445"/>
      <c r="BW106" s="445"/>
      <c r="BX106" s="445"/>
      <c r="BY106" s="445"/>
      <c r="BZ106" s="445"/>
      <c r="CA106" s="445"/>
      <c r="CB106" s="445"/>
      <c r="CC106" s="445"/>
      <c r="CD106" s="445"/>
      <c r="CE106" s="445"/>
      <c r="CF106" s="445"/>
      <c r="CG106" s="445"/>
      <c r="CH106" s="445"/>
      <c r="CI106" s="445"/>
      <c r="CJ106" s="445"/>
      <c r="CK106" s="445"/>
      <c r="CL106" s="445"/>
      <c r="CM106" s="445"/>
      <c r="CN106" s="445"/>
      <c r="CO106" s="445"/>
      <c r="CP106" s="445"/>
      <c r="CQ106" s="445"/>
      <c r="CR106" s="445"/>
      <c r="CS106" s="445"/>
      <c r="CT106" s="445"/>
      <c r="CU106" s="445"/>
      <c r="CV106" s="445"/>
      <c r="CW106" s="445"/>
      <c r="CX106" s="445"/>
      <c r="CY106" s="445"/>
      <c r="CZ106" s="445"/>
      <c r="DA106" s="445"/>
      <c r="DB106" s="445"/>
      <c r="DC106" s="445"/>
      <c r="DD106" s="445"/>
      <c r="DE106" s="445"/>
      <c r="DF106" s="445"/>
      <c r="DG106" s="445"/>
      <c r="DH106" s="445"/>
      <c r="DI106" s="445"/>
      <c r="DJ106" s="445"/>
      <c r="DK106" s="445"/>
      <c r="DL106" s="445"/>
      <c r="DM106" s="445"/>
      <c r="DN106" s="445"/>
      <c r="DO106" s="445"/>
      <c r="DP106" s="445"/>
      <c r="DQ106" s="445"/>
      <c r="DR106" s="445"/>
      <c r="DS106" s="445"/>
      <c r="DT106" s="445"/>
      <c r="DU106" s="445"/>
      <c r="DV106" s="445"/>
      <c r="DW106" s="445"/>
      <c r="DX106" s="445"/>
      <c r="DY106" s="445"/>
      <c r="DZ106" s="445"/>
      <c r="EA106" s="445"/>
      <c r="EB106" s="445"/>
      <c r="EC106" s="445"/>
      <c r="ED106" s="445"/>
      <c r="EE106" s="445"/>
      <c r="EF106" s="445"/>
      <c r="EG106" s="445"/>
      <c r="EH106" s="445"/>
      <c r="EI106" s="445"/>
      <c r="EJ106" s="445"/>
      <c r="EK106" s="445"/>
      <c r="EL106" s="445"/>
      <c r="EM106" s="445"/>
      <c r="EN106" s="445"/>
      <c r="EO106" s="445"/>
      <c r="EP106" s="445"/>
      <c r="EQ106" s="445"/>
      <c r="ER106" s="445"/>
      <c r="ES106" s="445"/>
      <c r="ET106" s="445"/>
      <c r="EU106" s="445"/>
      <c r="EV106" s="445"/>
      <c r="EW106" s="445"/>
      <c r="EX106" s="445"/>
      <c r="EY106" s="445"/>
      <c r="EZ106" s="445"/>
      <c r="FA106" s="445"/>
      <c r="FB106" s="445"/>
      <c r="FC106" s="445"/>
      <c r="FD106" s="445"/>
      <c r="FE106" s="445"/>
      <c r="FF106" s="445"/>
      <c r="FG106" s="445"/>
      <c r="FH106" s="445"/>
      <c r="FI106" s="445"/>
      <c r="FJ106" s="445"/>
      <c r="FK106" s="445"/>
      <c r="FL106" s="445"/>
      <c r="FM106" s="445"/>
      <c r="FN106" s="445"/>
      <c r="FO106" s="445"/>
      <c r="FP106" s="445"/>
      <c r="FQ106" s="445"/>
      <c r="FR106" s="445"/>
      <c r="FS106" s="445"/>
      <c r="FT106" s="445"/>
      <c r="FU106" s="445"/>
      <c r="FV106" s="445"/>
      <c r="FW106" s="445"/>
      <c r="FX106" s="445"/>
      <c r="FY106" s="445"/>
      <c r="FZ106" s="445"/>
      <c r="GA106" s="445"/>
      <c r="GB106" s="445"/>
      <c r="GC106" s="445"/>
      <c r="GD106" s="445"/>
      <c r="GE106" s="445"/>
      <c r="GF106" s="445"/>
      <c r="GG106" s="445"/>
      <c r="GH106" s="445"/>
      <c r="GI106" s="445"/>
      <c r="GJ106" s="445"/>
      <c r="GK106" s="445"/>
      <c r="GL106" s="445"/>
      <c r="GM106" s="445"/>
      <c r="GN106" s="445"/>
      <c r="GO106" s="445"/>
      <c r="GP106" s="445"/>
      <c r="GQ106" s="445"/>
      <c r="GR106" s="445"/>
      <c r="GS106" s="445"/>
      <c r="GT106" s="445"/>
      <c r="GU106" s="445"/>
      <c r="GV106" s="445"/>
      <c r="GW106" s="445"/>
      <c r="GX106" s="445"/>
      <c r="GY106" s="445"/>
      <c r="GZ106" s="445"/>
      <c r="HA106" s="445"/>
    </row>
    <row r="107" spans="2:209" s="446" customFormat="1">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5"/>
      <c r="BZ107" s="445"/>
      <c r="CA107" s="445"/>
      <c r="CB107" s="445"/>
      <c r="CC107" s="445"/>
      <c r="CD107" s="445"/>
      <c r="CE107" s="445"/>
      <c r="CF107" s="445"/>
      <c r="CG107" s="445"/>
      <c r="CH107" s="445"/>
      <c r="CI107" s="445"/>
      <c r="CJ107" s="445"/>
      <c r="CK107" s="445"/>
      <c r="CL107" s="445"/>
      <c r="CM107" s="445"/>
      <c r="CN107" s="445"/>
      <c r="CO107" s="445"/>
      <c r="CP107" s="445"/>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445"/>
      <c r="DU107" s="445"/>
      <c r="DV107" s="445"/>
      <c r="DW107" s="445"/>
      <c r="DX107" s="445"/>
      <c r="DY107" s="445"/>
      <c r="DZ107" s="445"/>
      <c r="EA107" s="445"/>
      <c r="EB107" s="445"/>
      <c r="EC107" s="445"/>
      <c r="ED107" s="445"/>
      <c r="EE107" s="445"/>
      <c r="EF107" s="445"/>
      <c r="EG107" s="445"/>
      <c r="EH107" s="445"/>
      <c r="EI107" s="445"/>
      <c r="EJ107" s="445"/>
      <c r="EK107" s="445"/>
      <c r="EL107" s="445"/>
      <c r="EM107" s="445"/>
      <c r="EN107" s="445"/>
      <c r="EO107" s="445"/>
      <c r="EP107" s="445"/>
      <c r="EQ107" s="445"/>
      <c r="ER107" s="445"/>
      <c r="ES107" s="445"/>
      <c r="ET107" s="445"/>
      <c r="EU107" s="445"/>
      <c r="EV107" s="445"/>
      <c r="EW107" s="445"/>
      <c r="EX107" s="445"/>
      <c r="EY107" s="445"/>
      <c r="EZ107" s="445"/>
      <c r="FA107" s="445"/>
      <c r="FB107" s="445"/>
      <c r="FC107" s="445"/>
      <c r="FD107" s="445"/>
      <c r="FE107" s="445"/>
      <c r="FF107" s="445"/>
      <c r="FG107" s="445"/>
      <c r="FH107" s="445"/>
      <c r="FI107" s="445"/>
      <c r="FJ107" s="445"/>
      <c r="FK107" s="445"/>
      <c r="FL107" s="445"/>
      <c r="FM107" s="445"/>
      <c r="FN107" s="445"/>
      <c r="FO107" s="445"/>
      <c r="FP107" s="445"/>
      <c r="FQ107" s="445"/>
      <c r="FR107" s="445"/>
      <c r="FS107" s="445"/>
      <c r="FT107" s="445"/>
      <c r="FU107" s="445"/>
      <c r="FV107" s="445"/>
      <c r="FW107" s="445"/>
      <c r="FX107" s="445"/>
      <c r="FY107" s="445"/>
      <c r="FZ107" s="445"/>
      <c r="GA107" s="445"/>
      <c r="GB107" s="445"/>
      <c r="GC107" s="445"/>
      <c r="GD107" s="445"/>
      <c r="GE107" s="445"/>
      <c r="GF107" s="445"/>
      <c r="GG107" s="445"/>
      <c r="GH107" s="445"/>
      <c r="GI107" s="445"/>
      <c r="GJ107" s="445"/>
      <c r="GK107" s="445"/>
      <c r="GL107" s="445"/>
      <c r="GM107" s="445"/>
      <c r="GN107" s="445"/>
      <c r="GO107" s="445"/>
      <c r="GP107" s="445"/>
      <c r="GQ107" s="445"/>
      <c r="GR107" s="445"/>
      <c r="GS107" s="445"/>
      <c r="GT107" s="445"/>
      <c r="GU107" s="445"/>
      <c r="GV107" s="445"/>
      <c r="GW107" s="445"/>
      <c r="GX107" s="445"/>
      <c r="GY107" s="445"/>
      <c r="GZ107" s="445"/>
      <c r="HA107" s="445"/>
    </row>
    <row r="108" spans="2:209" s="446" customFormat="1">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445"/>
      <c r="BR108" s="445"/>
      <c r="BS108" s="445"/>
      <c r="BT108" s="445"/>
      <c r="BU108" s="445"/>
      <c r="BV108" s="445"/>
      <c r="BW108" s="445"/>
      <c r="BX108" s="445"/>
      <c r="BY108" s="445"/>
      <c r="BZ108" s="445"/>
      <c r="CA108" s="445"/>
      <c r="CB108" s="445"/>
      <c r="CC108" s="445"/>
      <c r="CD108" s="445"/>
      <c r="CE108" s="445"/>
      <c r="CF108" s="445"/>
      <c r="CG108" s="445"/>
      <c r="CH108" s="445"/>
      <c r="CI108" s="445"/>
      <c r="CJ108" s="445"/>
      <c r="CK108" s="445"/>
      <c r="CL108" s="445"/>
      <c r="CM108" s="445"/>
      <c r="CN108" s="445"/>
      <c r="CO108" s="445"/>
      <c r="CP108" s="445"/>
      <c r="CQ108" s="445"/>
      <c r="CR108" s="445"/>
      <c r="CS108" s="445"/>
      <c r="CT108" s="445"/>
      <c r="CU108" s="445"/>
      <c r="CV108" s="445"/>
      <c r="CW108" s="445"/>
      <c r="CX108" s="445"/>
      <c r="CY108" s="445"/>
      <c r="CZ108" s="445"/>
      <c r="DA108" s="445"/>
      <c r="DB108" s="445"/>
      <c r="DC108" s="445"/>
      <c r="DD108" s="445"/>
      <c r="DE108" s="445"/>
      <c r="DF108" s="445"/>
      <c r="DG108" s="445"/>
      <c r="DH108" s="445"/>
      <c r="DI108" s="445"/>
      <c r="DJ108" s="445"/>
      <c r="DK108" s="445"/>
      <c r="DL108" s="445"/>
      <c r="DM108" s="445"/>
      <c r="DN108" s="445"/>
      <c r="DO108" s="445"/>
      <c r="DP108" s="445"/>
      <c r="DQ108" s="445"/>
      <c r="DR108" s="445"/>
      <c r="DS108" s="445"/>
      <c r="DT108" s="445"/>
      <c r="DU108" s="445"/>
      <c r="DV108" s="445"/>
      <c r="DW108" s="445"/>
      <c r="DX108" s="445"/>
      <c r="DY108" s="445"/>
      <c r="DZ108" s="445"/>
      <c r="EA108" s="445"/>
      <c r="EB108" s="445"/>
      <c r="EC108" s="445"/>
      <c r="ED108" s="445"/>
      <c r="EE108" s="445"/>
      <c r="EF108" s="445"/>
      <c r="EG108" s="445"/>
      <c r="EH108" s="445"/>
      <c r="EI108" s="445"/>
      <c r="EJ108" s="445"/>
      <c r="EK108" s="445"/>
      <c r="EL108" s="445"/>
      <c r="EM108" s="445"/>
      <c r="EN108" s="445"/>
      <c r="EO108" s="445"/>
      <c r="EP108" s="445"/>
      <c r="EQ108" s="445"/>
      <c r="ER108" s="445"/>
      <c r="ES108" s="445"/>
      <c r="ET108" s="445"/>
      <c r="EU108" s="445"/>
      <c r="EV108" s="445"/>
      <c r="EW108" s="445"/>
      <c r="EX108" s="445"/>
      <c r="EY108" s="445"/>
      <c r="EZ108" s="445"/>
      <c r="FA108" s="445"/>
      <c r="FB108" s="445"/>
      <c r="FC108" s="445"/>
      <c r="FD108" s="445"/>
      <c r="FE108" s="445"/>
      <c r="FF108" s="445"/>
      <c r="FG108" s="445"/>
      <c r="FH108" s="445"/>
      <c r="FI108" s="445"/>
      <c r="FJ108" s="445"/>
      <c r="FK108" s="445"/>
      <c r="FL108" s="445"/>
      <c r="FM108" s="445"/>
      <c r="FN108" s="445"/>
      <c r="FO108" s="445"/>
      <c r="FP108" s="445"/>
      <c r="FQ108" s="445"/>
      <c r="FR108" s="445"/>
      <c r="FS108" s="445"/>
      <c r="FT108" s="445"/>
      <c r="FU108" s="445"/>
      <c r="FV108" s="445"/>
      <c r="FW108" s="445"/>
      <c r="FX108" s="445"/>
      <c r="FY108" s="445"/>
      <c r="FZ108" s="445"/>
      <c r="GA108" s="445"/>
      <c r="GB108" s="445"/>
      <c r="GC108" s="445"/>
      <c r="GD108" s="445"/>
      <c r="GE108" s="445"/>
      <c r="GF108" s="445"/>
      <c r="GG108" s="445"/>
      <c r="GH108" s="445"/>
      <c r="GI108" s="445"/>
      <c r="GJ108" s="445"/>
      <c r="GK108" s="445"/>
      <c r="GL108" s="445"/>
      <c r="GM108" s="445"/>
      <c r="GN108" s="445"/>
      <c r="GO108" s="445"/>
      <c r="GP108" s="445"/>
      <c r="GQ108" s="445"/>
      <c r="GR108" s="445"/>
      <c r="GS108" s="445"/>
      <c r="GT108" s="445"/>
      <c r="GU108" s="445"/>
      <c r="GV108" s="445"/>
      <c r="GW108" s="445"/>
      <c r="GX108" s="445"/>
      <c r="GY108" s="445"/>
      <c r="GZ108" s="445"/>
      <c r="HA108" s="445"/>
    </row>
    <row r="109" spans="2:209" s="446" customFormat="1">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c r="BT109" s="445"/>
      <c r="BU109" s="445"/>
      <c r="BV109" s="445"/>
      <c r="BW109" s="445"/>
      <c r="BX109" s="445"/>
      <c r="BY109" s="445"/>
      <c r="BZ109" s="445"/>
      <c r="CA109" s="445"/>
      <c r="CB109" s="445"/>
      <c r="CC109" s="445"/>
      <c r="CD109" s="445"/>
      <c r="CE109" s="445"/>
      <c r="CF109" s="445"/>
      <c r="CG109" s="445"/>
      <c r="CH109" s="445"/>
      <c r="CI109" s="445"/>
      <c r="CJ109" s="445"/>
      <c r="CK109" s="445"/>
      <c r="CL109" s="445"/>
      <c r="CM109" s="445"/>
      <c r="CN109" s="445"/>
      <c r="CO109" s="445"/>
      <c r="CP109" s="445"/>
      <c r="CQ109" s="445"/>
      <c r="CR109" s="445"/>
      <c r="CS109" s="445"/>
      <c r="CT109" s="445"/>
      <c r="CU109" s="445"/>
      <c r="CV109" s="445"/>
      <c r="CW109" s="445"/>
      <c r="CX109" s="445"/>
      <c r="CY109" s="445"/>
      <c r="CZ109" s="445"/>
      <c r="DA109" s="445"/>
      <c r="DB109" s="445"/>
      <c r="DC109" s="445"/>
      <c r="DD109" s="445"/>
      <c r="DE109" s="445"/>
      <c r="DF109" s="445"/>
      <c r="DG109" s="445"/>
      <c r="DH109" s="445"/>
      <c r="DI109" s="445"/>
      <c r="DJ109" s="445"/>
      <c r="DK109" s="445"/>
      <c r="DL109" s="445"/>
      <c r="DM109" s="445"/>
      <c r="DN109" s="445"/>
      <c r="DO109" s="445"/>
      <c r="DP109" s="445"/>
      <c r="DQ109" s="445"/>
      <c r="DR109" s="445"/>
      <c r="DS109" s="445"/>
      <c r="DT109" s="445"/>
      <c r="DU109" s="445"/>
      <c r="DV109" s="445"/>
      <c r="DW109" s="445"/>
      <c r="DX109" s="445"/>
      <c r="DY109" s="445"/>
      <c r="DZ109" s="445"/>
      <c r="EA109" s="445"/>
      <c r="EB109" s="445"/>
      <c r="EC109" s="445"/>
      <c r="ED109" s="445"/>
      <c r="EE109" s="445"/>
      <c r="EF109" s="445"/>
      <c r="EG109" s="445"/>
      <c r="EH109" s="445"/>
      <c r="EI109" s="445"/>
      <c r="EJ109" s="445"/>
      <c r="EK109" s="445"/>
      <c r="EL109" s="445"/>
      <c r="EM109" s="445"/>
      <c r="EN109" s="445"/>
      <c r="EO109" s="445"/>
      <c r="EP109" s="445"/>
      <c r="EQ109" s="445"/>
      <c r="ER109" s="445"/>
      <c r="ES109" s="445"/>
      <c r="ET109" s="445"/>
      <c r="EU109" s="445"/>
      <c r="EV109" s="445"/>
      <c r="EW109" s="445"/>
      <c r="EX109" s="445"/>
      <c r="EY109" s="445"/>
      <c r="EZ109" s="445"/>
      <c r="FA109" s="445"/>
      <c r="FB109" s="445"/>
      <c r="FC109" s="445"/>
      <c r="FD109" s="445"/>
      <c r="FE109" s="445"/>
      <c r="FF109" s="445"/>
      <c r="FG109" s="445"/>
      <c r="FH109" s="445"/>
      <c r="FI109" s="445"/>
      <c r="FJ109" s="445"/>
      <c r="FK109" s="445"/>
      <c r="FL109" s="445"/>
      <c r="FM109" s="445"/>
      <c r="FN109" s="445"/>
      <c r="FO109" s="445"/>
      <c r="FP109" s="445"/>
      <c r="FQ109" s="445"/>
      <c r="FR109" s="445"/>
      <c r="FS109" s="445"/>
      <c r="FT109" s="445"/>
      <c r="FU109" s="445"/>
      <c r="FV109" s="445"/>
      <c r="FW109" s="445"/>
      <c r="FX109" s="445"/>
      <c r="FY109" s="445"/>
      <c r="FZ109" s="445"/>
      <c r="GA109" s="445"/>
      <c r="GB109" s="445"/>
      <c r="GC109" s="445"/>
      <c r="GD109" s="445"/>
      <c r="GE109" s="445"/>
      <c r="GF109" s="445"/>
      <c r="GG109" s="445"/>
      <c r="GH109" s="445"/>
      <c r="GI109" s="445"/>
      <c r="GJ109" s="445"/>
      <c r="GK109" s="445"/>
      <c r="GL109" s="445"/>
      <c r="GM109" s="445"/>
      <c r="GN109" s="445"/>
      <c r="GO109" s="445"/>
      <c r="GP109" s="445"/>
      <c r="GQ109" s="445"/>
      <c r="GR109" s="445"/>
      <c r="GS109" s="445"/>
      <c r="GT109" s="445"/>
      <c r="GU109" s="445"/>
      <c r="GV109" s="445"/>
      <c r="GW109" s="445"/>
      <c r="GX109" s="445"/>
      <c r="GY109" s="445"/>
      <c r="GZ109" s="445"/>
      <c r="HA109" s="445"/>
    </row>
    <row r="110" spans="2:209" s="446" customFormat="1">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D110" s="445"/>
      <c r="CE110" s="445"/>
      <c r="CF110" s="445"/>
      <c r="CG110" s="445"/>
      <c r="CH110" s="445"/>
      <c r="CI110" s="445"/>
      <c r="CJ110" s="445"/>
      <c r="CK110" s="445"/>
      <c r="CL110" s="445"/>
      <c r="CM110" s="445"/>
      <c r="CN110" s="445"/>
      <c r="CO110" s="445"/>
      <c r="CP110" s="445"/>
      <c r="CQ110" s="445"/>
      <c r="CR110" s="445"/>
      <c r="CS110" s="445"/>
      <c r="CT110" s="445"/>
      <c r="CU110" s="445"/>
      <c r="CV110" s="445"/>
      <c r="CW110" s="445"/>
      <c r="CX110" s="445"/>
      <c r="CY110" s="445"/>
      <c r="CZ110" s="445"/>
      <c r="DA110" s="445"/>
      <c r="DB110" s="445"/>
      <c r="DC110" s="445"/>
      <c r="DD110" s="445"/>
      <c r="DE110" s="445"/>
      <c r="DF110" s="445"/>
      <c r="DG110" s="445"/>
      <c r="DH110" s="445"/>
      <c r="DI110" s="445"/>
      <c r="DJ110" s="445"/>
      <c r="DK110" s="445"/>
      <c r="DL110" s="445"/>
      <c r="DM110" s="445"/>
      <c r="DN110" s="445"/>
      <c r="DO110" s="445"/>
      <c r="DP110" s="445"/>
      <c r="DQ110" s="445"/>
      <c r="DR110" s="445"/>
      <c r="DS110" s="445"/>
      <c r="DT110" s="445"/>
      <c r="DU110" s="445"/>
      <c r="DV110" s="445"/>
      <c r="DW110" s="445"/>
      <c r="DX110" s="445"/>
      <c r="DY110" s="445"/>
      <c r="DZ110" s="445"/>
      <c r="EA110" s="445"/>
      <c r="EB110" s="445"/>
      <c r="EC110" s="445"/>
      <c r="ED110" s="445"/>
      <c r="EE110" s="445"/>
      <c r="EF110" s="445"/>
      <c r="EG110" s="445"/>
      <c r="EH110" s="445"/>
      <c r="EI110" s="445"/>
      <c r="EJ110" s="445"/>
      <c r="EK110" s="445"/>
      <c r="EL110" s="445"/>
      <c r="EM110" s="445"/>
      <c r="EN110" s="445"/>
      <c r="EO110" s="445"/>
      <c r="EP110" s="445"/>
      <c r="EQ110" s="445"/>
      <c r="ER110" s="445"/>
      <c r="ES110" s="445"/>
      <c r="ET110" s="445"/>
      <c r="EU110" s="445"/>
      <c r="EV110" s="445"/>
      <c r="EW110" s="445"/>
      <c r="EX110" s="445"/>
      <c r="EY110" s="445"/>
      <c r="EZ110" s="445"/>
      <c r="FA110" s="445"/>
      <c r="FB110" s="445"/>
      <c r="FC110" s="445"/>
      <c r="FD110" s="445"/>
      <c r="FE110" s="445"/>
      <c r="FF110" s="445"/>
      <c r="FG110" s="445"/>
      <c r="FH110" s="445"/>
      <c r="FI110" s="445"/>
      <c r="FJ110" s="445"/>
      <c r="FK110" s="445"/>
      <c r="FL110" s="445"/>
      <c r="FM110" s="445"/>
      <c r="FN110" s="445"/>
      <c r="FO110" s="445"/>
      <c r="FP110" s="445"/>
      <c r="FQ110" s="445"/>
      <c r="FR110" s="445"/>
      <c r="FS110" s="445"/>
      <c r="FT110" s="445"/>
      <c r="FU110" s="445"/>
      <c r="FV110" s="445"/>
      <c r="FW110" s="445"/>
      <c r="FX110" s="445"/>
      <c r="FY110" s="445"/>
      <c r="FZ110" s="445"/>
      <c r="GA110" s="445"/>
      <c r="GB110" s="445"/>
      <c r="GC110" s="445"/>
      <c r="GD110" s="445"/>
      <c r="GE110" s="445"/>
      <c r="GF110" s="445"/>
      <c r="GG110" s="445"/>
      <c r="GH110" s="445"/>
      <c r="GI110" s="445"/>
      <c r="GJ110" s="445"/>
      <c r="GK110" s="445"/>
      <c r="GL110" s="445"/>
      <c r="GM110" s="445"/>
      <c r="GN110" s="445"/>
      <c r="GO110" s="445"/>
      <c r="GP110" s="445"/>
      <c r="GQ110" s="445"/>
      <c r="GR110" s="445"/>
      <c r="GS110" s="445"/>
      <c r="GT110" s="445"/>
      <c r="GU110" s="445"/>
      <c r="GV110" s="445"/>
      <c r="GW110" s="445"/>
      <c r="GX110" s="445"/>
      <c r="GY110" s="445"/>
      <c r="GZ110" s="445"/>
      <c r="HA110" s="445"/>
    </row>
    <row r="111" spans="2:209" s="446" customFormat="1">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5"/>
      <c r="BT111" s="445"/>
      <c r="BU111" s="445"/>
      <c r="BV111" s="445"/>
      <c r="BW111" s="445"/>
      <c r="BX111" s="445"/>
      <c r="BY111" s="445"/>
      <c r="BZ111" s="445"/>
      <c r="CA111" s="445"/>
      <c r="CB111" s="445"/>
      <c r="CC111" s="445"/>
      <c r="CD111" s="445"/>
      <c r="CE111" s="445"/>
      <c r="CF111" s="445"/>
      <c r="CG111" s="445"/>
      <c r="CH111" s="445"/>
      <c r="CI111" s="445"/>
      <c r="CJ111" s="445"/>
      <c r="CK111" s="445"/>
      <c r="CL111" s="445"/>
      <c r="CM111" s="445"/>
      <c r="CN111" s="445"/>
      <c r="CO111" s="445"/>
      <c r="CP111" s="445"/>
      <c r="CQ111" s="445"/>
      <c r="CR111" s="445"/>
      <c r="CS111" s="445"/>
      <c r="CT111" s="445"/>
      <c r="CU111" s="445"/>
      <c r="CV111" s="445"/>
      <c r="CW111" s="445"/>
      <c r="CX111" s="445"/>
      <c r="CY111" s="445"/>
      <c r="CZ111" s="445"/>
      <c r="DA111" s="445"/>
      <c r="DB111" s="445"/>
      <c r="DC111" s="445"/>
      <c r="DD111" s="445"/>
      <c r="DE111" s="445"/>
      <c r="DF111" s="445"/>
      <c r="DG111" s="445"/>
      <c r="DH111" s="445"/>
      <c r="DI111" s="445"/>
      <c r="DJ111" s="445"/>
      <c r="DK111" s="445"/>
      <c r="DL111" s="445"/>
      <c r="DM111" s="445"/>
      <c r="DN111" s="445"/>
      <c r="DO111" s="445"/>
      <c r="DP111" s="445"/>
      <c r="DQ111" s="445"/>
      <c r="DR111" s="445"/>
      <c r="DS111" s="445"/>
      <c r="DT111" s="445"/>
      <c r="DU111" s="445"/>
      <c r="DV111" s="445"/>
      <c r="DW111" s="445"/>
      <c r="DX111" s="445"/>
      <c r="DY111" s="445"/>
      <c r="DZ111" s="445"/>
      <c r="EA111" s="445"/>
      <c r="EB111" s="445"/>
      <c r="EC111" s="445"/>
      <c r="ED111" s="445"/>
      <c r="EE111" s="445"/>
      <c r="EF111" s="445"/>
      <c r="EG111" s="445"/>
      <c r="EH111" s="445"/>
      <c r="EI111" s="445"/>
      <c r="EJ111" s="445"/>
      <c r="EK111" s="445"/>
      <c r="EL111" s="445"/>
      <c r="EM111" s="445"/>
      <c r="EN111" s="445"/>
      <c r="EO111" s="445"/>
      <c r="EP111" s="445"/>
      <c r="EQ111" s="445"/>
      <c r="ER111" s="445"/>
      <c r="ES111" s="445"/>
      <c r="ET111" s="445"/>
      <c r="EU111" s="445"/>
      <c r="EV111" s="445"/>
      <c r="EW111" s="445"/>
      <c r="EX111" s="445"/>
      <c r="EY111" s="445"/>
      <c r="EZ111" s="445"/>
      <c r="FA111" s="445"/>
      <c r="FB111" s="445"/>
      <c r="FC111" s="445"/>
      <c r="FD111" s="445"/>
      <c r="FE111" s="445"/>
      <c r="FF111" s="445"/>
      <c r="FG111" s="445"/>
      <c r="FH111" s="445"/>
      <c r="FI111" s="445"/>
      <c r="FJ111" s="445"/>
      <c r="FK111" s="445"/>
      <c r="FL111" s="445"/>
      <c r="FM111" s="445"/>
      <c r="FN111" s="445"/>
      <c r="FO111" s="445"/>
      <c r="FP111" s="445"/>
      <c r="FQ111" s="445"/>
      <c r="FR111" s="445"/>
      <c r="FS111" s="445"/>
      <c r="FT111" s="445"/>
      <c r="FU111" s="445"/>
      <c r="FV111" s="445"/>
      <c r="FW111" s="445"/>
      <c r="FX111" s="445"/>
      <c r="FY111" s="445"/>
      <c r="FZ111" s="445"/>
      <c r="GA111" s="445"/>
      <c r="GB111" s="445"/>
      <c r="GC111" s="445"/>
      <c r="GD111" s="445"/>
      <c r="GE111" s="445"/>
      <c r="GF111" s="445"/>
      <c r="GG111" s="445"/>
      <c r="GH111" s="445"/>
      <c r="GI111" s="445"/>
      <c r="GJ111" s="445"/>
      <c r="GK111" s="445"/>
      <c r="GL111" s="445"/>
      <c r="GM111" s="445"/>
      <c r="GN111" s="445"/>
      <c r="GO111" s="445"/>
      <c r="GP111" s="445"/>
      <c r="GQ111" s="445"/>
      <c r="GR111" s="445"/>
      <c r="GS111" s="445"/>
      <c r="GT111" s="445"/>
      <c r="GU111" s="445"/>
      <c r="GV111" s="445"/>
      <c r="GW111" s="445"/>
      <c r="GX111" s="445"/>
      <c r="GY111" s="445"/>
      <c r="GZ111" s="445"/>
      <c r="HA111" s="445"/>
    </row>
    <row r="112" spans="2:209" s="446" customFormat="1">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45"/>
      <c r="CF112" s="445"/>
      <c r="CG112" s="445"/>
      <c r="CH112" s="445"/>
      <c r="CI112" s="445"/>
      <c r="CJ112" s="445"/>
      <c r="CK112" s="445"/>
      <c r="CL112" s="445"/>
      <c r="CM112" s="445"/>
      <c r="CN112" s="445"/>
      <c r="CO112" s="445"/>
      <c r="CP112" s="445"/>
      <c r="CQ112" s="445"/>
      <c r="CR112" s="445"/>
      <c r="CS112" s="445"/>
      <c r="CT112" s="445"/>
      <c r="CU112" s="445"/>
      <c r="CV112" s="445"/>
      <c r="CW112" s="445"/>
      <c r="CX112" s="445"/>
      <c r="CY112" s="445"/>
      <c r="CZ112" s="445"/>
      <c r="DA112" s="445"/>
      <c r="DB112" s="445"/>
      <c r="DC112" s="445"/>
      <c r="DD112" s="445"/>
      <c r="DE112" s="445"/>
      <c r="DF112" s="445"/>
      <c r="DG112" s="445"/>
      <c r="DH112" s="445"/>
      <c r="DI112" s="445"/>
      <c r="DJ112" s="445"/>
      <c r="DK112" s="445"/>
      <c r="DL112" s="445"/>
      <c r="DM112" s="445"/>
      <c r="DN112" s="445"/>
      <c r="DO112" s="445"/>
      <c r="DP112" s="445"/>
      <c r="DQ112" s="445"/>
      <c r="DR112" s="445"/>
      <c r="DS112" s="445"/>
      <c r="DT112" s="445"/>
      <c r="DU112" s="445"/>
      <c r="DV112" s="445"/>
      <c r="DW112" s="445"/>
      <c r="DX112" s="445"/>
      <c r="DY112" s="445"/>
      <c r="DZ112" s="445"/>
      <c r="EA112" s="445"/>
      <c r="EB112" s="445"/>
      <c r="EC112" s="445"/>
      <c r="ED112" s="445"/>
      <c r="EE112" s="445"/>
      <c r="EF112" s="445"/>
      <c r="EG112" s="445"/>
      <c r="EH112" s="445"/>
      <c r="EI112" s="445"/>
      <c r="EJ112" s="445"/>
      <c r="EK112" s="445"/>
      <c r="EL112" s="445"/>
      <c r="EM112" s="445"/>
      <c r="EN112" s="445"/>
      <c r="EO112" s="445"/>
      <c r="EP112" s="445"/>
      <c r="EQ112" s="445"/>
      <c r="ER112" s="445"/>
      <c r="ES112" s="445"/>
      <c r="ET112" s="445"/>
      <c r="EU112" s="445"/>
      <c r="EV112" s="445"/>
      <c r="EW112" s="445"/>
      <c r="EX112" s="445"/>
      <c r="EY112" s="445"/>
      <c r="EZ112" s="445"/>
      <c r="FA112" s="445"/>
      <c r="FB112" s="445"/>
      <c r="FC112" s="445"/>
      <c r="FD112" s="445"/>
      <c r="FE112" s="445"/>
      <c r="FF112" s="445"/>
      <c r="FG112" s="445"/>
      <c r="FH112" s="445"/>
      <c r="FI112" s="445"/>
      <c r="FJ112" s="445"/>
      <c r="FK112" s="445"/>
      <c r="FL112" s="445"/>
      <c r="FM112" s="445"/>
      <c r="FN112" s="445"/>
      <c r="FO112" s="445"/>
      <c r="FP112" s="445"/>
      <c r="FQ112" s="445"/>
      <c r="FR112" s="445"/>
      <c r="FS112" s="445"/>
      <c r="FT112" s="445"/>
      <c r="FU112" s="445"/>
      <c r="FV112" s="445"/>
      <c r="FW112" s="445"/>
      <c r="FX112" s="445"/>
      <c r="FY112" s="445"/>
      <c r="FZ112" s="445"/>
      <c r="GA112" s="445"/>
      <c r="GB112" s="445"/>
      <c r="GC112" s="445"/>
      <c r="GD112" s="445"/>
      <c r="GE112" s="445"/>
      <c r="GF112" s="445"/>
      <c r="GG112" s="445"/>
      <c r="GH112" s="445"/>
      <c r="GI112" s="445"/>
      <c r="GJ112" s="445"/>
      <c r="GK112" s="445"/>
      <c r="GL112" s="445"/>
      <c r="GM112" s="445"/>
      <c r="GN112" s="445"/>
      <c r="GO112" s="445"/>
      <c r="GP112" s="445"/>
      <c r="GQ112" s="445"/>
      <c r="GR112" s="445"/>
      <c r="GS112" s="445"/>
      <c r="GT112" s="445"/>
      <c r="GU112" s="445"/>
      <c r="GV112" s="445"/>
      <c r="GW112" s="445"/>
      <c r="GX112" s="445"/>
      <c r="GY112" s="445"/>
      <c r="GZ112" s="445"/>
      <c r="HA112" s="445"/>
    </row>
    <row r="113" spans="2:209" s="446" customFormat="1">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D113" s="445"/>
      <c r="CE113" s="445"/>
      <c r="CF113" s="445"/>
      <c r="CG113" s="445"/>
      <c r="CH113" s="445"/>
      <c r="CI113" s="445"/>
      <c r="CJ113" s="445"/>
      <c r="CK113" s="445"/>
      <c r="CL113" s="445"/>
      <c r="CM113" s="445"/>
      <c r="CN113" s="445"/>
      <c r="CO113" s="445"/>
      <c r="CP113" s="445"/>
      <c r="CQ113" s="445"/>
      <c r="CR113" s="445"/>
      <c r="CS113" s="445"/>
      <c r="CT113" s="445"/>
      <c r="CU113" s="445"/>
      <c r="CV113" s="445"/>
      <c r="CW113" s="445"/>
      <c r="CX113" s="445"/>
      <c r="CY113" s="445"/>
      <c r="CZ113" s="445"/>
      <c r="DA113" s="445"/>
      <c r="DB113" s="445"/>
      <c r="DC113" s="445"/>
      <c r="DD113" s="445"/>
      <c r="DE113" s="445"/>
      <c r="DF113" s="445"/>
      <c r="DG113" s="445"/>
      <c r="DH113" s="445"/>
      <c r="DI113" s="445"/>
      <c r="DJ113" s="445"/>
      <c r="DK113" s="445"/>
      <c r="DL113" s="445"/>
      <c r="DM113" s="445"/>
      <c r="DN113" s="445"/>
      <c r="DO113" s="445"/>
      <c r="DP113" s="445"/>
      <c r="DQ113" s="445"/>
      <c r="DR113" s="445"/>
      <c r="DS113" s="445"/>
      <c r="DT113" s="445"/>
      <c r="DU113" s="445"/>
      <c r="DV113" s="445"/>
      <c r="DW113" s="445"/>
      <c r="DX113" s="445"/>
      <c r="DY113" s="445"/>
      <c r="DZ113" s="445"/>
      <c r="EA113" s="445"/>
      <c r="EB113" s="445"/>
      <c r="EC113" s="445"/>
      <c r="ED113" s="445"/>
      <c r="EE113" s="445"/>
      <c r="EF113" s="445"/>
      <c r="EG113" s="445"/>
      <c r="EH113" s="445"/>
      <c r="EI113" s="445"/>
      <c r="EJ113" s="445"/>
      <c r="EK113" s="445"/>
      <c r="EL113" s="445"/>
      <c r="EM113" s="445"/>
      <c r="EN113" s="445"/>
      <c r="EO113" s="445"/>
      <c r="EP113" s="445"/>
      <c r="EQ113" s="445"/>
      <c r="ER113" s="445"/>
      <c r="ES113" s="445"/>
      <c r="ET113" s="445"/>
      <c r="EU113" s="445"/>
      <c r="EV113" s="445"/>
      <c r="EW113" s="445"/>
      <c r="EX113" s="445"/>
      <c r="EY113" s="445"/>
      <c r="EZ113" s="445"/>
      <c r="FA113" s="445"/>
      <c r="FB113" s="445"/>
      <c r="FC113" s="445"/>
      <c r="FD113" s="445"/>
      <c r="FE113" s="445"/>
      <c r="FF113" s="445"/>
      <c r="FG113" s="445"/>
      <c r="FH113" s="445"/>
      <c r="FI113" s="445"/>
      <c r="FJ113" s="445"/>
      <c r="FK113" s="445"/>
      <c r="FL113" s="445"/>
      <c r="FM113" s="445"/>
      <c r="FN113" s="445"/>
      <c r="FO113" s="445"/>
      <c r="FP113" s="445"/>
      <c r="FQ113" s="445"/>
      <c r="FR113" s="445"/>
      <c r="FS113" s="445"/>
      <c r="FT113" s="445"/>
      <c r="FU113" s="445"/>
      <c r="FV113" s="445"/>
      <c r="FW113" s="445"/>
      <c r="FX113" s="445"/>
      <c r="FY113" s="445"/>
      <c r="FZ113" s="445"/>
      <c r="GA113" s="445"/>
      <c r="GB113" s="445"/>
      <c r="GC113" s="445"/>
      <c r="GD113" s="445"/>
      <c r="GE113" s="445"/>
      <c r="GF113" s="445"/>
      <c r="GG113" s="445"/>
      <c r="GH113" s="445"/>
      <c r="GI113" s="445"/>
      <c r="GJ113" s="445"/>
      <c r="GK113" s="445"/>
      <c r="GL113" s="445"/>
      <c r="GM113" s="445"/>
      <c r="GN113" s="445"/>
      <c r="GO113" s="445"/>
      <c r="GP113" s="445"/>
      <c r="GQ113" s="445"/>
      <c r="GR113" s="445"/>
      <c r="GS113" s="445"/>
      <c r="GT113" s="445"/>
      <c r="GU113" s="445"/>
      <c r="GV113" s="445"/>
      <c r="GW113" s="445"/>
      <c r="GX113" s="445"/>
      <c r="GY113" s="445"/>
      <c r="GZ113" s="445"/>
      <c r="HA113" s="445"/>
    </row>
    <row r="114" spans="2:209" s="446" customFormat="1">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c r="BT114" s="445"/>
      <c r="BU114" s="445"/>
      <c r="BV114" s="445"/>
      <c r="BW114" s="445"/>
      <c r="BX114" s="445"/>
      <c r="BY114" s="445"/>
      <c r="BZ114" s="445"/>
      <c r="CA114" s="445"/>
      <c r="CB114" s="445"/>
      <c r="CC114" s="445"/>
      <c r="CD114" s="445"/>
      <c r="CE114" s="445"/>
      <c r="CF114" s="445"/>
      <c r="CG114" s="445"/>
      <c r="CH114" s="445"/>
      <c r="CI114" s="445"/>
      <c r="CJ114" s="445"/>
      <c r="CK114" s="445"/>
      <c r="CL114" s="445"/>
      <c r="CM114" s="445"/>
      <c r="CN114" s="445"/>
      <c r="CO114" s="445"/>
      <c r="CP114" s="445"/>
      <c r="CQ114" s="445"/>
      <c r="CR114" s="445"/>
      <c r="CS114" s="445"/>
      <c r="CT114" s="445"/>
      <c r="CU114" s="445"/>
      <c r="CV114" s="445"/>
      <c r="CW114" s="445"/>
      <c r="CX114" s="445"/>
      <c r="CY114" s="445"/>
      <c r="CZ114" s="445"/>
      <c r="DA114" s="445"/>
      <c r="DB114" s="445"/>
      <c r="DC114" s="445"/>
      <c r="DD114" s="445"/>
      <c r="DE114" s="445"/>
      <c r="DF114" s="445"/>
      <c r="DG114" s="445"/>
      <c r="DH114" s="445"/>
      <c r="DI114" s="445"/>
      <c r="DJ114" s="445"/>
      <c r="DK114" s="445"/>
      <c r="DL114" s="445"/>
      <c r="DM114" s="445"/>
      <c r="DN114" s="445"/>
      <c r="DO114" s="445"/>
      <c r="DP114" s="445"/>
      <c r="DQ114" s="445"/>
      <c r="DR114" s="445"/>
      <c r="DS114" s="445"/>
      <c r="DT114" s="445"/>
      <c r="DU114" s="445"/>
      <c r="DV114" s="445"/>
      <c r="DW114" s="445"/>
      <c r="DX114" s="445"/>
      <c r="DY114" s="445"/>
      <c r="DZ114" s="445"/>
      <c r="EA114" s="445"/>
      <c r="EB114" s="445"/>
      <c r="EC114" s="445"/>
      <c r="ED114" s="445"/>
      <c r="EE114" s="445"/>
      <c r="EF114" s="445"/>
      <c r="EG114" s="445"/>
      <c r="EH114" s="445"/>
      <c r="EI114" s="445"/>
      <c r="EJ114" s="445"/>
      <c r="EK114" s="445"/>
      <c r="EL114" s="445"/>
      <c r="EM114" s="445"/>
      <c r="EN114" s="445"/>
      <c r="EO114" s="445"/>
      <c r="EP114" s="445"/>
      <c r="EQ114" s="445"/>
      <c r="ER114" s="445"/>
      <c r="ES114" s="445"/>
      <c r="ET114" s="445"/>
      <c r="EU114" s="445"/>
      <c r="EV114" s="445"/>
      <c r="EW114" s="445"/>
      <c r="EX114" s="445"/>
      <c r="EY114" s="445"/>
      <c r="EZ114" s="445"/>
      <c r="FA114" s="445"/>
      <c r="FB114" s="445"/>
      <c r="FC114" s="445"/>
      <c r="FD114" s="445"/>
      <c r="FE114" s="445"/>
      <c r="FF114" s="445"/>
      <c r="FG114" s="445"/>
      <c r="FH114" s="445"/>
      <c r="FI114" s="445"/>
      <c r="FJ114" s="445"/>
      <c r="FK114" s="445"/>
      <c r="FL114" s="445"/>
      <c r="FM114" s="445"/>
      <c r="FN114" s="445"/>
      <c r="FO114" s="445"/>
      <c r="FP114" s="445"/>
      <c r="FQ114" s="445"/>
      <c r="FR114" s="445"/>
      <c r="FS114" s="445"/>
      <c r="FT114" s="445"/>
      <c r="FU114" s="445"/>
      <c r="FV114" s="445"/>
      <c r="FW114" s="445"/>
      <c r="FX114" s="445"/>
      <c r="FY114" s="445"/>
      <c r="FZ114" s="445"/>
      <c r="GA114" s="445"/>
      <c r="GB114" s="445"/>
      <c r="GC114" s="445"/>
      <c r="GD114" s="445"/>
      <c r="GE114" s="445"/>
      <c r="GF114" s="445"/>
      <c r="GG114" s="445"/>
      <c r="GH114" s="445"/>
      <c r="GI114" s="445"/>
      <c r="GJ114" s="445"/>
      <c r="GK114" s="445"/>
      <c r="GL114" s="445"/>
      <c r="GM114" s="445"/>
      <c r="GN114" s="445"/>
      <c r="GO114" s="445"/>
      <c r="GP114" s="445"/>
      <c r="GQ114" s="445"/>
      <c r="GR114" s="445"/>
      <c r="GS114" s="445"/>
      <c r="GT114" s="445"/>
      <c r="GU114" s="445"/>
      <c r="GV114" s="445"/>
      <c r="GW114" s="445"/>
      <c r="GX114" s="445"/>
      <c r="GY114" s="445"/>
      <c r="GZ114" s="445"/>
      <c r="HA114" s="445"/>
    </row>
    <row r="115" spans="2:209" s="446" customFormat="1">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5"/>
      <c r="BT115" s="445"/>
      <c r="BU115" s="445"/>
      <c r="BV115" s="445"/>
      <c r="BW115" s="445"/>
      <c r="BX115" s="445"/>
      <c r="BY115" s="445"/>
      <c r="BZ115" s="445"/>
      <c r="CA115" s="445"/>
      <c r="CB115" s="445"/>
      <c r="CC115" s="445"/>
      <c r="CD115" s="445"/>
      <c r="CE115" s="445"/>
      <c r="CF115" s="445"/>
      <c r="CG115" s="445"/>
      <c r="CH115" s="445"/>
      <c r="CI115" s="445"/>
      <c r="CJ115" s="445"/>
      <c r="CK115" s="445"/>
      <c r="CL115" s="445"/>
      <c r="CM115" s="445"/>
      <c r="CN115" s="445"/>
      <c r="CO115" s="445"/>
      <c r="CP115" s="445"/>
      <c r="CQ115" s="445"/>
      <c r="CR115" s="445"/>
      <c r="CS115" s="445"/>
      <c r="CT115" s="445"/>
      <c r="CU115" s="445"/>
      <c r="CV115" s="445"/>
      <c r="CW115" s="445"/>
      <c r="CX115" s="445"/>
      <c r="CY115" s="445"/>
      <c r="CZ115" s="445"/>
      <c r="DA115" s="445"/>
      <c r="DB115" s="445"/>
      <c r="DC115" s="445"/>
      <c r="DD115" s="445"/>
      <c r="DE115" s="445"/>
      <c r="DF115" s="445"/>
      <c r="DG115" s="445"/>
      <c r="DH115" s="445"/>
      <c r="DI115" s="445"/>
      <c r="DJ115" s="445"/>
      <c r="DK115" s="445"/>
      <c r="DL115" s="445"/>
      <c r="DM115" s="445"/>
      <c r="DN115" s="445"/>
      <c r="DO115" s="445"/>
      <c r="DP115" s="445"/>
      <c r="DQ115" s="445"/>
      <c r="DR115" s="445"/>
      <c r="DS115" s="445"/>
      <c r="DT115" s="445"/>
      <c r="DU115" s="445"/>
      <c r="DV115" s="445"/>
      <c r="DW115" s="445"/>
      <c r="DX115" s="445"/>
      <c r="DY115" s="445"/>
      <c r="DZ115" s="445"/>
      <c r="EA115" s="445"/>
      <c r="EB115" s="445"/>
      <c r="EC115" s="445"/>
      <c r="ED115" s="445"/>
      <c r="EE115" s="445"/>
      <c r="EF115" s="445"/>
      <c r="EG115" s="445"/>
      <c r="EH115" s="445"/>
      <c r="EI115" s="445"/>
      <c r="EJ115" s="445"/>
      <c r="EK115" s="445"/>
      <c r="EL115" s="445"/>
      <c r="EM115" s="445"/>
      <c r="EN115" s="445"/>
      <c r="EO115" s="445"/>
      <c r="EP115" s="445"/>
      <c r="EQ115" s="445"/>
      <c r="ER115" s="445"/>
      <c r="ES115" s="445"/>
      <c r="ET115" s="445"/>
      <c r="EU115" s="445"/>
      <c r="EV115" s="445"/>
      <c r="EW115" s="445"/>
      <c r="EX115" s="445"/>
      <c r="EY115" s="445"/>
      <c r="EZ115" s="445"/>
      <c r="FA115" s="445"/>
      <c r="FB115" s="445"/>
      <c r="FC115" s="445"/>
      <c r="FD115" s="445"/>
      <c r="FE115" s="445"/>
      <c r="FF115" s="445"/>
      <c r="FG115" s="445"/>
      <c r="FH115" s="445"/>
      <c r="FI115" s="445"/>
      <c r="FJ115" s="445"/>
      <c r="FK115" s="445"/>
      <c r="FL115" s="445"/>
      <c r="FM115" s="445"/>
      <c r="FN115" s="445"/>
      <c r="FO115" s="445"/>
      <c r="FP115" s="445"/>
      <c r="FQ115" s="445"/>
      <c r="FR115" s="445"/>
      <c r="FS115" s="445"/>
      <c r="FT115" s="445"/>
      <c r="FU115" s="445"/>
      <c r="FV115" s="445"/>
      <c r="FW115" s="445"/>
      <c r="FX115" s="445"/>
      <c r="FY115" s="445"/>
      <c r="FZ115" s="445"/>
      <c r="GA115" s="445"/>
      <c r="GB115" s="445"/>
      <c r="GC115" s="445"/>
      <c r="GD115" s="445"/>
      <c r="GE115" s="445"/>
      <c r="GF115" s="445"/>
      <c r="GG115" s="445"/>
      <c r="GH115" s="445"/>
      <c r="GI115" s="445"/>
      <c r="GJ115" s="445"/>
      <c r="GK115" s="445"/>
      <c r="GL115" s="445"/>
      <c r="GM115" s="445"/>
      <c r="GN115" s="445"/>
      <c r="GO115" s="445"/>
      <c r="GP115" s="445"/>
      <c r="GQ115" s="445"/>
      <c r="GR115" s="445"/>
      <c r="GS115" s="445"/>
      <c r="GT115" s="445"/>
      <c r="GU115" s="445"/>
      <c r="GV115" s="445"/>
      <c r="GW115" s="445"/>
      <c r="GX115" s="445"/>
      <c r="GY115" s="445"/>
      <c r="GZ115" s="445"/>
      <c r="HA115" s="445"/>
    </row>
    <row r="116" spans="2:209" s="446" customFormat="1">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A116" s="445"/>
      <c r="CB116" s="445"/>
      <c r="CC116" s="445"/>
      <c r="CD116" s="445"/>
      <c r="CE116" s="445"/>
      <c r="CF116" s="445"/>
      <c r="CG116" s="445"/>
      <c r="CH116" s="445"/>
      <c r="CI116" s="445"/>
      <c r="CJ116" s="445"/>
      <c r="CK116" s="445"/>
      <c r="CL116" s="445"/>
      <c r="CM116" s="445"/>
      <c r="CN116" s="445"/>
      <c r="CO116" s="445"/>
      <c r="CP116" s="445"/>
      <c r="CQ116" s="445"/>
      <c r="CR116" s="445"/>
      <c r="CS116" s="445"/>
      <c r="CT116" s="445"/>
      <c r="CU116" s="445"/>
      <c r="CV116" s="445"/>
      <c r="CW116" s="445"/>
      <c r="CX116" s="445"/>
      <c r="CY116" s="445"/>
      <c r="CZ116" s="445"/>
      <c r="DA116" s="445"/>
      <c r="DB116" s="445"/>
      <c r="DC116" s="445"/>
      <c r="DD116" s="445"/>
      <c r="DE116" s="445"/>
      <c r="DF116" s="445"/>
      <c r="DG116" s="445"/>
      <c r="DH116" s="445"/>
      <c r="DI116" s="445"/>
      <c r="DJ116" s="445"/>
      <c r="DK116" s="445"/>
      <c r="DL116" s="445"/>
      <c r="DM116" s="445"/>
      <c r="DN116" s="445"/>
      <c r="DO116" s="445"/>
      <c r="DP116" s="445"/>
      <c r="DQ116" s="445"/>
      <c r="DR116" s="445"/>
      <c r="DS116" s="445"/>
      <c r="DT116" s="445"/>
      <c r="DU116" s="445"/>
      <c r="DV116" s="445"/>
      <c r="DW116" s="445"/>
      <c r="DX116" s="445"/>
      <c r="DY116" s="445"/>
      <c r="DZ116" s="445"/>
      <c r="EA116" s="445"/>
      <c r="EB116" s="445"/>
      <c r="EC116" s="445"/>
      <c r="ED116" s="445"/>
      <c r="EE116" s="445"/>
      <c r="EF116" s="445"/>
      <c r="EG116" s="445"/>
      <c r="EH116" s="445"/>
      <c r="EI116" s="445"/>
      <c r="EJ116" s="445"/>
      <c r="EK116" s="445"/>
      <c r="EL116" s="445"/>
      <c r="EM116" s="445"/>
      <c r="EN116" s="445"/>
      <c r="EO116" s="445"/>
      <c r="EP116" s="445"/>
      <c r="EQ116" s="445"/>
      <c r="ER116" s="445"/>
      <c r="ES116" s="445"/>
      <c r="ET116" s="445"/>
      <c r="EU116" s="445"/>
      <c r="EV116" s="445"/>
      <c r="EW116" s="445"/>
      <c r="EX116" s="445"/>
      <c r="EY116" s="445"/>
      <c r="EZ116" s="445"/>
      <c r="FA116" s="445"/>
      <c r="FB116" s="445"/>
      <c r="FC116" s="445"/>
      <c r="FD116" s="445"/>
      <c r="FE116" s="445"/>
      <c r="FF116" s="445"/>
      <c r="FG116" s="445"/>
      <c r="FH116" s="445"/>
      <c r="FI116" s="445"/>
      <c r="FJ116" s="445"/>
      <c r="FK116" s="445"/>
      <c r="FL116" s="445"/>
      <c r="FM116" s="445"/>
      <c r="FN116" s="445"/>
      <c r="FO116" s="445"/>
      <c r="FP116" s="445"/>
      <c r="FQ116" s="445"/>
      <c r="FR116" s="445"/>
      <c r="FS116" s="445"/>
      <c r="FT116" s="445"/>
      <c r="FU116" s="445"/>
      <c r="FV116" s="445"/>
      <c r="FW116" s="445"/>
      <c r="FX116" s="445"/>
      <c r="FY116" s="445"/>
      <c r="FZ116" s="445"/>
      <c r="GA116" s="445"/>
      <c r="GB116" s="445"/>
      <c r="GC116" s="445"/>
      <c r="GD116" s="445"/>
      <c r="GE116" s="445"/>
      <c r="GF116" s="445"/>
      <c r="GG116" s="445"/>
      <c r="GH116" s="445"/>
      <c r="GI116" s="445"/>
      <c r="GJ116" s="445"/>
      <c r="GK116" s="445"/>
      <c r="GL116" s="445"/>
      <c r="GM116" s="445"/>
      <c r="GN116" s="445"/>
      <c r="GO116" s="445"/>
      <c r="GP116" s="445"/>
      <c r="GQ116" s="445"/>
      <c r="GR116" s="445"/>
      <c r="GS116" s="445"/>
      <c r="GT116" s="445"/>
      <c r="GU116" s="445"/>
      <c r="GV116" s="445"/>
      <c r="GW116" s="445"/>
      <c r="GX116" s="445"/>
      <c r="GY116" s="445"/>
      <c r="GZ116" s="445"/>
      <c r="HA116" s="445"/>
    </row>
    <row r="117" spans="2:209" s="446" customFormat="1">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5"/>
      <c r="BT117" s="445"/>
      <c r="BU117" s="445"/>
      <c r="BV117" s="445"/>
      <c r="BW117" s="445"/>
      <c r="BX117" s="445"/>
      <c r="BY117" s="445"/>
      <c r="BZ117" s="445"/>
      <c r="CA117" s="445"/>
      <c r="CB117" s="445"/>
      <c r="CC117" s="445"/>
      <c r="CD117" s="445"/>
      <c r="CE117" s="445"/>
      <c r="CF117" s="445"/>
      <c r="CG117" s="445"/>
      <c r="CH117" s="445"/>
      <c r="CI117" s="445"/>
      <c r="CJ117" s="445"/>
      <c r="CK117" s="445"/>
      <c r="CL117" s="445"/>
      <c r="CM117" s="445"/>
      <c r="CN117" s="445"/>
      <c r="CO117" s="445"/>
      <c r="CP117" s="445"/>
      <c r="CQ117" s="445"/>
      <c r="CR117" s="445"/>
      <c r="CS117" s="445"/>
      <c r="CT117" s="445"/>
      <c r="CU117" s="445"/>
      <c r="CV117" s="445"/>
      <c r="CW117" s="445"/>
      <c r="CX117" s="445"/>
      <c r="CY117" s="445"/>
      <c r="CZ117" s="445"/>
      <c r="DA117" s="445"/>
      <c r="DB117" s="445"/>
      <c r="DC117" s="445"/>
      <c r="DD117" s="445"/>
      <c r="DE117" s="445"/>
      <c r="DF117" s="445"/>
      <c r="DG117" s="445"/>
      <c r="DH117" s="445"/>
      <c r="DI117" s="445"/>
      <c r="DJ117" s="445"/>
      <c r="DK117" s="445"/>
      <c r="DL117" s="445"/>
      <c r="DM117" s="445"/>
      <c r="DN117" s="445"/>
      <c r="DO117" s="445"/>
      <c r="DP117" s="445"/>
      <c r="DQ117" s="445"/>
      <c r="DR117" s="445"/>
      <c r="DS117" s="445"/>
      <c r="DT117" s="445"/>
      <c r="DU117" s="445"/>
      <c r="DV117" s="445"/>
      <c r="DW117" s="445"/>
      <c r="DX117" s="445"/>
      <c r="DY117" s="445"/>
      <c r="DZ117" s="445"/>
      <c r="EA117" s="445"/>
      <c r="EB117" s="445"/>
      <c r="EC117" s="445"/>
      <c r="ED117" s="445"/>
      <c r="EE117" s="445"/>
      <c r="EF117" s="445"/>
      <c r="EG117" s="445"/>
      <c r="EH117" s="445"/>
      <c r="EI117" s="445"/>
      <c r="EJ117" s="445"/>
      <c r="EK117" s="445"/>
      <c r="EL117" s="445"/>
      <c r="EM117" s="445"/>
      <c r="EN117" s="445"/>
      <c r="EO117" s="445"/>
      <c r="EP117" s="445"/>
      <c r="EQ117" s="445"/>
      <c r="ER117" s="445"/>
      <c r="ES117" s="445"/>
      <c r="ET117" s="445"/>
      <c r="EU117" s="445"/>
      <c r="EV117" s="445"/>
      <c r="EW117" s="445"/>
      <c r="EX117" s="445"/>
      <c r="EY117" s="445"/>
      <c r="EZ117" s="445"/>
      <c r="FA117" s="445"/>
      <c r="FB117" s="445"/>
      <c r="FC117" s="445"/>
      <c r="FD117" s="445"/>
      <c r="FE117" s="445"/>
      <c r="FF117" s="445"/>
      <c r="FG117" s="445"/>
      <c r="FH117" s="445"/>
      <c r="FI117" s="445"/>
      <c r="FJ117" s="445"/>
      <c r="FK117" s="445"/>
      <c r="FL117" s="445"/>
      <c r="FM117" s="445"/>
      <c r="FN117" s="445"/>
      <c r="FO117" s="445"/>
      <c r="FP117" s="445"/>
      <c r="FQ117" s="445"/>
      <c r="FR117" s="445"/>
      <c r="FS117" s="445"/>
      <c r="FT117" s="445"/>
      <c r="FU117" s="445"/>
      <c r="FV117" s="445"/>
      <c r="FW117" s="445"/>
      <c r="FX117" s="445"/>
      <c r="FY117" s="445"/>
      <c r="FZ117" s="445"/>
      <c r="GA117" s="445"/>
      <c r="GB117" s="445"/>
      <c r="GC117" s="445"/>
      <c r="GD117" s="445"/>
      <c r="GE117" s="445"/>
      <c r="GF117" s="445"/>
      <c r="GG117" s="445"/>
      <c r="GH117" s="445"/>
      <c r="GI117" s="445"/>
      <c r="GJ117" s="445"/>
      <c r="GK117" s="445"/>
      <c r="GL117" s="445"/>
      <c r="GM117" s="445"/>
      <c r="GN117" s="445"/>
      <c r="GO117" s="445"/>
      <c r="GP117" s="445"/>
      <c r="GQ117" s="445"/>
      <c r="GR117" s="445"/>
      <c r="GS117" s="445"/>
      <c r="GT117" s="445"/>
      <c r="GU117" s="445"/>
      <c r="GV117" s="445"/>
      <c r="GW117" s="445"/>
      <c r="GX117" s="445"/>
      <c r="GY117" s="445"/>
      <c r="GZ117" s="445"/>
      <c r="HA117" s="445"/>
    </row>
    <row r="118" spans="2:209" s="446" customFormat="1">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c r="BS118" s="445"/>
      <c r="BT118" s="445"/>
      <c r="BU118" s="445"/>
      <c r="BV118" s="445"/>
      <c r="BW118" s="445"/>
      <c r="BX118" s="445"/>
      <c r="BY118" s="445"/>
      <c r="BZ118" s="445"/>
      <c r="CA118" s="445"/>
      <c r="CB118" s="445"/>
      <c r="CC118" s="445"/>
      <c r="CD118" s="445"/>
      <c r="CE118" s="445"/>
      <c r="CF118" s="445"/>
      <c r="CG118" s="445"/>
      <c r="CH118" s="445"/>
      <c r="CI118" s="445"/>
      <c r="CJ118" s="445"/>
      <c r="CK118" s="445"/>
      <c r="CL118" s="445"/>
      <c r="CM118" s="445"/>
      <c r="CN118" s="445"/>
      <c r="CO118" s="445"/>
      <c r="CP118" s="445"/>
      <c r="CQ118" s="445"/>
      <c r="CR118" s="445"/>
      <c r="CS118" s="445"/>
      <c r="CT118" s="445"/>
      <c r="CU118" s="445"/>
      <c r="CV118" s="445"/>
      <c r="CW118" s="445"/>
      <c r="CX118" s="445"/>
      <c r="CY118" s="445"/>
      <c r="CZ118" s="445"/>
      <c r="DA118" s="445"/>
      <c r="DB118" s="445"/>
      <c r="DC118" s="445"/>
      <c r="DD118" s="445"/>
      <c r="DE118" s="445"/>
      <c r="DF118" s="445"/>
      <c r="DG118" s="445"/>
      <c r="DH118" s="445"/>
      <c r="DI118" s="445"/>
      <c r="DJ118" s="445"/>
      <c r="DK118" s="445"/>
      <c r="DL118" s="445"/>
      <c r="DM118" s="445"/>
      <c r="DN118" s="445"/>
      <c r="DO118" s="445"/>
      <c r="DP118" s="445"/>
      <c r="DQ118" s="445"/>
      <c r="DR118" s="445"/>
      <c r="DS118" s="445"/>
      <c r="DT118" s="445"/>
      <c r="DU118" s="445"/>
      <c r="DV118" s="445"/>
      <c r="DW118" s="445"/>
      <c r="DX118" s="445"/>
      <c r="DY118" s="445"/>
      <c r="DZ118" s="445"/>
      <c r="EA118" s="445"/>
      <c r="EB118" s="445"/>
      <c r="EC118" s="445"/>
      <c r="ED118" s="445"/>
      <c r="EE118" s="445"/>
      <c r="EF118" s="445"/>
      <c r="EG118" s="445"/>
      <c r="EH118" s="445"/>
      <c r="EI118" s="445"/>
      <c r="EJ118" s="445"/>
      <c r="EK118" s="445"/>
      <c r="EL118" s="445"/>
      <c r="EM118" s="445"/>
      <c r="EN118" s="445"/>
      <c r="EO118" s="445"/>
      <c r="EP118" s="445"/>
      <c r="EQ118" s="445"/>
      <c r="ER118" s="445"/>
      <c r="ES118" s="445"/>
      <c r="ET118" s="445"/>
      <c r="EU118" s="445"/>
      <c r="EV118" s="445"/>
      <c r="EW118" s="445"/>
      <c r="EX118" s="445"/>
      <c r="EY118" s="445"/>
      <c r="EZ118" s="445"/>
      <c r="FA118" s="445"/>
      <c r="FB118" s="445"/>
      <c r="FC118" s="445"/>
      <c r="FD118" s="445"/>
      <c r="FE118" s="445"/>
      <c r="FF118" s="445"/>
      <c r="FG118" s="445"/>
      <c r="FH118" s="445"/>
      <c r="FI118" s="445"/>
      <c r="FJ118" s="445"/>
      <c r="FK118" s="445"/>
      <c r="FL118" s="445"/>
      <c r="FM118" s="445"/>
      <c r="FN118" s="445"/>
      <c r="FO118" s="445"/>
      <c r="FP118" s="445"/>
      <c r="FQ118" s="445"/>
      <c r="FR118" s="445"/>
      <c r="FS118" s="445"/>
      <c r="FT118" s="445"/>
      <c r="FU118" s="445"/>
      <c r="FV118" s="445"/>
      <c r="FW118" s="445"/>
      <c r="FX118" s="445"/>
      <c r="FY118" s="445"/>
      <c r="FZ118" s="445"/>
      <c r="GA118" s="445"/>
      <c r="GB118" s="445"/>
      <c r="GC118" s="445"/>
      <c r="GD118" s="445"/>
      <c r="GE118" s="445"/>
      <c r="GF118" s="445"/>
      <c r="GG118" s="445"/>
      <c r="GH118" s="445"/>
      <c r="GI118" s="445"/>
      <c r="GJ118" s="445"/>
      <c r="GK118" s="445"/>
      <c r="GL118" s="445"/>
      <c r="GM118" s="445"/>
      <c r="GN118" s="445"/>
      <c r="GO118" s="445"/>
      <c r="GP118" s="445"/>
      <c r="GQ118" s="445"/>
      <c r="GR118" s="445"/>
      <c r="GS118" s="445"/>
      <c r="GT118" s="445"/>
      <c r="GU118" s="445"/>
      <c r="GV118" s="445"/>
      <c r="GW118" s="445"/>
      <c r="GX118" s="445"/>
      <c r="GY118" s="445"/>
      <c r="GZ118" s="445"/>
      <c r="HA118" s="445"/>
    </row>
    <row r="119" spans="2:209" s="446" customFormat="1">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445"/>
      <c r="BR119" s="445"/>
      <c r="BS119" s="445"/>
      <c r="BT119" s="445"/>
      <c r="BU119" s="445"/>
      <c r="BV119" s="445"/>
      <c r="BW119" s="445"/>
      <c r="BX119" s="445"/>
      <c r="BY119" s="445"/>
      <c r="BZ119" s="445"/>
      <c r="CA119" s="445"/>
      <c r="CB119" s="445"/>
      <c r="CC119" s="445"/>
      <c r="CD119" s="445"/>
      <c r="CE119" s="445"/>
      <c r="CF119" s="445"/>
      <c r="CG119" s="445"/>
      <c r="CH119" s="445"/>
      <c r="CI119" s="445"/>
      <c r="CJ119" s="445"/>
      <c r="CK119" s="445"/>
      <c r="CL119" s="445"/>
      <c r="CM119" s="445"/>
      <c r="CN119" s="445"/>
      <c r="CO119" s="445"/>
      <c r="CP119" s="445"/>
      <c r="CQ119" s="445"/>
      <c r="CR119" s="445"/>
      <c r="CS119" s="445"/>
      <c r="CT119" s="445"/>
      <c r="CU119" s="445"/>
      <c r="CV119" s="445"/>
      <c r="CW119" s="445"/>
      <c r="CX119" s="445"/>
      <c r="CY119" s="445"/>
      <c r="CZ119" s="445"/>
      <c r="DA119" s="445"/>
      <c r="DB119" s="445"/>
      <c r="DC119" s="445"/>
      <c r="DD119" s="445"/>
      <c r="DE119" s="445"/>
      <c r="DF119" s="445"/>
      <c r="DG119" s="445"/>
      <c r="DH119" s="445"/>
      <c r="DI119" s="445"/>
      <c r="DJ119" s="445"/>
      <c r="DK119" s="445"/>
      <c r="DL119" s="445"/>
      <c r="DM119" s="445"/>
      <c r="DN119" s="445"/>
      <c r="DO119" s="445"/>
      <c r="DP119" s="445"/>
      <c r="DQ119" s="445"/>
      <c r="DR119" s="445"/>
      <c r="DS119" s="445"/>
      <c r="DT119" s="445"/>
      <c r="DU119" s="445"/>
      <c r="DV119" s="445"/>
      <c r="DW119" s="445"/>
      <c r="DX119" s="445"/>
      <c r="DY119" s="445"/>
      <c r="DZ119" s="445"/>
      <c r="EA119" s="445"/>
      <c r="EB119" s="445"/>
      <c r="EC119" s="445"/>
      <c r="ED119" s="445"/>
      <c r="EE119" s="445"/>
      <c r="EF119" s="445"/>
      <c r="EG119" s="445"/>
      <c r="EH119" s="445"/>
      <c r="EI119" s="445"/>
      <c r="EJ119" s="445"/>
      <c r="EK119" s="445"/>
      <c r="EL119" s="445"/>
      <c r="EM119" s="445"/>
      <c r="EN119" s="445"/>
      <c r="EO119" s="445"/>
      <c r="EP119" s="445"/>
      <c r="EQ119" s="445"/>
      <c r="ER119" s="445"/>
      <c r="ES119" s="445"/>
      <c r="ET119" s="445"/>
      <c r="EU119" s="445"/>
      <c r="EV119" s="445"/>
      <c r="EW119" s="445"/>
      <c r="EX119" s="445"/>
      <c r="EY119" s="445"/>
      <c r="EZ119" s="445"/>
      <c r="FA119" s="445"/>
      <c r="FB119" s="445"/>
      <c r="FC119" s="445"/>
      <c r="FD119" s="445"/>
      <c r="FE119" s="445"/>
      <c r="FF119" s="445"/>
      <c r="FG119" s="445"/>
      <c r="FH119" s="445"/>
      <c r="FI119" s="445"/>
      <c r="FJ119" s="445"/>
      <c r="FK119" s="445"/>
      <c r="FL119" s="445"/>
      <c r="FM119" s="445"/>
      <c r="FN119" s="445"/>
      <c r="FO119" s="445"/>
      <c r="FP119" s="445"/>
      <c r="FQ119" s="445"/>
      <c r="FR119" s="445"/>
      <c r="FS119" s="445"/>
      <c r="FT119" s="445"/>
      <c r="FU119" s="445"/>
      <c r="FV119" s="445"/>
      <c r="FW119" s="445"/>
      <c r="FX119" s="445"/>
      <c r="FY119" s="445"/>
      <c r="FZ119" s="445"/>
      <c r="GA119" s="445"/>
      <c r="GB119" s="445"/>
      <c r="GC119" s="445"/>
      <c r="GD119" s="445"/>
      <c r="GE119" s="445"/>
      <c r="GF119" s="445"/>
      <c r="GG119" s="445"/>
      <c r="GH119" s="445"/>
      <c r="GI119" s="445"/>
      <c r="GJ119" s="445"/>
      <c r="GK119" s="445"/>
      <c r="GL119" s="445"/>
      <c r="GM119" s="445"/>
      <c r="GN119" s="445"/>
      <c r="GO119" s="445"/>
      <c r="GP119" s="445"/>
      <c r="GQ119" s="445"/>
      <c r="GR119" s="445"/>
      <c r="GS119" s="445"/>
      <c r="GT119" s="445"/>
      <c r="GU119" s="445"/>
      <c r="GV119" s="445"/>
      <c r="GW119" s="445"/>
      <c r="GX119" s="445"/>
      <c r="GY119" s="445"/>
      <c r="GZ119" s="445"/>
      <c r="HA119" s="445"/>
    </row>
    <row r="120" spans="2:209" s="446" customFormat="1">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c r="BS120" s="445"/>
      <c r="BT120" s="445"/>
      <c r="BU120" s="445"/>
      <c r="BV120" s="445"/>
      <c r="BW120" s="445"/>
      <c r="BX120" s="445"/>
      <c r="BY120" s="445"/>
      <c r="BZ120" s="445"/>
      <c r="CA120" s="445"/>
      <c r="CB120" s="445"/>
      <c r="CC120" s="445"/>
      <c r="CD120" s="445"/>
      <c r="CE120" s="445"/>
      <c r="CF120" s="445"/>
      <c r="CG120" s="445"/>
      <c r="CH120" s="445"/>
      <c r="CI120" s="445"/>
      <c r="CJ120" s="445"/>
      <c r="CK120" s="445"/>
      <c r="CL120" s="445"/>
      <c r="CM120" s="445"/>
      <c r="CN120" s="445"/>
      <c r="CO120" s="445"/>
      <c r="CP120" s="445"/>
      <c r="CQ120" s="445"/>
      <c r="CR120" s="445"/>
      <c r="CS120" s="445"/>
      <c r="CT120" s="445"/>
      <c r="CU120" s="445"/>
      <c r="CV120" s="445"/>
      <c r="CW120" s="445"/>
      <c r="CX120" s="445"/>
      <c r="CY120" s="445"/>
      <c r="CZ120" s="445"/>
      <c r="DA120" s="445"/>
      <c r="DB120" s="445"/>
      <c r="DC120" s="445"/>
      <c r="DD120" s="445"/>
      <c r="DE120" s="445"/>
      <c r="DF120" s="445"/>
      <c r="DG120" s="445"/>
      <c r="DH120" s="445"/>
      <c r="DI120" s="445"/>
      <c r="DJ120" s="445"/>
      <c r="DK120" s="445"/>
      <c r="DL120" s="445"/>
      <c r="DM120" s="445"/>
      <c r="DN120" s="445"/>
      <c r="DO120" s="445"/>
      <c r="DP120" s="445"/>
      <c r="DQ120" s="445"/>
      <c r="DR120" s="445"/>
      <c r="DS120" s="445"/>
      <c r="DT120" s="445"/>
      <c r="DU120" s="445"/>
      <c r="DV120" s="445"/>
      <c r="DW120" s="445"/>
      <c r="DX120" s="445"/>
      <c r="DY120" s="445"/>
      <c r="DZ120" s="445"/>
      <c r="EA120" s="445"/>
      <c r="EB120" s="445"/>
      <c r="EC120" s="445"/>
      <c r="ED120" s="445"/>
      <c r="EE120" s="445"/>
      <c r="EF120" s="445"/>
      <c r="EG120" s="445"/>
      <c r="EH120" s="445"/>
      <c r="EI120" s="445"/>
      <c r="EJ120" s="445"/>
      <c r="EK120" s="445"/>
      <c r="EL120" s="445"/>
      <c r="EM120" s="445"/>
      <c r="EN120" s="445"/>
      <c r="EO120" s="445"/>
      <c r="EP120" s="445"/>
      <c r="EQ120" s="445"/>
      <c r="ER120" s="445"/>
      <c r="ES120" s="445"/>
      <c r="ET120" s="445"/>
      <c r="EU120" s="445"/>
      <c r="EV120" s="445"/>
      <c r="EW120" s="445"/>
      <c r="EX120" s="445"/>
      <c r="EY120" s="445"/>
      <c r="EZ120" s="445"/>
      <c r="FA120" s="445"/>
      <c r="FB120" s="445"/>
      <c r="FC120" s="445"/>
      <c r="FD120" s="445"/>
      <c r="FE120" s="445"/>
      <c r="FF120" s="445"/>
      <c r="FG120" s="445"/>
      <c r="FH120" s="445"/>
      <c r="FI120" s="445"/>
      <c r="FJ120" s="445"/>
      <c r="FK120" s="445"/>
      <c r="FL120" s="445"/>
      <c r="FM120" s="445"/>
      <c r="FN120" s="445"/>
      <c r="FO120" s="445"/>
      <c r="FP120" s="445"/>
      <c r="FQ120" s="445"/>
      <c r="FR120" s="445"/>
      <c r="FS120" s="445"/>
      <c r="FT120" s="445"/>
      <c r="FU120" s="445"/>
      <c r="FV120" s="445"/>
      <c r="FW120" s="445"/>
      <c r="FX120" s="445"/>
      <c r="FY120" s="445"/>
      <c r="FZ120" s="445"/>
      <c r="GA120" s="445"/>
      <c r="GB120" s="445"/>
      <c r="GC120" s="445"/>
      <c r="GD120" s="445"/>
      <c r="GE120" s="445"/>
      <c r="GF120" s="445"/>
      <c r="GG120" s="445"/>
      <c r="GH120" s="445"/>
      <c r="GI120" s="445"/>
      <c r="GJ120" s="445"/>
      <c r="GK120" s="445"/>
      <c r="GL120" s="445"/>
      <c r="GM120" s="445"/>
      <c r="GN120" s="445"/>
      <c r="GO120" s="445"/>
      <c r="GP120" s="445"/>
      <c r="GQ120" s="445"/>
      <c r="GR120" s="445"/>
      <c r="GS120" s="445"/>
      <c r="GT120" s="445"/>
      <c r="GU120" s="445"/>
      <c r="GV120" s="445"/>
      <c r="GW120" s="445"/>
      <c r="GX120" s="445"/>
      <c r="GY120" s="445"/>
      <c r="GZ120" s="445"/>
      <c r="HA120" s="445"/>
    </row>
  </sheetData>
  <mergeCells count="5">
    <mergeCell ref="A2:I2"/>
    <mergeCell ref="A4:B5"/>
    <mergeCell ref="H4:H5"/>
    <mergeCell ref="I4:I5"/>
    <mergeCell ref="A49:B49"/>
  </mergeCells>
  <phoneticPr fontId="3"/>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125"/>
  <sheetViews>
    <sheetView tabSelected="1" view="pageBreakPreview" zoomScale="60" zoomScaleNormal="100" workbookViewId="0">
      <selection activeCell="S9" sqref="S9:S10"/>
    </sheetView>
  </sheetViews>
  <sheetFormatPr defaultColWidth="10.625" defaultRowHeight="13.5"/>
  <cols>
    <col min="1" max="1" width="3.75" style="452" customWidth="1"/>
    <col min="2" max="2" width="11.25" style="452" customWidth="1"/>
    <col min="3" max="3" width="9.125" style="452" customWidth="1"/>
    <col min="4" max="4" width="4.625" style="452" customWidth="1"/>
    <col min="5" max="5" width="9.125" style="452" customWidth="1"/>
    <col min="6" max="6" width="4.625" style="452" customWidth="1"/>
    <col min="7" max="7" width="9.125" style="452" customWidth="1"/>
    <col min="8" max="8" width="4.625" style="452" customWidth="1"/>
    <col min="9" max="9" width="9.125" style="452" customWidth="1"/>
    <col min="10" max="10" width="4.625" style="452" customWidth="1"/>
    <col min="11" max="11" width="9.125" style="452" customWidth="1"/>
    <col min="12" max="12" width="4.625" style="452" customWidth="1"/>
    <col min="13" max="13" width="9.125" style="452" customWidth="1"/>
    <col min="14" max="14" width="4.625" style="452" customWidth="1"/>
    <col min="15" max="15" width="10.5" style="452" customWidth="1"/>
    <col min="16" max="16" width="4.625" style="452" customWidth="1"/>
    <col min="17" max="17" width="8.625" style="452" customWidth="1"/>
    <col min="18" max="16384" width="10.625" style="452"/>
  </cols>
  <sheetData>
    <row r="1" spans="1:19" ht="27.95" customHeight="1">
      <c r="B1" s="724" t="s">
        <v>731</v>
      </c>
      <c r="C1" s="724"/>
      <c r="D1" s="724"/>
      <c r="E1" s="724"/>
      <c r="F1" s="724"/>
      <c r="G1" s="724"/>
      <c r="H1" s="724"/>
      <c r="I1" s="724"/>
      <c r="J1" s="724"/>
      <c r="K1" s="724"/>
      <c r="L1" s="724"/>
      <c r="M1" s="724"/>
      <c r="N1" s="724"/>
      <c r="O1" s="724"/>
      <c r="P1" s="724"/>
      <c r="Q1" s="487"/>
      <c r="R1" s="445"/>
      <c r="S1" s="445"/>
    </row>
    <row r="2" spans="1:19" ht="16.5" customHeight="1">
      <c r="B2" s="445"/>
      <c r="C2" s="445"/>
      <c r="D2" s="487"/>
      <c r="E2" s="445"/>
      <c r="F2" s="487"/>
      <c r="G2" s="445"/>
      <c r="H2" s="487"/>
      <c r="I2" s="445"/>
      <c r="J2" s="487"/>
      <c r="K2" s="445"/>
      <c r="L2" s="487"/>
      <c r="N2" s="487"/>
      <c r="O2" s="445"/>
      <c r="P2" s="450" t="s">
        <v>732</v>
      </c>
      <c r="Q2" s="485"/>
      <c r="R2" s="445"/>
      <c r="S2" s="445"/>
    </row>
    <row r="3" spans="1:19" ht="16.5" customHeight="1">
      <c r="A3" s="725" t="s">
        <v>733</v>
      </c>
      <c r="B3" s="726"/>
      <c r="C3" s="638" t="s">
        <v>734</v>
      </c>
      <c r="D3" s="643"/>
      <c r="E3" s="638" t="s">
        <v>735</v>
      </c>
      <c r="F3" s="643"/>
      <c r="G3" s="642" t="s">
        <v>736</v>
      </c>
      <c r="H3" s="643"/>
      <c r="I3" s="638" t="s">
        <v>737</v>
      </c>
      <c r="J3" s="643"/>
      <c r="K3" s="638" t="s">
        <v>738</v>
      </c>
      <c r="L3" s="643"/>
      <c r="M3" s="638" t="s">
        <v>739</v>
      </c>
      <c r="N3" s="643"/>
      <c r="O3" s="729" t="s">
        <v>561</v>
      </c>
      <c r="P3" s="730"/>
      <c r="Q3" s="487"/>
      <c r="R3" s="445"/>
      <c r="S3" s="445"/>
    </row>
    <row r="4" spans="1:19" ht="27" customHeight="1">
      <c r="A4" s="727"/>
      <c r="B4" s="728"/>
      <c r="C4" s="644"/>
      <c r="D4" s="645"/>
      <c r="E4" s="644"/>
      <c r="F4" s="645"/>
      <c r="G4" s="644"/>
      <c r="H4" s="645"/>
      <c r="I4" s="644"/>
      <c r="J4" s="645"/>
      <c r="K4" s="644"/>
      <c r="L4" s="645"/>
      <c r="M4" s="644"/>
      <c r="N4" s="645"/>
      <c r="O4" s="731"/>
      <c r="P4" s="732"/>
      <c r="Q4" s="487"/>
      <c r="R4" s="445"/>
      <c r="S4" s="445"/>
    </row>
    <row r="5" spans="1:19">
      <c r="A5" s="467" t="s">
        <v>669</v>
      </c>
      <c r="B5" s="468" t="s">
        <v>598</v>
      </c>
      <c r="C5" s="520">
        <v>153</v>
      </c>
      <c r="D5" s="521"/>
      <c r="E5" s="520">
        <v>528</v>
      </c>
      <c r="F5" s="521"/>
      <c r="G5" s="520">
        <v>606</v>
      </c>
      <c r="H5" s="521"/>
      <c r="I5" s="520">
        <v>114</v>
      </c>
      <c r="J5" s="521"/>
      <c r="K5" s="520">
        <v>547</v>
      </c>
      <c r="L5" s="521"/>
      <c r="M5" s="520">
        <v>4</v>
      </c>
      <c r="N5" s="521"/>
      <c r="O5" s="520">
        <v>1224</v>
      </c>
      <c r="P5" s="521"/>
      <c r="Q5" s="522"/>
      <c r="R5" s="445"/>
      <c r="S5" s="523"/>
    </row>
    <row r="6" spans="1:19">
      <c r="A6" s="467" t="s">
        <v>669</v>
      </c>
      <c r="B6" s="468" t="s">
        <v>599</v>
      </c>
      <c r="C6" s="520">
        <v>51</v>
      </c>
      <c r="D6" s="521"/>
      <c r="E6" s="520">
        <v>83</v>
      </c>
      <c r="F6" s="521"/>
      <c r="G6" s="520">
        <v>164</v>
      </c>
      <c r="H6" s="521"/>
      <c r="I6" s="520">
        <v>12</v>
      </c>
      <c r="J6" s="521"/>
      <c r="K6" s="520">
        <v>169</v>
      </c>
      <c r="L6" s="521"/>
      <c r="M6" s="520">
        <v>8</v>
      </c>
      <c r="N6" s="521"/>
      <c r="O6" s="520">
        <v>332</v>
      </c>
      <c r="P6" s="521"/>
      <c r="Q6" s="522"/>
      <c r="R6" s="445"/>
      <c r="S6" s="523"/>
    </row>
    <row r="7" spans="1:19">
      <c r="A7" s="467" t="s">
        <v>669</v>
      </c>
      <c r="B7" s="468" t="s">
        <v>600</v>
      </c>
      <c r="C7" s="520">
        <v>9</v>
      </c>
      <c r="D7" s="521"/>
      <c r="E7" s="520">
        <v>32</v>
      </c>
      <c r="F7" s="521"/>
      <c r="G7" s="520">
        <v>45</v>
      </c>
      <c r="H7" s="521"/>
      <c r="I7" s="520">
        <v>0</v>
      </c>
      <c r="J7" s="521"/>
      <c r="K7" s="520">
        <v>160</v>
      </c>
      <c r="L7" s="521"/>
      <c r="M7" s="520">
        <v>1</v>
      </c>
      <c r="N7" s="521"/>
      <c r="O7" s="520">
        <v>210</v>
      </c>
      <c r="P7" s="521"/>
      <c r="Q7" s="487"/>
      <c r="R7" s="445"/>
      <c r="S7" s="523"/>
    </row>
    <row r="8" spans="1:19">
      <c r="A8" s="467" t="s">
        <v>669</v>
      </c>
      <c r="B8" s="468" t="s">
        <v>601</v>
      </c>
      <c r="C8" s="520">
        <v>8</v>
      </c>
      <c r="D8" s="521"/>
      <c r="E8" s="520">
        <v>29</v>
      </c>
      <c r="F8" s="521"/>
      <c r="G8" s="520">
        <v>49</v>
      </c>
      <c r="H8" s="521"/>
      <c r="I8" s="520">
        <v>5</v>
      </c>
      <c r="J8" s="521"/>
      <c r="K8" s="520">
        <v>48</v>
      </c>
      <c r="L8" s="521"/>
      <c r="M8" s="520">
        <v>0</v>
      </c>
      <c r="N8" s="521"/>
      <c r="O8" s="520">
        <v>104</v>
      </c>
      <c r="P8" s="521"/>
      <c r="Q8" s="522"/>
      <c r="R8" s="445"/>
      <c r="S8" s="523"/>
    </row>
    <row r="9" spans="1:19">
      <c r="A9" s="467" t="s">
        <v>669</v>
      </c>
      <c r="B9" s="468" t="s">
        <v>602</v>
      </c>
      <c r="C9" s="520">
        <v>3</v>
      </c>
      <c r="D9" s="521"/>
      <c r="E9" s="520">
        <v>7</v>
      </c>
      <c r="F9" s="521"/>
      <c r="G9" s="520">
        <v>11</v>
      </c>
      <c r="H9" s="521"/>
      <c r="I9" s="520">
        <v>0</v>
      </c>
      <c r="J9" s="521"/>
      <c r="K9" s="520">
        <v>9</v>
      </c>
      <c r="L9" s="521"/>
      <c r="M9" s="520">
        <v>1</v>
      </c>
      <c r="N9" s="521"/>
      <c r="O9" s="520">
        <v>27</v>
      </c>
      <c r="P9" s="521"/>
      <c r="Q9" s="487"/>
      <c r="R9" s="445"/>
      <c r="S9" s="523"/>
    </row>
    <row r="10" spans="1:19">
      <c r="A10" s="467" t="s">
        <v>669</v>
      </c>
      <c r="B10" s="468" t="s">
        <v>603</v>
      </c>
      <c r="C10" s="520">
        <v>3</v>
      </c>
      <c r="D10" s="521"/>
      <c r="E10" s="520">
        <v>13</v>
      </c>
      <c r="F10" s="521"/>
      <c r="G10" s="520">
        <v>38</v>
      </c>
      <c r="H10" s="521"/>
      <c r="I10" s="520">
        <v>0</v>
      </c>
      <c r="J10" s="521"/>
      <c r="K10" s="520">
        <v>9</v>
      </c>
      <c r="L10" s="521"/>
      <c r="M10" s="520">
        <v>0</v>
      </c>
      <c r="N10" s="521"/>
      <c r="O10" s="520">
        <v>50</v>
      </c>
      <c r="P10" s="521"/>
      <c r="Q10" s="522"/>
      <c r="R10" s="445"/>
      <c r="S10" s="523"/>
    </row>
    <row r="11" spans="1:19">
      <c r="A11" s="467" t="s">
        <v>669</v>
      </c>
      <c r="B11" s="468" t="s">
        <v>604</v>
      </c>
      <c r="C11" s="520">
        <v>7</v>
      </c>
      <c r="D11" s="521"/>
      <c r="E11" s="520">
        <v>11</v>
      </c>
      <c r="F11" s="521"/>
      <c r="G11" s="520">
        <v>22</v>
      </c>
      <c r="H11" s="521"/>
      <c r="I11" s="520">
        <v>3</v>
      </c>
      <c r="J11" s="521"/>
      <c r="K11" s="520">
        <v>47</v>
      </c>
      <c r="L11" s="521"/>
      <c r="M11" s="520">
        <v>1</v>
      </c>
      <c r="N11" s="521"/>
      <c r="O11" s="520">
        <v>67</v>
      </c>
      <c r="P11" s="521"/>
      <c r="Q11" s="487"/>
      <c r="R11" s="445"/>
      <c r="S11" s="523"/>
    </row>
    <row r="12" spans="1:19">
      <c r="A12" s="467" t="s">
        <v>669</v>
      </c>
      <c r="B12" s="468" t="s">
        <v>605</v>
      </c>
      <c r="C12" s="520">
        <v>5</v>
      </c>
      <c r="D12" s="521"/>
      <c r="E12" s="520">
        <v>7</v>
      </c>
      <c r="F12" s="521"/>
      <c r="G12" s="520">
        <v>31</v>
      </c>
      <c r="H12" s="521"/>
      <c r="I12" s="520">
        <v>4</v>
      </c>
      <c r="J12" s="521"/>
      <c r="K12" s="520">
        <v>57</v>
      </c>
      <c r="L12" s="521"/>
      <c r="M12" s="520">
        <v>0</v>
      </c>
      <c r="N12" s="521"/>
      <c r="O12" s="520">
        <v>85</v>
      </c>
      <c r="P12" s="521"/>
      <c r="Q12" s="522"/>
      <c r="R12" s="445"/>
      <c r="S12" s="523"/>
    </row>
    <row r="13" spans="1:19">
      <c r="A13" s="467" t="s">
        <v>669</v>
      </c>
      <c r="B13" s="468" t="s">
        <v>606</v>
      </c>
      <c r="C13" s="520">
        <v>9</v>
      </c>
      <c r="D13" s="521"/>
      <c r="E13" s="520">
        <v>14</v>
      </c>
      <c r="F13" s="521"/>
      <c r="G13" s="520">
        <v>16</v>
      </c>
      <c r="H13" s="521"/>
      <c r="I13" s="520">
        <v>0</v>
      </c>
      <c r="J13" s="521"/>
      <c r="K13" s="520">
        <v>22</v>
      </c>
      <c r="L13" s="521"/>
      <c r="M13" s="520">
        <v>0</v>
      </c>
      <c r="N13" s="521"/>
      <c r="O13" s="520">
        <v>46</v>
      </c>
      <c r="P13" s="521"/>
      <c r="Q13" s="487"/>
      <c r="R13" s="445"/>
      <c r="S13" s="523"/>
    </row>
    <row r="14" spans="1:19">
      <c r="A14" s="481"/>
      <c r="B14" s="468" t="s">
        <v>712</v>
      </c>
      <c r="C14" s="520">
        <v>5</v>
      </c>
      <c r="D14" s="521"/>
      <c r="E14" s="520">
        <v>17</v>
      </c>
      <c r="F14" s="521"/>
      <c r="G14" s="520">
        <v>18</v>
      </c>
      <c r="H14" s="521"/>
      <c r="I14" s="520">
        <v>1</v>
      </c>
      <c r="J14" s="521"/>
      <c r="K14" s="520">
        <v>20</v>
      </c>
      <c r="L14" s="521"/>
      <c r="M14" s="520">
        <v>0</v>
      </c>
      <c r="N14" s="521"/>
      <c r="O14" s="520">
        <v>45</v>
      </c>
      <c r="P14" s="521"/>
      <c r="Q14" s="487"/>
      <c r="S14" s="523"/>
    </row>
    <row r="15" spans="1:19">
      <c r="A15" s="467" t="s">
        <v>669</v>
      </c>
      <c r="B15" s="468" t="s">
        <v>608</v>
      </c>
      <c r="C15" s="520">
        <v>20</v>
      </c>
      <c r="D15" s="521"/>
      <c r="E15" s="520">
        <v>28</v>
      </c>
      <c r="F15" s="521"/>
      <c r="G15" s="520">
        <v>76</v>
      </c>
      <c r="H15" s="521"/>
      <c r="I15" s="520">
        <v>9</v>
      </c>
      <c r="J15" s="521"/>
      <c r="K15" s="520">
        <v>98</v>
      </c>
      <c r="L15" s="521"/>
      <c r="M15" s="520">
        <v>1</v>
      </c>
      <c r="N15" s="521"/>
      <c r="O15" s="520">
        <v>167</v>
      </c>
      <c r="P15" s="521"/>
      <c r="Q15" s="522"/>
      <c r="S15" s="523"/>
    </row>
    <row r="16" spans="1:19">
      <c r="A16" s="467" t="s">
        <v>669</v>
      </c>
      <c r="B16" s="468" t="s">
        <v>609</v>
      </c>
      <c r="C16" s="520">
        <v>3</v>
      </c>
      <c r="D16" s="521"/>
      <c r="E16" s="520">
        <v>14</v>
      </c>
      <c r="F16" s="521"/>
      <c r="G16" s="520">
        <v>35</v>
      </c>
      <c r="H16" s="521"/>
      <c r="I16" s="520">
        <v>1</v>
      </c>
      <c r="J16" s="521"/>
      <c r="K16" s="520">
        <v>40</v>
      </c>
      <c r="L16" s="521"/>
      <c r="M16" s="520">
        <v>2</v>
      </c>
      <c r="N16" s="521"/>
      <c r="O16" s="520">
        <v>82</v>
      </c>
      <c r="P16" s="521"/>
      <c r="Q16" s="487"/>
      <c r="S16" s="523"/>
    </row>
    <row r="17" spans="1:19">
      <c r="A17" s="467" t="s">
        <v>669</v>
      </c>
      <c r="B17" s="468" t="s">
        <v>610</v>
      </c>
      <c r="C17" s="520">
        <v>29</v>
      </c>
      <c r="D17" s="521"/>
      <c r="E17" s="520">
        <v>124</v>
      </c>
      <c r="F17" s="521"/>
      <c r="G17" s="520">
        <v>100</v>
      </c>
      <c r="H17" s="521"/>
      <c r="I17" s="520">
        <v>45</v>
      </c>
      <c r="J17" s="521"/>
      <c r="K17" s="520">
        <v>380</v>
      </c>
      <c r="L17" s="521"/>
      <c r="M17" s="520">
        <v>0</v>
      </c>
      <c r="N17" s="521"/>
      <c r="O17" s="520">
        <v>492</v>
      </c>
      <c r="P17" s="521"/>
      <c r="Q17" s="487"/>
      <c r="S17" s="523"/>
    </row>
    <row r="18" spans="1:19">
      <c r="A18" s="467" t="s">
        <v>669</v>
      </c>
      <c r="B18" s="468" t="s">
        <v>611</v>
      </c>
      <c r="C18" s="520">
        <v>5</v>
      </c>
      <c r="D18" s="521"/>
      <c r="E18" s="520">
        <v>8</v>
      </c>
      <c r="F18" s="521"/>
      <c r="G18" s="520">
        <v>18</v>
      </c>
      <c r="H18" s="521"/>
      <c r="I18" s="520">
        <v>0</v>
      </c>
      <c r="J18" s="521"/>
      <c r="K18" s="520">
        <v>10</v>
      </c>
      <c r="L18" s="521"/>
      <c r="M18" s="520">
        <v>0</v>
      </c>
      <c r="N18" s="521"/>
      <c r="O18" s="520">
        <v>34</v>
      </c>
      <c r="P18" s="521"/>
      <c r="Q18" s="487"/>
      <c r="S18" s="523"/>
    </row>
    <row r="19" spans="1:19">
      <c r="A19" s="467" t="s">
        <v>669</v>
      </c>
      <c r="B19" s="468" t="s">
        <v>612</v>
      </c>
      <c r="C19" s="520">
        <v>7</v>
      </c>
      <c r="D19" s="521"/>
      <c r="E19" s="520">
        <v>19</v>
      </c>
      <c r="F19" s="521"/>
      <c r="G19" s="520">
        <v>22</v>
      </c>
      <c r="H19" s="521"/>
      <c r="I19" s="520">
        <v>0</v>
      </c>
      <c r="J19" s="521"/>
      <c r="K19" s="520">
        <v>35</v>
      </c>
      <c r="L19" s="521"/>
      <c r="M19" s="520">
        <v>0</v>
      </c>
      <c r="N19" s="521"/>
      <c r="O19" s="520">
        <v>64</v>
      </c>
      <c r="P19" s="521"/>
      <c r="Q19" s="487"/>
      <c r="S19" s="523"/>
    </row>
    <row r="20" spans="1:19">
      <c r="A20" s="467" t="s">
        <v>669</v>
      </c>
      <c r="B20" s="468" t="s">
        <v>613</v>
      </c>
      <c r="C20" s="520">
        <v>9</v>
      </c>
      <c r="D20" s="521"/>
      <c r="E20" s="520">
        <v>13</v>
      </c>
      <c r="F20" s="521"/>
      <c r="G20" s="520">
        <v>28</v>
      </c>
      <c r="H20" s="521"/>
      <c r="I20" s="520">
        <v>1</v>
      </c>
      <c r="J20" s="521"/>
      <c r="K20" s="520">
        <v>32</v>
      </c>
      <c r="L20" s="521"/>
      <c r="M20" s="520">
        <v>1</v>
      </c>
      <c r="N20" s="521"/>
      <c r="O20" s="520">
        <v>63</v>
      </c>
      <c r="P20" s="521"/>
      <c r="Q20" s="487"/>
      <c r="S20" s="523"/>
    </row>
    <row r="21" spans="1:19">
      <c r="A21" s="467" t="s">
        <v>669</v>
      </c>
      <c r="B21" s="468" t="s">
        <v>614</v>
      </c>
      <c r="C21" s="520">
        <v>5</v>
      </c>
      <c r="D21" s="521"/>
      <c r="E21" s="520">
        <v>13</v>
      </c>
      <c r="F21" s="521"/>
      <c r="G21" s="520">
        <v>14</v>
      </c>
      <c r="H21" s="521"/>
      <c r="I21" s="520">
        <v>1</v>
      </c>
      <c r="J21" s="521"/>
      <c r="K21" s="520">
        <v>19</v>
      </c>
      <c r="L21" s="521"/>
      <c r="M21" s="520">
        <v>0</v>
      </c>
      <c r="N21" s="521"/>
      <c r="O21" s="520">
        <v>39</v>
      </c>
      <c r="P21" s="521"/>
      <c r="Q21" s="487"/>
      <c r="S21" s="523"/>
    </row>
    <row r="22" spans="1:19">
      <c r="A22" s="467" t="s">
        <v>669</v>
      </c>
      <c r="B22" s="468" t="s">
        <v>615</v>
      </c>
      <c r="C22" s="520">
        <v>6</v>
      </c>
      <c r="D22" s="521"/>
      <c r="E22" s="520">
        <v>14</v>
      </c>
      <c r="F22" s="521"/>
      <c r="G22" s="520">
        <v>23</v>
      </c>
      <c r="H22" s="521"/>
      <c r="I22" s="520">
        <v>1</v>
      </c>
      <c r="J22" s="521"/>
      <c r="K22" s="520">
        <v>28</v>
      </c>
      <c r="L22" s="521"/>
      <c r="M22" s="520">
        <v>0</v>
      </c>
      <c r="N22" s="521"/>
      <c r="O22" s="520">
        <v>48</v>
      </c>
      <c r="P22" s="521"/>
      <c r="Q22" s="487"/>
      <c r="S22" s="523"/>
    </row>
    <row r="23" spans="1:19">
      <c r="A23" s="481"/>
      <c r="B23" s="468" t="s">
        <v>616</v>
      </c>
      <c r="C23" s="520">
        <v>9</v>
      </c>
      <c r="D23" s="521"/>
      <c r="E23" s="520">
        <v>40</v>
      </c>
      <c r="F23" s="521"/>
      <c r="G23" s="520">
        <v>24</v>
      </c>
      <c r="H23" s="521"/>
      <c r="I23" s="520">
        <v>6</v>
      </c>
      <c r="J23" s="521"/>
      <c r="K23" s="520">
        <v>66</v>
      </c>
      <c r="L23" s="521"/>
      <c r="M23" s="520">
        <v>0</v>
      </c>
      <c r="N23" s="521"/>
      <c r="O23" s="520">
        <v>91</v>
      </c>
      <c r="P23" s="521"/>
      <c r="Q23" s="487"/>
      <c r="S23" s="523"/>
    </row>
    <row r="24" spans="1:19">
      <c r="A24" s="481"/>
      <c r="B24" s="468" t="s">
        <v>617</v>
      </c>
      <c r="C24" s="520">
        <v>3</v>
      </c>
      <c r="D24" s="521"/>
      <c r="E24" s="520">
        <v>12</v>
      </c>
      <c r="F24" s="521"/>
      <c r="G24" s="520">
        <v>29</v>
      </c>
      <c r="H24" s="521"/>
      <c r="I24" s="520">
        <v>1</v>
      </c>
      <c r="J24" s="521"/>
      <c r="K24" s="520">
        <v>37</v>
      </c>
      <c r="L24" s="521"/>
      <c r="M24" s="520">
        <v>0</v>
      </c>
      <c r="N24" s="521"/>
      <c r="O24" s="520">
        <v>69</v>
      </c>
      <c r="P24" s="521"/>
      <c r="Q24" s="487"/>
      <c r="S24" s="523"/>
    </row>
    <row r="25" spans="1:19">
      <c r="A25" s="467" t="s">
        <v>669</v>
      </c>
      <c r="B25" s="468" t="s">
        <v>618</v>
      </c>
      <c r="C25" s="520">
        <v>0</v>
      </c>
      <c r="D25" s="521"/>
      <c r="E25" s="520">
        <v>1</v>
      </c>
      <c r="F25" s="521"/>
      <c r="G25" s="520">
        <v>18</v>
      </c>
      <c r="H25" s="521"/>
      <c r="I25" s="520">
        <v>0</v>
      </c>
      <c r="J25" s="521"/>
      <c r="K25" s="520">
        <v>9</v>
      </c>
      <c r="L25" s="521"/>
      <c r="M25" s="520">
        <v>0</v>
      </c>
      <c r="N25" s="521"/>
      <c r="O25" s="520">
        <v>29</v>
      </c>
      <c r="P25" s="521"/>
      <c r="Q25" s="487"/>
      <c r="S25" s="523"/>
    </row>
    <row r="26" spans="1:19">
      <c r="A26" s="481"/>
      <c r="B26" s="468" t="s">
        <v>619</v>
      </c>
      <c r="C26" s="520">
        <v>15</v>
      </c>
      <c r="D26" s="521"/>
      <c r="E26" s="520">
        <v>38</v>
      </c>
      <c r="F26" s="521"/>
      <c r="G26" s="520">
        <v>27</v>
      </c>
      <c r="H26" s="521"/>
      <c r="I26" s="520">
        <v>6</v>
      </c>
      <c r="J26" s="521"/>
      <c r="K26" s="520">
        <v>50</v>
      </c>
      <c r="L26" s="521"/>
      <c r="M26" s="520">
        <v>0</v>
      </c>
      <c r="N26" s="521"/>
      <c r="O26" s="520">
        <v>81</v>
      </c>
      <c r="P26" s="521"/>
      <c r="Q26" s="487"/>
      <c r="S26" s="523"/>
    </row>
    <row r="27" spans="1:19">
      <c r="A27" s="481"/>
      <c r="B27" s="468" t="s">
        <v>620</v>
      </c>
      <c r="C27" s="520">
        <v>3</v>
      </c>
      <c r="D27" s="521"/>
      <c r="E27" s="520">
        <v>7</v>
      </c>
      <c r="F27" s="521"/>
      <c r="G27" s="520">
        <v>17</v>
      </c>
      <c r="H27" s="521"/>
      <c r="I27" s="520">
        <v>0</v>
      </c>
      <c r="J27" s="521"/>
      <c r="K27" s="520">
        <v>18</v>
      </c>
      <c r="L27" s="521"/>
      <c r="M27" s="520">
        <v>0</v>
      </c>
      <c r="N27" s="521"/>
      <c r="O27" s="520">
        <v>40</v>
      </c>
      <c r="P27" s="521"/>
      <c r="Q27" s="487"/>
      <c r="S27" s="523"/>
    </row>
    <row r="28" spans="1:19">
      <c r="A28" s="481"/>
      <c r="B28" s="468" t="s">
        <v>621</v>
      </c>
      <c r="C28" s="520">
        <v>3</v>
      </c>
      <c r="D28" s="521"/>
      <c r="E28" s="520">
        <v>26</v>
      </c>
      <c r="F28" s="521"/>
      <c r="G28" s="520">
        <v>24</v>
      </c>
      <c r="H28" s="521"/>
      <c r="I28" s="520">
        <v>0</v>
      </c>
      <c r="J28" s="521"/>
      <c r="K28" s="520">
        <v>34</v>
      </c>
      <c r="L28" s="521"/>
      <c r="M28" s="520">
        <v>0</v>
      </c>
      <c r="N28" s="521"/>
      <c r="O28" s="520">
        <v>54</v>
      </c>
      <c r="P28" s="521"/>
      <c r="Q28" s="487"/>
      <c r="S28" s="523"/>
    </row>
    <row r="29" spans="1:19">
      <c r="A29" s="481"/>
      <c r="B29" s="468" t="s">
        <v>622</v>
      </c>
      <c r="C29" s="520">
        <v>3</v>
      </c>
      <c r="D29" s="521"/>
      <c r="E29" s="520">
        <v>16</v>
      </c>
      <c r="F29" s="521"/>
      <c r="G29" s="520">
        <v>25</v>
      </c>
      <c r="H29" s="521"/>
      <c r="I29" s="520">
        <v>2</v>
      </c>
      <c r="J29" s="521"/>
      <c r="K29" s="520">
        <v>48</v>
      </c>
      <c r="L29" s="521"/>
      <c r="M29" s="520">
        <v>0</v>
      </c>
      <c r="N29" s="521"/>
      <c r="O29" s="520">
        <v>70</v>
      </c>
      <c r="P29" s="521"/>
      <c r="Q29" s="487"/>
      <c r="S29" s="523"/>
    </row>
    <row r="30" spans="1:19">
      <c r="A30" s="481"/>
      <c r="B30" s="468" t="s">
        <v>623</v>
      </c>
      <c r="C30" s="520">
        <v>3</v>
      </c>
      <c r="D30" s="521"/>
      <c r="E30" s="520">
        <v>7</v>
      </c>
      <c r="F30" s="521"/>
      <c r="G30" s="520">
        <v>17</v>
      </c>
      <c r="H30" s="521"/>
      <c r="I30" s="520">
        <v>2</v>
      </c>
      <c r="J30" s="521"/>
      <c r="K30" s="520">
        <v>25</v>
      </c>
      <c r="L30" s="521"/>
      <c r="M30" s="520">
        <v>1</v>
      </c>
      <c r="N30" s="521"/>
      <c r="O30" s="520">
        <v>38</v>
      </c>
      <c r="P30" s="521"/>
      <c r="Q30" s="487"/>
      <c r="S30" s="523"/>
    </row>
    <row r="31" spans="1:19">
      <c r="A31" s="481"/>
      <c r="B31" s="468" t="s">
        <v>624</v>
      </c>
      <c r="C31" s="520">
        <v>1</v>
      </c>
      <c r="D31" s="521"/>
      <c r="E31" s="520">
        <v>3</v>
      </c>
      <c r="F31" s="521"/>
      <c r="G31" s="520">
        <v>5</v>
      </c>
      <c r="H31" s="521"/>
      <c r="I31" s="520">
        <v>0</v>
      </c>
      <c r="J31" s="521"/>
      <c r="K31" s="520">
        <v>9</v>
      </c>
      <c r="L31" s="521"/>
      <c r="M31" s="520">
        <v>0</v>
      </c>
      <c r="N31" s="521"/>
      <c r="O31" s="520">
        <v>15</v>
      </c>
      <c r="P31" s="521"/>
      <c r="Q31" s="487"/>
      <c r="S31" s="523"/>
    </row>
    <row r="32" spans="1:19">
      <c r="A32" s="467" t="s">
        <v>669</v>
      </c>
      <c r="B32" s="468" t="s">
        <v>625</v>
      </c>
      <c r="C32" s="520">
        <v>88</v>
      </c>
      <c r="D32" s="521"/>
      <c r="E32" s="520">
        <v>528</v>
      </c>
      <c r="F32" s="521"/>
      <c r="G32" s="520">
        <v>135</v>
      </c>
      <c r="H32" s="521"/>
      <c r="I32" s="520">
        <v>36</v>
      </c>
      <c r="J32" s="521"/>
      <c r="K32" s="520">
        <v>603</v>
      </c>
      <c r="L32" s="521"/>
      <c r="M32" s="520">
        <v>1</v>
      </c>
      <c r="N32" s="521"/>
      <c r="O32" s="520">
        <v>1048</v>
      </c>
      <c r="P32" s="521"/>
      <c r="Q32" s="522"/>
      <c r="S32" s="523"/>
    </row>
    <row r="33" spans="1:19">
      <c r="A33" s="481"/>
      <c r="B33" s="468" t="s">
        <v>626</v>
      </c>
      <c r="C33" s="520">
        <v>1</v>
      </c>
      <c r="D33" s="521"/>
      <c r="E33" s="520">
        <v>6</v>
      </c>
      <c r="F33" s="521"/>
      <c r="G33" s="520">
        <v>14</v>
      </c>
      <c r="H33" s="521"/>
      <c r="I33" s="520">
        <v>0</v>
      </c>
      <c r="J33" s="521"/>
      <c r="K33" s="520">
        <v>17</v>
      </c>
      <c r="L33" s="521"/>
      <c r="M33" s="520">
        <v>0</v>
      </c>
      <c r="N33" s="521"/>
      <c r="O33" s="520">
        <v>31</v>
      </c>
      <c r="P33" s="521"/>
      <c r="Q33" s="487"/>
      <c r="S33" s="523"/>
    </row>
    <row r="34" spans="1:19">
      <c r="A34" s="481"/>
      <c r="B34" s="468" t="s">
        <v>670</v>
      </c>
      <c r="C34" s="520">
        <v>2</v>
      </c>
      <c r="D34" s="521"/>
      <c r="E34" s="520">
        <v>3</v>
      </c>
      <c r="F34" s="521"/>
      <c r="G34" s="520">
        <v>7</v>
      </c>
      <c r="H34" s="521"/>
      <c r="I34" s="520">
        <v>0</v>
      </c>
      <c r="J34" s="521"/>
      <c r="K34" s="520">
        <v>6</v>
      </c>
      <c r="L34" s="521"/>
      <c r="M34" s="520">
        <v>0</v>
      </c>
      <c r="N34" s="521"/>
      <c r="O34" s="520">
        <v>14</v>
      </c>
      <c r="P34" s="521"/>
      <c r="Q34" s="487"/>
      <c r="S34" s="523"/>
    </row>
    <row r="35" spans="1:19">
      <c r="A35" s="481"/>
      <c r="B35" s="468" t="s">
        <v>628</v>
      </c>
      <c r="C35" s="520">
        <v>3</v>
      </c>
      <c r="D35" s="521"/>
      <c r="E35" s="520">
        <v>4</v>
      </c>
      <c r="F35" s="521"/>
      <c r="G35" s="520">
        <v>14</v>
      </c>
      <c r="H35" s="521"/>
      <c r="I35" s="520">
        <v>0</v>
      </c>
      <c r="J35" s="521"/>
      <c r="K35" s="520">
        <v>18</v>
      </c>
      <c r="L35" s="521"/>
      <c r="M35" s="520">
        <v>0</v>
      </c>
      <c r="N35" s="521"/>
      <c r="O35" s="520">
        <v>31</v>
      </c>
      <c r="P35" s="521"/>
      <c r="Q35" s="487"/>
      <c r="S35" s="523"/>
    </row>
    <row r="36" spans="1:19">
      <c r="A36" s="467" t="s">
        <v>669</v>
      </c>
      <c r="B36" s="468" t="s">
        <v>629</v>
      </c>
      <c r="C36" s="520">
        <v>1</v>
      </c>
      <c r="D36" s="521"/>
      <c r="E36" s="520">
        <v>7</v>
      </c>
      <c r="F36" s="521"/>
      <c r="G36" s="520">
        <v>9</v>
      </c>
      <c r="H36" s="521"/>
      <c r="I36" s="520">
        <v>0</v>
      </c>
      <c r="J36" s="521"/>
      <c r="K36" s="520">
        <v>5</v>
      </c>
      <c r="L36" s="521"/>
      <c r="M36" s="520">
        <v>0</v>
      </c>
      <c r="N36" s="521"/>
      <c r="O36" s="520">
        <v>16</v>
      </c>
      <c r="P36" s="521"/>
      <c r="Q36" s="487"/>
      <c r="S36" s="523"/>
    </row>
    <row r="37" spans="1:19">
      <c r="A37" s="467" t="s">
        <v>669</v>
      </c>
      <c r="B37" s="468" t="s">
        <v>630</v>
      </c>
      <c r="C37" s="520">
        <v>0</v>
      </c>
      <c r="D37" s="521"/>
      <c r="E37" s="520">
        <v>2</v>
      </c>
      <c r="F37" s="521"/>
      <c r="G37" s="520">
        <v>5</v>
      </c>
      <c r="H37" s="521"/>
      <c r="I37" s="520">
        <v>0</v>
      </c>
      <c r="J37" s="521"/>
      <c r="K37" s="520">
        <v>8</v>
      </c>
      <c r="L37" s="521"/>
      <c r="M37" s="520">
        <v>0</v>
      </c>
      <c r="N37" s="521"/>
      <c r="O37" s="520">
        <v>15</v>
      </c>
      <c r="P37" s="521"/>
      <c r="Q37" s="487"/>
      <c r="S37" s="523"/>
    </row>
    <row r="38" spans="1:19">
      <c r="A38" s="481"/>
      <c r="B38" s="468" t="s">
        <v>631</v>
      </c>
      <c r="C38" s="520">
        <v>0</v>
      </c>
      <c r="D38" s="521"/>
      <c r="E38" s="520">
        <v>2</v>
      </c>
      <c r="F38" s="521"/>
      <c r="G38" s="520">
        <v>4</v>
      </c>
      <c r="H38" s="521"/>
      <c r="I38" s="520">
        <v>1</v>
      </c>
      <c r="J38" s="521"/>
      <c r="K38" s="520">
        <v>3</v>
      </c>
      <c r="L38" s="521"/>
      <c r="M38" s="520">
        <v>0</v>
      </c>
      <c r="N38" s="521"/>
      <c r="O38" s="520">
        <v>8</v>
      </c>
      <c r="P38" s="521"/>
      <c r="Q38" s="487"/>
      <c r="S38" s="523"/>
    </row>
    <row r="39" spans="1:19">
      <c r="A39" s="467" t="s">
        <v>669</v>
      </c>
      <c r="B39" s="468" t="s">
        <v>632</v>
      </c>
      <c r="C39" s="520">
        <v>0</v>
      </c>
      <c r="D39" s="521"/>
      <c r="E39" s="520">
        <v>0</v>
      </c>
      <c r="F39" s="521"/>
      <c r="G39" s="520">
        <v>1</v>
      </c>
      <c r="H39" s="521"/>
      <c r="I39" s="520">
        <v>0</v>
      </c>
      <c r="J39" s="521"/>
      <c r="K39" s="520">
        <v>2</v>
      </c>
      <c r="L39" s="521"/>
      <c r="M39" s="520">
        <v>0</v>
      </c>
      <c r="N39" s="521"/>
      <c r="O39" s="520">
        <v>3</v>
      </c>
      <c r="P39" s="521"/>
      <c r="Q39" s="487"/>
      <c r="S39" s="523"/>
    </row>
    <row r="40" spans="1:19">
      <c r="A40" s="467" t="s">
        <v>669</v>
      </c>
      <c r="B40" s="468" t="s">
        <v>633</v>
      </c>
      <c r="C40" s="520">
        <v>1</v>
      </c>
      <c r="D40" s="521"/>
      <c r="E40" s="520">
        <v>2</v>
      </c>
      <c r="F40" s="521"/>
      <c r="G40" s="520">
        <v>2</v>
      </c>
      <c r="H40" s="521"/>
      <c r="I40" s="520">
        <v>0</v>
      </c>
      <c r="J40" s="521"/>
      <c r="K40" s="520">
        <v>11</v>
      </c>
      <c r="L40" s="521"/>
      <c r="M40" s="520">
        <v>0</v>
      </c>
      <c r="N40" s="521"/>
      <c r="O40" s="520">
        <v>16</v>
      </c>
      <c r="P40" s="521"/>
      <c r="Q40" s="487"/>
      <c r="S40" s="523"/>
    </row>
    <row r="41" spans="1:19" ht="15" customHeight="1">
      <c r="A41" s="467" t="s">
        <v>669</v>
      </c>
      <c r="B41" s="468" t="s">
        <v>634</v>
      </c>
      <c r="C41" s="520">
        <v>1</v>
      </c>
      <c r="D41" s="521"/>
      <c r="E41" s="520">
        <v>9</v>
      </c>
      <c r="F41" s="521"/>
      <c r="G41" s="520">
        <v>10</v>
      </c>
      <c r="H41" s="521"/>
      <c r="I41" s="520">
        <v>0</v>
      </c>
      <c r="J41" s="521"/>
      <c r="K41" s="520">
        <v>16</v>
      </c>
      <c r="L41" s="521"/>
      <c r="M41" s="520">
        <v>0</v>
      </c>
      <c r="N41" s="521"/>
      <c r="O41" s="520">
        <v>23</v>
      </c>
      <c r="P41" s="521"/>
      <c r="Q41" s="487"/>
      <c r="S41" s="523"/>
    </row>
    <row r="42" spans="1:19">
      <c r="A42" s="481"/>
      <c r="B42" s="468" t="s">
        <v>635</v>
      </c>
      <c r="C42" s="520">
        <v>3</v>
      </c>
      <c r="D42" s="521"/>
      <c r="E42" s="520">
        <v>5</v>
      </c>
      <c r="F42" s="521"/>
      <c r="G42" s="520">
        <v>2</v>
      </c>
      <c r="H42" s="521"/>
      <c r="I42" s="520">
        <v>1</v>
      </c>
      <c r="J42" s="521"/>
      <c r="K42" s="520">
        <v>6</v>
      </c>
      <c r="L42" s="521"/>
      <c r="M42" s="520">
        <v>0</v>
      </c>
      <c r="N42" s="521"/>
      <c r="O42" s="520">
        <v>12</v>
      </c>
      <c r="P42" s="521"/>
      <c r="Q42" s="487"/>
      <c r="S42" s="523"/>
    </row>
    <row r="43" spans="1:19">
      <c r="A43" s="481"/>
      <c r="B43" s="468" t="s">
        <v>636</v>
      </c>
      <c r="C43" s="520">
        <v>0</v>
      </c>
      <c r="D43" s="521"/>
      <c r="E43" s="520">
        <v>1</v>
      </c>
      <c r="F43" s="521"/>
      <c r="G43" s="520">
        <v>0</v>
      </c>
      <c r="H43" s="521"/>
      <c r="I43" s="520">
        <v>0</v>
      </c>
      <c r="J43" s="521"/>
      <c r="K43" s="520">
        <v>2</v>
      </c>
      <c r="L43" s="521"/>
      <c r="M43" s="520">
        <v>0</v>
      </c>
      <c r="N43" s="521"/>
      <c r="O43" s="520">
        <v>3</v>
      </c>
      <c r="P43" s="521"/>
      <c r="Q43" s="487"/>
      <c r="S43" s="523"/>
    </row>
    <row r="44" spans="1:19">
      <c r="A44" s="481"/>
      <c r="B44" s="468" t="s">
        <v>637</v>
      </c>
      <c r="C44" s="520">
        <v>0</v>
      </c>
      <c r="D44" s="521"/>
      <c r="E44" s="520">
        <v>2</v>
      </c>
      <c r="F44" s="521"/>
      <c r="G44" s="520">
        <v>4</v>
      </c>
      <c r="H44" s="521"/>
      <c r="I44" s="520">
        <v>0</v>
      </c>
      <c r="J44" s="521"/>
      <c r="K44" s="520">
        <v>1</v>
      </c>
      <c r="L44" s="521"/>
      <c r="M44" s="520">
        <v>0</v>
      </c>
      <c r="N44" s="521"/>
      <c r="O44" s="520">
        <v>6</v>
      </c>
      <c r="P44" s="521"/>
      <c r="Q44" s="487"/>
      <c r="S44" s="523"/>
    </row>
    <row r="45" spans="1:19">
      <c r="A45" s="467" t="s">
        <v>669</v>
      </c>
      <c r="B45" s="468" t="s">
        <v>638</v>
      </c>
      <c r="C45" s="520">
        <v>3</v>
      </c>
      <c r="D45" s="521"/>
      <c r="E45" s="520">
        <v>4</v>
      </c>
      <c r="F45" s="521"/>
      <c r="G45" s="520">
        <v>4</v>
      </c>
      <c r="H45" s="521"/>
      <c r="I45" s="520">
        <v>0</v>
      </c>
      <c r="J45" s="521"/>
      <c r="K45" s="520">
        <v>3</v>
      </c>
      <c r="L45" s="521"/>
      <c r="M45" s="520">
        <v>0</v>
      </c>
      <c r="N45" s="521"/>
      <c r="O45" s="520">
        <f>C45+E45+G45+I45+K45</f>
        <v>14</v>
      </c>
      <c r="P45" s="521"/>
      <c r="Q45" s="487"/>
      <c r="S45" s="523"/>
    </row>
    <row r="46" spans="1:19">
      <c r="A46" s="467" t="s">
        <v>669</v>
      </c>
      <c r="B46" s="468" t="s">
        <v>639</v>
      </c>
      <c r="C46" s="520">
        <v>1</v>
      </c>
      <c r="D46" s="521"/>
      <c r="E46" s="520">
        <v>1</v>
      </c>
      <c r="F46" s="521"/>
      <c r="G46" s="520">
        <v>4</v>
      </c>
      <c r="H46" s="521"/>
      <c r="I46" s="520">
        <v>0</v>
      </c>
      <c r="J46" s="521"/>
      <c r="K46" s="520">
        <v>4</v>
      </c>
      <c r="L46" s="521"/>
      <c r="M46" s="520">
        <v>0</v>
      </c>
      <c r="N46" s="521"/>
      <c r="O46" s="520">
        <v>8</v>
      </c>
      <c r="P46" s="521"/>
      <c r="Q46" s="487"/>
      <c r="S46" s="523"/>
    </row>
    <row r="47" spans="1:19">
      <c r="A47" s="467" t="s">
        <v>669</v>
      </c>
      <c r="B47" s="468" t="s">
        <v>640</v>
      </c>
      <c r="C47" s="520">
        <v>0</v>
      </c>
      <c r="D47" s="521"/>
      <c r="E47" s="520">
        <v>0</v>
      </c>
      <c r="F47" s="521"/>
      <c r="G47" s="520">
        <v>0</v>
      </c>
      <c r="H47" s="521"/>
      <c r="I47" s="520">
        <v>0</v>
      </c>
      <c r="J47" s="521"/>
      <c r="K47" s="520">
        <v>11</v>
      </c>
      <c r="L47" s="521"/>
      <c r="M47" s="520">
        <v>0</v>
      </c>
      <c r="N47" s="521"/>
      <c r="O47" s="520">
        <v>11</v>
      </c>
      <c r="P47" s="521"/>
      <c r="Q47" s="487"/>
      <c r="S47" s="523"/>
    </row>
    <row r="48" spans="1:19" ht="30" customHeight="1">
      <c r="A48" s="620" t="s">
        <v>642</v>
      </c>
      <c r="B48" s="621"/>
      <c r="C48" s="524">
        <f>SUM(C5:C47)</f>
        <v>481</v>
      </c>
      <c r="D48" s="525"/>
      <c r="E48" s="524">
        <f>SUM(E5:E47)</f>
        <v>1700</v>
      </c>
      <c r="F48" s="525"/>
      <c r="G48" s="524">
        <f>SUM(G5:G47)</f>
        <v>1717</v>
      </c>
      <c r="H48" s="525"/>
      <c r="I48" s="524">
        <f>SUM(I5:I47)</f>
        <v>252</v>
      </c>
      <c r="J48" s="525"/>
      <c r="K48" s="524">
        <f>SUM(K5:K47)</f>
        <v>2742</v>
      </c>
      <c r="L48" s="525"/>
      <c r="M48" s="524">
        <f>SUM(M5:M47)</f>
        <v>21</v>
      </c>
      <c r="N48" s="525"/>
      <c r="O48" s="524">
        <f>SUM(O5:O47)</f>
        <v>4925</v>
      </c>
      <c r="P48" s="525"/>
      <c r="Q48" s="526"/>
    </row>
    <row r="49" spans="2:220" s="446" customFormat="1" ht="15.95" customHeight="1">
      <c r="B49" s="445" t="s">
        <v>713</v>
      </c>
      <c r="D49" s="445"/>
      <c r="E49" s="445"/>
      <c r="F49" s="445"/>
      <c r="G49" s="445"/>
      <c r="H49" s="445"/>
      <c r="I49" s="445"/>
      <c r="J49" s="445"/>
      <c r="K49" s="445"/>
      <c r="L49" s="462"/>
      <c r="M49" s="445"/>
      <c r="N49" s="462"/>
      <c r="O49" s="445"/>
      <c r="P49" s="462"/>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row>
    <row r="50" spans="2:220" s="446" customFormat="1">
      <c r="B50" s="445" t="s">
        <v>740</v>
      </c>
      <c r="C50" s="445"/>
      <c r="E50" s="445"/>
      <c r="F50" s="445"/>
      <c r="G50" s="445"/>
      <c r="H50" s="445"/>
      <c r="I50" s="445"/>
      <c r="J50" s="445"/>
      <c r="K50" s="445"/>
      <c r="L50" s="462"/>
      <c r="M50" s="445"/>
      <c r="N50" s="462"/>
      <c r="O50" s="445"/>
      <c r="P50" s="462"/>
      <c r="Q50" s="445"/>
      <c r="R50" s="445"/>
      <c r="S50" s="445"/>
      <c r="T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row>
    <row r="51" spans="2:220" s="446" customFormat="1">
      <c r="B51" s="485"/>
      <c r="C51" s="445"/>
      <c r="E51" s="445"/>
      <c r="F51" s="445"/>
      <c r="G51" s="445"/>
      <c r="H51" s="445"/>
      <c r="I51" s="445"/>
      <c r="J51" s="445"/>
      <c r="K51" s="445"/>
      <c r="L51" s="462"/>
      <c r="M51" s="445"/>
      <c r="N51" s="462"/>
      <c r="O51" s="445"/>
      <c r="P51" s="462"/>
      <c r="Q51" s="445"/>
      <c r="R51" s="445"/>
      <c r="S51" s="445"/>
      <c r="T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row>
    <row r="52" spans="2:220" s="446" customFormat="1">
      <c r="B52" s="445"/>
      <c r="C52" s="445"/>
      <c r="E52" s="445"/>
      <c r="F52" s="445"/>
      <c r="G52" s="445"/>
      <c r="H52" s="445"/>
      <c r="I52" s="445"/>
      <c r="J52" s="445"/>
      <c r="K52" s="445"/>
      <c r="L52" s="462"/>
      <c r="M52" s="445"/>
      <c r="N52" s="462"/>
      <c r="O52" s="445"/>
      <c r="P52" s="462"/>
      <c r="Q52" s="445"/>
      <c r="R52" s="445"/>
      <c r="S52" s="445"/>
      <c r="T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row>
    <row r="53" spans="2:220">
      <c r="B53" s="445"/>
      <c r="C53" s="445"/>
      <c r="D53" s="487"/>
      <c r="E53" s="445"/>
      <c r="F53" s="487"/>
      <c r="G53" s="445"/>
      <c r="H53" s="487"/>
      <c r="I53" s="445"/>
      <c r="J53" s="487"/>
      <c r="K53" s="445"/>
      <c r="L53" s="487"/>
      <c r="M53" s="445"/>
      <c r="N53" s="487"/>
      <c r="O53" s="445"/>
      <c r="P53" s="487"/>
      <c r="Q53" s="487"/>
    </row>
    <row r="54" spans="2:220">
      <c r="B54" s="445"/>
      <c r="C54" s="445"/>
      <c r="D54" s="487"/>
      <c r="E54" s="445"/>
      <c r="F54" s="487"/>
      <c r="G54" s="445"/>
      <c r="H54" s="487"/>
      <c r="I54" s="445"/>
      <c r="J54" s="487"/>
      <c r="K54" s="445"/>
      <c r="L54" s="487"/>
      <c r="M54" s="445"/>
      <c r="N54" s="487"/>
      <c r="O54" s="445"/>
      <c r="P54" s="487"/>
      <c r="Q54" s="487"/>
    </row>
    <row r="55" spans="2:220">
      <c r="B55" s="445"/>
      <c r="C55" s="445"/>
      <c r="D55" s="487"/>
      <c r="E55" s="445"/>
      <c r="F55" s="487"/>
      <c r="G55" s="445"/>
      <c r="H55" s="487"/>
      <c r="I55" s="445"/>
      <c r="J55" s="487"/>
      <c r="K55" s="445"/>
      <c r="L55" s="487"/>
      <c r="M55" s="445"/>
      <c r="N55" s="487"/>
      <c r="O55" s="445"/>
      <c r="P55" s="487"/>
      <c r="Q55" s="487"/>
    </row>
    <row r="56" spans="2:220">
      <c r="B56" s="445"/>
      <c r="C56" s="445"/>
      <c r="D56" s="487"/>
      <c r="E56" s="445"/>
      <c r="F56" s="487"/>
      <c r="G56" s="445"/>
      <c r="H56" s="487"/>
      <c r="I56" s="445"/>
      <c r="J56" s="487"/>
      <c r="K56" s="445"/>
      <c r="L56" s="487"/>
      <c r="M56" s="445"/>
      <c r="N56" s="487"/>
      <c r="O56" s="445"/>
      <c r="P56" s="487"/>
      <c r="Q56" s="487"/>
    </row>
    <row r="57" spans="2:220">
      <c r="B57" s="445"/>
      <c r="C57" s="445"/>
      <c r="D57" s="487"/>
      <c r="E57" s="445"/>
      <c r="F57" s="487"/>
      <c r="G57" s="445"/>
      <c r="H57" s="487"/>
      <c r="I57" s="445"/>
      <c r="J57" s="487"/>
      <c r="K57" s="445"/>
      <c r="L57" s="487"/>
      <c r="M57" s="445"/>
      <c r="N57" s="487"/>
      <c r="O57" s="445"/>
      <c r="P57" s="487"/>
      <c r="Q57" s="487"/>
    </row>
    <row r="58" spans="2:220">
      <c r="B58" s="445"/>
      <c r="C58" s="445"/>
      <c r="D58" s="487"/>
      <c r="E58" s="445"/>
      <c r="F58" s="487"/>
      <c r="G58" s="445"/>
      <c r="H58" s="487"/>
      <c r="I58" s="445"/>
      <c r="J58" s="487"/>
      <c r="K58" s="445"/>
      <c r="L58" s="487"/>
      <c r="M58" s="445"/>
      <c r="N58" s="487"/>
      <c r="O58" s="445"/>
      <c r="P58" s="487"/>
      <c r="Q58" s="487"/>
    </row>
    <row r="59" spans="2:220">
      <c r="B59" s="445"/>
      <c r="C59" s="445"/>
      <c r="D59" s="487"/>
      <c r="E59" s="445"/>
      <c r="F59" s="487"/>
      <c r="G59" s="445"/>
      <c r="H59" s="487"/>
      <c r="I59" s="445"/>
      <c r="J59" s="487"/>
      <c r="K59" s="445"/>
      <c r="L59" s="487"/>
      <c r="M59" s="445"/>
      <c r="N59" s="487"/>
      <c r="O59" s="445"/>
      <c r="P59" s="487"/>
      <c r="Q59" s="487"/>
    </row>
    <row r="60" spans="2:220">
      <c r="B60" s="445"/>
      <c r="C60" s="445"/>
      <c r="D60" s="487"/>
      <c r="E60" s="445"/>
      <c r="F60" s="487"/>
      <c r="G60" s="445"/>
      <c r="H60" s="487"/>
      <c r="I60" s="445"/>
      <c r="J60" s="487"/>
      <c r="K60" s="445"/>
      <c r="L60" s="487"/>
      <c r="M60" s="445"/>
      <c r="N60" s="487"/>
      <c r="O60" s="445"/>
      <c r="P60" s="487"/>
      <c r="Q60" s="487"/>
    </row>
    <row r="61" spans="2:220">
      <c r="B61" s="445"/>
      <c r="C61" s="445"/>
      <c r="D61" s="487"/>
      <c r="E61" s="445"/>
      <c r="F61" s="487"/>
      <c r="G61" s="445"/>
      <c r="H61" s="487"/>
      <c r="I61" s="445"/>
      <c r="J61" s="487"/>
      <c r="K61" s="445"/>
      <c r="L61" s="487"/>
      <c r="M61" s="445"/>
      <c r="N61" s="487"/>
      <c r="O61" s="445"/>
      <c r="P61" s="487"/>
      <c r="Q61" s="487"/>
    </row>
    <row r="62" spans="2:220">
      <c r="B62" s="445"/>
      <c r="C62" s="445"/>
      <c r="D62" s="487"/>
      <c r="E62" s="445"/>
      <c r="F62" s="487"/>
      <c r="G62" s="445"/>
      <c r="H62" s="487"/>
      <c r="I62" s="445"/>
      <c r="J62" s="487"/>
      <c r="K62" s="445"/>
      <c r="L62" s="487"/>
      <c r="M62" s="445"/>
      <c r="N62" s="487"/>
      <c r="O62" s="445"/>
      <c r="P62" s="487"/>
      <c r="Q62" s="487"/>
    </row>
    <row r="63" spans="2:220">
      <c r="B63" s="445"/>
      <c r="C63" s="445"/>
      <c r="D63" s="487"/>
      <c r="E63" s="445"/>
      <c r="F63" s="487"/>
      <c r="G63" s="445"/>
      <c r="H63" s="487"/>
      <c r="I63" s="445"/>
      <c r="J63" s="487"/>
      <c r="K63" s="445"/>
      <c r="L63" s="487"/>
      <c r="M63" s="445"/>
      <c r="N63" s="487"/>
      <c r="O63" s="445"/>
      <c r="P63" s="487"/>
      <c r="Q63" s="487"/>
    </row>
    <row r="64" spans="2:220">
      <c r="B64" s="445"/>
      <c r="C64" s="445"/>
      <c r="D64" s="487"/>
      <c r="E64" s="445"/>
      <c r="F64" s="487"/>
      <c r="G64" s="445"/>
      <c r="H64" s="487"/>
      <c r="I64" s="445"/>
      <c r="J64" s="487"/>
      <c r="K64" s="445"/>
      <c r="L64" s="487"/>
      <c r="M64" s="445"/>
      <c r="N64" s="487"/>
      <c r="O64" s="445"/>
      <c r="P64" s="487"/>
      <c r="Q64" s="487"/>
    </row>
    <row r="65" spans="2:17">
      <c r="B65" s="445"/>
      <c r="C65" s="445"/>
      <c r="D65" s="487"/>
      <c r="E65" s="445"/>
      <c r="F65" s="487"/>
      <c r="G65" s="445"/>
      <c r="H65" s="487"/>
      <c r="I65" s="445"/>
      <c r="J65" s="487"/>
      <c r="K65" s="445"/>
      <c r="L65" s="487"/>
      <c r="M65" s="445"/>
      <c r="N65" s="487"/>
      <c r="O65" s="445"/>
      <c r="P65" s="487"/>
      <c r="Q65" s="487"/>
    </row>
    <row r="66" spans="2:17">
      <c r="B66" s="445"/>
      <c r="C66" s="445"/>
      <c r="D66" s="487"/>
      <c r="E66" s="445"/>
      <c r="F66" s="487"/>
      <c r="G66" s="445"/>
      <c r="H66" s="487"/>
      <c r="I66" s="445"/>
      <c r="J66" s="487"/>
      <c r="K66" s="445"/>
      <c r="L66" s="487"/>
      <c r="M66" s="445"/>
      <c r="N66" s="487"/>
      <c r="O66" s="445"/>
      <c r="P66" s="487"/>
      <c r="Q66" s="487"/>
    </row>
    <row r="67" spans="2:17">
      <c r="B67" s="445"/>
      <c r="C67" s="445"/>
      <c r="D67" s="487"/>
      <c r="E67" s="445"/>
      <c r="F67" s="487"/>
      <c r="G67" s="445"/>
      <c r="H67" s="487"/>
      <c r="I67" s="445"/>
      <c r="J67" s="487"/>
      <c r="K67" s="445"/>
      <c r="L67" s="487"/>
      <c r="M67" s="445"/>
      <c r="N67" s="487"/>
      <c r="O67" s="445"/>
      <c r="P67" s="487"/>
      <c r="Q67" s="487"/>
    </row>
    <row r="68" spans="2:17">
      <c r="B68" s="445"/>
      <c r="C68" s="445"/>
      <c r="D68" s="487"/>
      <c r="E68" s="445"/>
      <c r="F68" s="487"/>
      <c r="G68" s="445"/>
      <c r="H68" s="487"/>
      <c r="I68" s="445"/>
      <c r="J68" s="487"/>
      <c r="K68" s="445"/>
      <c r="L68" s="487"/>
      <c r="M68" s="445"/>
      <c r="N68" s="487"/>
      <c r="O68" s="445"/>
      <c r="P68" s="487"/>
      <c r="Q68" s="487"/>
    </row>
    <row r="69" spans="2:17">
      <c r="B69" s="445"/>
      <c r="C69" s="445"/>
      <c r="D69" s="487"/>
      <c r="E69" s="445"/>
      <c r="F69" s="487"/>
      <c r="G69" s="445"/>
      <c r="H69" s="487"/>
      <c r="I69" s="445"/>
      <c r="J69" s="487"/>
      <c r="K69" s="445"/>
      <c r="L69" s="487"/>
      <c r="M69" s="445"/>
      <c r="N69" s="487"/>
      <c r="O69" s="445"/>
      <c r="P69" s="487"/>
      <c r="Q69" s="487"/>
    </row>
    <row r="70" spans="2:17">
      <c r="B70" s="445"/>
      <c r="C70" s="445"/>
      <c r="D70" s="487"/>
      <c r="E70" s="445"/>
      <c r="F70" s="487"/>
      <c r="G70" s="445"/>
      <c r="H70" s="487"/>
      <c r="I70" s="445"/>
      <c r="J70" s="487"/>
      <c r="K70" s="445"/>
      <c r="L70" s="487"/>
      <c r="M70" s="445"/>
      <c r="N70" s="487"/>
      <c r="O70" s="445"/>
      <c r="P70" s="487"/>
      <c r="Q70" s="487"/>
    </row>
    <row r="71" spans="2:17">
      <c r="B71" s="445"/>
      <c r="C71" s="445"/>
      <c r="D71" s="487"/>
      <c r="E71" s="445"/>
      <c r="F71" s="487"/>
      <c r="G71" s="445"/>
      <c r="H71" s="487"/>
      <c r="I71" s="445"/>
      <c r="J71" s="487"/>
      <c r="K71" s="445"/>
      <c r="L71" s="487"/>
      <c r="M71" s="445"/>
      <c r="N71" s="487"/>
      <c r="O71" s="445"/>
      <c r="P71" s="487"/>
      <c r="Q71" s="487"/>
    </row>
    <row r="72" spans="2:17">
      <c r="B72" s="445"/>
      <c r="C72" s="445"/>
      <c r="D72" s="487"/>
      <c r="E72" s="445"/>
      <c r="F72" s="487"/>
      <c r="G72" s="445"/>
      <c r="H72" s="487"/>
      <c r="I72" s="445"/>
      <c r="J72" s="487"/>
      <c r="K72" s="445"/>
      <c r="L72" s="487"/>
      <c r="M72" s="445"/>
      <c r="N72" s="487"/>
      <c r="O72" s="445"/>
      <c r="P72" s="487"/>
      <c r="Q72" s="487"/>
    </row>
    <row r="73" spans="2:17">
      <c r="B73" s="445"/>
      <c r="C73" s="445"/>
      <c r="D73" s="487"/>
      <c r="E73" s="445"/>
      <c r="F73" s="487"/>
      <c r="G73" s="445"/>
      <c r="H73" s="487"/>
      <c r="I73" s="445"/>
      <c r="J73" s="487"/>
      <c r="K73" s="445"/>
      <c r="L73" s="487"/>
      <c r="M73" s="445"/>
      <c r="N73" s="487"/>
      <c r="O73" s="445"/>
      <c r="P73" s="487"/>
      <c r="Q73" s="487"/>
    </row>
    <row r="74" spans="2:17">
      <c r="B74" s="445"/>
      <c r="C74" s="445"/>
      <c r="D74" s="487"/>
      <c r="E74" s="445"/>
      <c r="F74" s="487"/>
      <c r="G74" s="445"/>
      <c r="H74" s="487"/>
      <c r="I74" s="445"/>
      <c r="J74" s="487"/>
      <c r="K74" s="445"/>
      <c r="L74" s="487"/>
      <c r="M74" s="445"/>
      <c r="N74" s="487"/>
      <c r="O74" s="445"/>
      <c r="P74" s="487"/>
      <c r="Q74" s="487"/>
    </row>
    <row r="75" spans="2:17">
      <c r="B75" s="445"/>
      <c r="C75" s="445"/>
      <c r="D75" s="487"/>
      <c r="E75" s="445"/>
      <c r="F75" s="487"/>
      <c r="G75" s="445"/>
      <c r="H75" s="487"/>
      <c r="I75" s="445"/>
      <c r="J75" s="487"/>
      <c r="K75" s="445"/>
      <c r="L75" s="487"/>
      <c r="M75" s="445"/>
      <c r="N75" s="487"/>
      <c r="O75" s="445"/>
      <c r="P75" s="487"/>
      <c r="Q75" s="487"/>
    </row>
    <row r="76" spans="2:17">
      <c r="B76" s="445"/>
      <c r="C76" s="445"/>
      <c r="D76" s="487"/>
      <c r="E76" s="445"/>
      <c r="F76" s="487"/>
      <c r="G76" s="445"/>
      <c r="H76" s="487"/>
      <c r="I76" s="445"/>
      <c r="J76" s="487"/>
      <c r="K76" s="445"/>
      <c r="L76" s="487"/>
      <c r="M76" s="445"/>
      <c r="N76" s="487"/>
      <c r="O76" s="445"/>
      <c r="P76" s="487"/>
      <c r="Q76" s="487"/>
    </row>
    <row r="77" spans="2:17">
      <c r="B77" s="445"/>
      <c r="C77" s="445"/>
      <c r="D77" s="487"/>
      <c r="E77" s="445"/>
      <c r="F77" s="487"/>
      <c r="G77" s="445"/>
      <c r="H77" s="487"/>
      <c r="I77" s="445"/>
      <c r="J77" s="487"/>
      <c r="K77" s="445"/>
      <c r="L77" s="487"/>
      <c r="M77" s="445"/>
      <c r="N77" s="487"/>
      <c r="O77" s="445"/>
      <c r="P77" s="487"/>
      <c r="Q77" s="487"/>
    </row>
    <row r="78" spans="2:17">
      <c r="B78" s="445"/>
      <c r="C78" s="445"/>
      <c r="D78" s="487"/>
      <c r="E78" s="445"/>
      <c r="F78" s="487"/>
      <c r="G78" s="445"/>
      <c r="H78" s="487"/>
      <c r="I78" s="445"/>
      <c r="J78" s="487"/>
      <c r="K78" s="445"/>
      <c r="L78" s="487"/>
      <c r="M78" s="445"/>
      <c r="N78" s="487"/>
      <c r="O78" s="445"/>
      <c r="P78" s="487"/>
      <c r="Q78" s="487"/>
    </row>
    <row r="79" spans="2:17">
      <c r="B79" s="445"/>
      <c r="C79" s="445"/>
      <c r="D79" s="487"/>
      <c r="E79" s="445"/>
      <c r="F79" s="487"/>
      <c r="G79" s="445"/>
      <c r="H79" s="487"/>
      <c r="I79" s="445"/>
      <c r="J79" s="487"/>
      <c r="K79" s="445"/>
      <c r="L79" s="487"/>
      <c r="M79" s="445"/>
      <c r="N79" s="487"/>
      <c r="O79" s="445"/>
      <c r="P79" s="487"/>
      <c r="Q79" s="487"/>
    </row>
    <row r="80" spans="2:17">
      <c r="B80" s="445"/>
      <c r="C80" s="445"/>
      <c r="D80" s="487"/>
      <c r="E80" s="445"/>
      <c r="F80" s="487"/>
      <c r="G80" s="445"/>
      <c r="H80" s="487"/>
      <c r="I80" s="445"/>
      <c r="J80" s="487"/>
      <c r="K80" s="445"/>
      <c r="L80" s="487"/>
      <c r="M80" s="445"/>
      <c r="N80" s="487"/>
      <c r="O80" s="445"/>
      <c r="P80" s="487"/>
      <c r="Q80" s="487"/>
    </row>
    <row r="81" spans="2:17">
      <c r="B81" s="445"/>
      <c r="C81" s="445"/>
      <c r="D81" s="487"/>
      <c r="E81" s="445"/>
      <c r="F81" s="487"/>
      <c r="G81" s="445"/>
      <c r="H81" s="487"/>
      <c r="I81" s="445"/>
      <c r="J81" s="487"/>
      <c r="K81" s="445"/>
      <c r="L81" s="487"/>
      <c r="M81" s="445"/>
      <c r="N81" s="487"/>
      <c r="O81" s="445"/>
      <c r="P81" s="487"/>
      <c r="Q81" s="487"/>
    </row>
    <row r="82" spans="2:17">
      <c r="B82" s="445"/>
      <c r="C82" s="445"/>
      <c r="D82" s="487"/>
      <c r="E82" s="445"/>
      <c r="F82" s="487"/>
      <c r="G82" s="445"/>
      <c r="H82" s="487"/>
      <c r="I82" s="445"/>
      <c r="J82" s="487"/>
      <c r="K82" s="445"/>
      <c r="L82" s="487"/>
      <c r="M82" s="445"/>
      <c r="N82" s="487"/>
      <c r="O82" s="445"/>
      <c r="P82" s="487"/>
      <c r="Q82" s="487"/>
    </row>
    <row r="83" spans="2:17">
      <c r="B83" s="445"/>
      <c r="C83" s="445"/>
      <c r="D83" s="487"/>
      <c r="E83" s="445"/>
      <c r="F83" s="487"/>
      <c r="G83" s="445"/>
      <c r="H83" s="487"/>
      <c r="I83" s="445"/>
      <c r="J83" s="487"/>
      <c r="K83" s="445"/>
      <c r="L83" s="487"/>
      <c r="M83" s="445"/>
      <c r="N83" s="487"/>
      <c r="O83" s="445"/>
      <c r="P83" s="487"/>
      <c r="Q83" s="487"/>
    </row>
    <row r="84" spans="2:17">
      <c r="B84" s="445"/>
      <c r="C84" s="445"/>
      <c r="D84" s="487"/>
      <c r="E84" s="445"/>
      <c r="F84" s="487"/>
      <c r="G84" s="445"/>
      <c r="H84" s="487"/>
      <c r="I84" s="445"/>
      <c r="J84" s="487"/>
      <c r="K84" s="445"/>
      <c r="L84" s="487"/>
      <c r="M84" s="445"/>
      <c r="N84" s="487"/>
      <c r="O84" s="445"/>
      <c r="P84" s="487"/>
      <c r="Q84" s="487"/>
    </row>
    <row r="85" spans="2:17">
      <c r="B85" s="445"/>
      <c r="C85" s="445"/>
      <c r="D85" s="487"/>
      <c r="E85" s="445"/>
      <c r="F85" s="487"/>
      <c r="G85" s="445"/>
      <c r="H85" s="487"/>
      <c r="I85" s="445"/>
      <c r="J85" s="487"/>
      <c r="K85" s="445"/>
      <c r="L85" s="487"/>
      <c r="M85" s="445"/>
      <c r="N85" s="487"/>
      <c r="O85" s="445"/>
      <c r="P85" s="487"/>
      <c r="Q85" s="487"/>
    </row>
    <row r="86" spans="2:17">
      <c r="B86" s="445"/>
      <c r="C86" s="445"/>
      <c r="D86" s="487"/>
      <c r="E86" s="445"/>
      <c r="F86" s="487"/>
      <c r="G86" s="445"/>
      <c r="H86" s="487"/>
      <c r="I86" s="445"/>
      <c r="J86" s="487"/>
      <c r="K86" s="445"/>
      <c r="L86" s="487"/>
      <c r="M86" s="445"/>
      <c r="N86" s="487"/>
      <c r="O86" s="445"/>
      <c r="P86" s="487"/>
      <c r="Q86" s="487"/>
    </row>
    <row r="87" spans="2:17">
      <c r="B87" s="445"/>
      <c r="C87" s="445"/>
      <c r="D87" s="487"/>
      <c r="E87" s="445"/>
      <c r="F87" s="487"/>
      <c r="G87" s="445"/>
      <c r="H87" s="487"/>
      <c r="I87" s="445"/>
      <c r="J87" s="487"/>
      <c r="K87" s="445"/>
      <c r="L87" s="487"/>
      <c r="M87" s="445"/>
      <c r="N87" s="487"/>
      <c r="O87" s="445"/>
      <c r="P87" s="487"/>
      <c r="Q87" s="487"/>
    </row>
    <row r="88" spans="2:17">
      <c r="B88" s="445"/>
      <c r="C88" s="445"/>
      <c r="D88" s="487"/>
      <c r="E88" s="445"/>
      <c r="F88" s="487"/>
      <c r="G88" s="445"/>
      <c r="H88" s="487"/>
      <c r="I88" s="445"/>
      <c r="J88" s="487"/>
      <c r="K88" s="445"/>
      <c r="L88" s="487"/>
      <c r="M88" s="445"/>
      <c r="N88" s="487"/>
      <c r="O88" s="445"/>
      <c r="P88" s="487"/>
      <c r="Q88" s="487"/>
    </row>
    <row r="89" spans="2:17">
      <c r="B89" s="445"/>
      <c r="C89" s="445"/>
      <c r="D89" s="487"/>
      <c r="E89" s="445"/>
      <c r="F89" s="487"/>
      <c r="G89" s="445"/>
      <c r="H89" s="487"/>
      <c r="I89" s="445"/>
      <c r="J89" s="487"/>
      <c r="K89" s="445"/>
      <c r="L89" s="487"/>
      <c r="M89" s="445"/>
      <c r="N89" s="487"/>
      <c r="O89" s="445"/>
      <c r="P89" s="487"/>
      <c r="Q89" s="487"/>
    </row>
    <row r="90" spans="2:17">
      <c r="B90" s="445"/>
      <c r="C90" s="445"/>
      <c r="D90" s="487"/>
      <c r="E90" s="445"/>
      <c r="F90" s="487"/>
      <c r="G90" s="445"/>
      <c r="H90" s="487"/>
      <c r="I90" s="445"/>
      <c r="J90" s="487"/>
      <c r="K90" s="445"/>
      <c r="L90" s="487"/>
      <c r="M90" s="445"/>
      <c r="N90" s="487"/>
      <c r="O90" s="445"/>
      <c r="P90" s="487"/>
      <c r="Q90" s="487"/>
    </row>
    <row r="91" spans="2:17">
      <c r="B91" s="445"/>
      <c r="C91" s="445"/>
      <c r="D91" s="487"/>
      <c r="E91" s="445"/>
      <c r="F91" s="487"/>
      <c r="G91" s="445"/>
      <c r="H91" s="487"/>
      <c r="I91" s="445"/>
      <c r="J91" s="487"/>
      <c r="K91" s="445"/>
      <c r="L91" s="487"/>
      <c r="M91" s="445"/>
      <c r="N91" s="487"/>
      <c r="O91" s="445"/>
      <c r="P91" s="487"/>
      <c r="Q91" s="487"/>
    </row>
    <row r="92" spans="2:17">
      <c r="B92" s="445"/>
      <c r="C92" s="445"/>
      <c r="D92" s="487"/>
      <c r="E92" s="445"/>
      <c r="F92" s="487"/>
      <c r="G92" s="445"/>
      <c r="H92" s="487"/>
      <c r="I92" s="445"/>
      <c r="J92" s="487"/>
      <c r="K92" s="445"/>
      <c r="L92" s="487"/>
      <c r="M92" s="445"/>
      <c r="N92" s="487"/>
      <c r="O92" s="445"/>
      <c r="P92" s="487"/>
      <c r="Q92" s="487"/>
    </row>
    <row r="93" spans="2:17">
      <c r="B93" s="445"/>
      <c r="C93" s="445"/>
      <c r="D93" s="487"/>
      <c r="E93" s="445"/>
      <c r="F93" s="487"/>
      <c r="G93" s="445"/>
      <c r="H93" s="487"/>
      <c r="I93" s="445"/>
      <c r="J93" s="487"/>
      <c r="K93" s="445"/>
      <c r="L93" s="487"/>
      <c r="M93" s="445"/>
      <c r="N93" s="487"/>
      <c r="O93" s="445"/>
      <c r="P93" s="487"/>
      <c r="Q93" s="487"/>
    </row>
    <row r="94" spans="2:17">
      <c r="B94" s="445"/>
      <c r="C94" s="445"/>
      <c r="D94" s="487"/>
      <c r="E94" s="445"/>
      <c r="F94" s="487"/>
      <c r="G94" s="445"/>
      <c r="H94" s="487"/>
      <c r="I94" s="445"/>
      <c r="J94" s="487"/>
      <c r="K94" s="445"/>
      <c r="L94" s="487"/>
      <c r="M94" s="445"/>
      <c r="N94" s="487"/>
      <c r="O94" s="445"/>
      <c r="P94" s="487"/>
      <c r="Q94" s="487"/>
    </row>
    <row r="95" spans="2:17">
      <c r="B95" s="445"/>
      <c r="C95" s="445"/>
      <c r="D95" s="487"/>
      <c r="E95" s="445"/>
      <c r="F95" s="487"/>
      <c r="G95" s="445"/>
      <c r="H95" s="487"/>
      <c r="I95" s="445"/>
      <c r="J95" s="487"/>
      <c r="K95" s="445"/>
      <c r="L95" s="487"/>
      <c r="M95" s="445"/>
      <c r="N95" s="487"/>
      <c r="O95" s="445"/>
      <c r="P95" s="487"/>
      <c r="Q95" s="487"/>
    </row>
    <row r="96" spans="2:17">
      <c r="B96" s="445"/>
      <c r="C96" s="445"/>
      <c r="D96" s="487"/>
      <c r="E96" s="445"/>
      <c r="F96" s="487"/>
      <c r="G96" s="445"/>
      <c r="H96" s="487"/>
      <c r="I96" s="445"/>
      <c r="J96" s="487"/>
      <c r="K96" s="445"/>
      <c r="L96" s="487"/>
      <c r="M96" s="445"/>
      <c r="N96" s="487"/>
      <c r="O96" s="445"/>
      <c r="P96" s="487"/>
      <c r="Q96" s="487"/>
    </row>
    <row r="97" spans="2:17">
      <c r="B97" s="445"/>
      <c r="C97" s="445"/>
      <c r="D97" s="487"/>
      <c r="E97" s="445"/>
      <c r="F97" s="487"/>
      <c r="G97" s="445"/>
      <c r="H97" s="487"/>
      <c r="I97" s="445"/>
      <c r="J97" s="487"/>
      <c r="K97" s="445"/>
      <c r="L97" s="487"/>
      <c r="M97" s="445"/>
      <c r="N97" s="487"/>
      <c r="O97" s="445"/>
      <c r="P97" s="487"/>
      <c r="Q97" s="487"/>
    </row>
    <row r="98" spans="2:17">
      <c r="B98" s="445"/>
      <c r="C98" s="445"/>
      <c r="D98" s="487"/>
      <c r="E98" s="445"/>
      <c r="F98" s="487"/>
      <c r="G98" s="445"/>
      <c r="H98" s="487"/>
      <c r="I98" s="445"/>
      <c r="J98" s="487"/>
      <c r="K98" s="445"/>
      <c r="L98" s="487"/>
      <c r="M98" s="445"/>
      <c r="N98" s="487"/>
      <c r="O98" s="445"/>
      <c r="P98" s="487"/>
      <c r="Q98" s="487"/>
    </row>
    <row r="99" spans="2:17">
      <c r="B99" s="445"/>
      <c r="C99" s="445"/>
      <c r="D99" s="487"/>
      <c r="E99" s="445"/>
      <c r="F99" s="487"/>
      <c r="G99" s="445"/>
      <c r="H99" s="487"/>
      <c r="I99" s="445"/>
      <c r="J99" s="487"/>
      <c r="K99" s="445"/>
      <c r="L99" s="487"/>
      <c r="M99" s="445"/>
      <c r="N99" s="487"/>
      <c r="O99" s="445"/>
      <c r="P99" s="487"/>
      <c r="Q99" s="487"/>
    </row>
    <row r="100" spans="2:17">
      <c r="B100" s="445"/>
      <c r="C100" s="445"/>
      <c r="D100" s="487"/>
      <c r="E100" s="445"/>
      <c r="F100" s="487"/>
      <c r="G100" s="445"/>
      <c r="H100" s="487"/>
      <c r="I100" s="445"/>
      <c r="J100" s="487"/>
      <c r="K100" s="445"/>
      <c r="L100" s="487"/>
      <c r="M100" s="445"/>
      <c r="N100" s="487"/>
      <c r="O100" s="445"/>
      <c r="P100" s="487"/>
      <c r="Q100" s="487"/>
    </row>
    <row r="101" spans="2:17">
      <c r="B101" s="445"/>
      <c r="C101" s="445"/>
      <c r="D101" s="487"/>
      <c r="E101" s="445"/>
      <c r="F101" s="487"/>
      <c r="G101" s="445"/>
      <c r="H101" s="487"/>
      <c r="I101" s="445"/>
      <c r="J101" s="487"/>
      <c r="K101" s="445"/>
      <c r="L101" s="487"/>
      <c r="M101" s="445"/>
      <c r="N101" s="487"/>
      <c r="O101" s="445"/>
      <c r="P101" s="487"/>
      <c r="Q101" s="487"/>
    </row>
    <row r="102" spans="2:17">
      <c r="B102" s="445"/>
      <c r="C102" s="445"/>
      <c r="D102" s="487"/>
      <c r="E102" s="445"/>
      <c r="F102" s="487"/>
      <c r="G102" s="445"/>
      <c r="H102" s="487"/>
      <c r="I102" s="445"/>
      <c r="J102" s="487"/>
      <c r="K102" s="445"/>
      <c r="L102" s="487"/>
      <c r="M102" s="445"/>
      <c r="N102" s="487"/>
      <c r="O102" s="445"/>
      <c r="P102" s="487"/>
      <c r="Q102" s="487"/>
    </row>
    <row r="103" spans="2:17">
      <c r="B103" s="445"/>
      <c r="C103" s="445"/>
      <c r="D103" s="487"/>
      <c r="E103" s="445"/>
      <c r="F103" s="487"/>
      <c r="G103" s="445"/>
      <c r="H103" s="487"/>
      <c r="I103" s="445"/>
      <c r="J103" s="487"/>
      <c r="K103" s="445"/>
      <c r="L103" s="487"/>
      <c r="M103" s="445"/>
      <c r="N103" s="487"/>
      <c r="O103" s="445"/>
      <c r="P103" s="487"/>
      <c r="Q103" s="487"/>
    </row>
    <row r="104" spans="2:17">
      <c r="B104" s="445"/>
      <c r="C104" s="445"/>
      <c r="D104" s="487"/>
      <c r="E104" s="445"/>
      <c r="F104" s="487"/>
      <c r="G104" s="445"/>
      <c r="H104" s="487"/>
      <c r="I104" s="445"/>
      <c r="J104" s="487"/>
      <c r="K104" s="445"/>
      <c r="L104" s="487"/>
      <c r="M104" s="445"/>
      <c r="N104" s="487"/>
      <c r="O104" s="445"/>
      <c r="P104" s="487"/>
      <c r="Q104" s="487"/>
    </row>
    <row r="105" spans="2:17">
      <c r="B105" s="445"/>
      <c r="C105" s="445"/>
      <c r="D105" s="487"/>
      <c r="E105" s="445"/>
      <c r="F105" s="487"/>
      <c r="G105" s="445"/>
      <c r="H105" s="487"/>
      <c r="I105" s="445"/>
      <c r="J105" s="487"/>
      <c r="K105" s="445"/>
      <c r="L105" s="487"/>
      <c r="M105" s="445"/>
      <c r="N105" s="487"/>
      <c r="O105" s="445"/>
      <c r="P105" s="487"/>
      <c r="Q105" s="487"/>
    </row>
    <row r="106" spans="2:17">
      <c r="B106" s="445"/>
      <c r="C106" s="445"/>
      <c r="D106" s="487"/>
      <c r="E106" s="445"/>
      <c r="F106" s="487"/>
      <c r="G106" s="445"/>
      <c r="H106" s="487"/>
      <c r="I106" s="445"/>
      <c r="J106" s="487"/>
      <c r="K106" s="445"/>
      <c r="L106" s="487"/>
      <c r="M106" s="445"/>
      <c r="N106" s="487"/>
      <c r="O106" s="445"/>
      <c r="P106" s="487"/>
      <c r="Q106" s="487"/>
    </row>
    <row r="107" spans="2:17">
      <c r="B107" s="445"/>
      <c r="C107" s="445"/>
      <c r="D107" s="487"/>
      <c r="E107" s="445"/>
      <c r="F107" s="487"/>
      <c r="G107" s="445"/>
      <c r="H107" s="487"/>
      <c r="I107" s="445"/>
      <c r="J107" s="487"/>
      <c r="K107" s="445"/>
      <c r="L107" s="487"/>
      <c r="M107" s="445"/>
      <c r="N107" s="487"/>
      <c r="O107" s="445"/>
      <c r="P107" s="487"/>
      <c r="Q107" s="487"/>
    </row>
    <row r="108" spans="2:17">
      <c r="B108" s="445"/>
      <c r="C108" s="445"/>
      <c r="D108" s="487"/>
      <c r="E108" s="445"/>
      <c r="F108" s="487"/>
      <c r="G108" s="445"/>
      <c r="H108" s="487"/>
      <c r="I108" s="445"/>
      <c r="J108" s="487"/>
      <c r="K108" s="445"/>
      <c r="L108" s="487"/>
      <c r="M108" s="445"/>
      <c r="N108" s="487"/>
      <c r="O108" s="445"/>
      <c r="P108" s="487"/>
      <c r="Q108" s="487"/>
    </row>
    <row r="109" spans="2:17">
      <c r="B109" s="445"/>
      <c r="C109" s="445"/>
      <c r="D109" s="487"/>
      <c r="E109" s="445"/>
      <c r="F109" s="487"/>
      <c r="G109" s="445"/>
      <c r="H109" s="487"/>
      <c r="I109" s="445"/>
      <c r="J109" s="487"/>
      <c r="K109" s="445"/>
      <c r="L109" s="487"/>
      <c r="M109" s="445"/>
      <c r="N109" s="487"/>
      <c r="O109" s="445"/>
      <c r="P109" s="487"/>
      <c r="Q109" s="487"/>
    </row>
    <row r="110" spans="2:17">
      <c r="B110" s="445"/>
      <c r="C110" s="445"/>
      <c r="D110" s="487"/>
      <c r="E110" s="445"/>
      <c r="F110" s="487"/>
      <c r="G110" s="445"/>
      <c r="H110" s="487"/>
      <c r="I110" s="445"/>
      <c r="J110" s="487"/>
      <c r="K110" s="445"/>
      <c r="L110" s="487"/>
      <c r="M110" s="445"/>
      <c r="N110" s="487"/>
      <c r="O110" s="445"/>
      <c r="P110" s="487"/>
      <c r="Q110" s="487"/>
    </row>
    <row r="111" spans="2:17">
      <c r="B111" s="445"/>
      <c r="C111" s="445"/>
      <c r="D111" s="487"/>
      <c r="E111" s="445"/>
      <c r="F111" s="487"/>
      <c r="G111" s="445"/>
      <c r="H111" s="487"/>
      <c r="I111" s="445"/>
      <c r="J111" s="487"/>
      <c r="K111" s="445"/>
      <c r="L111" s="487"/>
      <c r="M111" s="445"/>
      <c r="N111" s="487"/>
      <c r="O111" s="445"/>
      <c r="P111" s="487"/>
      <c r="Q111" s="487"/>
    </row>
    <row r="112" spans="2:17">
      <c r="B112" s="445"/>
      <c r="C112" s="445"/>
      <c r="D112" s="487"/>
      <c r="E112" s="445"/>
      <c r="F112" s="487"/>
      <c r="G112" s="445"/>
      <c r="H112" s="487"/>
      <c r="I112" s="445"/>
      <c r="J112" s="487"/>
      <c r="K112" s="445"/>
      <c r="L112" s="487"/>
      <c r="M112" s="445"/>
      <c r="N112" s="487"/>
      <c r="O112" s="445"/>
      <c r="P112" s="487"/>
      <c r="Q112" s="487"/>
    </row>
    <row r="113" spans="2:17">
      <c r="B113" s="445"/>
      <c r="C113" s="445"/>
      <c r="D113" s="487"/>
      <c r="E113" s="445"/>
      <c r="F113" s="487"/>
      <c r="G113" s="445"/>
      <c r="H113" s="487"/>
      <c r="I113" s="445"/>
      <c r="J113" s="487"/>
      <c r="K113" s="445"/>
      <c r="L113" s="487"/>
      <c r="M113" s="445"/>
      <c r="N113" s="487"/>
      <c r="O113" s="445"/>
      <c r="P113" s="487"/>
      <c r="Q113" s="487"/>
    </row>
    <row r="114" spans="2:17">
      <c r="B114" s="445"/>
      <c r="C114" s="445"/>
      <c r="D114" s="487"/>
      <c r="E114" s="445"/>
      <c r="F114" s="487"/>
      <c r="G114" s="445"/>
      <c r="H114" s="487"/>
      <c r="I114" s="445"/>
      <c r="J114" s="487"/>
      <c r="K114" s="445"/>
      <c r="L114" s="487"/>
      <c r="M114" s="445"/>
      <c r="N114" s="487"/>
      <c r="O114" s="445"/>
      <c r="P114" s="487"/>
      <c r="Q114" s="487"/>
    </row>
    <row r="115" spans="2:17">
      <c r="B115" s="445"/>
      <c r="C115" s="445"/>
      <c r="D115" s="487"/>
      <c r="E115" s="445"/>
      <c r="F115" s="487"/>
      <c r="G115" s="445"/>
      <c r="H115" s="487"/>
      <c r="I115" s="445"/>
      <c r="J115" s="487"/>
      <c r="K115" s="445"/>
      <c r="L115" s="487"/>
      <c r="M115" s="445"/>
      <c r="N115" s="487"/>
      <c r="O115" s="445"/>
      <c r="P115" s="487"/>
      <c r="Q115" s="487"/>
    </row>
    <row r="116" spans="2:17">
      <c r="B116" s="445"/>
      <c r="C116" s="445"/>
      <c r="D116" s="487"/>
      <c r="E116" s="445"/>
      <c r="F116" s="487"/>
      <c r="G116" s="445"/>
      <c r="H116" s="487"/>
      <c r="I116" s="445"/>
      <c r="J116" s="487"/>
      <c r="K116" s="445"/>
      <c r="L116" s="487"/>
      <c r="M116" s="445"/>
      <c r="N116" s="487"/>
      <c r="O116" s="445"/>
      <c r="P116" s="487"/>
      <c r="Q116" s="487"/>
    </row>
    <row r="117" spans="2:17">
      <c r="B117" s="445"/>
      <c r="C117" s="445"/>
      <c r="D117" s="487"/>
      <c r="E117" s="445"/>
      <c r="F117" s="487"/>
      <c r="G117" s="445"/>
      <c r="H117" s="487"/>
      <c r="I117" s="445"/>
      <c r="J117" s="487"/>
      <c r="K117" s="445"/>
      <c r="L117" s="487"/>
      <c r="M117" s="445"/>
      <c r="N117" s="487"/>
      <c r="O117" s="445"/>
      <c r="P117" s="487"/>
      <c r="Q117" s="487"/>
    </row>
    <row r="118" spans="2:17">
      <c r="B118" s="445"/>
      <c r="C118" s="445"/>
      <c r="D118" s="487"/>
      <c r="E118" s="445"/>
      <c r="F118" s="487"/>
      <c r="G118" s="445"/>
      <c r="H118" s="487"/>
      <c r="I118" s="445"/>
      <c r="J118" s="487"/>
      <c r="K118" s="445"/>
      <c r="L118" s="487"/>
      <c r="M118" s="445"/>
      <c r="N118" s="487"/>
      <c r="O118" s="445"/>
      <c r="P118" s="487"/>
      <c r="Q118" s="487"/>
    </row>
    <row r="119" spans="2:17">
      <c r="B119" s="445"/>
      <c r="C119" s="445"/>
      <c r="D119" s="487"/>
      <c r="E119" s="445"/>
      <c r="F119" s="487"/>
      <c r="G119" s="445"/>
      <c r="H119" s="487"/>
      <c r="I119" s="445"/>
      <c r="J119" s="487"/>
      <c r="K119" s="445"/>
      <c r="L119" s="487"/>
      <c r="M119" s="445"/>
      <c r="N119" s="487"/>
      <c r="O119" s="445"/>
      <c r="P119" s="487"/>
      <c r="Q119" s="487"/>
    </row>
    <row r="120" spans="2:17">
      <c r="B120" s="445"/>
      <c r="C120" s="445"/>
      <c r="D120" s="487"/>
      <c r="E120" s="445"/>
      <c r="F120" s="487"/>
      <c r="G120" s="445"/>
      <c r="H120" s="487"/>
      <c r="I120" s="445"/>
      <c r="J120" s="487"/>
      <c r="K120" s="445"/>
      <c r="L120" s="487"/>
      <c r="M120" s="445"/>
      <c r="N120" s="487"/>
      <c r="O120" s="445"/>
      <c r="P120" s="487"/>
      <c r="Q120" s="487"/>
    </row>
    <row r="121" spans="2:17">
      <c r="B121" s="445"/>
      <c r="C121" s="445"/>
      <c r="D121" s="487"/>
      <c r="E121" s="445"/>
      <c r="F121" s="487"/>
      <c r="G121" s="445"/>
      <c r="H121" s="487"/>
      <c r="I121" s="445"/>
      <c r="J121" s="487"/>
      <c r="K121" s="445"/>
      <c r="L121" s="487"/>
      <c r="M121" s="445"/>
      <c r="N121" s="487"/>
      <c r="O121" s="445"/>
      <c r="P121" s="487"/>
      <c r="Q121" s="487"/>
    </row>
    <row r="122" spans="2:17">
      <c r="B122" s="445"/>
      <c r="C122" s="445"/>
      <c r="D122" s="487"/>
      <c r="E122" s="445"/>
      <c r="F122" s="487"/>
      <c r="G122" s="445"/>
      <c r="H122" s="487"/>
      <c r="I122" s="445"/>
      <c r="J122" s="487"/>
      <c r="K122" s="445"/>
      <c r="L122" s="487"/>
      <c r="M122" s="445"/>
      <c r="N122" s="487"/>
      <c r="O122" s="445"/>
      <c r="P122" s="487"/>
      <c r="Q122" s="487"/>
    </row>
    <row r="123" spans="2:17">
      <c r="B123" s="445"/>
      <c r="C123" s="445"/>
      <c r="D123" s="487"/>
      <c r="E123" s="445"/>
      <c r="F123" s="487"/>
      <c r="G123" s="445"/>
      <c r="H123" s="487"/>
      <c r="I123" s="445"/>
      <c r="J123" s="487"/>
      <c r="K123" s="445"/>
      <c r="L123" s="487"/>
      <c r="M123" s="445"/>
      <c r="N123" s="487"/>
      <c r="O123" s="445"/>
      <c r="P123" s="487"/>
      <c r="Q123" s="487"/>
    </row>
    <row r="124" spans="2:17">
      <c r="B124" s="445"/>
      <c r="C124" s="445"/>
      <c r="D124" s="487"/>
      <c r="E124" s="445"/>
      <c r="F124" s="487"/>
      <c r="G124" s="445"/>
      <c r="H124" s="487"/>
      <c r="I124" s="445"/>
      <c r="J124" s="487"/>
      <c r="K124" s="445"/>
      <c r="L124" s="487"/>
      <c r="M124" s="445"/>
      <c r="N124" s="487"/>
      <c r="O124" s="445"/>
      <c r="P124" s="487"/>
      <c r="Q124" s="487"/>
    </row>
    <row r="125" spans="2:17">
      <c r="B125" s="445"/>
      <c r="C125" s="445"/>
      <c r="D125" s="487"/>
      <c r="E125" s="445"/>
      <c r="F125" s="487"/>
      <c r="G125" s="445"/>
      <c r="H125" s="487"/>
      <c r="I125" s="445"/>
      <c r="J125" s="487"/>
      <c r="K125" s="445"/>
      <c r="L125" s="487"/>
      <c r="M125" s="445"/>
      <c r="N125" s="487"/>
      <c r="O125" s="445"/>
      <c r="P125" s="487"/>
      <c r="Q125" s="487"/>
    </row>
  </sheetData>
  <mergeCells count="10">
    <mergeCell ref="A48:B48"/>
    <mergeCell ref="B1:P1"/>
    <mergeCell ref="A3:B4"/>
    <mergeCell ref="C3:D4"/>
    <mergeCell ref="E3:F4"/>
    <mergeCell ref="G3:H4"/>
    <mergeCell ref="I3:J4"/>
    <mergeCell ref="K3:L4"/>
    <mergeCell ref="M3:N4"/>
    <mergeCell ref="O3:P4"/>
  </mergeCells>
  <phoneticPr fontId="3"/>
  <conditionalFormatting sqref="B49 D49:P49 E50:P52 C50:C52 B51:B52 C48:P48">
    <cfRule type="cellIs" dxfId="0" priority="1" stopIfTrue="1" operator="equal">
      <formula>0</formula>
    </cfRule>
  </conditionalFormatting>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1-13</vt:lpstr>
      <vt:lpstr>1-14</vt:lpstr>
      <vt:lpstr>1-15</vt:lpstr>
      <vt:lpstr>1-16</vt:lpstr>
      <vt:lpstr>1-17_1</vt:lpstr>
      <vt:lpstr>1-17_2</vt:lpstr>
      <vt:lpstr>1-17_3</vt:lpstr>
      <vt:lpstr>1-18</vt:lpstr>
      <vt:lpstr>1-19</vt:lpstr>
      <vt:lpstr>'1-14'!Print_Area</vt:lpstr>
      <vt:lpstr>'1-15'!Print_Area</vt:lpstr>
      <vt:lpstr>'1-16'!Print_Area</vt:lpstr>
      <vt:lpstr>'1-17_1'!Print_Area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2021-12-20T12:55:41Z</cp:lastPrinted>
  <dcterms:created xsi:type="dcterms:W3CDTF">2021-12-15T11:27:17Z</dcterms:created>
  <dcterms:modified xsi:type="dcterms:W3CDTF">2021-12-20T12:56:13Z</dcterms:modified>
</cp:coreProperties>
</file>