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7.108.33\lib\03_環境戦略G\企画戦略チーム\12＿環境白書\07_HP\2021\05 環境関係データ\"/>
    </mc:Choice>
  </mc:AlternateContent>
  <bookViews>
    <workbookView xWindow="4650" yWindow="-105" windowWidth="25185" windowHeight="16260" activeTab="8"/>
  </bookViews>
  <sheets>
    <sheet name="８　概要" sheetId="2" r:id="rId1"/>
    <sheet name="8-1" sheetId="1" r:id="rId2"/>
    <sheet name="8-2" sheetId="3" r:id="rId3"/>
    <sheet name="8-3" sheetId="4" r:id="rId4"/>
    <sheet name="8-4" sheetId="5" r:id="rId5"/>
    <sheet name="8-5" sheetId="6" r:id="rId6"/>
    <sheet name="8-6" sheetId="7" r:id="rId7"/>
    <sheet name="8-7" sheetId="8" r:id="rId8"/>
    <sheet name="8-8" sheetId="15" r:id="rId9"/>
    <sheet name="8-8(図)" sheetId="10" r:id="rId10"/>
    <sheet name="8-9" sheetId="11" r:id="rId11"/>
    <sheet name="8-10 " sheetId="12" r:id="rId12"/>
    <sheet name="8-11 " sheetId="13" r:id="rId13"/>
  </sheets>
  <externalReferences>
    <externalReference r:id="rId14"/>
    <externalReference r:id="rId15"/>
  </externalReferences>
  <definedNames>
    <definedName name="OLE_LINK1" localSheetId="5">'8-5'!$B$3</definedName>
    <definedName name="_xlnm.Print_Area" localSheetId="1">'8-1'!$A$1:$M$30</definedName>
    <definedName name="_xlnm.Print_Area" localSheetId="11">'8-10 '!$A$2:$N$21</definedName>
    <definedName name="_xlnm.Print_Area" localSheetId="12">'8-11 '!$A$2:$N$15</definedName>
    <definedName name="_xlnm.Print_Area" localSheetId="2">'8-2'!$A$1:$K$36</definedName>
    <definedName name="_xlnm.Print_Area" localSheetId="3">'8-3'!$A$1:$H$23</definedName>
    <definedName name="_xlnm.Print_Area" localSheetId="4">'8-4'!$A$2:$E$10</definedName>
    <definedName name="_xlnm.Print_Area" localSheetId="5">'8-5'!$A$1:$C$21</definedName>
    <definedName name="_xlnm.Print_Area" localSheetId="6">'8-6'!$A$1:$E$7</definedName>
    <definedName name="_xlnm.Print_Area" localSheetId="9">'8-8(図)'!$A$1:$J$50</definedName>
    <definedName name="_xlnm.Print_Titles" localSheetId="8">'8-8'!#REF!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5" l="1"/>
  <c r="C22" i="5"/>
  <c r="B22" i="5"/>
  <c r="E21" i="5"/>
  <c r="E20" i="5"/>
  <c r="E19" i="5"/>
  <c r="E18" i="5"/>
  <c r="E22" i="5" s="1"/>
  <c r="E9" i="5"/>
  <c r="E6" i="5"/>
</calcChain>
</file>

<file path=xl/sharedStrings.xml><?xml version="1.0" encoding="utf-8"?>
<sst xmlns="http://schemas.openxmlformats.org/spreadsheetml/2006/main" count="426" uniqueCount="192">
  <si>
    <t>８　地盤環境関係データ</t>
    <phoneticPr fontId="7"/>
  </si>
  <si>
    <t>８－３　  地下水採取量の推移</t>
    <rPh sb="6" eb="9">
      <t>チカスイ</t>
    </rPh>
    <rPh sb="9" eb="11">
      <t>サイシュ</t>
    </rPh>
    <rPh sb="11" eb="12">
      <t>リョウ</t>
    </rPh>
    <rPh sb="13" eb="15">
      <t>スイイ</t>
    </rPh>
    <phoneticPr fontId="1"/>
  </si>
  <si>
    <r>
      <t>※採取量は条例改正に伴い、2008年</t>
    </r>
    <r>
      <rPr>
        <sz val="10"/>
        <rFont val="ＭＳ Ｐゴシック"/>
        <family val="3"/>
        <charset val="128"/>
      </rPr>
      <t>から府内全域に対象を拡大し、把握しています。</t>
    </r>
    <rPh sb="5" eb="7">
      <t>ジョウレイ</t>
    </rPh>
    <rPh sb="7" eb="9">
      <t>カイセイ</t>
    </rPh>
    <rPh sb="10" eb="11">
      <t>トモナ</t>
    </rPh>
    <rPh sb="17" eb="18">
      <t>ネン</t>
    </rPh>
    <rPh sb="20" eb="22">
      <t>フナイ</t>
    </rPh>
    <rPh sb="22" eb="24">
      <t>ゼンイキ</t>
    </rPh>
    <rPh sb="25" eb="27">
      <t>タイショウ</t>
    </rPh>
    <rPh sb="28" eb="30">
      <t>カクダイ</t>
    </rPh>
    <rPh sb="32" eb="34">
      <t>ハアク</t>
    </rPh>
    <phoneticPr fontId="1"/>
  </si>
  <si>
    <t>８－４　　工業用水法に基づく許可井戸（揚水設備）の状況</t>
    <rPh sb="5" eb="7">
      <t>コウギョウ</t>
    </rPh>
    <rPh sb="7" eb="9">
      <t>ヨウスイ</t>
    </rPh>
    <rPh sb="9" eb="10">
      <t>ホウ</t>
    </rPh>
    <rPh sb="11" eb="12">
      <t>モト</t>
    </rPh>
    <rPh sb="14" eb="16">
      <t>キョカ</t>
    </rPh>
    <rPh sb="16" eb="18">
      <t>イド</t>
    </rPh>
    <rPh sb="19" eb="21">
      <t>ヨウスイ</t>
    </rPh>
    <rPh sb="21" eb="23">
      <t>セツビ</t>
    </rPh>
    <rPh sb="25" eb="27">
      <t>ジョウキョウ</t>
    </rPh>
    <phoneticPr fontId="1"/>
  </si>
  <si>
    <t>（単位：本）</t>
    <rPh sb="1" eb="3">
      <t>タンイ</t>
    </rPh>
    <rPh sb="4" eb="5">
      <t>ホン</t>
    </rPh>
    <phoneticPr fontId="1"/>
  </si>
  <si>
    <t>区　　分</t>
    <rPh sb="0" eb="4">
      <t>クブン</t>
    </rPh>
    <phoneticPr fontId="1"/>
  </si>
  <si>
    <t>2019年12月31日現在</t>
    <rPh sb="4" eb="5">
      <t>ネン</t>
    </rPh>
    <rPh sb="7" eb="8">
      <t>ガツ</t>
    </rPh>
    <rPh sb="10" eb="11">
      <t>ニチ</t>
    </rPh>
    <rPh sb="11" eb="13">
      <t>ゲンザイ</t>
    </rPh>
    <phoneticPr fontId="1"/>
  </si>
  <si>
    <t>2020年</t>
    <rPh sb="4" eb="5">
      <t>ネン</t>
    </rPh>
    <phoneticPr fontId="1"/>
  </si>
  <si>
    <t>2020年12月31日現在</t>
    <rPh sb="4" eb="5">
      <t>ネン</t>
    </rPh>
    <rPh sb="7" eb="8">
      <t>ガツ</t>
    </rPh>
    <rPh sb="10" eb="11">
      <t>ニチ</t>
    </rPh>
    <rPh sb="11" eb="13">
      <t>ゲンザイ</t>
    </rPh>
    <phoneticPr fontId="1"/>
  </si>
  <si>
    <t>井戸本数</t>
    <rPh sb="0" eb="2">
      <t>イド</t>
    </rPh>
    <rPh sb="2" eb="4">
      <t>ホンスウ</t>
    </rPh>
    <phoneticPr fontId="1"/>
  </si>
  <si>
    <t>許可井戸</t>
    <rPh sb="0" eb="2">
      <t>キョカ</t>
    </rPh>
    <rPh sb="2" eb="4">
      <t>イド</t>
    </rPh>
    <phoneticPr fontId="1"/>
  </si>
  <si>
    <t>廃止井戸</t>
    <rPh sb="0" eb="2">
      <t>ハイシ</t>
    </rPh>
    <rPh sb="2" eb="4">
      <t>イド</t>
    </rPh>
    <phoneticPr fontId="1"/>
  </si>
  <si>
    <t>大阪市域</t>
    <rPh sb="0" eb="2">
      <t>オオサカ</t>
    </rPh>
    <rPh sb="2" eb="3">
      <t>シ</t>
    </rPh>
    <rPh sb="3" eb="4">
      <t>イキ</t>
    </rPh>
    <phoneticPr fontId="1"/>
  </si>
  <si>
    <t>北摂地域</t>
    <rPh sb="0" eb="1">
      <t>キタ</t>
    </rPh>
    <rPh sb="1" eb="2">
      <t>セツ</t>
    </rPh>
    <rPh sb="2" eb="4">
      <t>チイキ</t>
    </rPh>
    <phoneticPr fontId="1"/>
  </si>
  <si>
    <t>東大阪地域</t>
    <rPh sb="0" eb="1">
      <t>ヒガシ</t>
    </rPh>
    <rPh sb="1" eb="3">
      <t>オオサカ</t>
    </rPh>
    <rPh sb="3" eb="5">
      <t>チイキ</t>
    </rPh>
    <phoneticPr fontId="1"/>
  </si>
  <si>
    <t>泉州地域</t>
    <rPh sb="0" eb="2">
      <t>センシュウ</t>
    </rPh>
    <rPh sb="2" eb="4">
      <t>チイキ</t>
    </rPh>
    <phoneticPr fontId="1"/>
  </si>
  <si>
    <t>合  　計</t>
    <rPh sb="0" eb="1">
      <t>ゴウ</t>
    </rPh>
    <rPh sb="4" eb="5">
      <t>ケイ</t>
    </rPh>
    <phoneticPr fontId="1"/>
  </si>
  <si>
    <t>平成23年度</t>
    <rPh sb="0" eb="2">
      <t>ヘイセイ</t>
    </rPh>
    <rPh sb="4" eb="6">
      <t>ネンド</t>
    </rPh>
    <phoneticPr fontId="1"/>
  </si>
  <si>
    <t>現在の井戸本数</t>
    <rPh sb="0" eb="2">
      <t>ゲンザイ</t>
    </rPh>
    <rPh sb="3" eb="5">
      <t>イド</t>
    </rPh>
    <rPh sb="5" eb="7">
      <t>ホンスウ</t>
    </rPh>
    <phoneticPr fontId="1"/>
  </si>
  <si>
    <t>８－５　地盤沈下対策としての工業用水の給水状況</t>
    <phoneticPr fontId="1"/>
  </si>
  <si>
    <t xml:space="preserve">      （令和２年度）</t>
    <rPh sb="7" eb="9">
      <t>レイワ</t>
    </rPh>
    <rPh sb="10" eb="12">
      <t>ネンド</t>
    </rPh>
    <phoneticPr fontId="1"/>
  </si>
  <si>
    <t>区　　分</t>
  </si>
  <si>
    <t>給水事業所（工場）</t>
  </si>
  <si>
    <t>年間給水量（㎥）</t>
  </si>
  <si>
    <t>北　大　阪　地　域</t>
  </si>
  <si>
    <t>東　大　阪　地　域</t>
  </si>
  <si>
    <t>泉　州　地　域</t>
  </si>
  <si>
    <t>合　　計</t>
  </si>
  <si>
    <t xml:space="preserve">  （参考） 大阪広域水道企業団工業用水道事業は、以下のとおり、産業基盤整備及び地盤沈下</t>
    <rPh sb="7" eb="9">
      <t>オオサカ</t>
    </rPh>
    <rPh sb="9" eb="11">
      <t>コウイキ</t>
    </rPh>
    <rPh sb="11" eb="13">
      <t>スイドウ</t>
    </rPh>
    <rPh sb="13" eb="15">
      <t>キギョウ</t>
    </rPh>
    <rPh sb="15" eb="16">
      <t>ダン</t>
    </rPh>
    <phoneticPr fontId="1"/>
  </si>
  <si>
    <t xml:space="preserve">              対策事業を行っている。</t>
    <phoneticPr fontId="1"/>
  </si>
  <si>
    <t xml:space="preserve"> ・産業基盤整備事業</t>
    <phoneticPr fontId="1"/>
  </si>
  <si>
    <t xml:space="preserve">      1次工業用水道事業　　(堺臨海造成地、堺市、東大阪市、門真市の各一部：昭和34年度～昭和37年度)</t>
    <rPh sb="26" eb="27">
      <t>シ</t>
    </rPh>
    <rPh sb="31" eb="32">
      <t>シ</t>
    </rPh>
    <phoneticPr fontId="1"/>
  </si>
  <si>
    <t xml:space="preserve">      2次工業用水道事業　　(堺泉北臨海造成地：昭和36年度～昭和45年度)</t>
    <phoneticPr fontId="1"/>
  </si>
  <si>
    <t xml:space="preserve">      東・南部工業用水道継続事業　 (泉佐野市、田尻町、泉南市の各一部：昭和62年度～平成6年度)</t>
    <phoneticPr fontId="1"/>
  </si>
  <si>
    <t xml:space="preserve"> ・地盤沈下対策事業</t>
    <phoneticPr fontId="1"/>
  </si>
  <si>
    <t xml:space="preserve">      3次工業用水道事業　　(北摂地域：昭和38年度～昭和45年度)</t>
    <phoneticPr fontId="1"/>
  </si>
  <si>
    <t xml:space="preserve">      4次工業用水道事業　　(東大阪地域、堺市（一部）：昭和39年度～昭和45年度)</t>
    <rPh sb="27" eb="29">
      <t>イチブ</t>
    </rPh>
    <phoneticPr fontId="1"/>
  </si>
  <si>
    <t xml:space="preserve">      5次工業用水道事業　　(泉州地域：昭和51年度～昭和54年度)</t>
    <phoneticPr fontId="1"/>
  </si>
  <si>
    <t>（※）現在では上記の事業名称は使っておりません。</t>
    <rPh sb="3" eb="5">
      <t>ゲンザイ</t>
    </rPh>
    <rPh sb="7" eb="9">
      <t>ジョウキ</t>
    </rPh>
    <rPh sb="10" eb="12">
      <t>ジギョウ</t>
    </rPh>
    <rPh sb="12" eb="14">
      <t>メイショウ</t>
    </rPh>
    <rPh sb="15" eb="16">
      <t>ツカ</t>
    </rPh>
    <phoneticPr fontId="1"/>
  </si>
  <si>
    <t>８－６　地下水質概況調査環境保全目標未達成地点</t>
    <rPh sb="18" eb="21">
      <t>ミタッセイ</t>
    </rPh>
    <phoneticPr fontId="14"/>
  </si>
  <si>
    <t>　</t>
    <phoneticPr fontId="14"/>
  </si>
  <si>
    <t>（令和２年度）</t>
    <rPh sb="1" eb="3">
      <t>レイワ</t>
    </rPh>
    <rPh sb="4" eb="6">
      <t>ネンド</t>
    </rPh>
    <phoneticPr fontId="14"/>
  </si>
  <si>
    <t>（単位：mg/L）</t>
    <phoneticPr fontId="14"/>
  </si>
  <si>
    <t>測定地点</t>
  </si>
  <si>
    <t>未達成項目</t>
    <rPh sb="0" eb="1">
      <t>ミ</t>
    </rPh>
    <rPh sb="1" eb="2">
      <t>タチ</t>
    </rPh>
    <rPh sb="2" eb="3">
      <t>シゲル</t>
    </rPh>
    <phoneticPr fontId="14"/>
  </si>
  <si>
    <t>検出濃度</t>
    <rPh sb="0" eb="2">
      <t>ケンシュツ</t>
    </rPh>
    <rPh sb="2" eb="4">
      <t>ノウド</t>
    </rPh>
    <phoneticPr fontId="14"/>
  </si>
  <si>
    <t>環境保全目標</t>
  </si>
  <si>
    <t>地点番号</t>
  </si>
  <si>
    <t>所在地</t>
    <phoneticPr fontId="14"/>
  </si>
  <si>
    <t>茨木市三咲町</t>
    <rPh sb="0" eb="3">
      <t>イバラキシ</t>
    </rPh>
    <rPh sb="3" eb="5">
      <t>ミサキ</t>
    </rPh>
    <rPh sb="5" eb="6">
      <t>チョウ</t>
    </rPh>
    <phoneticPr fontId="14"/>
  </si>
  <si>
    <t>砒素</t>
    <rPh sb="0" eb="2">
      <t>ヒソ</t>
    </rPh>
    <phoneticPr fontId="14"/>
  </si>
  <si>
    <t>（注）地点番号は測定計画に定めた番号を表します。</t>
    <phoneticPr fontId="14"/>
  </si>
  <si>
    <t>８－７　地下水質概況調査測定地点図</t>
  </si>
  <si>
    <t>（令和２年度）</t>
  </si>
  <si>
    <t>８－８　2020年度地下水質汚染井戸周辺地区調査結果</t>
    <rPh sb="8" eb="10">
      <t>ネンド</t>
    </rPh>
    <rPh sb="10" eb="12">
      <t>チカ</t>
    </rPh>
    <rPh sb="12" eb="14">
      <t>スイシツ</t>
    </rPh>
    <rPh sb="14" eb="16">
      <t>オセン</t>
    </rPh>
    <rPh sb="16" eb="18">
      <t>イド</t>
    </rPh>
    <rPh sb="18" eb="20">
      <t>シュウヘン</t>
    </rPh>
    <rPh sb="20" eb="22">
      <t>チク</t>
    </rPh>
    <rPh sb="22" eb="24">
      <t>チョウサ</t>
    </rPh>
    <rPh sb="24" eb="26">
      <t>ケッカ</t>
    </rPh>
    <phoneticPr fontId="1"/>
  </si>
  <si>
    <t>番号</t>
    <rPh sb="0" eb="2">
      <t>バンゴウ</t>
    </rPh>
    <phoneticPr fontId="1"/>
  </si>
  <si>
    <r>
      <t>地区名
（汚染井戸</t>
    </r>
    <r>
      <rPr>
        <sz val="11"/>
        <color theme="1"/>
        <rFont val="ＭＳ Ｐゴシック"/>
        <family val="2"/>
        <charset val="128"/>
        <scheme val="minor"/>
      </rPr>
      <t>の所在地）</t>
    </r>
    <rPh sb="0" eb="3">
      <t>チクメイ</t>
    </rPh>
    <rPh sb="5" eb="7">
      <t>オセン</t>
    </rPh>
    <rPh sb="7" eb="9">
      <t>イド</t>
    </rPh>
    <rPh sb="10" eb="13">
      <t>ショザイチ</t>
    </rPh>
    <phoneticPr fontId="1"/>
  </si>
  <si>
    <t>汚染井戸の概要</t>
    <rPh sb="0" eb="2">
      <t>オセン</t>
    </rPh>
    <rPh sb="2" eb="3">
      <t>イ</t>
    </rPh>
    <rPh sb="3" eb="4">
      <t>ド</t>
    </rPh>
    <rPh sb="5" eb="7">
      <t>ガイヨウ</t>
    </rPh>
    <phoneticPr fontId="1"/>
  </si>
  <si>
    <t>汚染井戸周辺地区調査結果</t>
    <rPh sb="0" eb="2">
      <t>オセン</t>
    </rPh>
    <rPh sb="2" eb="4">
      <t>イド</t>
    </rPh>
    <rPh sb="4" eb="6">
      <t>シュウヘン</t>
    </rPh>
    <rPh sb="6" eb="8">
      <t>チク</t>
    </rPh>
    <rPh sb="8" eb="10">
      <t>チョウサ</t>
    </rPh>
    <rPh sb="10" eb="12">
      <t>ケッカ</t>
    </rPh>
    <phoneticPr fontId="1"/>
  </si>
  <si>
    <t>調査年度
調査の種別</t>
    <rPh sb="0" eb="2">
      <t>チョウサ</t>
    </rPh>
    <rPh sb="2" eb="4">
      <t>ネンド</t>
    </rPh>
    <rPh sb="5" eb="7">
      <t>チョウサ</t>
    </rPh>
    <rPh sb="8" eb="10">
      <t>シュベツ</t>
    </rPh>
    <phoneticPr fontId="1"/>
  </si>
  <si>
    <t>項　　目</t>
    <rPh sb="0" eb="1">
      <t>コウ</t>
    </rPh>
    <rPh sb="3" eb="4">
      <t>メ</t>
    </rPh>
    <phoneticPr fontId="1"/>
  </si>
  <si>
    <t>検出濃度
（㎎/L）</t>
    <rPh sb="0" eb="2">
      <t>ケンシュツ</t>
    </rPh>
    <rPh sb="2" eb="4">
      <t>ノウド</t>
    </rPh>
    <phoneticPr fontId="1"/>
  </si>
  <si>
    <t>調査井戸数</t>
    <rPh sb="0" eb="1">
      <t>チョウ</t>
    </rPh>
    <rPh sb="1" eb="2">
      <t>ジャ</t>
    </rPh>
    <rPh sb="2" eb="4">
      <t>イド</t>
    </rPh>
    <rPh sb="4" eb="5">
      <t>スウ</t>
    </rPh>
    <phoneticPr fontId="1"/>
  </si>
  <si>
    <t>環境保全目標超過井戸数</t>
    <rPh sb="0" eb="2">
      <t>カンキョウ</t>
    </rPh>
    <rPh sb="2" eb="4">
      <t>ホゼン</t>
    </rPh>
    <rPh sb="4" eb="6">
      <t>モクヒョウ</t>
    </rPh>
    <rPh sb="6" eb="8">
      <t>チョウカ</t>
    </rPh>
    <rPh sb="8" eb="10">
      <t>イド</t>
    </rPh>
    <rPh sb="10" eb="11">
      <t>スウ</t>
    </rPh>
    <phoneticPr fontId="1"/>
  </si>
  <si>
    <t>最高濃度　　　（㎎/L）</t>
    <rPh sb="0" eb="2">
      <t>サイコウ</t>
    </rPh>
    <rPh sb="2" eb="4">
      <t>ノウド</t>
    </rPh>
    <phoneticPr fontId="1"/>
  </si>
  <si>
    <t>備　　考</t>
    <rPh sb="0" eb="1">
      <t>ビ</t>
    </rPh>
    <rPh sb="3" eb="4">
      <t>コウ</t>
    </rPh>
    <phoneticPr fontId="1"/>
  </si>
  <si>
    <t>門真市
大字門真</t>
    <rPh sb="0" eb="2">
      <t>カドマ</t>
    </rPh>
    <rPh sb="2" eb="3">
      <t>シ</t>
    </rPh>
    <rPh sb="4" eb="6">
      <t>オオジ</t>
    </rPh>
    <rPh sb="6" eb="8">
      <t>カドマ</t>
    </rPh>
    <phoneticPr fontId="1"/>
  </si>
  <si>
    <t>令和2年度
自主的な調査</t>
    <rPh sb="0" eb="2">
      <t>レイワ</t>
    </rPh>
    <rPh sb="3" eb="5">
      <t>ネンド</t>
    </rPh>
    <rPh sb="6" eb="9">
      <t>ジシュテキ</t>
    </rPh>
    <rPh sb="10" eb="12">
      <t>チョウサ</t>
    </rPh>
    <phoneticPr fontId="1"/>
  </si>
  <si>
    <t>クロロエチレン</t>
    <phoneticPr fontId="1"/>
  </si>
  <si>
    <t>*</t>
    <phoneticPr fontId="1"/>
  </si>
  <si>
    <t>（</t>
    <phoneticPr fontId="1"/>
  </si>
  <si>
    <t>）</t>
    <phoneticPr fontId="1"/>
  </si>
  <si>
    <t>&lt;</t>
    <phoneticPr fontId="1"/>
  </si>
  <si>
    <t>揚水対策を実施</t>
    <rPh sb="0" eb="2">
      <t>ヨウスイ</t>
    </rPh>
    <rPh sb="2" eb="4">
      <t>タイサク</t>
    </rPh>
    <rPh sb="5" eb="7">
      <t>ジッシ</t>
    </rPh>
    <phoneticPr fontId="1"/>
  </si>
  <si>
    <t>1,2-ＤＣＥ</t>
    <phoneticPr fontId="1"/>
  </si>
  <si>
    <t>貝塚市
脇浜</t>
    <rPh sb="0" eb="2">
      <t>カイヅカ</t>
    </rPh>
    <rPh sb="2" eb="3">
      <t>シ</t>
    </rPh>
    <rPh sb="4" eb="6">
      <t>ワキハマ</t>
    </rPh>
    <phoneticPr fontId="1"/>
  </si>
  <si>
    <r>
      <t>ＮＯ</t>
    </r>
    <r>
      <rPr>
        <vertAlign val="subscript"/>
        <sz val="11"/>
        <rFont val="ＭＳ Ｐゴシック"/>
        <family val="3"/>
        <charset val="128"/>
      </rPr>
      <t>3</t>
    </r>
    <r>
      <rPr>
        <vertAlign val="superscript"/>
        <sz val="11"/>
        <rFont val="ＭＳ Ｐゴシック"/>
        <family val="3"/>
        <charset val="128"/>
      </rPr>
      <t>－</t>
    </r>
    <r>
      <rPr>
        <sz val="11"/>
        <color theme="1"/>
        <rFont val="ＭＳ Ｐゴシック"/>
        <family val="2"/>
        <charset val="128"/>
        <scheme val="minor"/>
      </rPr>
      <t>，ＮＯ</t>
    </r>
    <r>
      <rPr>
        <vertAlign val="subscript"/>
        <sz val="11"/>
        <rFont val="ＭＳ Ｐゴシック"/>
        <family val="3"/>
        <charset val="128"/>
      </rPr>
      <t>2</t>
    </r>
    <r>
      <rPr>
        <vertAlign val="superscript"/>
        <sz val="11"/>
        <rFont val="ＭＳ Ｐゴシック"/>
        <family val="3"/>
        <charset val="128"/>
      </rPr>
      <t>－</t>
    </r>
    <phoneticPr fontId="1"/>
  </si>
  <si>
    <t>継続監視へ移行</t>
    <phoneticPr fontId="1"/>
  </si>
  <si>
    <t>岬町
淡輪</t>
    <rPh sb="0" eb="2">
      <t>ミサキチョウ</t>
    </rPh>
    <rPh sb="3" eb="5">
      <t>タンノワ</t>
    </rPh>
    <phoneticPr fontId="1"/>
  </si>
  <si>
    <t>令和2年度
法に基づく調査</t>
    <rPh sb="0" eb="2">
      <t>レイワ</t>
    </rPh>
    <rPh sb="3" eb="5">
      <t>ネンド</t>
    </rPh>
    <rPh sb="6" eb="7">
      <t>ホウ</t>
    </rPh>
    <rPh sb="8" eb="9">
      <t>モト</t>
    </rPh>
    <rPh sb="11" eb="13">
      <t>チョウサ</t>
    </rPh>
    <phoneticPr fontId="1"/>
  </si>
  <si>
    <t>発端地のボーリング孔が</t>
    <phoneticPr fontId="1"/>
  </si>
  <si>
    <t>埋め戻されているため、</t>
    <phoneticPr fontId="1"/>
  </si>
  <si>
    <t>ＴＣＥ</t>
    <phoneticPr fontId="1"/>
  </si>
  <si>
    <t>当該地区周辺の概況調</t>
    <phoneticPr fontId="1"/>
  </si>
  <si>
    <t>ＰＣＥ</t>
    <phoneticPr fontId="1"/>
  </si>
  <si>
    <t>査等により地下水質を継</t>
    <phoneticPr fontId="1"/>
  </si>
  <si>
    <t>続的に監視</t>
    <phoneticPr fontId="1"/>
  </si>
  <si>
    <t>能勢町
野間出野</t>
    <rPh sb="0" eb="3">
      <t>ノセチョウ</t>
    </rPh>
    <rPh sb="4" eb="6">
      <t>ノマ</t>
    </rPh>
    <rPh sb="6" eb="8">
      <t>デノ</t>
    </rPh>
    <phoneticPr fontId="1"/>
  </si>
  <si>
    <t>令和2年度
概況調査</t>
    <rPh sb="0" eb="2">
      <t>レイワ</t>
    </rPh>
    <rPh sb="3" eb="5">
      <t>ネンド</t>
    </rPh>
    <rPh sb="5" eb="7">
      <t>ヘイネンド</t>
    </rPh>
    <rPh sb="6" eb="8">
      <t>ガイキョウ</t>
    </rPh>
    <rPh sb="8" eb="10">
      <t>チョウサ</t>
    </rPh>
    <phoneticPr fontId="1"/>
  </si>
  <si>
    <t>ふっ素</t>
    <rPh sb="2" eb="3">
      <t>ソ</t>
    </rPh>
    <phoneticPr fontId="1"/>
  </si>
  <si>
    <t>摂津市
鶴野</t>
    <rPh sb="0" eb="2">
      <t>セッツ</t>
    </rPh>
    <rPh sb="2" eb="3">
      <t>シ</t>
    </rPh>
    <rPh sb="4" eb="6">
      <t>ツルノ</t>
    </rPh>
    <phoneticPr fontId="1"/>
  </si>
  <si>
    <t>令和2年度
概況調査</t>
    <rPh sb="0" eb="2">
      <t>レイワ</t>
    </rPh>
    <rPh sb="3" eb="5">
      <t>ネンド</t>
    </rPh>
    <rPh sb="6" eb="8">
      <t>ガイキョウ</t>
    </rPh>
    <rPh sb="8" eb="10">
      <t>チョウサ</t>
    </rPh>
    <phoneticPr fontId="1"/>
  </si>
  <si>
    <t>TCE</t>
    <phoneticPr fontId="1"/>
  </si>
  <si>
    <t>1,1-ＤＣＥ</t>
    <phoneticPr fontId="1"/>
  </si>
  <si>
    <t>池田市
ダイハツ町</t>
    <rPh sb="0" eb="3">
      <t>イケダシ</t>
    </rPh>
    <rPh sb="8" eb="9">
      <t>チョウ</t>
    </rPh>
    <phoneticPr fontId="1"/>
  </si>
  <si>
    <t>令和2年度
自主的な調査</t>
    <rPh sb="0" eb="2">
      <t>レイ</t>
    </rPh>
    <phoneticPr fontId="1"/>
  </si>
  <si>
    <t>砒素</t>
    <rPh sb="0" eb="2">
      <t>ヒソ</t>
    </rPh>
    <phoneticPr fontId="1"/>
  </si>
  <si>
    <t>事業者による継続監視</t>
    <phoneticPr fontId="1"/>
  </si>
  <si>
    <t>四條畷市
上田原</t>
    <rPh sb="0" eb="3">
      <t>シジョウナワテ</t>
    </rPh>
    <rPh sb="3" eb="4">
      <t>シ</t>
    </rPh>
    <rPh sb="5" eb="8">
      <t>カミタハラ</t>
    </rPh>
    <phoneticPr fontId="1"/>
  </si>
  <si>
    <t>PFOS，PFOA</t>
    <phoneticPr fontId="1"/>
  </si>
  <si>
    <t>-</t>
    <phoneticPr fontId="1"/>
  </si>
  <si>
    <t>近隣を流れる天野川にお</t>
    <rPh sb="0" eb="2">
      <t>キンリン</t>
    </rPh>
    <rPh sb="3" eb="4">
      <t>ナガ</t>
    </rPh>
    <rPh sb="6" eb="9">
      <t>アマノガワ</t>
    </rPh>
    <phoneticPr fontId="1"/>
  </si>
  <si>
    <t>いて水質を監視</t>
    <rPh sb="2" eb="4">
      <t>スイシツ</t>
    </rPh>
    <rPh sb="5" eb="7">
      <t>カンシ</t>
    </rPh>
    <phoneticPr fontId="1"/>
  </si>
  <si>
    <t>吹田市</t>
    <rPh sb="0" eb="3">
      <t>スイタシ</t>
    </rPh>
    <phoneticPr fontId="1"/>
  </si>
  <si>
    <t>令和2年度</t>
    <rPh sb="0" eb="2">
      <t>レイワ</t>
    </rPh>
    <rPh sb="3" eb="5">
      <t>ネンド</t>
    </rPh>
    <phoneticPr fontId="1"/>
  </si>
  <si>
    <t>岸部中1丁目地区</t>
    <rPh sb="0" eb="3">
      <t>キシベナカ</t>
    </rPh>
    <rPh sb="4" eb="6">
      <t>チョウメ</t>
    </rPh>
    <rPh sb="6" eb="8">
      <t>チク</t>
    </rPh>
    <phoneticPr fontId="1"/>
  </si>
  <si>
    <t>法に基づく調査</t>
    <rPh sb="0" eb="1">
      <t>ホウ</t>
    </rPh>
    <rPh sb="2" eb="3">
      <t>モト</t>
    </rPh>
    <rPh sb="5" eb="7">
      <t>チョウサ</t>
    </rPh>
    <phoneticPr fontId="1"/>
  </si>
  <si>
    <t>セレン</t>
    <phoneticPr fontId="1"/>
  </si>
  <si>
    <t>南吹田2丁目地区</t>
    <rPh sb="0" eb="3">
      <t>ミナミスイタ</t>
    </rPh>
    <rPh sb="4" eb="8">
      <t>チョウメチク</t>
    </rPh>
    <phoneticPr fontId="1"/>
  </si>
  <si>
    <t>自主的な調査</t>
    <rPh sb="0" eb="3">
      <t>ジシュテキ</t>
    </rPh>
    <rPh sb="4" eb="6">
      <t>チョウサ</t>
    </rPh>
    <phoneticPr fontId="1"/>
  </si>
  <si>
    <t>岸部中1丁目地区</t>
    <phoneticPr fontId="1"/>
  </si>
  <si>
    <t>自主的な調査</t>
    <phoneticPr fontId="1"/>
  </si>
  <si>
    <t>PCE</t>
    <phoneticPr fontId="1"/>
  </si>
  <si>
    <t>1,1-DCE</t>
    <phoneticPr fontId="1"/>
  </si>
  <si>
    <t>1,2-DCE</t>
    <phoneticPr fontId="1"/>
  </si>
  <si>
    <t>山田西4丁目地区</t>
    <rPh sb="0" eb="3">
      <t>ヤマダニシ</t>
    </rPh>
    <phoneticPr fontId="1"/>
  </si>
  <si>
    <t>概況調査</t>
    <rPh sb="0" eb="4">
      <t>ガイキョウチョウサ</t>
    </rPh>
    <phoneticPr fontId="1"/>
  </si>
  <si>
    <t>茨木市</t>
    <rPh sb="0" eb="3">
      <t>イバラギシ</t>
    </rPh>
    <phoneticPr fontId="1"/>
  </si>
  <si>
    <t>令和2年度</t>
    <rPh sb="0" eb="2">
      <t>レイワ</t>
    </rPh>
    <rPh sb="3" eb="4">
      <t>ネン</t>
    </rPh>
    <rPh sb="4" eb="5">
      <t>ド</t>
    </rPh>
    <phoneticPr fontId="1"/>
  </si>
  <si>
    <t>利用停止</t>
    <rPh sb="0" eb="2">
      <t>リヨウ</t>
    </rPh>
    <rPh sb="2" eb="4">
      <t>テイシ</t>
    </rPh>
    <phoneticPr fontId="1"/>
  </si>
  <si>
    <t>星見町</t>
    <phoneticPr fontId="1"/>
  </si>
  <si>
    <t>周辺地区調査</t>
    <rPh sb="0" eb="2">
      <t>シュウヘン</t>
    </rPh>
    <rPh sb="2" eb="4">
      <t>チク</t>
    </rPh>
    <rPh sb="4" eb="6">
      <t>チョウサ</t>
    </rPh>
    <phoneticPr fontId="1"/>
  </si>
  <si>
    <t>&lt;</t>
  </si>
  <si>
    <t>MC</t>
    <phoneticPr fontId="1"/>
  </si>
  <si>
    <t>BMC</t>
    <phoneticPr fontId="1"/>
  </si>
  <si>
    <t>1,2-DCE</t>
  </si>
  <si>
    <t>PCE</t>
  </si>
  <si>
    <t>主原町</t>
    <phoneticPr fontId="1"/>
  </si>
  <si>
    <t>TCE</t>
  </si>
  <si>
    <t>1,1-DCE</t>
  </si>
  <si>
    <t>MC</t>
  </si>
  <si>
    <t>BMC</t>
  </si>
  <si>
    <t>クロロエチレン</t>
  </si>
  <si>
    <t>大同町</t>
  </si>
  <si>
    <t>周辺地区調査において、基準超過が確認された井戸については、すでに浄化工事実施中</t>
    <rPh sb="0" eb="2">
      <t>シュウヘン</t>
    </rPh>
    <rPh sb="2" eb="4">
      <t>チク</t>
    </rPh>
    <rPh sb="4" eb="6">
      <t>チョウサ</t>
    </rPh>
    <rPh sb="11" eb="13">
      <t>キジュン</t>
    </rPh>
    <rPh sb="13" eb="15">
      <t>チョウカ</t>
    </rPh>
    <rPh sb="16" eb="18">
      <t>カクニン</t>
    </rPh>
    <rPh sb="21" eb="23">
      <t>イド</t>
    </rPh>
    <rPh sb="32" eb="34">
      <t>ジョウカ</t>
    </rPh>
    <rPh sb="34" eb="36">
      <t>コウジ</t>
    </rPh>
    <rPh sb="36" eb="39">
      <t>ジッシチュウ</t>
    </rPh>
    <phoneticPr fontId="1"/>
  </si>
  <si>
    <t>十日市町</t>
    <phoneticPr fontId="1"/>
  </si>
  <si>
    <t>田中町</t>
    <phoneticPr fontId="1"/>
  </si>
  <si>
    <t>白川</t>
    <rPh sb="0" eb="2">
      <t>シラカワ</t>
    </rPh>
    <phoneticPr fontId="1"/>
  </si>
  <si>
    <t>概況調査</t>
    <rPh sb="0" eb="2">
      <t>ガイキョウ</t>
    </rPh>
    <rPh sb="2" eb="4">
      <t>チョウサ</t>
    </rPh>
    <phoneticPr fontId="1"/>
  </si>
  <si>
    <t>１　汚染井戸：汚染井戸周辺地区調査の契機となった調査が行われた井戸</t>
    <rPh sb="2" eb="4">
      <t>オセン</t>
    </rPh>
    <rPh sb="4" eb="5">
      <t>イ</t>
    </rPh>
    <rPh sb="5" eb="6">
      <t>ド</t>
    </rPh>
    <rPh sb="7" eb="9">
      <t>オセン</t>
    </rPh>
    <rPh sb="9" eb="10">
      <t>イ</t>
    </rPh>
    <rPh sb="10" eb="11">
      <t>ド</t>
    </rPh>
    <rPh sb="11" eb="13">
      <t>シュウヘン</t>
    </rPh>
    <rPh sb="13" eb="15">
      <t>チク</t>
    </rPh>
    <rPh sb="15" eb="17">
      <t>チョウサ</t>
    </rPh>
    <rPh sb="18" eb="20">
      <t>ケイキ</t>
    </rPh>
    <rPh sb="24" eb="26">
      <t>チョウサ</t>
    </rPh>
    <rPh sb="27" eb="28">
      <t>オコナ</t>
    </rPh>
    <rPh sb="31" eb="32">
      <t>イ</t>
    </rPh>
    <rPh sb="32" eb="33">
      <t>ド</t>
    </rPh>
    <phoneticPr fontId="1"/>
  </si>
  <si>
    <t>２　調査の種別について
　　自主的な調査：事業者等による自主的な地下水調査</t>
    <rPh sb="2" eb="4">
      <t>チョウサ</t>
    </rPh>
    <rPh sb="5" eb="7">
      <t>シュベツ</t>
    </rPh>
    <rPh sb="14" eb="17">
      <t>ジシュテキ</t>
    </rPh>
    <rPh sb="18" eb="20">
      <t>チョウサ</t>
    </rPh>
    <rPh sb="21" eb="25">
      <t>ジギョウシャトウ</t>
    </rPh>
    <rPh sb="28" eb="31">
      <t>ジシュテキ</t>
    </rPh>
    <rPh sb="32" eb="35">
      <t>チカスイ</t>
    </rPh>
    <rPh sb="35" eb="37">
      <t>チョウサ</t>
    </rPh>
    <phoneticPr fontId="1"/>
  </si>
  <si>
    <t>　　　概況調査：水質測定計画に基づく概況調査</t>
    <rPh sb="10" eb="12">
      <t>ソクテイ</t>
    </rPh>
    <rPh sb="21" eb="22">
      <t>サ</t>
    </rPh>
    <phoneticPr fontId="1"/>
  </si>
  <si>
    <t>　　　法に基づく調査：土壌汚染対策法・水道法等に基づく調査</t>
    <rPh sb="3" eb="4">
      <t>ホウ</t>
    </rPh>
    <rPh sb="5" eb="6">
      <t>モト</t>
    </rPh>
    <rPh sb="8" eb="10">
      <t>チョウサ</t>
    </rPh>
    <rPh sb="11" eb="13">
      <t>ドジョウ</t>
    </rPh>
    <rPh sb="13" eb="15">
      <t>オセン</t>
    </rPh>
    <rPh sb="15" eb="18">
      <t>タイサクホウ</t>
    </rPh>
    <rPh sb="19" eb="21">
      <t>スイドウ</t>
    </rPh>
    <rPh sb="21" eb="22">
      <t>ホウ</t>
    </rPh>
    <rPh sb="22" eb="23">
      <t>ナド</t>
    </rPh>
    <rPh sb="24" eb="25">
      <t>モト</t>
    </rPh>
    <rPh sb="27" eb="29">
      <t>チョウサ</t>
    </rPh>
    <phoneticPr fontId="1"/>
  </si>
  <si>
    <t>　　　自主的な調査：事業所・個人・行政による自主的な調査</t>
    <rPh sb="3" eb="6">
      <t>ジシュテキ</t>
    </rPh>
    <rPh sb="7" eb="9">
      <t>チョウサ</t>
    </rPh>
    <rPh sb="10" eb="13">
      <t>ジギョウショ</t>
    </rPh>
    <rPh sb="14" eb="16">
      <t>コジン</t>
    </rPh>
    <rPh sb="17" eb="19">
      <t>ギョウセイ</t>
    </rPh>
    <rPh sb="22" eb="25">
      <t>ジシュテキ</t>
    </rPh>
    <rPh sb="26" eb="28">
      <t>チョウサ</t>
    </rPh>
    <phoneticPr fontId="1"/>
  </si>
  <si>
    <t xml:space="preserve">３　「*」は、環境保全目標を超過していることを表しています。
</t>
    <rPh sb="7" eb="9">
      <t>カンキョウ</t>
    </rPh>
    <rPh sb="9" eb="11">
      <t>ホゼン</t>
    </rPh>
    <rPh sb="11" eb="13">
      <t>モクヒョウ</t>
    </rPh>
    <rPh sb="14" eb="16">
      <t>チョウカ</t>
    </rPh>
    <rPh sb="23" eb="24">
      <t>アラワ</t>
    </rPh>
    <phoneticPr fontId="1"/>
  </si>
  <si>
    <t>４　「&lt;」は、環境基準又は水道水質基準に定められている測定方法で測定した結果、定量が可能な最小濃度（定量下限値）を下回っている
　　ことを表しています。</t>
    <rPh sb="11" eb="12">
      <t>マタ</t>
    </rPh>
    <rPh sb="13" eb="15">
      <t>スイドウ</t>
    </rPh>
    <rPh sb="15" eb="17">
      <t>スイシツ</t>
    </rPh>
    <rPh sb="17" eb="19">
      <t>キジュン</t>
    </rPh>
    <rPh sb="50" eb="52">
      <t>テイリョウ</t>
    </rPh>
    <rPh sb="52" eb="54">
      <t>カゲン</t>
    </rPh>
    <rPh sb="54" eb="55">
      <t>チ</t>
    </rPh>
    <rPh sb="69" eb="70">
      <t>アラワ</t>
    </rPh>
    <phoneticPr fontId="1"/>
  </si>
  <si>
    <t>５　（　）内は、飲用井戸数（内数）を表しています。</t>
    <rPh sb="5" eb="6">
      <t>ナイ</t>
    </rPh>
    <rPh sb="8" eb="10">
      <t>インヨウ</t>
    </rPh>
    <rPh sb="10" eb="12">
      <t>イド</t>
    </rPh>
    <rPh sb="12" eb="13">
      <t>スウ</t>
    </rPh>
    <rPh sb="14" eb="15">
      <t>ウチ</t>
    </rPh>
    <rPh sb="15" eb="16">
      <t>スウ</t>
    </rPh>
    <rPh sb="18" eb="19">
      <t>アラワ</t>
    </rPh>
    <phoneticPr fontId="1"/>
  </si>
  <si>
    <r>
      <t>６　ＴＣＥ：トリクロロエチレン　　ＰＣＥ：テトラクロロエチレン　　ＭＣ：1,1,1-トリクロロエタン　　ＢＭＣ：1,1,2-トリクロロエタン
　　1,2-ＤＣＥ：1,2-ジクロロエチレン　　 1,1-ＤＣＥ：1,1-ジクロロエチレン　　1,2-ＤＣ：1,2-ジクロロエタン　　ＤＣＭ：ジクロロメタン
　　ＴＣＭ：四塩化炭素　　ＮＯ</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，ＮＯ</t>
    </r>
    <r>
      <rPr>
        <vertAlign val="subscript"/>
        <sz val="11"/>
        <rFont val="ＭＳ Ｐゴシック"/>
        <family val="3"/>
        <charset val="128"/>
      </rPr>
      <t>2</t>
    </r>
    <r>
      <rPr>
        <vertAlign val="superscript"/>
        <sz val="11"/>
        <rFont val="ＭＳ Ｐゴシック"/>
        <family val="3"/>
        <charset val="128"/>
      </rPr>
      <t>－</t>
    </r>
    <r>
      <rPr>
        <sz val="11"/>
        <rFont val="ＭＳ Ｐゴシック"/>
        <family val="3"/>
        <charset val="128"/>
      </rPr>
      <t>：硝酸性窒素及び亜硝酸性窒素　　シアン：シアン化物イオン及び塩化シアン　
　　PFOS,PFOA：ペルフルオロオクタンスルホン酸及びペルフルオロオクタン酸　　</t>
    </r>
    <rPh sb="195" eb="196">
      <t>カ</t>
    </rPh>
    <rPh sb="196" eb="197">
      <t>ブツ</t>
    </rPh>
    <rPh sb="200" eb="201">
      <t>オヨ</t>
    </rPh>
    <rPh sb="202" eb="204">
      <t>エンカ</t>
    </rPh>
    <rPh sb="236" eb="237">
      <t>オヨ</t>
    </rPh>
    <phoneticPr fontId="1"/>
  </si>
  <si>
    <t>８－８　地下水質汚染井戸周辺地区調査実施地区図</t>
  </si>
  <si>
    <r>
      <t>（</t>
    </r>
    <r>
      <rPr>
        <sz val="10.5"/>
        <rFont val="Century"/>
        <family val="1"/>
      </rPr>
      <t>2020</t>
    </r>
    <r>
      <rPr>
        <sz val="10.5"/>
        <rFont val="ＭＳ 明朝"/>
        <family val="1"/>
        <charset val="128"/>
      </rPr>
      <t>年度）</t>
    </r>
  </si>
  <si>
    <t>８－９　地下水質継続監視調査測定地区図</t>
  </si>
  <si>
    <t>８－１０ 　土壌汚染対策法の施行状況</t>
    <phoneticPr fontId="1"/>
  </si>
  <si>
    <t>（令和２年度末現在）</t>
    <rPh sb="1" eb="3">
      <t>レイワ</t>
    </rPh>
    <rPh sb="4" eb="6">
      <t>ネンド</t>
    </rPh>
    <rPh sb="6" eb="7">
      <t>マツ</t>
    </rPh>
    <phoneticPr fontId="1"/>
  </si>
  <si>
    <t>　　　　　　　　　　　　　　　　　　　　　　所　管
項　目</t>
    <rPh sb="22" eb="23">
      <t>ショ</t>
    </rPh>
    <rPh sb="24" eb="25">
      <t>カン</t>
    </rPh>
    <rPh sb="26" eb="27">
      <t>コウ</t>
    </rPh>
    <rPh sb="28" eb="29">
      <t>メ</t>
    </rPh>
    <phoneticPr fontId="1"/>
  </si>
  <si>
    <t>大阪府</t>
    <rPh sb="0" eb="3">
      <t>オオサカフ</t>
    </rPh>
    <phoneticPr fontId="1"/>
  </si>
  <si>
    <t>大阪市</t>
    <rPh sb="0" eb="3">
      <t>オオサカシ</t>
    </rPh>
    <phoneticPr fontId="1"/>
  </si>
  <si>
    <t>堺市</t>
    <rPh sb="0" eb="2">
      <t>サカイシ</t>
    </rPh>
    <phoneticPr fontId="1"/>
  </si>
  <si>
    <t>岸和田市</t>
    <rPh sb="0" eb="4">
      <t>キシワダシ</t>
    </rPh>
    <phoneticPr fontId="1"/>
  </si>
  <si>
    <t>豊中市</t>
    <rPh sb="0" eb="3">
      <t>トヨナカシ</t>
    </rPh>
    <phoneticPr fontId="1"/>
  </si>
  <si>
    <t>高槻市</t>
    <rPh sb="0" eb="3">
      <t>タカツキシ</t>
    </rPh>
    <phoneticPr fontId="1"/>
  </si>
  <si>
    <t>枚方市</t>
    <rPh sb="0" eb="3">
      <t>ヒラカタシ</t>
    </rPh>
    <phoneticPr fontId="1"/>
  </si>
  <si>
    <t>茨木市</t>
    <rPh sb="0" eb="3">
      <t>イバラキシ</t>
    </rPh>
    <phoneticPr fontId="1"/>
  </si>
  <si>
    <t>八尾市</t>
    <rPh sb="0" eb="3">
      <t>ヤオシ</t>
    </rPh>
    <phoneticPr fontId="1"/>
  </si>
  <si>
    <t>寝屋川市</t>
    <rPh sb="0" eb="4">
      <t>ネヤガワシ</t>
    </rPh>
    <phoneticPr fontId="1"/>
  </si>
  <si>
    <t>東大阪市</t>
    <rPh sb="0" eb="4">
      <t>ヒガシオオサカシ</t>
    </rPh>
    <phoneticPr fontId="1"/>
  </si>
  <si>
    <t>計</t>
    <rPh sb="0" eb="1">
      <t>ケイ</t>
    </rPh>
    <phoneticPr fontId="1"/>
  </si>
  <si>
    <t>法第３条第１項に規定する有害物質使用特定施設の使用が廃止された件数</t>
    <phoneticPr fontId="1"/>
  </si>
  <si>
    <t>法第３条第１項に基づく土壌汚染状況調査の結果報告件数</t>
    <phoneticPr fontId="1"/>
  </si>
  <si>
    <t>法第３条第１項のただし書に基づき確認を行った件数</t>
    <phoneticPr fontId="1"/>
  </si>
  <si>
    <t>法第３条第７項に基づく土地の形質の変更届出件数</t>
    <rPh sb="0" eb="1">
      <t>ホウ</t>
    </rPh>
    <rPh sb="1" eb="2">
      <t>ダイ</t>
    </rPh>
    <rPh sb="3" eb="4">
      <t>ジョウ</t>
    </rPh>
    <rPh sb="4" eb="5">
      <t>ダイ</t>
    </rPh>
    <rPh sb="6" eb="7">
      <t>コウ</t>
    </rPh>
    <rPh sb="8" eb="9">
      <t>モト</t>
    </rPh>
    <rPh sb="11" eb="13">
      <t>トチ</t>
    </rPh>
    <rPh sb="14" eb="16">
      <t>ケイシツ</t>
    </rPh>
    <rPh sb="17" eb="19">
      <t>ヘンコウ</t>
    </rPh>
    <rPh sb="19" eb="21">
      <t>トドケデ</t>
    </rPh>
    <rPh sb="21" eb="23">
      <t>ケンスウ</t>
    </rPh>
    <phoneticPr fontId="1"/>
  </si>
  <si>
    <t>法第３条第８項に基づく土壌汚染状況調査の結果報告件数</t>
    <rPh sb="8" eb="9">
      <t>モト</t>
    </rPh>
    <rPh sb="11" eb="13">
      <t>ドジョウ</t>
    </rPh>
    <rPh sb="13" eb="15">
      <t>オセン</t>
    </rPh>
    <rPh sb="15" eb="17">
      <t>ジョウキョウ</t>
    </rPh>
    <rPh sb="17" eb="19">
      <t>チョウサ</t>
    </rPh>
    <rPh sb="20" eb="22">
      <t>ケッカ</t>
    </rPh>
    <rPh sb="22" eb="24">
      <t>ホウコク</t>
    </rPh>
    <rPh sb="24" eb="26">
      <t>ケンスウ</t>
    </rPh>
    <phoneticPr fontId="1"/>
  </si>
  <si>
    <t>法第３条の調査結果により、要措置区域等に指定された件数</t>
    <rPh sb="0" eb="1">
      <t>ホウ</t>
    </rPh>
    <rPh sb="1" eb="2">
      <t>ダイ</t>
    </rPh>
    <rPh sb="3" eb="4">
      <t>ジョウ</t>
    </rPh>
    <rPh sb="5" eb="7">
      <t>チョウサ</t>
    </rPh>
    <rPh sb="7" eb="9">
      <t>ケッカ</t>
    </rPh>
    <rPh sb="13" eb="14">
      <t>ヨウ</t>
    </rPh>
    <rPh sb="14" eb="16">
      <t>ソチ</t>
    </rPh>
    <rPh sb="16" eb="18">
      <t>クイキ</t>
    </rPh>
    <rPh sb="18" eb="19">
      <t>トウ</t>
    </rPh>
    <rPh sb="20" eb="22">
      <t>シテイ</t>
    </rPh>
    <rPh sb="25" eb="27">
      <t>ケンスウ</t>
    </rPh>
    <phoneticPr fontId="1"/>
  </si>
  <si>
    <t>法第４条第１項に基づく土地の形質の変更届出件数</t>
    <rPh sb="0" eb="1">
      <t>ホウ</t>
    </rPh>
    <rPh sb="1" eb="2">
      <t>ダイ</t>
    </rPh>
    <rPh sb="3" eb="4">
      <t>ジョウ</t>
    </rPh>
    <rPh sb="4" eb="5">
      <t>ダイ</t>
    </rPh>
    <rPh sb="6" eb="7">
      <t>コウ</t>
    </rPh>
    <rPh sb="8" eb="9">
      <t>モト</t>
    </rPh>
    <rPh sb="11" eb="13">
      <t>トチ</t>
    </rPh>
    <rPh sb="14" eb="16">
      <t>ケイシツ</t>
    </rPh>
    <rPh sb="17" eb="19">
      <t>ヘンコウ</t>
    </rPh>
    <rPh sb="19" eb="21">
      <t>トドケデ</t>
    </rPh>
    <rPh sb="21" eb="23">
      <t>ケンスウ</t>
    </rPh>
    <phoneticPr fontId="1"/>
  </si>
  <si>
    <t>法第４条第２項に基づく調査結果報告件数</t>
    <rPh sb="0" eb="1">
      <t>ホウ</t>
    </rPh>
    <rPh sb="1" eb="2">
      <t>ダイ</t>
    </rPh>
    <rPh sb="3" eb="4">
      <t>ジョウ</t>
    </rPh>
    <rPh sb="4" eb="5">
      <t>ダイ</t>
    </rPh>
    <rPh sb="6" eb="7">
      <t>コウ</t>
    </rPh>
    <rPh sb="8" eb="9">
      <t>モト</t>
    </rPh>
    <rPh sb="11" eb="13">
      <t>チョウサ</t>
    </rPh>
    <rPh sb="13" eb="15">
      <t>ケッカ</t>
    </rPh>
    <rPh sb="15" eb="17">
      <t>ホウコク</t>
    </rPh>
    <rPh sb="17" eb="19">
      <t>ケンスウ</t>
    </rPh>
    <phoneticPr fontId="25"/>
  </si>
  <si>
    <t>法第４条第３項に基づき調査命令を発出した件数</t>
  </si>
  <si>
    <t>法第４条の調査結果により、要措置区域等に指定された件数</t>
    <rPh sb="0" eb="1">
      <t>ホウ</t>
    </rPh>
    <rPh sb="1" eb="2">
      <t>ダイ</t>
    </rPh>
    <rPh sb="3" eb="4">
      <t>ジョウ</t>
    </rPh>
    <rPh sb="5" eb="7">
      <t>チョウサ</t>
    </rPh>
    <rPh sb="7" eb="9">
      <t>ケッカ</t>
    </rPh>
    <rPh sb="13" eb="14">
      <t>ヨウ</t>
    </rPh>
    <rPh sb="14" eb="16">
      <t>ソチ</t>
    </rPh>
    <rPh sb="16" eb="18">
      <t>クイキ</t>
    </rPh>
    <rPh sb="18" eb="19">
      <t>トウ</t>
    </rPh>
    <rPh sb="20" eb="22">
      <t>シテイ</t>
    </rPh>
    <rPh sb="25" eb="27">
      <t>ケンスウ</t>
    </rPh>
    <phoneticPr fontId="1"/>
  </si>
  <si>
    <t>法第５条第１項に基づき調査命令を発出した件数</t>
    <phoneticPr fontId="1"/>
  </si>
  <si>
    <t>法第１４条第１項に基づく区域指定申請の結果、要措置区域等に指定された件数</t>
    <rPh sb="22" eb="23">
      <t>ヨウ</t>
    </rPh>
    <rPh sb="23" eb="25">
      <t>ソチ</t>
    </rPh>
    <rPh sb="27" eb="28">
      <t>トウ</t>
    </rPh>
    <phoneticPr fontId="1"/>
  </si>
  <si>
    <t>注）所管が大阪府となっている欄は、土壌汚染対策法政令市１１市（大阪市、堺市、岸和田市、豊中市、吹田市、高槻市、枚方市、茨木市、八尾市、寝屋川市、東大阪市）を除く市町村</t>
    <rPh sb="14" eb="15">
      <t>ラン</t>
    </rPh>
    <rPh sb="17" eb="19">
      <t>ドジョウ</t>
    </rPh>
    <rPh sb="19" eb="21">
      <t>オセン</t>
    </rPh>
    <rPh sb="21" eb="24">
      <t>タイサクホウ</t>
    </rPh>
    <rPh sb="24" eb="26">
      <t>セイレイ</t>
    </rPh>
    <rPh sb="26" eb="27">
      <t>シ</t>
    </rPh>
    <phoneticPr fontId="1"/>
  </si>
  <si>
    <t xml:space="preserve">     （大阪版地方分権推進制度により知事の権限が移譲された市町村を含む）における件数を表しています。</t>
    <rPh sb="6" eb="8">
      <t>オオサカ</t>
    </rPh>
    <rPh sb="8" eb="9">
      <t>バン</t>
    </rPh>
    <rPh sb="9" eb="11">
      <t>チホウ</t>
    </rPh>
    <rPh sb="11" eb="13">
      <t>ブンケン</t>
    </rPh>
    <rPh sb="13" eb="15">
      <t>スイシン</t>
    </rPh>
    <rPh sb="15" eb="17">
      <t>セイド</t>
    </rPh>
    <rPh sb="20" eb="22">
      <t>チジ</t>
    </rPh>
    <rPh sb="23" eb="25">
      <t>ケンゲン</t>
    </rPh>
    <rPh sb="26" eb="28">
      <t>イジョウ</t>
    </rPh>
    <rPh sb="31" eb="34">
      <t>シチョウソン</t>
    </rPh>
    <rPh sb="35" eb="36">
      <t>フク</t>
    </rPh>
    <rPh sb="42" eb="44">
      <t>ケンスウ</t>
    </rPh>
    <phoneticPr fontId="1"/>
  </si>
  <si>
    <t>８－11　大阪府生活環境の保全等に関する条例（土壌汚染対策）の施行状況</t>
    <rPh sb="5" eb="8">
      <t>オオサカフ</t>
    </rPh>
    <rPh sb="8" eb="10">
      <t>セイカツ</t>
    </rPh>
    <rPh sb="10" eb="12">
      <t>カンキョウ</t>
    </rPh>
    <rPh sb="13" eb="15">
      <t>ホゼン</t>
    </rPh>
    <rPh sb="15" eb="16">
      <t>トウ</t>
    </rPh>
    <rPh sb="17" eb="18">
      <t>カン</t>
    </rPh>
    <rPh sb="20" eb="22">
      <t>ジョウレイ</t>
    </rPh>
    <phoneticPr fontId="1"/>
  </si>
  <si>
    <t>条例第81条の４に規定する有害物質使用届出施設等の使用が廃止された件数</t>
    <rPh sb="0" eb="2">
      <t>ジョウレイ</t>
    </rPh>
    <rPh sb="5" eb="6">
      <t>ジョウ</t>
    </rPh>
    <rPh sb="19" eb="21">
      <t>トドケデ</t>
    </rPh>
    <rPh sb="23" eb="24">
      <t>トウ</t>
    </rPh>
    <phoneticPr fontId="1"/>
  </si>
  <si>
    <r>
      <t>条例第81条の</t>
    </r>
    <r>
      <rPr>
        <sz val="11"/>
        <color theme="1"/>
        <rFont val="ＭＳ Ｐゴシック"/>
        <family val="2"/>
        <charset val="128"/>
        <scheme val="minor"/>
      </rPr>
      <t>４、５及び６に規定する土地の利用履歴等調査結果報告書受理件数</t>
    </r>
    <rPh sb="0" eb="2">
      <t>ジョウレイ</t>
    </rPh>
    <rPh sb="2" eb="3">
      <t>ダイ</t>
    </rPh>
    <rPh sb="5" eb="6">
      <t>ジョウ</t>
    </rPh>
    <rPh sb="10" eb="11">
      <t>オヨ</t>
    </rPh>
    <rPh sb="14" eb="16">
      <t>キテイ</t>
    </rPh>
    <rPh sb="18" eb="20">
      <t>トチ</t>
    </rPh>
    <rPh sb="21" eb="23">
      <t>リヨウ</t>
    </rPh>
    <rPh sb="23" eb="25">
      <t>リレキ</t>
    </rPh>
    <rPh sb="25" eb="26">
      <t>トウ</t>
    </rPh>
    <rPh sb="26" eb="28">
      <t>チョウサ</t>
    </rPh>
    <rPh sb="28" eb="30">
      <t>ケッカ</t>
    </rPh>
    <rPh sb="30" eb="33">
      <t>ホウコクショ</t>
    </rPh>
    <rPh sb="33" eb="35">
      <t>ジュリ</t>
    </rPh>
    <rPh sb="35" eb="37">
      <t>ケンスウ</t>
    </rPh>
    <phoneticPr fontId="1"/>
  </si>
  <si>
    <t>条例第81条の４、５及び６に基づく土壌汚染状況調査の結果報告件数</t>
    <rPh sb="0" eb="2">
      <t>ジョウレイ</t>
    </rPh>
    <rPh sb="2" eb="3">
      <t>ダイ</t>
    </rPh>
    <rPh sb="5" eb="6">
      <t>ジョウ</t>
    </rPh>
    <rPh sb="10" eb="11">
      <t>オヨ</t>
    </rPh>
    <phoneticPr fontId="1"/>
  </si>
  <si>
    <t>上記調査の結果、基準超過し要措置管理区域等に指定された件数</t>
    <rPh sb="13" eb="14">
      <t>ヨウ</t>
    </rPh>
    <rPh sb="14" eb="16">
      <t>ソチ</t>
    </rPh>
    <rPh sb="16" eb="18">
      <t>カンリ</t>
    </rPh>
    <rPh sb="20" eb="21">
      <t>トウ</t>
    </rPh>
    <phoneticPr fontId="1"/>
  </si>
  <si>
    <t>条例第81条の４及び６のただし書に基づき確認を行った件数</t>
    <rPh sb="0" eb="2">
      <t>ジョウレイ</t>
    </rPh>
    <rPh sb="2" eb="3">
      <t>ダイ</t>
    </rPh>
    <rPh sb="5" eb="6">
      <t>ジョウ</t>
    </rPh>
    <rPh sb="8" eb="9">
      <t>オヨ</t>
    </rPh>
    <phoneticPr fontId="1"/>
  </si>
  <si>
    <t>条例第81条の21の４の３に基づく区域指定申請により、要措置管理区域等に指定された件数</t>
    <rPh sb="0" eb="2">
      <t>ジョウレイ</t>
    </rPh>
    <phoneticPr fontId="25"/>
  </si>
  <si>
    <t>国土数値情報 | 行政区域データ (mlit.go.jp) を加工して作成</t>
    <phoneticPr fontId="7"/>
  </si>
  <si>
    <t xml:space="preserve">■概　要
　　（1）地盤沈下
　　　　　地盤変動量（2020年）: 前年と比較して最大隆起  1.80㎜（北摂・東大阪地域）
                                前年と比較して最大沈下  1.91 mm（大阪市）
          地下水位（2020年） : 前年と比較して最大上昇  1.09 ｍ（北摂・東大阪地域）
                               前年と比較して最大下降  0.05 ｍ（泉州地域）
　　　　　地下水採取量（2020年）: 24.0万m3／日（昭和40年当時の約３分の１）　　　　　
                                  許可井戸（2020年）： 工業用水法の指定地域内における井戸状況
                                  新規０ 件　廃止１件　　合計　76 件
（2）地下水汚染（2020年度）
　　　　　概況調査　　　　　　：71地点中1地点で環境保全目標を未達成。
　　　　　汚染井戸周辺地区調査：17 地区中3地区で環境保全目標を未達成。
　　　　　継続監視調査：94地区（114地点）中50地区（59地点）で環境保全目標を未達成。
　　（3）土壌汚染（2021年３月31日現在）　
　　　　　土壌汚染対策法に基づく要措置区域等 ： 　489件
          〔大阪市(274)、堺市(42)、岸和田市(１)、豊中市(28)、吹田市(19)、高槻市(19)、枚方市(17)、茨木市(12)、八尾市(８)、
            寝屋川市(１)、東大阪市(14) 、貝塚市(１)、富田林市(３)、松原市(３)、池田市(３)、箕面市（１）、泉大津市(２)、
            大阪狭山市（１）、和泉市(１)、大東市(３)、柏原市(４)、高石市(９)、門真市(５)、藤井寺市(２)、泉南市(２)、
            交野市(２)、摂津市(５)、守口市(３)、羽曳野市(１)、岬町(３)〕
          大阪府生活環境の保全等に関する条例に基づく要措置管理区域等 ： 29件
          〔大阪市(８）、堺市(13)、高槻市(１)、枚方市(１)、泉大津市(１)、松原市(２)、門真市(１)、大東市(１)、交野市(１)〕
</t>
    <phoneticPr fontId="7"/>
  </si>
  <si>
    <t>PFOS，PFOA※</t>
    <phoneticPr fontId="1"/>
  </si>
  <si>
    <t>※ 要監視項目であるため、水質測定計画における地下水の測定対象項目ではないが、PFOS及びPFOAに関する手引き（環境省及び厚生
　　労働省）に準じて周辺地区調査を実施したもの。</t>
    <rPh sb="2" eb="7">
      <t>ヨウカンシコウモク</t>
    </rPh>
    <rPh sb="13" eb="15">
      <t>スイシツ</t>
    </rPh>
    <rPh sb="15" eb="17">
      <t>ソクテイ</t>
    </rPh>
    <rPh sb="17" eb="19">
      <t>ケイカク</t>
    </rPh>
    <rPh sb="23" eb="26">
      <t>チカスイ</t>
    </rPh>
    <rPh sb="27" eb="29">
      <t>ソクテイ</t>
    </rPh>
    <rPh sb="29" eb="31">
      <t>タイショウ</t>
    </rPh>
    <rPh sb="31" eb="33">
      <t>コウモク</t>
    </rPh>
    <rPh sb="43" eb="44">
      <t>オヨ</t>
    </rPh>
    <rPh sb="50" eb="51">
      <t>カン</t>
    </rPh>
    <rPh sb="53" eb="55">
      <t>テビ</t>
    </rPh>
    <rPh sb="57" eb="61">
      <t>カンキョウショウオヨ</t>
    </rPh>
    <rPh sb="62" eb="64">
      <t>コウセイ</t>
    </rPh>
    <rPh sb="67" eb="68">
      <t>ロウ</t>
    </rPh>
    <rPh sb="68" eb="69">
      <t>ドウ</t>
    </rPh>
    <rPh sb="69" eb="70">
      <t>ショウ</t>
    </rPh>
    <rPh sb="72" eb="73">
      <t>ジュン</t>
    </rPh>
    <rPh sb="75" eb="81">
      <t>シュウヘンチクチョウサ</t>
    </rPh>
    <rPh sb="82" eb="84">
      <t>ジッシ</t>
    </rPh>
    <phoneticPr fontId="1"/>
  </si>
  <si>
    <t>ng/L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</si>
</sst>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0"/>
    <numFmt numFmtId="179" formatCode="0.0000_ "/>
  </numFmts>
  <fonts count="26" x14ac:knownFonts="1">
    <font>
      <sz val="11"/>
      <color theme="1"/>
      <name val="ＭＳ Ｐゴシック"/>
      <family val="2"/>
      <charset val="128"/>
      <scheme val="minor"/>
    </font>
    <font>
      <sz val="6"/>
      <name val="ＭＳ Ｐゴシック"/>
      <family val="3"/>
      <charset val="128"/>
    </font>
    <font>
      <sz val="11"/>
      <color rgb="FFFF0000"/>
      <name val="ＭＳ Ｐゴシック"/>
      <family val="2"/>
      <charset val="128"/>
      <scheme val="minor"/>
    </font>
    <font>
      <sz val="10.5"/>
      <color theme="1"/>
      <name val="Century"/>
      <family val="1"/>
    </font>
    <font>
      <b/>
      <sz val="11"/>
      <color theme="1"/>
      <name val="ＭＳ ゴシック"/>
      <family val="3"/>
      <charset val="128"/>
    </font>
    <font>
      <sz val="10.5"/>
      <color theme="1"/>
      <name val="ＭＳ ゴシック"/>
      <family val="3"/>
      <charset val="128"/>
    </font>
    <font>
      <sz val="10.5"/>
      <color theme="1"/>
      <name val="ＭＳ 明朝"/>
      <family val="1"/>
      <charset val="128"/>
    </font>
    <font>
      <sz val="6"/>
      <name val="ＭＳ Ｐゴシック"/>
      <family val="2"/>
      <charset val="128"/>
      <scheme val="minor"/>
    </font>
    <font>
      <sz val="11"/>
      <name val="ＭＳ Ｐゴシック"/>
      <family val="3"/>
      <charset val="128"/>
    </font>
    <font>
      <sz val="12"/>
      <name val="ＭＳ Ｐゴシック"/>
      <family val="3"/>
      <charset val="128"/>
    </font>
    <font>
      <sz val="11"/>
      <color rgb="FFFF0000"/>
      <name val="ＭＳ Ｐゴシック"/>
      <family val="3"/>
      <charset val="128"/>
    </font>
    <font>
      <sz val="10"/>
      <name val="ＭＳ Ｐゴシック"/>
      <family val="3"/>
      <charset val="128"/>
    </font>
    <font>
      <sz val="10.5"/>
      <name val="ＭＳ Ｐゴシック"/>
      <family val="3"/>
      <charset val="128"/>
    </font>
    <font>
      <sz val="11"/>
      <name val="ＭＳ ゴシック"/>
      <family val="3"/>
      <charset val="128"/>
    </font>
    <font>
      <sz val="6"/>
      <name val="ＭＳ ゴシック"/>
      <family val="3"/>
      <charset val="128"/>
    </font>
    <font>
      <sz val="10.5"/>
      <name val="ＭＳ ゴシック"/>
      <family val="3"/>
      <charset val="128"/>
    </font>
    <font>
      <sz val="11"/>
      <name val="ＭＳ Ｐ明朝"/>
      <family val="1"/>
      <charset val="128"/>
    </font>
    <font>
      <sz val="11"/>
      <name val="ＭＳ 明朝"/>
      <family val="1"/>
      <charset val="128"/>
    </font>
    <font>
      <sz val="14"/>
      <name val="ＭＳ Ｐゴシック"/>
      <family val="3"/>
      <charset val="128"/>
    </font>
    <font>
      <sz val="8"/>
      <name val="ＭＳ Ｐゴシック"/>
      <family val="3"/>
      <charset val="128"/>
    </font>
    <font>
      <vertAlign val="subscript"/>
      <sz val="11"/>
      <name val="ＭＳ Ｐゴシック"/>
      <family val="3"/>
      <charset val="128"/>
    </font>
    <font>
      <vertAlign val="superscript"/>
      <sz val="11"/>
      <name val="ＭＳ Ｐゴシック"/>
      <family val="3"/>
      <charset val="128"/>
    </font>
    <font>
      <sz val="10.5"/>
      <name val="ＭＳ 明朝"/>
      <family val="1"/>
      <charset val="128"/>
    </font>
    <font>
      <sz val="10.5"/>
      <name val="Century"/>
      <family val="1"/>
    </font>
    <font>
      <sz val="11"/>
      <color theme="1"/>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alignment vertical="center"/>
    </xf>
    <xf numFmtId="0" fontId="8" fillId="0" borderId="0"/>
    <xf numFmtId="0" fontId="8" fillId="0" borderId="0">
      <alignment vertical="center"/>
    </xf>
    <xf numFmtId="0" fontId="13" fillId="0" borderId="0"/>
  </cellStyleXfs>
  <cellXfs count="253">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6" fillId="0" borderId="0" xfId="0" applyFont="1" applyAlignment="1">
      <alignment horizontal="left" vertical="center"/>
    </xf>
    <xf numFmtId="0" fontId="5" fillId="0" borderId="0" xfId="0" applyFont="1" applyAlignment="1">
      <alignment horizontal="left" vertical="top" wrapText="1"/>
    </xf>
    <xf numFmtId="0" fontId="2" fillId="0" borderId="0" xfId="0" applyFont="1">
      <alignment vertical="center"/>
    </xf>
    <xf numFmtId="0" fontId="8" fillId="0" borderId="0" xfId="1"/>
    <xf numFmtId="0" fontId="10" fillId="0" borderId="0" xfId="1" applyFont="1"/>
    <xf numFmtId="0" fontId="8" fillId="0" borderId="0" xfId="1" applyFont="1"/>
    <xf numFmtId="0" fontId="8" fillId="0" borderId="0" xfId="1" applyFont="1" applyAlignment="1">
      <alignment horizontal="right" vertical="top"/>
    </xf>
    <xf numFmtId="58" fontId="8" fillId="0" borderId="0" xfId="1" applyNumberFormat="1" applyFont="1"/>
    <xf numFmtId="58" fontId="8" fillId="0" borderId="2" xfId="1" quotePrefix="1" applyNumberFormat="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 xfId="1" applyFont="1" applyBorder="1" applyAlignment="1">
      <alignment horizontal="distributed" vertical="center"/>
    </xf>
    <xf numFmtId="0" fontId="8" fillId="0" borderId="0" xfId="1" applyFont="1" applyAlignment="1">
      <alignment horizontal="center"/>
    </xf>
    <xf numFmtId="58" fontId="8" fillId="0" borderId="2" xfId="1" applyNumberFormat="1" applyFont="1" applyFill="1" applyBorder="1" applyAlignment="1">
      <alignment horizontal="center" vertical="center"/>
    </xf>
    <xf numFmtId="0" fontId="8" fillId="0" borderId="1" xfId="1" applyFont="1" applyFill="1" applyBorder="1" applyAlignment="1">
      <alignment horizontal="center"/>
    </xf>
    <xf numFmtId="0" fontId="8" fillId="0" borderId="0" xfId="2" applyFont="1">
      <alignment vertical="center"/>
    </xf>
    <xf numFmtId="0" fontId="12" fillId="0" borderId="0" xfId="2" applyFont="1" applyAlignment="1">
      <alignment horizontal="center" vertical="center"/>
    </xf>
    <xf numFmtId="0" fontId="12" fillId="0" borderId="1" xfId="2" applyFont="1" applyBorder="1" applyAlignment="1">
      <alignment horizontal="center" vertical="center" wrapText="1"/>
    </xf>
    <xf numFmtId="0" fontId="12" fillId="0" borderId="1" xfId="2" quotePrefix="1" applyFont="1" applyFill="1" applyBorder="1" applyAlignment="1">
      <alignment horizontal="center" vertical="center" wrapText="1"/>
    </xf>
    <xf numFmtId="176" fontId="12" fillId="0" borderId="1" xfId="2" quotePrefix="1" applyNumberFormat="1" applyFont="1" applyFill="1" applyBorder="1" applyAlignment="1">
      <alignment horizontal="center" vertical="center"/>
    </xf>
    <xf numFmtId="177" fontId="12" fillId="0" borderId="1" xfId="2" quotePrefix="1" applyNumberFormat="1" applyFont="1" applyFill="1" applyBorder="1" applyAlignment="1">
      <alignment horizontal="center" vertical="center" wrapText="1"/>
    </xf>
    <xf numFmtId="176" fontId="12" fillId="0" borderId="1" xfId="2" quotePrefix="1" applyNumberFormat="1" applyFont="1" applyFill="1" applyBorder="1" applyAlignment="1">
      <alignment horizontal="center" vertical="center" wrapText="1"/>
    </xf>
    <xf numFmtId="3" fontId="12" fillId="0" borderId="1" xfId="2" quotePrefix="1" applyNumberFormat="1" applyFont="1" applyFill="1" applyBorder="1" applyAlignment="1">
      <alignment horizontal="center" vertical="center" wrapText="1"/>
    </xf>
    <xf numFmtId="3" fontId="8" fillId="0" borderId="0" xfId="2" applyNumberFormat="1" applyFont="1">
      <alignment vertical="center"/>
    </xf>
    <xf numFmtId="0" fontId="12" fillId="0" borderId="0" xfId="2" applyFont="1">
      <alignment vertical="center"/>
    </xf>
    <xf numFmtId="0" fontId="11" fillId="0" borderId="0" xfId="2" applyFont="1">
      <alignment vertical="center"/>
    </xf>
    <xf numFmtId="0" fontId="12" fillId="0" borderId="0" xfId="2" applyFont="1" applyAlignment="1">
      <alignment horizontal="left" vertical="center"/>
    </xf>
    <xf numFmtId="0" fontId="13" fillId="0" borderId="0" xfId="3" applyFont="1"/>
    <xf numFmtId="0" fontId="13" fillId="0" borderId="0" xfId="3" applyFont="1" applyAlignment="1">
      <alignment horizontal="center"/>
    </xf>
    <xf numFmtId="0" fontId="15" fillId="0" borderId="0" xfId="3" applyFont="1" applyAlignment="1">
      <alignment vertical="center"/>
    </xf>
    <xf numFmtId="0" fontId="13" fillId="0" borderId="0" xfId="3" applyFont="1" applyAlignment="1">
      <alignment vertical="center"/>
    </xf>
    <xf numFmtId="0" fontId="16" fillId="0" borderId="0" xfId="3" applyFont="1" applyFill="1" applyAlignment="1">
      <alignment horizontal="right" vertical="center"/>
    </xf>
    <xf numFmtId="0" fontId="8" fillId="0" borderId="0" xfId="3" applyFont="1" applyFill="1" applyAlignment="1">
      <alignment horizontal="center" vertical="center"/>
    </xf>
    <xf numFmtId="0" fontId="17" fillId="0" borderId="0" xfId="3" applyFont="1" applyFill="1" applyAlignment="1">
      <alignment horizontal="center" vertical="center"/>
    </xf>
    <xf numFmtId="0" fontId="17" fillId="0" borderId="0" xfId="3" applyFont="1" applyBorder="1" applyAlignment="1">
      <alignment vertical="center"/>
    </xf>
    <xf numFmtId="0" fontId="8" fillId="0" borderId="9" xfId="3" applyFont="1" applyFill="1" applyBorder="1" applyAlignment="1">
      <alignment horizontal="center" vertical="center"/>
    </xf>
    <xf numFmtId="178" fontId="8" fillId="0" borderId="9" xfId="3" applyNumberFormat="1" applyFont="1" applyFill="1" applyBorder="1" applyAlignment="1">
      <alignment horizontal="center" vertical="center"/>
    </xf>
    <xf numFmtId="0" fontId="0" fillId="0" borderId="0" xfId="0"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18" fillId="0" borderId="0" xfId="1" applyFont="1"/>
    <xf numFmtId="0" fontId="18" fillId="0" borderId="0" xfId="1" applyFont="1" applyAlignment="1">
      <alignment horizontal="left"/>
    </xf>
    <xf numFmtId="0" fontId="18" fillId="0" borderId="0" xfId="1" applyFont="1" applyAlignment="1">
      <alignment horizontal="right"/>
    </xf>
    <xf numFmtId="0" fontId="8" fillId="0" borderId="21" xfId="1" applyBorder="1" applyAlignment="1">
      <alignment horizontal="left" vertical="center" wrapText="1"/>
    </xf>
    <xf numFmtId="0" fontId="8" fillId="0" borderId="2" xfId="1" applyBorder="1" applyAlignment="1">
      <alignment horizontal="center" vertical="center"/>
    </xf>
    <xf numFmtId="0" fontId="8" fillId="0" borderId="20" xfId="1" applyBorder="1" applyAlignment="1">
      <alignment horizontal="center" vertical="center"/>
    </xf>
    <xf numFmtId="0" fontId="8" fillId="0" borderId="21" xfId="1" applyBorder="1" applyAlignment="1">
      <alignment vertical="top"/>
    </xf>
    <xf numFmtId="0" fontId="8" fillId="0" borderId="2" xfId="1" applyBorder="1" applyAlignment="1">
      <alignment vertical="top" wrapText="1"/>
    </xf>
    <xf numFmtId="0" fontId="8" fillId="0" borderId="27" xfId="1" applyBorder="1" applyAlignment="1">
      <alignment vertical="top" wrapText="1"/>
    </xf>
    <xf numFmtId="0" fontId="8" fillId="0" borderId="25" xfId="1" applyBorder="1" applyAlignment="1">
      <alignment horizontal="right" vertical="top"/>
    </xf>
    <xf numFmtId="0" fontId="8" fillId="0" borderId="28" xfId="1" applyBorder="1" applyAlignment="1">
      <alignment vertical="top"/>
    </xf>
    <xf numFmtId="0" fontId="8" fillId="0" borderId="25" xfId="1" applyBorder="1" applyAlignment="1">
      <alignment vertical="top"/>
    </xf>
    <xf numFmtId="0" fontId="8" fillId="0" borderId="25" xfId="1" applyBorder="1" applyAlignment="1">
      <alignment horizontal="center" vertical="top"/>
    </xf>
    <xf numFmtId="0" fontId="8" fillId="0" borderId="26" xfId="1" applyBorder="1" applyAlignment="1">
      <alignment horizontal="left" vertical="top"/>
    </xf>
    <xf numFmtId="0" fontId="8" fillId="0" borderId="27" xfId="1" applyBorder="1" applyAlignment="1">
      <alignment vertical="top"/>
    </xf>
    <xf numFmtId="0" fontId="8" fillId="0" borderId="26" xfId="1" applyBorder="1" applyAlignment="1">
      <alignment vertical="top"/>
    </xf>
    <xf numFmtId="0" fontId="8" fillId="0" borderId="20" xfId="1" applyBorder="1" applyAlignment="1">
      <alignment vertical="top"/>
    </xf>
    <xf numFmtId="0" fontId="8" fillId="0" borderId="19" xfId="1" applyBorder="1" applyAlignment="1">
      <alignment vertical="top"/>
    </xf>
    <xf numFmtId="0" fontId="8" fillId="0" borderId="30" xfId="1" applyBorder="1" applyAlignment="1">
      <alignment vertical="top" wrapText="1"/>
    </xf>
    <xf numFmtId="0" fontId="8" fillId="0" borderId="31" xfId="1" applyBorder="1" applyAlignment="1">
      <alignment vertical="top" wrapText="1"/>
    </xf>
    <xf numFmtId="0" fontId="8" fillId="0" borderId="0" xfId="1" applyAlignment="1">
      <alignment horizontal="right" vertical="top"/>
    </xf>
    <xf numFmtId="0" fontId="8" fillId="0" borderId="32" xfId="1" applyBorder="1" applyAlignment="1">
      <alignment vertical="top"/>
    </xf>
    <xf numFmtId="0" fontId="8" fillId="0" borderId="0" xfId="1" applyAlignment="1">
      <alignment vertical="top"/>
    </xf>
    <xf numFmtId="0" fontId="8" fillId="0" borderId="0" xfId="1" applyAlignment="1">
      <alignment horizontal="center" vertical="top"/>
    </xf>
    <xf numFmtId="0" fontId="8" fillId="0" borderId="33" xfId="1" applyBorder="1" applyAlignment="1">
      <alignment horizontal="left" vertical="top"/>
    </xf>
    <xf numFmtId="0" fontId="8" fillId="0" borderId="31" xfId="1" applyBorder="1" applyAlignment="1">
      <alignment vertical="top"/>
    </xf>
    <xf numFmtId="0" fontId="8" fillId="0" borderId="33" xfId="1" applyBorder="1" applyAlignment="1">
      <alignment vertical="top"/>
    </xf>
    <xf numFmtId="0" fontId="8" fillId="0" borderId="2" xfId="1" applyBorder="1" applyAlignment="1">
      <alignment wrapText="1"/>
    </xf>
    <xf numFmtId="0" fontId="8" fillId="0" borderId="20" xfId="1" applyBorder="1" applyAlignment="1">
      <alignment vertical="top" shrinkToFit="1"/>
    </xf>
    <xf numFmtId="0" fontId="8" fillId="0" borderId="30" xfId="1" applyBorder="1" applyAlignment="1">
      <alignment wrapText="1"/>
    </xf>
    <xf numFmtId="0" fontId="8" fillId="0" borderId="29" xfId="1" applyBorder="1" applyAlignment="1">
      <alignment vertical="top" shrinkToFit="1"/>
    </xf>
    <xf numFmtId="0" fontId="8" fillId="0" borderId="2" xfId="1" applyBorder="1" applyAlignment="1">
      <alignment horizontal="left" vertical="top" wrapText="1"/>
    </xf>
    <xf numFmtId="0" fontId="8" fillId="0" borderId="30" xfId="1" applyBorder="1" applyAlignment="1">
      <alignment horizontal="left" vertical="top" wrapText="1"/>
    </xf>
    <xf numFmtId="0" fontId="8" fillId="0" borderId="34" xfId="1" applyBorder="1" applyAlignment="1">
      <alignment vertical="top"/>
    </xf>
    <xf numFmtId="0" fontId="8" fillId="0" borderId="3" xfId="1" applyBorder="1" applyAlignment="1">
      <alignment vertical="top" wrapText="1"/>
    </xf>
    <xf numFmtId="0" fontId="8" fillId="0" borderId="36" xfId="1" applyBorder="1" applyAlignment="1">
      <alignment vertical="top" wrapText="1"/>
    </xf>
    <xf numFmtId="0" fontId="8" fillId="0" borderId="37" xfId="1" applyBorder="1" applyAlignment="1">
      <alignment horizontal="right" vertical="top"/>
    </xf>
    <xf numFmtId="0" fontId="8" fillId="0" borderId="38" xfId="1" applyBorder="1" applyAlignment="1">
      <alignment vertical="top"/>
    </xf>
    <xf numFmtId="0" fontId="8" fillId="0" borderId="37" xfId="1" applyBorder="1" applyAlignment="1">
      <alignment vertical="top"/>
    </xf>
    <xf numFmtId="0" fontId="8" fillId="0" borderId="37" xfId="1" applyBorder="1" applyAlignment="1">
      <alignment horizontal="center" vertical="top"/>
    </xf>
    <xf numFmtId="0" fontId="8" fillId="0" borderId="39" xfId="1" applyBorder="1" applyAlignment="1">
      <alignment horizontal="left" vertical="top"/>
    </xf>
    <xf numFmtId="0" fontId="8" fillId="0" borderId="36" xfId="1" applyBorder="1" applyAlignment="1">
      <alignment vertical="top"/>
    </xf>
    <xf numFmtId="0" fontId="8" fillId="0" borderId="39" xfId="1" applyBorder="1" applyAlignment="1">
      <alignment vertical="top"/>
    </xf>
    <xf numFmtId="0" fontId="8" fillId="0" borderId="35" xfId="1" applyBorder="1" applyAlignment="1">
      <alignment vertical="top" shrinkToFit="1"/>
    </xf>
    <xf numFmtId="0" fontId="8" fillId="0" borderId="21" xfId="1" applyBorder="1" applyAlignment="1">
      <alignment vertical="center"/>
    </xf>
    <xf numFmtId="0" fontId="8" fillId="0" borderId="27" xfId="1" applyBorder="1" applyAlignment="1">
      <alignment horizontal="right" vertical="top"/>
    </xf>
    <xf numFmtId="0" fontId="8" fillId="0" borderId="27" xfId="1" applyBorder="1" applyAlignment="1">
      <alignment vertical="center" wrapText="1"/>
    </xf>
    <xf numFmtId="0" fontId="8" fillId="0" borderId="25" xfId="1" applyBorder="1" applyAlignment="1">
      <alignment horizontal="right" vertical="center"/>
    </xf>
    <xf numFmtId="0" fontId="8" fillId="0" borderId="34" xfId="1" applyBorder="1" applyAlignment="1">
      <alignment vertical="center"/>
    </xf>
    <xf numFmtId="0" fontId="8" fillId="0" borderId="36" xfId="1" applyBorder="1" applyAlignment="1">
      <alignment horizontal="right" vertical="top"/>
    </xf>
    <xf numFmtId="0" fontId="8" fillId="0" borderId="36" xfId="1" applyBorder="1" applyAlignment="1">
      <alignment vertical="center" wrapText="1"/>
    </xf>
    <xf numFmtId="0" fontId="8" fillId="0" borderId="37" xfId="1" applyBorder="1" applyAlignment="1">
      <alignment horizontal="right" vertical="center"/>
    </xf>
    <xf numFmtId="0" fontId="8" fillId="0" borderId="20" xfId="1" applyBorder="1" applyAlignment="1">
      <alignment vertical="center" shrinkToFit="1"/>
    </xf>
    <xf numFmtId="0" fontId="8" fillId="0" borderId="21" xfId="1" applyBorder="1" applyAlignment="1">
      <alignment vertical="center" shrinkToFit="1"/>
    </xf>
    <xf numFmtId="0" fontId="8" fillId="0" borderId="2" xfId="1" applyBorder="1" applyAlignment="1">
      <alignment vertical="center" shrinkToFit="1"/>
    </xf>
    <xf numFmtId="0" fontId="8" fillId="0" borderId="25" xfId="1" applyBorder="1" applyAlignment="1">
      <alignment horizontal="right" vertical="center" shrinkToFit="1"/>
    </xf>
    <xf numFmtId="0" fontId="8" fillId="0" borderId="28" xfId="1" applyBorder="1" applyAlignment="1">
      <alignment vertical="center" shrinkToFit="1"/>
    </xf>
    <xf numFmtId="0" fontId="8" fillId="0" borderId="0" xfId="1" applyAlignment="1">
      <alignment vertical="center" shrinkToFit="1"/>
    </xf>
    <xf numFmtId="0" fontId="8" fillId="0" borderId="0" xfId="1" applyAlignment="1">
      <alignment horizontal="right" vertical="center" shrinkToFit="1"/>
    </xf>
    <xf numFmtId="0" fontId="8" fillId="0" borderId="0" xfId="1" applyAlignment="1">
      <alignment horizontal="center" vertical="center" shrinkToFit="1"/>
    </xf>
    <xf numFmtId="0" fontId="8" fillId="0" borderId="33" xfId="1" applyBorder="1" applyAlignment="1">
      <alignment horizontal="left" vertical="center" shrinkToFit="1"/>
    </xf>
    <xf numFmtId="0" fontId="8" fillId="0" borderId="31" xfId="1" applyBorder="1" applyAlignment="1">
      <alignment vertical="center" shrinkToFit="1"/>
    </xf>
    <xf numFmtId="0" fontId="8" fillId="0" borderId="30" xfId="1" applyBorder="1" applyAlignment="1">
      <alignment vertical="center" shrinkToFit="1"/>
    </xf>
    <xf numFmtId="0" fontId="8" fillId="0" borderId="33" xfId="1" applyBorder="1" applyAlignment="1">
      <alignment vertical="center" shrinkToFit="1"/>
    </xf>
    <xf numFmtId="0" fontId="8" fillId="0" borderId="35" xfId="1" applyBorder="1" applyAlignment="1">
      <alignment vertical="center" shrinkToFit="1"/>
    </xf>
    <xf numFmtId="0" fontId="8" fillId="0" borderId="34" xfId="1" applyBorder="1" applyAlignment="1">
      <alignment vertical="center" shrinkToFit="1"/>
    </xf>
    <xf numFmtId="0" fontId="8" fillId="0" borderId="3" xfId="1" applyBorder="1" applyAlignment="1">
      <alignment vertical="center" shrinkToFit="1"/>
    </xf>
    <xf numFmtId="179" fontId="8" fillId="0" borderId="37" xfId="1" applyNumberFormat="1" applyBorder="1" applyAlignment="1">
      <alignment vertical="center" shrinkToFit="1"/>
    </xf>
    <xf numFmtId="0" fontId="8" fillId="0" borderId="38" xfId="1" applyBorder="1" applyAlignment="1">
      <alignment vertical="center" shrinkToFit="1"/>
    </xf>
    <xf numFmtId="0" fontId="8" fillId="0" borderId="36" xfId="1" applyBorder="1" applyAlignment="1">
      <alignment vertical="center" shrinkToFit="1"/>
    </xf>
    <xf numFmtId="0" fontId="8" fillId="0" borderId="37" xfId="1" applyBorder="1" applyAlignment="1">
      <alignment horizontal="right" vertical="center" shrinkToFit="1"/>
    </xf>
    <xf numFmtId="0" fontId="8" fillId="0" borderId="39" xfId="1" applyBorder="1" applyAlignment="1">
      <alignment vertical="center" shrinkToFit="1"/>
    </xf>
    <xf numFmtId="0" fontId="8" fillId="0" borderId="25" xfId="1" applyBorder="1" applyAlignment="1">
      <alignment vertical="center" shrinkToFit="1"/>
    </xf>
    <xf numFmtId="0" fontId="8" fillId="0" borderId="25" xfId="1" applyBorder="1" applyAlignment="1">
      <alignment horizontal="center" vertical="center" shrinkToFit="1"/>
    </xf>
    <xf numFmtId="0" fontId="8" fillId="0" borderId="26" xfId="1" applyBorder="1" applyAlignment="1">
      <alignment horizontal="left" vertical="center" shrinkToFit="1"/>
    </xf>
    <xf numFmtId="0" fontId="8" fillId="0" borderId="27" xfId="1" applyBorder="1" applyAlignment="1">
      <alignment vertical="center" shrinkToFit="1"/>
    </xf>
    <xf numFmtId="0" fontId="8" fillId="0" borderId="26" xfId="1" applyBorder="1" applyAlignment="1">
      <alignment vertical="center" shrinkToFit="1"/>
    </xf>
    <xf numFmtId="0" fontId="8" fillId="0" borderId="37" xfId="1" applyBorder="1" applyAlignment="1">
      <alignment vertical="center" shrinkToFit="1"/>
    </xf>
    <xf numFmtId="0" fontId="8" fillId="0" borderId="29" xfId="1" applyBorder="1" applyAlignment="1">
      <alignment vertical="center" shrinkToFit="1"/>
    </xf>
    <xf numFmtId="0" fontId="8" fillId="0" borderId="19" xfId="1" applyBorder="1" applyAlignment="1">
      <alignment vertical="center" shrinkToFit="1"/>
    </xf>
    <xf numFmtId="0" fontId="8" fillId="0" borderId="32" xfId="1" applyBorder="1" applyAlignment="1">
      <alignment vertical="center" shrinkToFit="1"/>
    </xf>
    <xf numFmtId="0" fontId="8" fillId="0" borderId="37" xfId="1" applyBorder="1" applyAlignment="1">
      <alignment horizontal="center" vertical="center" shrinkToFit="1"/>
    </xf>
    <xf numFmtId="0" fontId="8" fillId="0" borderId="19" xfId="1" applyBorder="1" applyAlignment="1">
      <alignment vertical="top" wrapText="1"/>
    </xf>
    <xf numFmtId="0" fontId="8" fillId="0" borderId="29" xfId="1" applyBorder="1" applyAlignment="1">
      <alignment vertical="top"/>
    </xf>
    <xf numFmtId="0" fontId="8" fillId="0" borderId="40" xfId="1" applyBorder="1" applyAlignment="1">
      <alignment vertical="top"/>
    </xf>
    <xf numFmtId="179" fontId="8" fillId="0" borderId="37" xfId="1" applyNumberFormat="1" applyBorder="1" applyAlignment="1">
      <alignment vertical="top"/>
    </xf>
    <xf numFmtId="0" fontId="8" fillId="0" borderId="21" xfId="1" applyBorder="1" applyAlignment="1">
      <alignment vertical="top" wrapText="1"/>
    </xf>
    <xf numFmtId="0" fontId="8" fillId="0" borderId="35" xfId="1" applyBorder="1" applyAlignment="1">
      <alignment vertical="top" wrapText="1"/>
    </xf>
    <xf numFmtId="0" fontId="8" fillId="0" borderId="34" xfId="1" applyBorder="1" applyAlignment="1">
      <alignment vertical="top" wrapText="1"/>
    </xf>
    <xf numFmtId="0" fontId="8" fillId="0" borderId="35" xfId="1" applyBorder="1" applyAlignment="1">
      <alignment vertical="top"/>
    </xf>
    <xf numFmtId="0" fontId="8" fillId="0" borderId="41" xfId="1" applyBorder="1" applyAlignment="1">
      <alignment vertical="top"/>
    </xf>
    <xf numFmtId="0" fontId="8" fillId="0" borderId="42" xfId="1" applyBorder="1" applyAlignment="1">
      <alignment vertical="top" wrapText="1"/>
    </xf>
    <xf numFmtId="0" fontId="8" fillId="0" borderId="41" xfId="1" applyBorder="1" applyAlignment="1">
      <alignment vertical="top" wrapText="1"/>
    </xf>
    <xf numFmtId="0" fontId="8" fillId="0" borderId="43" xfId="1" applyBorder="1" applyAlignment="1">
      <alignment vertical="top" wrapText="1"/>
    </xf>
    <xf numFmtId="0" fontId="8" fillId="0" borderId="44" xfId="1" applyBorder="1" applyAlignment="1">
      <alignment vertical="top" wrapText="1"/>
    </xf>
    <xf numFmtId="0" fontId="8" fillId="0" borderId="13" xfId="1" applyBorder="1" applyAlignment="1">
      <alignment vertical="top"/>
    </xf>
    <xf numFmtId="0" fontId="8" fillId="0" borderId="45" xfId="1" applyBorder="1" applyAlignment="1">
      <alignment vertical="top"/>
    </xf>
    <xf numFmtId="0" fontId="8" fillId="0" borderId="13" xfId="1" applyBorder="1" applyAlignment="1">
      <alignment horizontal="center" vertical="top"/>
    </xf>
    <xf numFmtId="0" fontId="8" fillId="0" borderId="46" xfId="1" applyBorder="1" applyAlignment="1">
      <alignment vertical="top"/>
    </xf>
    <xf numFmtId="0" fontId="8" fillId="0" borderId="44" xfId="1" applyBorder="1" applyAlignment="1">
      <alignment vertical="top"/>
    </xf>
    <xf numFmtId="0" fontId="8" fillId="0" borderId="42" xfId="1" applyBorder="1" applyAlignment="1">
      <alignment vertical="top"/>
    </xf>
    <xf numFmtId="0" fontId="8" fillId="0" borderId="0" xfId="1" applyBorder="1"/>
    <xf numFmtId="0" fontId="8" fillId="0" borderId="0" xfId="1" applyFont="1" applyAlignment="1"/>
    <xf numFmtId="0" fontId="8" fillId="0" borderId="0" xfId="1" applyAlignment="1">
      <alignment horizontal="left"/>
    </xf>
    <xf numFmtId="0" fontId="8" fillId="0" borderId="0" xfId="1" applyAlignment="1">
      <alignment horizontal="right"/>
    </xf>
    <xf numFmtId="0" fontId="22" fillId="0" borderId="0" xfId="0" applyFont="1" applyAlignment="1">
      <alignment horizontal="center" vertical="center"/>
    </xf>
    <xf numFmtId="0" fontId="8" fillId="0" borderId="1" xfId="2" applyFont="1" applyFill="1" applyBorder="1" applyAlignment="1">
      <alignment vertical="center" wrapText="1"/>
    </xf>
    <xf numFmtId="0" fontId="8" fillId="0" borderId="1" xfId="2" applyFont="1" applyFill="1" applyBorder="1" applyAlignment="1">
      <alignment horizontal="center" vertical="center"/>
    </xf>
    <xf numFmtId="0" fontId="8" fillId="0" borderId="49" xfId="2" applyFont="1" applyFill="1" applyBorder="1" applyAlignment="1">
      <alignment vertical="center" wrapText="1"/>
    </xf>
    <xf numFmtId="0" fontId="8" fillId="2" borderId="0" xfId="2" applyFont="1" applyFill="1">
      <alignment vertical="center"/>
    </xf>
    <xf numFmtId="0" fontId="8" fillId="0" borderId="30" xfId="2" applyFont="1" applyFill="1" applyBorder="1" applyAlignment="1">
      <alignment vertical="center" wrapText="1"/>
    </xf>
    <xf numFmtId="0" fontId="8" fillId="0" borderId="2" xfId="2" applyFont="1" applyFill="1" applyBorder="1" applyAlignment="1">
      <alignment vertical="center" wrapText="1"/>
    </xf>
    <xf numFmtId="0" fontId="8" fillId="0" borderId="50" xfId="2" applyFont="1" applyFill="1" applyBorder="1" applyAlignment="1">
      <alignment vertical="center" wrapText="1"/>
    </xf>
    <xf numFmtId="0" fontId="8" fillId="0" borderId="0" xfId="2" applyFont="1" applyFill="1">
      <alignment vertical="center"/>
    </xf>
    <xf numFmtId="0" fontId="8" fillId="0" borderId="0" xfId="2" applyFont="1" applyFill="1" applyAlignment="1">
      <alignment horizontal="center" vertical="center"/>
    </xf>
    <xf numFmtId="0" fontId="8"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center" vertical="center"/>
    </xf>
    <xf numFmtId="176" fontId="8" fillId="0" borderId="1" xfId="2" applyNumberFormat="1" applyFont="1" applyFill="1" applyBorder="1" applyAlignment="1">
      <alignment horizontal="center" vertical="center"/>
    </xf>
    <xf numFmtId="0" fontId="8" fillId="0" borderId="3"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horizontal="center" vertical="center"/>
    </xf>
    <xf numFmtId="0" fontId="8" fillId="0" borderId="0" xfId="2" applyFont="1" applyFill="1" applyAlignment="1">
      <alignment vertical="top"/>
    </xf>
    <xf numFmtId="0" fontId="8" fillId="0" borderId="0" xfId="2" applyFont="1" applyFill="1" applyAlignment="1">
      <alignment vertical="center"/>
    </xf>
    <xf numFmtId="0" fontId="8" fillId="0" borderId="0" xfId="2" applyFont="1" applyAlignment="1">
      <alignment vertical="top"/>
    </xf>
    <xf numFmtId="0" fontId="22" fillId="0" borderId="0" xfId="0" applyFont="1" applyAlignment="1">
      <alignment horizontal="right" vertical="center"/>
    </xf>
    <xf numFmtId="0" fontId="8" fillId="0" borderId="0" xfId="1" applyFont="1" applyAlignment="1">
      <alignment horizontal="left" vertical="top" wrapText="1"/>
    </xf>
    <xf numFmtId="0" fontId="8" fillId="0" borderId="35" xfId="1" applyBorder="1" applyAlignment="1">
      <alignment horizontal="left" vertical="top" wrapText="1"/>
    </xf>
    <xf numFmtId="0" fontId="8" fillId="0" borderId="34" xfId="1" applyBorder="1" applyAlignment="1">
      <alignment horizontal="left" vertical="top" wrapText="1"/>
    </xf>
    <xf numFmtId="0" fontId="8" fillId="0" borderId="20" xfId="1" applyBorder="1" applyAlignment="1">
      <alignment vertical="top" wrapText="1"/>
    </xf>
    <xf numFmtId="0" fontId="8" fillId="0" borderId="29" xfId="1" applyBorder="1" applyAlignment="1">
      <alignment vertical="top" wrapText="1"/>
    </xf>
    <xf numFmtId="0" fontId="8" fillId="0" borderId="19" xfId="1" applyBorder="1" applyAlignment="1">
      <alignment horizontal="left" vertical="top" wrapText="1"/>
    </xf>
    <xf numFmtId="0" fontId="8" fillId="0" borderId="29" xfId="1" applyBorder="1" applyAlignment="1">
      <alignment horizontal="left" vertical="top" wrapText="1"/>
    </xf>
    <xf numFmtId="0" fontId="9" fillId="0" borderId="0" xfId="1" applyFont="1" applyAlignment="1">
      <alignment horizontal="center" vertical="center"/>
    </xf>
    <xf numFmtId="0" fontId="11" fillId="0" borderId="0" xfId="1" applyFont="1" applyFill="1" applyAlignment="1">
      <alignment horizontal="center"/>
    </xf>
    <xf numFmtId="0" fontId="8" fillId="0" borderId="1" xfId="1" applyFont="1" applyBorder="1" applyAlignment="1">
      <alignment horizontal="center" vertical="center"/>
    </xf>
    <xf numFmtId="0" fontId="8" fillId="0" borderId="1" xfId="1" applyFont="1" applyFill="1" applyBorder="1" applyAlignment="1">
      <alignment horizontal="center" vertical="center"/>
    </xf>
    <xf numFmtId="0" fontId="9" fillId="0" borderId="0" xfId="1" applyFont="1" applyAlignment="1">
      <alignment horizontal="center"/>
    </xf>
    <xf numFmtId="58" fontId="8" fillId="0" borderId="1" xfId="1" applyNumberFormat="1" applyFont="1" applyFill="1" applyBorder="1" applyAlignment="1">
      <alignment horizontal="center" vertical="center" wrapText="1"/>
    </xf>
    <xf numFmtId="0" fontId="8" fillId="0" borderId="0" xfId="1" applyFont="1" applyBorder="1" applyAlignment="1">
      <alignment horizontal="left"/>
    </xf>
    <xf numFmtId="0" fontId="9" fillId="0" borderId="0" xfId="2" applyFont="1" applyAlignment="1">
      <alignment horizontal="center" vertical="center"/>
    </xf>
    <xf numFmtId="0" fontId="8" fillId="0" borderId="0" xfId="3" applyFont="1" applyFill="1" applyBorder="1" applyAlignment="1">
      <alignment horizontal="left" vertical="top" wrapText="1"/>
    </xf>
    <xf numFmtId="0" fontId="9" fillId="0" borderId="0" xfId="3" applyFont="1" applyAlignment="1">
      <alignment horizontal="center" vertical="center"/>
    </xf>
    <xf numFmtId="0" fontId="8" fillId="0" borderId="4"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12" xfId="3" applyFont="1" applyFill="1" applyBorder="1" applyAlignment="1">
      <alignment horizontal="center" vertical="center"/>
    </xf>
    <xf numFmtId="0" fontId="6" fillId="0" borderId="0" xfId="0" applyFont="1" applyAlignment="1">
      <alignment horizontal="center" vertical="center"/>
    </xf>
    <xf numFmtId="0" fontId="8" fillId="0" borderId="0" xfId="1" applyAlignment="1">
      <alignment horizontal="left" vertical="top" wrapText="1"/>
    </xf>
    <xf numFmtId="0" fontId="11" fillId="0" borderId="20" xfId="1" applyFont="1" applyBorder="1" applyAlignment="1">
      <alignment horizontal="center" vertical="center" wrapText="1" shrinkToFit="1"/>
    </xf>
    <xf numFmtId="0" fontId="11" fillId="0" borderId="35" xfId="1" applyFont="1" applyBorder="1" applyAlignment="1">
      <alignment horizontal="center" vertical="center" wrapText="1" shrinkToFit="1"/>
    </xf>
    <xf numFmtId="0" fontId="8" fillId="0" borderId="20" xfId="1" applyBorder="1" applyAlignment="1">
      <alignment vertical="top" wrapText="1"/>
    </xf>
    <xf numFmtId="0" fontId="8" fillId="0" borderId="29" xfId="1" applyBorder="1" applyAlignment="1">
      <alignment vertical="top" wrapText="1"/>
    </xf>
    <xf numFmtId="0" fontId="8" fillId="0" borderId="0" xfId="1" applyFont="1" applyAlignment="1">
      <alignment horizontal="left" vertical="top" wrapText="1"/>
    </xf>
    <xf numFmtId="0" fontId="8" fillId="0" borderId="0" xfId="1" applyFont="1" applyAlignment="1">
      <alignment vertical="top" wrapText="1"/>
    </xf>
    <xf numFmtId="0" fontId="8" fillId="0" borderId="20" xfId="1" applyBorder="1" applyAlignment="1">
      <alignment horizontal="left" vertical="top" wrapText="1"/>
    </xf>
    <xf numFmtId="0" fontId="8" fillId="0" borderId="35" xfId="1" applyBorder="1" applyAlignment="1">
      <alignment horizontal="left" vertical="top" wrapText="1"/>
    </xf>
    <xf numFmtId="0" fontId="8" fillId="0" borderId="21" xfId="1" applyBorder="1" applyAlignment="1">
      <alignment horizontal="left" vertical="top" wrapText="1"/>
    </xf>
    <xf numFmtId="0" fontId="8" fillId="0" borderId="34" xfId="1" applyBorder="1" applyAlignment="1">
      <alignment horizontal="left" vertical="top" wrapText="1"/>
    </xf>
    <xf numFmtId="0" fontId="8" fillId="0" borderId="27" xfId="1" quotePrefix="1" applyBorder="1" applyAlignment="1">
      <alignment horizontal="center" vertical="top"/>
    </xf>
    <xf numFmtId="0" fontId="8" fillId="0" borderId="25" xfId="1" quotePrefix="1" applyBorder="1" applyAlignment="1">
      <alignment horizontal="center" vertical="top"/>
    </xf>
    <xf numFmtId="0" fontId="8" fillId="0" borderId="26" xfId="1" quotePrefix="1" applyBorder="1" applyAlignment="1">
      <alignment horizontal="center" vertical="top"/>
    </xf>
    <xf numFmtId="0" fontId="11" fillId="0" borderId="29" xfId="1" applyFont="1" applyBorder="1" applyAlignment="1">
      <alignment horizontal="center" vertical="center" wrapText="1" shrinkToFit="1"/>
    </xf>
    <xf numFmtId="0" fontId="11" fillId="0" borderId="20" xfId="1" applyFont="1" applyBorder="1" applyAlignment="1">
      <alignment horizontal="left" vertical="top" wrapText="1" shrinkToFit="1"/>
    </xf>
    <xf numFmtId="0" fontId="11" fillId="0" borderId="35" xfId="1" applyFont="1" applyBorder="1" applyAlignment="1">
      <alignment horizontal="left" vertical="top" wrapText="1" shrinkToFit="1"/>
    </xf>
    <xf numFmtId="0" fontId="11" fillId="0" borderId="29" xfId="1" applyFont="1" applyBorder="1" applyAlignment="1">
      <alignment horizontal="left" vertical="top" wrapText="1" shrinkToFit="1"/>
    </xf>
    <xf numFmtId="0" fontId="8" fillId="0" borderId="19" xfId="1" applyBorder="1" applyAlignment="1">
      <alignment horizontal="left" vertical="top" wrapText="1"/>
    </xf>
    <xf numFmtId="0" fontId="8" fillId="0" borderId="29" xfId="1" applyBorder="1" applyAlignment="1">
      <alignment horizontal="left" vertical="top" wrapText="1"/>
    </xf>
    <xf numFmtId="0" fontId="18" fillId="0" borderId="0" xfId="1" applyFont="1" applyAlignment="1">
      <alignment horizontal="center" vertical="center"/>
    </xf>
    <xf numFmtId="0" fontId="9" fillId="0" borderId="13" xfId="1" applyFont="1" applyBorder="1" applyAlignment="1">
      <alignment horizontal="right" vertical="center"/>
    </xf>
    <xf numFmtId="0" fontId="8" fillId="0" borderId="4" xfId="1" applyBorder="1" applyAlignment="1">
      <alignment horizontal="center" vertical="center"/>
    </xf>
    <xf numFmtId="0" fontId="8" fillId="0" borderId="19" xfId="1" applyBorder="1" applyAlignment="1">
      <alignment horizontal="center" vertical="center"/>
    </xf>
    <xf numFmtId="49" fontId="8" fillId="0" borderId="14" xfId="1" applyNumberFormat="1" applyBorder="1" applyAlignment="1">
      <alignment horizontal="center" vertical="center" wrapText="1"/>
    </xf>
    <xf numFmtId="49" fontId="8" fillId="0" borderId="20" xfId="1" applyNumberFormat="1" applyBorder="1" applyAlignment="1">
      <alignment horizontal="center" vertical="center"/>
    </xf>
    <xf numFmtId="0" fontId="8" fillId="0" borderId="6" xfId="1" applyBorder="1" applyAlignment="1">
      <alignment horizontal="center" vertical="center"/>
    </xf>
    <xf numFmtId="0" fontId="8" fillId="0" borderId="15" xfId="1" applyBorder="1" applyAlignment="1">
      <alignment horizontal="center" vertical="center"/>
    </xf>
    <xf numFmtId="0" fontId="8" fillId="0" borderId="8" xfId="1" applyBorder="1" applyAlignment="1">
      <alignment horizontal="center" vertical="center"/>
    </xf>
    <xf numFmtId="0" fontId="8" fillId="0" borderId="16" xfId="1" applyBorder="1" applyAlignment="1">
      <alignment horizontal="center" vertical="center"/>
    </xf>
    <xf numFmtId="0" fontId="8" fillId="0" borderId="17" xfId="1" applyBorder="1" applyAlignment="1">
      <alignment horizontal="center" vertical="center"/>
    </xf>
    <xf numFmtId="0" fontId="8" fillId="0" borderId="18" xfId="1" applyBorder="1" applyAlignment="1">
      <alignment horizontal="center" vertical="center"/>
    </xf>
    <xf numFmtId="0" fontId="8" fillId="0" borderId="14" xfId="1" applyBorder="1" applyAlignment="1">
      <alignment horizontal="center" vertical="center"/>
    </xf>
    <xf numFmtId="0" fontId="8" fillId="0" borderId="22" xfId="1" applyBorder="1" applyAlignment="1">
      <alignment horizontal="center" vertical="center" wrapText="1"/>
    </xf>
    <xf numFmtId="0" fontId="8" fillId="0" borderId="23" xfId="1" applyBorder="1" applyAlignment="1">
      <alignment horizontal="center" vertical="center"/>
    </xf>
    <xf numFmtId="0" fontId="8" fillId="0" borderId="24" xfId="1" applyBorder="1" applyAlignment="1">
      <alignment horizontal="center" vertical="center"/>
    </xf>
    <xf numFmtId="0" fontId="8" fillId="0" borderId="25" xfId="1" applyBorder="1" applyAlignment="1">
      <alignment horizontal="center" vertical="center" wrapText="1"/>
    </xf>
    <xf numFmtId="0" fontId="8" fillId="0" borderId="26" xfId="1" applyBorder="1" applyAlignment="1">
      <alignment horizontal="center" vertical="center" wrapText="1"/>
    </xf>
    <xf numFmtId="0" fontId="19" fillId="0" borderId="27" xfId="1" applyFont="1" applyBorder="1" applyAlignment="1">
      <alignment horizontal="center" vertical="center" wrapText="1" shrinkToFit="1"/>
    </xf>
    <xf numFmtId="0" fontId="19" fillId="0" borderId="25" xfId="1" applyFont="1" applyBorder="1" applyAlignment="1">
      <alignment horizontal="center" vertical="center" wrapText="1" shrinkToFit="1"/>
    </xf>
    <xf numFmtId="0" fontId="19" fillId="0" borderId="26" xfId="1" applyFont="1" applyBorder="1" applyAlignment="1">
      <alignment horizontal="center" vertical="center" wrapText="1" shrinkToFit="1"/>
    </xf>
    <xf numFmtId="0" fontId="8" fillId="0" borderId="27" xfId="1" applyBorder="1" applyAlignment="1">
      <alignment horizontal="center" vertical="center" wrapText="1"/>
    </xf>
    <xf numFmtId="0" fontId="9" fillId="0" borderId="0" xfId="2" applyFont="1" applyBorder="1" applyAlignment="1">
      <alignment horizontal="center" vertical="center"/>
    </xf>
    <xf numFmtId="0" fontId="24" fillId="0" borderId="37" xfId="2" applyFont="1" applyFill="1" applyBorder="1" applyAlignment="1">
      <alignment horizontal="right" vertical="center"/>
    </xf>
    <xf numFmtId="0" fontId="8" fillId="0" borderId="47" xfId="2" applyFont="1" applyFill="1" applyBorder="1" applyAlignment="1">
      <alignment vertical="center" wrapText="1"/>
    </xf>
    <xf numFmtId="0" fontId="8" fillId="0" borderId="48" xfId="2" applyFont="1" applyFill="1" applyBorder="1" applyAlignment="1">
      <alignment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0" xfId="2" applyFont="1" applyFill="1" applyAlignment="1">
      <alignment vertical="center" shrinkToFit="1"/>
    </xf>
    <xf numFmtId="0" fontId="8" fillId="0" borderId="0" xfId="2" applyFont="1" applyFill="1" applyAlignment="1">
      <alignment vertical="center"/>
    </xf>
    <xf numFmtId="0" fontId="8" fillId="0" borderId="0" xfId="2" applyFont="1" applyAlignment="1">
      <alignment vertical="center" wrapText="1"/>
    </xf>
    <xf numFmtId="0" fontId="9" fillId="0" borderId="0" xfId="2" applyFont="1" applyFill="1" applyBorder="1" applyAlignment="1">
      <alignment horizontal="center" vertical="center"/>
    </xf>
    <xf numFmtId="0" fontId="9" fillId="0" borderId="0" xfId="2" applyFont="1" applyFill="1" applyAlignment="1">
      <alignment horizontal="center" vertical="center"/>
    </xf>
    <xf numFmtId="0" fontId="8" fillId="0" borderId="0" xfId="2" applyFont="1" applyFill="1" applyAlignment="1">
      <alignment vertical="top" shrinkToFit="1"/>
    </xf>
    <xf numFmtId="0" fontId="8" fillId="0" borderId="0" xfId="2" applyFont="1" applyFill="1" applyAlignment="1">
      <alignment vertical="top" wrapText="1"/>
    </xf>
    <xf numFmtId="0" fontId="8" fillId="0" borderId="0" xfId="2" applyFont="1" applyFill="1" applyAlignment="1">
      <alignment vertical="top"/>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８－２　　地 下 水 位 の 推 移</a:t>
            </a:r>
          </a:p>
        </c:rich>
      </c:tx>
      <c:layout>
        <c:manualLayout>
          <c:xMode val="edge"/>
          <c:yMode val="edge"/>
          <c:x val="0.35107883457013916"/>
          <c:y val="2.6244288908330905E-2"/>
        </c:manualLayout>
      </c:layout>
      <c:overlay val="0"/>
      <c:spPr>
        <a:noFill/>
        <a:ln w="25400">
          <a:noFill/>
        </a:ln>
      </c:spPr>
    </c:title>
    <c:autoTitleDeleted val="0"/>
    <c:plotArea>
      <c:layout>
        <c:manualLayout>
          <c:layoutTarget val="inner"/>
          <c:xMode val="edge"/>
          <c:yMode val="edge"/>
          <c:x val="0.10058673625099188"/>
          <c:y val="0.16823932385810264"/>
          <c:w val="0.82153510660822648"/>
          <c:h val="0.49213912044749969"/>
        </c:manualLayout>
      </c:layout>
      <c:lineChart>
        <c:grouping val="standard"/>
        <c:varyColors val="0"/>
        <c:ser>
          <c:idx val="0"/>
          <c:order val="0"/>
          <c:tx>
            <c:strRef>
              <c:f>[1]データ!$B$7</c:f>
              <c:strCache>
                <c:ptCount val="1"/>
                <c:pt idx="0">
                  <c:v>豊　中</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[1]データ!$C$6:$BF$6</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[1]データ!$C$7:$BF$7</c:f>
              <c:numCache>
                <c:formatCode>General</c:formatCode>
                <c:ptCount val="56"/>
                <c:pt idx="0">
                  <c:v>27.07</c:v>
                </c:pt>
                <c:pt idx="1">
                  <c:v>25.186666666666667</c:v>
                </c:pt>
                <c:pt idx="2">
                  <c:v>24.1675</c:v>
                </c:pt>
                <c:pt idx="3">
                  <c:v>22.9025</c:v>
                </c:pt>
                <c:pt idx="4">
                  <c:v>19.388333333333335</c:v>
                </c:pt>
                <c:pt idx="5">
                  <c:v>16.14</c:v>
                </c:pt>
                <c:pt idx="6">
                  <c:v>15.307499999999999</c:v>
                </c:pt>
                <c:pt idx="7">
                  <c:v>14.4375</c:v>
                </c:pt>
                <c:pt idx="8">
                  <c:v>14.335833333333333</c:v>
                </c:pt>
                <c:pt idx="9">
                  <c:v>12.269166666666669</c:v>
                </c:pt>
                <c:pt idx="10">
                  <c:v>11.113333333333335</c:v>
                </c:pt>
                <c:pt idx="11">
                  <c:v>10.903333333333334</c:v>
                </c:pt>
                <c:pt idx="12">
                  <c:v>10.204166666666666</c:v>
                </c:pt>
                <c:pt idx="13">
                  <c:v>9.67</c:v>
                </c:pt>
                <c:pt idx="14">
                  <c:v>9.331666666666667</c:v>
                </c:pt>
                <c:pt idx="15">
                  <c:v>8.9141666666666666</c:v>
                </c:pt>
                <c:pt idx="16">
                  <c:v>8.68</c:v>
                </c:pt>
                <c:pt idx="17">
                  <c:v>7.9041666666666677</c:v>
                </c:pt>
                <c:pt idx="18">
                  <c:v>7.6616666666666653</c:v>
                </c:pt>
                <c:pt idx="19">
                  <c:v>7.5383333333333331</c:v>
                </c:pt>
                <c:pt idx="20">
                  <c:v>7.28</c:v>
                </c:pt>
                <c:pt idx="21">
                  <c:v>7.144166666666667</c:v>
                </c:pt>
                <c:pt idx="22">
                  <c:v>7.1433333333333335</c:v>
                </c:pt>
                <c:pt idx="23">
                  <c:v>7.3133333333333335</c:v>
                </c:pt>
                <c:pt idx="24">
                  <c:v>6.6133333333333333</c:v>
                </c:pt>
                <c:pt idx="25">
                  <c:v>6.4633333333333338</c:v>
                </c:pt>
                <c:pt idx="26">
                  <c:v>6.6558333333333337</c:v>
                </c:pt>
                <c:pt idx="27">
                  <c:v>8.0850000000000009</c:v>
                </c:pt>
                <c:pt idx="28">
                  <c:v>8.8000000000000007</c:v>
                </c:pt>
                <c:pt idx="29">
                  <c:v>9.3625000000000007</c:v>
                </c:pt>
                <c:pt idx="30">
                  <c:v>7.8083333333333327</c:v>
                </c:pt>
                <c:pt idx="31">
                  <c:v>7.05</c:v>
                </c:pt>
                <c:pt idx="32">
                  <c:v>5.69</c:v>
                </c:pt>
                <c:pt idx="33">
                  <c:v>5.12</c:v>
                </c:pt>
                <c:pt idx="34">
                  <c:v>4.97</c:v>
                </c:pt>
                <c:pt idx="35">
                  <c:v>4.84</c:v>
                </c:pt>
                <c:pt idx="36">
                  <c:v>4.76</c:v>
                </c:pt>
                <c:pt idx="37">
                  <c:v>4.8099999999999996</c:v>
                </c:pt>
                <c:pt idx="38">
                  <c:v>4.8099999999999996</c:v>
                </c:pt>
                <c:pt idx="39">
                  <c:v>5.05</c:v>
                </c:pt>
                <c:pt idx="40">
                  <c:v>5.5</c:v>
                </c:pt>
                <c:pt idx="41">
                  <c:v>5.68</c:v>
                </c:pt>
                <c:pt idx="42">
                  <c:v>5.7</c:v>
                </c:pt>
                <c:pt idx="43">
                  <c:v>5.46</c:v>
                </c:pt>
                <c:pt idx="44">
                  <c:v>5.16</c:v>
                </c:pt>
                <c:pt idx="45">
                  <c:v>4.82</c:v>
                </c:pt>
                <c:pt idx="46">
                  <c:v>4.6399999999999997</c:v>
                </c:pt>
                <c:pt idx="47">
                  <c:v>4.6100000000000003</c:v>
                </c:pt>
                <c:pt idx="48">
                  <c:v>4.5199999999999996</c:v>
                </c:pt>
                <c:pt idx="49">
                  <c:v>4.5</c:v>
                </c:pt>
                <c:pt idx="50">
                  <c:v>4.24</c:v>
                </c:pt>
                <c:pt idx="51">
                  <c:v>3.98</c:v>
                </c:pt>
                <c:pt idx="52">
                  <c:v>4.04</c:v>
                </c:pt>
                <c:pt idx="53">
                  <c:v>3.77</c:v>
                </c:pt>
                <c:pt idx="54">
                  <c:v>3.65</c:v>
                </c:pt>
              </c:numCache>
            </c:numRef>
          </c:val>
          <c:smooth val="0"/>
          <c:extLst>
            <c:ext xmlns:c16="http://schemas.microsoft.com/office/drawing/2014/chart" uri="{C3380CC4-5D6E-409C-BE32-E72D297353CC}">
              <c16:uniqueId val="{00000000-D353-44B5-9D70-CD706F890DED}"/>
            </c:ext>
          </c:extLst>
        </c:ser>
        <c:ser>
          <c:idx val="1"/>
          <c:order val="1"/>
          <c:tx>
            <c:strRef>
              <c:f>[1]データ!$B$8</c:f>
              <c:strCache>
                <c:ptCount val="1"/>
                <c:pt idx="0">
                  <c:v>長　瀬</c:v>
                </c:pt>
              </c:strCache>
            </c:strRef>
          </c:tx>
          <c:spPr>
            <a:ln w="12700">
              <a:solidFill>
                <a:srgbClr val="000000"/>
              </a:solidFill>
              <a:prstDash val="solid"/>
            </a:ln>
          </c:spPr>
          <c:marker>
            <c:symbol val="square"/>
            <c:size val="5"/>
            <c:spPr>
              <a:solidFill>
                <a:srgbClr val="FF00FF"/>
              </a:solidFill>
              <a:ln>
                <a:solidFill>
                  <a:srgbClr val="FF00FF"/>
                </a:solidFill>
                <a:prstDash val="solid"/>
              </a:ln>
            </c:spPr>
          </c:marker>
          <c:cat>
            <c:numRef>
              <c:f>[1]データ!$C$6:$BF$6</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[1]データ!$C$8:$BF$8</c:f>
              <c:numCache>
                <c:formatCode>General</c:formatCode>
                <c:ptCount val="56"/>
                <c:pt idx="0">
                  <c:v>44.25</c:v>
                </c:pt>
                <c:pt idx="1">
                  <c:v>45.41</c:v>
                </c:pt>
                <c:pt idx="2">
                  <c:v>48.74</c:v>
                </c:pt>
                <c:pt idx="3">
                  <c:v>51.52</c:v>
                </c:pt>
                <c:pt idx="4">
                  <c:v>50.53</c:v>
                </c:pt>
                <c:pt idx="5">
                  <c:v>51.62</c:v>
                </c:pt>
                <c:pt idx="6">
                  <c:v>51.94</c:v>
                </c:pt>
                <c:pt idx="7">
                  <c:v>51.57</c:v>
                </c:pt>
                <c:pt idx="8">
                  <c:v>50.58</c:v>
                </c:pt>
                <c:pt idx="9">
                  <c:v>48.79</c:v>
                </c:pt>
                <c:pt idx="10">
                  <c:v>46.78</c:v>
                </c:pt>
                <c:pt idx="11">
                  <c:v>45.31</c:v>
                </c:pt>
                <c:pt idx="12">
                  <c:v>43.76</c:v>
                </c:pt>
                <c:pt idx="13">
                  <c:v>43.03</c:v>
                </c:pt>
                <c:pt idx="14">
                  <c:v>42.14</c:v>
                </c:pt>
                <c:pt idx="15">
                  <c:v>39.74</c:v>
                </c:pt>
                <c:pt idx="16">
                  <c:v>37.36</c:v>
                </c:pt>
                <c:pt idx="17">
                  <c:v>35.74</c:v>
                </c:pt>
                <c:pt idx="18">
                  <c:v>33.770000000000003</c:v>
                </c:pt>
                <c:pt idx="19">
                  <c:v>32.869999999999997</c:v>
                </c:pt>
                <c:pt idx="20">
                  <c:v>32.979999999999997</c:v>
                </c:pt>
                <c:pt idx="21">
                  <c:v>33.35</c:v>
                </c:pt>
                <c:pt idx="22">
                  <c:v>33.880000000000003</c:v>
                </c:pt>
                <c:pt idx="23">
                  <c:v>35.130000000000003</c:v>
                </c:pt>
                <c:pt idx="24">
                  <c:v>35.729999999999997</c:v>
                </c:pt>
                <c:pt idx="25">
                  <c:v>36</c:v>
                </c:pt>
                <c:pt idx="26">
                  <c:v>35.69</c:v>
                </c:pt>
                <c:pt idx="27">
                  <c:v>35.17</c:v>
                </c:pt>
                <c:pt idx="28">
                  <c:v>35.14</c:v>
                </c:pt>
                <c:pt idx="29">
                  <c:v>34.97</c:v>
                </c:pt>
                <c:pt idx="30">
                  <c:v>32.33</c:v>
                </c:pt>
                <c:pt idx="31">
                  <c:v>32.39</c:v>
                </c:pt>
                <c:pt idx="32">
                  <c:v>31.58</c:v>
                </c:pt>
                <c:pt idx="33">
                  <c:v>30.81</c:v>
                </c:pt>
                <c:pt idx="34">
                  <c:v>31.05</c:v>
                </c:pt>
                <c:pt idx="35">
                  <c:v>31.19</c:v>
                </c:pt>
                <c:pt idx="36">
                  <c:v>30.8</c:v>
                </c:pt>
                <c:pt idx="37">
                  <c:v>29.74</c:v>
                </c:pt>
                <c:pt idx="38">
                  <c:v>28.58</c:v>
                </c:pt>
                <c:pt idx="39">
                  <c:v>27.27</c:v>
                </c:pt>
                <c:pt idx="40">
                  <c:v>26.01</c:v>
                </c:pt>
                <c:pt idx="41">
                  <c:v>22.65</c:v>
                </c:pt>
                <c:pt idx="42">
                  <c:v>21.54</c:v>
                </c:pt>
                <c:pt idx="43">
                  <c:v>20.99</c:v>
                </c:pt>
                <c:pt idx="44">
                  <c:v>19.399999999999999</c:v>
                </c:pt>
                <c:pt idx="45">
                  <c:v>18.649999999999999</c:v>
                </c:pt>
                <c:pt idx="46">
                  <c:v>18.04</c:v>
                </c:pt>
                <c:pt idx="47">
                  <c:v>18.100000000000001</c:v>
                </c:pt>
                <c:pt idx="48">
                  <c:v>18</c:v>
                </c:pt>
                <c:pt idx="49">
                  <c:v>17.72</c:v>
                </c:pt>
                <c:pt idx="50">
                  <c:v>17.04</c:v>
                </c:pt>
                <c:pt idx="51">
                  <c:v>16.399999999999999</c:v>
                </c:pt>
                <c:pt idx="52">
                  <c:v>16.100000000000001</c:v>
                </c:pt>
                <c:pt idx="53">
                  <c:v>15.81</c:v>
                </c:pt>
                <c:pt idx="54">
                  <c:v>15.12</c:v>
                </c:pt>
                <c:pt idx="55">
                  <c:v>14.51</c:v>
                </c:pt>
              </c:numCache>
            </c:numRef>
          </c:val>
          <c:smooth val="0"/>
          <c:extLst>
            <c:ext xmlns:c16="http://schemas.microsoft.com/office/drawing/2014/chart" uri="{C3380CC4-5D6E-409C-BE32-E72D297353CC}">
              <c16:uniqueId val="{00000001-D353-44B5-9D70-CD706F890DED}"/>
            </c:ext>
          </c:extLst>
        </c:ser>
        <c:ser>
          <c:idx val="2"/>
          <c:order val="2"/>
          <c:tx>
            <c:strRef>
              <c:f>[1]データ!$B$9</c:f>
              <c:strCache>
                <c:ptCount val="1"/>
                <c:pt idx="0">
                  <c:v>堺Ｂ－３</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[1]データ!$C$6:$BF$6</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[1]データ!$C$9:$BF$9</c:f>
              <c:numCache>
                <c:formatCode>General</c:formatCode>
                <c:ptCount val="56"/>
                <c:pt idx="1">
                  <c:v>37.53</c:v>
                </c:pt>
                <c:pt idx="2">
                  <c:v>39.57</c:v>
                </c:pt>
                <c:pt idx="3">
                  <c:v>40.47</c:v>
                </c:pt>
                <c:pt idx="4">
                  <c:v>38.770000000000003</c:v>
                </c:pt>
                <c:pt idx="5">
                  <c:v>38.08</c:v>
                </c:pt>
                <c:pt idx="6">
                  <c:v>37.520000000000003</c:v>
                </c:pt>
                <c:pt idx="7">
                  <c:v>37.06</c:v>
                </c:pt>
                <c:pt idx="8">
                  <c:v>36.1</c:v>
                </c:pt>
                <c:pt idx="9">
                  <c:v>33.83</c:v>
                </c:pt>
                <c:pt idx="10">
                  <c:v>30.87</c:v>
                </c:pt>
                <c:pt idx="11">
                  <c:v>30.08</c:v>
                </c:pt>
                <c:pt idx="12">
                  <c:v>29.1</c:v>
                </c:pt>
                <c:pt idx="13">
                  <c:v>28.7</c:v>
                </c:pt>
                <c:pt idx="14">
                  <c:v>27.61</c:v>
                </c:pt>
                <c:pt idx="15">
                  <c:v>26.08</c:v>
                </c:pt>
                <c:pt idx="16">
                  <c:v>24.38</c:v>
                </c:pt>
                <c:pt idx="17">
                  <c:v>22.72</c:v>
                </c:pt>
                <c:pt idx="18">
                  <c:v>21.24</c:v>
                </c:pt>
                <c:pt idx="19">
                  <c:v>20.53</c:v>
                </c:pt>
                <c:pt idx="20">
                  <c:v>19.91</c:v>
                </c:pt>
                <c:pt idx="21">
                  <c:v>19.11</c:v>
                </c:pt>
                <c:pt idx="22">
                  <c:v>18.88</c:v>
                </c:pt>
                <c:pt idx="23">
                  <c:v>18.66</c:v>
                </c:pt>
                <c:pt idx="24">
                  <c:v>18.13</c:v>
                </c:pt>
                <c:pt idx="25">
                  <c:v>18.05</c:v>
                </c:pt>
                <c:pt idx="26">
                  <c:v>17.61</c:v>
                </c:pt>
                <c:pt idx="27">
                  <c:v>17.29</c:v>
                </c:pt>
                <c:pt idx="28">
                  <c:v>17.02</c:v>
                </c:pt>
                <c:pt idx="29">
                  <c:v>17.05</c:v>
                </c:pt>
                <c:pt idx="30">
                  <c:v>17.239999999999998</c:v>
                </c:pt>
                <c:pt idx="31">
                  <c:v>16.829999999999998</c:v>
                </c:pt>
                <c:pt idx="32">
                  <c:v>16.489999999999998</c:v>
                </c:pt>
                <c:pt idx="33">
                  <c:v>15.67</c:v>
                </c:pt>
                <c:pt idx="34">
                  <c:v>15.2</c:v>
                </c:pt>
                <c:pt idx="35">
                  <c:v>15.32</c:v>
                </c:pt>
                <c:pt idx="36">
                  <c:v>15</c:v>
                </c:pt>
                <c:pt idx="37">
                  <c:v>14.1</c:v>
                </c:pt>
                <c:pt idx="38">
                  <c:v>14.12</c:v>
                </c:pt>
                <c:pt idx="39">
                  <c:v>14.24</c:v>
                </c:pt>
                <c:pt idx="40">
                  <c:v>14.16</c:v>
                </c:pt>
                <c:pt idx="41">
                  <c:v>14.42</c:v>
                </c:pt>
                <c:pt idx="42">
                  <c:v>14.37</c:v>
                </c:pt>
              </c:numCache>
            </c:numRef>
          </c:val>
          <c:smooth val="0"/>
          <c:extLst>
            <c:ext xmlns:c16="http://schemas.microsoft.com/office/drawing/2014/chart" uri="{C3380CC4-5D6E-409C-BE32-E72D297353CC}">
              <c16:uniqueId val="{00000002-D353-44B5-9D70-CD706F890DED}"/>
            </c:ext>
          </c:extLst>
        </c:ser>
        <c:ser>
          <c:idx val="3"/>
          <c:order val="3"/>
          <c:tx>
            <c:strRef>
              <c:f>[1]データ!$B$10</c:f>
              <c:strCache>
                <c:ptCount val="1"/>
                <c:pt idx="0">
                  <c:v>岸和田２</c:v>
                </c:pt>
              </c:strCache>
            </c:strRef>
          </c:tx>
          <c:spPr>
            <a:ln w="12700">
              <a:solidFill>
                <a:srgbClr val="000000"/>
              </a:solidFill>
              <a:prstDash val="solid"/>
            </a:ln>
          </c:spPr>
          <c:marker>
            <c:symbol val="x"/>
            <c:size val="2"/>
            <c:spPr>
              <a:solidFill>
                <a:srgbClr val="000000"/>
              </a:solidFill>
              <a:ln>
                <a:solidFill>
                  <a:srgbClr val="000000"/>
                </a:solidFill>
                <a:prstDash val="solid"/>
              </a:ln>
            </c:spPr>
          </c:marker>
          <c:cat>
            <c:numRef>
              <c:f>[1]データ!$C$6:$BF$6</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[1]データ!$C$10:$BF$10</c:f>
              <c:numCache>
                <c:formatCode>General</c:formatCode>
                <c:ptCount val="56"/>
                <c:pt idx="5">
                  <c:v>30.9</c:v>
                </c:pt>
                <c:pt idx="6">
                  <c:v>29</c:v>
                </c:pt>
                <c:pt idx="7">
                  <c:v>32.659999999999997</c:v>
                </c:pt>
                <c:pt idx="8">
                  <c:v>28.9</c:v>
                </c:pt>
                <c:pt idx="9">
                  <c:v>29.18</c:v>
                </c:pt>
                <c:pt idx="10">
                  <c:v>33.119999999999997</c:v>
                </c:pt>
                <c:pt idx="11">
                  <c:v>33.11</c:v>
                </c:pt>
                <c:pt idx="12">
                  <c:v>28.47</c:v>
                </c:pt>
                <c:pt idx="13">
                  <c:v>24.24</c:v>
                </c:pt>
                <c:pt idx="14">
                  <c:v>23.13</c:v>
                </c:pt>
                <c:pt idx="15">
                  <c:v>20.57</c:v>
                </c:pt>
                <c:pt idx="16">
                  <c:v>19.690000000000001</c:v>
                </c:pt>
                <c:pt idx="17">
                  <c:v>19.05</c:v>
                </c:pt>
                <c:pt idx="18">
                  <c:v>16.510000000000002</c:v>
                </c:pt>
                <c:pt idx="19">
                  <c:v>14.53</c:v>
                </c:pt>
                <c:pt idx="20">
                  <c:v>14.18</c:v>
                </c:pt>
                <c:pt idx="21">
                  <c:v>16.13</c:v>
                </c:pt>
                <c:pt idx="22">
                  <c:v>15.35</c:v>
                </c:pt>
                <c:pt idx="23">
                  <c:v>15.18</c:v>
                </c:pt>
                <c:pt idx="24">
                  <c:v>13.88</c:v>
                </c:pt>
                <c:pt idx="25">
                  <c:v>12.68</c:v>
                </c:pt>
                <c:pt idx="26">
                  <c:v>11.7</c:v>
                </c:pt>
                <c:pt idx="27">
                  <c:v>11.33</c:v>
                </c:pt>
                <c:pt idx="28">
                  <c:v>11.05</c:v>
                </c:pt>
                <c:pt idx="29">
                  <c:v>10.91</c:v>
                </c:pt>
                <c:pt idx="30">
                  <c:v>11.23</c:v>
                </c:pt>
                <c:pt idx="31">
                  <c:v>11.19</c:v>
                </c:pt>
                <c:pt idx="32">
                  <c:v>10.61</c:v>
                </c:pt>
                <c:pt idx="33">
                  <c:v>10.08</c:v>
                </c:pt>
                <c:pt idx="34">
                  <c:v>9.2799999999999994</c:v>
                </c:pt>
                <c:pt idx="35">
                  <c:v>8.23</c:v>
                </c:pt>
                <c:pt idx="36">
                  <c:v>7.8</c:v>
                </c:pt>
                <c:pt idx="37">
                  <c:v>7.54</c:v>
                </c:pt>
                <c:pt idx="38">
                  <c:v>6.83</c:v>
                </c:pt>
                <c:pt idx="39">
                  <c:v>6.58</c:v>
                </c:pt>
                <c:pt idx="40">
                  <c:v>6.69</c:v>
                </c:pt>
                <c:pt idx="41">
                  <c:v>6.59</c:v>
                </c:pt>
                <c:pt idx="42">
                  <c:v>6.65</c:v>
                </c:pt>
                <c:pt idx="43">
                  <c:v>6.7</c:v>
                </c:pt>
                <c:pt idx="44">
                  <c:v>6.6</c:v>
                </c:pt>
                <c:pt idx="45">
                  <c:v>6.45</c:v>
                </c:pt>
                <c:pt idx="46">
                  <c:v>6.41</c:v>
                </c:pt>
                <c:pt idx="47">
                  <c:v>6.57</c:v>
                </c:pt>
                <c:pt idx="48">
                  <c:v>6.55</c:v>
                </c:pt>
                <c:pt idx="49">
                  <c:v>6.47</c:v>
                </c:pt>
                <c:pt idx="50">
                  <c:v>6.14</c:v>
                </c:pt>
                <c:pt idx="51">
                  <c:v>5.9</c:v>
                </c:pt>
                <c:pt idx="52">
                  <c:v>5.64</c:v>
                </c:pt>
                <c:pt idx="53">
                  <c:v>5.42</c:v>
                </c:pt>
                <c:pt idx="54">
                  <c:v>5.18</c:v>
                </c:pt>
                <c:pt idx="55">
                  <c:v>4.84</c:v>
                </c:pt>
              </c:numCache>
            </c:numRef>
          </c:val>
          <c:smooth val="0"/>
          <c:extLst>
            <c:ext xmlns:c16="http://schemas.microsoft.com/office/drawing/2014/chart" uri="{C3380CC4-5D6E-409C-BE32-E72D297353CC}">
              <c16:uniqueId val="{00000003-D353-44B5-9D70-CD706F890DED}"/>
            </c:ext>
          </c:extLst>
        </c:ser>
        <c:ser>
          <c:idx val="4"/>
          <c:order val="4"/>
          <c:tx>
            <c:strRef>
              <c:f>[1]データ!$B$11</c:f>
              <c:strCache>
                <c:ptCount val="1"/>
                <c:pt idx="0">
                  <c:v>貝塚２</c:v>
                </c:pt>
              </c:strCache>
            </c:strRef>
          </c:tx>
          <c:spPr>
            <a:ln w="12700">
              <a:solidFill>
                <a:srgbClr val="000000"/>
              </a:solidFill>
              <a:prstDash val="solid"/>
            </a:ln>
          </c:spPr>
          <c:marker>
            <c:symbol val="star"/>
            <c:size val="6"/>
            <c:spPr>
              <a:noFill/>
              <a:ln>
                <a:solidFill>
                  <a:srgbClr val="800080"/>
                </a:solidFill>
                <a:prstDash val="solid"/>
              </a:ln>
            </c:spPr>
          </c:marker>
          <c:cat>
            <c:numRef>
              <c:f>[1]データ!$C$6:$BF$6</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[1]データ!$C$11:$BF$11</c:f>
              <c:numCache>
                <c:formatCode>General</c:formatCode>
                <c:ptCount val="56"/>
                <c:pt idx="6">
                  <c:v>44.84</c:v>
                </c:pt>
                <c:pt idx="7">
                  <c:v>44.24</c:v>
                </c:pt>
                <c:pt idx="8">
                  <c:v>44.85</c:v>
                </c:pt>
                <c:pt idx="9">
                  <c:v>43.78</c:v>
                </c:pt>
                <c:pt idx="10">
                  <c:v>43.61</c:v>
                </c:pt>
                <c:pt idx="11">
                  <c:v>42.98</c:v>
                </c:pt>
                <c:pt idx="12">
                  <c:v>42.12</c:v>
                </c:pt>
                <c:pt idx="13">
                  <c:v>41.6</c:v>
                </c:pt>
                <c:pt idx="14">
                  <c:v>41.51</c:v>
                </c:pt>
                <c:pt idx="15">
                  <c:v>41.13</c:v>
                </c:pt>
                <c:pt idx="16">
                  <c:v>37.979999999999997</c:v>
                </c:pt>
                <c:pt idx="17">
                  <c:v>39.409999999999997</c:v>
                </c:pt>
                <c:pt idx="18">
                  <c:v>42.65</c:v>
                </c:pt>
                <c:pt idx="19">
                  <c:v>42.23</c:v>
                </c:pt>
                <c:pt idx="20">
                  <c:v>40.270000000000003</c:v>
                </c:pt>
                <c:pt idx="21">
                  <c:v>40.98</c:v>
                </c:pt>
                <c:pt idx="22">
                  <c:v>41.35</c:v>
                </c:pt>
                <c:pt idx="23">
                  <c:v>39.24</c:v>
                </c:pt>
                <c:pt idx="24">
                  <c:v>40.020000000000003</c:v>
                </c:pt>
                <c:pt idx="25">
                  <c:v>40.22</c:v>
                </c:pt>
                <c:pt idx="26">
                  <c:v>41.82</c:v>
                </c:pt>
                <c:pt idx="27">
                  <c:v>41.74</c:v>
                </c:pt>
                <c:pt idx="28">
                  <c:v>40.21</c:v>
                </c:pt>
                <c:pt idx="29">
                  <c:v>40.19</c:v>
                </c:pt>
                <c:pt idx="30">
                  <c:v>40.07</c:v>
                </c:pt>
                <c:pt idx="31">
                  <c:v>39.46</c:v>
                </c:pt>
                <c:pt idx="32">
                  <c:v>40.54</c:v>
                </c:pt>
                <c:pt idx="33">
                  <c:v>41.52</c:v>
                </c:pt>
                <c:pt idx="34">
                  <c:v>41.5</c:v>
                </c:pt>
                <c:pt idx="35">
                  <c:v>41.17</c:v>
                </c:pt>
                <c:pt idx="36">
                  <c:v>40.840000000000003</c:v>
                </c:pt>
                <c:pt idx="37">
                  <c:v>40.020000000000003</c:v>
                </c:pt>
                <c:pt idx="38">
                  <c:v>38.1</c:v>
                </c:pt>
                <c:pt idx="39">
                  <c:v>36.340000000000003</c:v>
                </c:pt>
                <c:pt idx="40">
                  <c:v>35.119999999999997</c:v>
                </c:pt>
                <c:pt idx="41">
                  <c:v>33.61</c:v>
                </c:pt>
                <c:pt idx="42">
                  <c:v>30.98</c:v>
                </c:pt>
                <c:pt idx="43">
                  <c:v>29.92</c:v>
                </c:pt>
                <c:pt idx="44">
                  <c:v>28.56</c:v>
                </c:pt>
                <c:pt idx="45">
                  <c:v>27.37</c:v>
                </c:pt>
                <c:pt idx="46">
                  <c:v>26.22</c:v>
                </c:pt>
                <c:pt idx="47">
                  <c:v>25.61</c:v>
                </c:pt>
                <c:pt idx="48">
                  <c:v>25.91</c:v>
                </c:pt>
                <c:pt idx="49">
                  <c:v>25.52</c:v>
                </c:pt>
                <c:pt idx="50">
                  <c:v>23.05</c:v>
                </c:pt>
                <c:pt idx="51">
                  <c:v>22</c:v>
                </c:pt>
                <c:pt idx="52">
                  <c:v>21.03</c:v>
                </c:pt>
                <c:pt idx="53">
                  <c:v>19.27</c:v>
                </c:pt>
                <c:pt idx="54">
                  <c:v>19.010000000000002</c:v>
                </c:pt>
                <c:pt idx="55">
                  <c:v>18.59</c:v>
                </c:pt>
              </c:numCache>
            </c:numRef>
          </c:val>
          <c:smooth val="0"/>
          <c:extLst>
            <c:ext xmlns:c16="http://schemas.microsoft.com/office/drawing/2014/chart" uri="{C3380CC4-5D6E-409C-BE32-E72D297353CC}">
              <c16:uniqueId val="{00000004-D353-44B5-9D70-CD706F890DED}"/>
            </c:ext>
          </c:extLst>
        </c:ser>
        <c:ser>
          <c:idx val="5"/>
          <c:order val="5"/>
          <c:tx>
            <c:strRef>
              <c:f>[1]データ!$B$12</c:f>
              <c:strCache>
                <c:ptCount val="1"/>
                <c:pt idx="0">
                  <c:v>生野Ｂ</c:v>
                </c:pt>
              </c:strCache>
            </c:strRef>
          </c:tx>
          <c:spPr>
            <a:ln w="12700">
              <a:solidFill>
                <a:srgbClr val="000000"/>
              </a:solidFill>
              <a:prstDash val="solid"/>
            </a:ln>
          </c:spPr>
          <c:marker>
            <c:symbol val="circle"/>
            <c:size val="3"/>
            <c:spPr>
              <a:solidFill>
                <a:srgbClr val="800000"/>
              </a:solidFill>
              <a:ln>
                <a:solidFill>
                  <a:srgbClr val="800000"/>
                </a:solidFill>
                <a:prstDash val="solid"/>
              </a:ln>
            </c:spPr>
          </c:marker>
          <c:cat>
            <c:numRef>
              <c:f>[1]データ!$C$6:$BF$6</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[1]データ!$C$12:$BF$12</c:f>
              <c:numCache>
                <c:formatCode>General</c:formatCode>
                <c:ptCount val="56"/>
                <c:pt idx="2">
                  <c:v>31</c:v>
                </c:pt>
                <c:pt idx="3">
                  <c:v>31.2</c:v>
                </c:pt>
                <c:pt idx="4">
                  <c:v>31.5</c:v>
                </c:pt>
                <c:pt idx="5">
                  <c:v>32.299999999999997</c:v>
                </c:pt>
                <c:pt idx="6">
                  <c:v>32.799999999999997</c:v>
                </c:pt>
                <c:pt idx="7">
                  <c:v>32.799999999999997</c:v>
                </c:pt>
                <c:pt idx="8">
                  <c:v>32.799999999999997</c:v>
                </c:pt>
                <c:pt idx="9">
                  <c:v>32.9</c:v>
                </c:pt>
                <c:pt idx="10">
                  <c:v>32.700000000000003</c:v>
                </c:pt>
                <c:pt idx="11">
                  <c:v>32.299999999999997</c:v>
                </c:pt>
                <c:pt idx="12">
                  <c:v>31.7</c:v>
                </c:pt>
                <c:pt idx="13">
                  <c:v>31.1</c:v>
                </c:pt>
                <c:pt idx="14">
                  <c:v>30.4</c:v>
                </c:pt>
                <c:pt idx="15">
                  <c:v>28.9</c:v>
                </c:pt>
                <c:pt idx="16">
                  <c:v>26.4</c:v>
                </c:pt>
                <c:pt idx="17">
                  <c:v>24.6</c:v>
                </c:pt>
                <c:pt idx="18">
                  <c:v>22</c:v>
                </c:pt>
                <c:pt idx="19">
                  <c:v>19</c:v>
                </c:pt>
                <c:pt idx="20">
                  <c:v>17.5</c:v>
                </c:pt>
                <c:pt idx="21">
                  <c:v>16.7</c:v>
                </c:pt>
                <c:pt idx="22">
                  <c:v>16.2</c:v>
                </c:pt>
                <c:pt idx="23">
                  <c:v>16.2</c:v>
                </c:pt>
                <c:pt idx="24">
                  <c:v>16.2</c:v>
                </c:pt>
                <c:pt idx="25">
                  <c:v>16.2</c:v>
                </c:pt>
                <c:pt idx="26">
                  <c:v>16.100000000000001</c:v>
                </c:pt>
                <c:pt idx="27">
                  <c:v>15.9</c:v>
                </c:pt>
                <c:pt idx="28">
                  <c:v>14.7</c:v>
                </c:pt>
                <c:pt idx="29">
                  <c:v>14.6</c:v>
                </c:pt>
                <c:pt idx="30">
                  <c:v>14</c:v>
                </c:pt>
                <c:pt idx="31">
                  <c:v>13.9</c:v>
                </c:pt>
                <c:pt idx="32">
                  <c:v>13.52</c:v>
                </c:pt>
                <c:pt idx="33">
                  <c:v>13.31</c:v>
                </c:pt>
                <c:pt idx="34">
                  <c:v>12.71</c:v>
                </c:pt>
                <c:pt idx="35">
                  <c:v>12.84</c:v>
                </c:pt>
                <c:pt idx="36">
                  <c:v>12.61</c:v>
                </c:pt>
                <c:pt idx="37">
                  <c:v>12.36</c:v>
                </c:pt>
                <c:pt idx="38">
                  <c:v>12.17</c:v>
                </c:pt>
                <c:pt idx="39">
                  <c:v>12.16</c:v>
                </c:pt>
                <c:pt idx="40">
                  <c:v>11.65</c:v>
                </c:pt>
                <c:pt idx="41">
                  <c:v>11.41</c:v>
                </c:pt>
                <c:pt idx="42">
                  <c:v>11.22</c:v>
                </c:pt>
                <c:pt idx="43">
                  <c:v>11.08</c:v>
                </c:pt>
                <c:pt idx="44">
                  <c:v>10.1</c:v>
                </c:pt>
                <c:pt idx="45">
                  <c:v>9.9</c:v>
                </c:pt>
                <c:pt idx="46">
                  <c:v>9.7799999999999994</c:v>
                </c:pt>
                <c:pt idx="47">
                  <c:v>9.7100000000000009</c:v>
                </c:pt>
                <c:pt idx="48">
                  <c:v>9.9</c:v>
                </c:pt>
                <c:pt idx="49">
                  <c:v>9.7100000000000009</c:v>
                </c:pt>
                <c:pt idx="50">
                  <c:v>9.2200000000000006</c:v>
                </c:pt>
                <c:pt idx="51">
                  <c:v>9.23</c:v>
                </c:pt>
                <c:pt idx="52">
                  <c:v>9.24</c:v>
                </c:pt>
                <c:pt idx="53">
                  <c:v>8.9600000000000009</c:v>
                </c:pt>
                <c:pt idx="54">
                  <c:v>8.56</c:v>
                </c:pt>
                <c:pt idx="55">
                  <c:v>8.0399999999999991</c:v>
                </c:pt>
              </c:numCache>
            </c:numRef>
          </c:val>
          <c:smooth val="0"/>
          <c:extLst>
            <c:ext xmlns:c16="http://schemas.microsoft.com/office/drawing/2014/chart" uri="{C3380CC4-5D6E-409C-BE32-E72D297353CC}">
              <c16:uniqueId val="{00000005-D353-44B5-9D70-CD706F890DED}"/>
            </c:ext>
          </c:extLst>
        </c:ser>
        <c:dLbls>
          <c:showLegendKey val="0"/>
          <c:showVal val="0"/>
          <c:showCatName val="0"/>
          <c:showSerName val="0"/>
          <c:showPercent val="0"/>
          <c:showBubbleSize val="0"/>
        </c:dLbls>
        <c:marker val="1"/>
        <c:smooth val="0"/>
        <c:axId val="1567466671"/>
        <c:axId val="1"/>
      </c:lineChart>
      <c:catAx>
        <c:axId val="1567466671"/>
        <c:scaling>
          <c:orientation val="minMax"/>
        </c:scaling>
        <c:delete val="0"/>
        <c:axPos val="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283519703921902"/>
              <c:y val="0.1174006027024399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55"/>
          <c:min val="0"/>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地下水位（管頭下（ｍ））</a:t>
                </a:r>
              </a:p>
            </c:rich>
          </c:tx>
          <c:layout>
            <c:manualLayout>
              <c:xMode val="edge"/>
              <c:yMode val="edge"/>
              <c:x val="2.8930153514983289E-2"/>
              <c:y val="0.3317614464858559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67466671"/>
        <c:crosses val="autoZero"/>
        <c:crossBetween val="between"/>
      </c:valAx>
      <c:spPr>
        <a:noFill/>
        <a:ln w="12700">
          <a:solidFill>
            <a:srgbClr val="808080"/>
          </a:solidFill>
          <a:prstDash val="solid"/>
        </a:ln>
      </c:spPr>
    </c:plotArea>
    <c:legend>
      <c:legendPos val="b"/>
      <c:layout>
        <c:manualLayout>
          <c:xMode val="edge"/>
          <c:yMode val="edge"/>
          <c:x val="0.38102305557129101"/>
          <c:y val="0.70335536761608497"/>
          <c:w val="0.50834270179746843"/>
          <c:h val="7.039254527146371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96857704393862"/>
          <c:y val="4.2944888949540259E-2"/>
          <c:w val="0.8358901965483283"/>
          <c:h val="0.8619631901840491"/>
        </c:manualLayout>
      </c:layout>
      <c:barChart>
        <c:barDir val="col"/>
        <c:grouping val="clustered"/>
        <c:varyColors val="0"/>
        <c:ser>
          <c:idx val="1"/>
          <c:order val="0"/>
          <c:spPr>
            <a:solidFill>
              <a:schemeClr val="tx2">
                <a:lumMod val="60000"/>
                <a:lumOff val="40000"/>
              </a:schemeClr>
            </a:solidFill>
            <a:ln>
              <a:solidFill>
                <a:schemeClr val="tx1"/>
              </a:solidFill>
            </a:ln>
          </c:spPr>
          <c:invertIfNegative val="0"/>
          <c:dLbls>
            <c:dLbl>
              <c:idx val="0"/>
              <c:layout>
                <c:manualLayout>
                  <c:x val="1.9124613724214336E-3"/>
                  <c:y val="-3.23946329490403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27-4DA4-A786-88B7DB2590ED}"/>
                </c:ext>
              </c:extLst>
            </c:dLbl>
            <c:dLbl>
              <c:idx val="1"/>
              <c:layout>
                <c:manualLayout>
                  <c:x val="-1.7530693397797059E-17"/>
                  <c:y val="-8.09865823726011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27-4DA4-A786-88B7DB2590ED}"/>
                </c:ext>
              </c:extLst>
            </c:dLbl>
            <c:dLbl>
              <c:idx val="2"/>
              <c:layout>
                <c:manualLayout>
                  <c:x val="0"/>
                  <c:y val="8.20882359864276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27-4DA4-A786-88B7DB2590ED}"/>
                </c:ext>
              </c:extLst>
            </c:dLbl>
            <c:dLbl>
              <c:idx val="4"/>
              <c:layout>
                <c:manualLayout>
                  <c:x val="-3.49176077888815E-17"/>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27-4DA4-A786-88B7DB2590ED}"/>
                </c:ext>
              </c:extLst>
            </c:dLbl>
            <c:dLbl>
              <c:idx val="5"/>
              <c:layout>
                <c:manualLayout>
                  <c:x val="-6.9835215577763E-17"/>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27-4DA4-A786-88B7DB2590ED}"/>
                </c:ext>
              </c:extLst>
            </c:dLbl>
            <c:dLbl>
              <c:idx val="7"/>
              <c:layout>
                <c:manualLayout>
                  <c:x val="0"/>
                  <c:y val="-8.22777860019571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727-4DA4-A786-88B7DB2590ED}"/>
                </c:ext>
              </c:extLst>
            </c:dLbl>
            <c:dLbl>
              <c:idx val="8"/>
              <c:layout>
                <c:manualLayout>
                  <c:x val="0"/>
                  <c:y val="4.11388930009785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727-4DA4-A786-88B7DB2590ED}"/>
                </c:ext>
              </c:extLst>
            </c:dLbl>
            <c:dLbl>
              <c:idx val="9"/>
              <c:layout>
                <c:manualLayout>
                  <c:x val="-6.9835215577763E-17"/>
                  <c:y val="4.11388930009793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727-4DA4-A786-88B7DB2590ED}"/>
                </c:ext>
              </c:extLst>
            </c:dLbl>
            <c:dLbl>
              <c:idx val="10"/>
              <c:layout>
                <c:manualLayout>
                  <c:x val="0"/>
                  <c:y val="4.11388930009785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727-4DA4-A786-88B7DB2590ED}"/>
                </c:ext>
              </c:extLst>
            </c:dLbl>
            <c:dLbl>
              <c:idx val="13"/>
              <c:layout>
                <c:manualLayout>
                  <c:x val="0"/>
                  <c:y val="-4.09506087291865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727-4DA4-A786-88B7DB2590ED}"/>
                </c:ext>
              </c:extLst>
            </c:dLbl>
            <c:dLbl>
              <c:idx val="14"/>
              <c:layout>
                <c:manualLayout>
                  <c:x val="0"/>
                  <c:y val="-1.23038844715614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727-4DA4-A786-88B7DB2590ED}"/>
                </c:ext>
              </c:extLst>
            </c:dLbl>
            <c:dLbl>
              <c:idx val="15"/>
              <c:layout>
                <c:manualLayout>
                  <c:x val="0"/>
                  <c:y val="-1.64179696430234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727-4DA4-A786-88B7DB2590ED}"/>
                </c:ext>
              </c:extLst>
            </c:dLbl>
            <c:dLbl>
              <c:idx val="16"/>
              <c:layout>
                <c:manualLayout>
                  <c:x val="-1.9046794640719016E-3"/>
                  <c:y val="-1.64179696430235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727-4DA4-A786-88B7DB2590ED}"/>
                </c:ext>
              </c:extLst>
            </c:dLbl>
            <c:dLbl>
              <c:idx val="17"/>
              <c:layout>
                <c:manualLayout>
                  <c:x val="0"/>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727-4DA4-A786-88B7DB2590ED}"/>
                </c:ext>
              </c:extLst>
            </c:dLbl>
            <c:dLbl>
              <c:idx val="18"/>
              <c:layout>
                <c:manualLayout>
                  <c:x val="0"/>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727-4DA4-A786-88B7DB2590ED}"/>
                </c:ext>
              </c:extLst>
            </c:dLbl>
            <c:dLbl>
              <c:idx val="19"/>
              <c:layout>
                <c:manualLayout>
                  <c:x val="-1.39670431155526E-16"/>
                  <c:y val="-2.81516360160318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727-4DA4-A786-88B7DB2590ED}"/>
                </c:ext>
              </c:extLst>
            </c:dLbl>
            <c:dLbl>
              <c:idx val="20"/>
              <c:layout>
                <c:manualLayout>
                  <c:x val="-1.9124922146833709E-3"/>
                  <c:y val="-2.4166832140035645E-2"/>
                </c:manualLayout>
              </c:layout>
              <c:spPr>
                <a:noFill/>
                <a:ln w="25400">
                  <a:noFill/>
                </a:ln>
              </c:spPr>
              <c:txPr>
                <a:bodyPr wrap="square" lIns="38100" tIns="19050" rIns="38100" bIns="19050" anchor="ctr">
                  <a:noAutofit/>
                </a:bodyPr>
                <a:lstStyle/>
                <a:p>
                  <a:pPr>
                    <a:defRPr sz="900" b="1"/>
                  </a:pPr>
                  <a:endParaRPr lang="ja-JP"/>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D727-4DA4-A786-88B7DB2590ED}"/>
                </c:ext>
              </c:extLst>
            </c:dLbl>
            <c:spPr>
              <a:noFill/>
              <a:ln w="25400">
                <a:noFill/>
              </a:ln>
            </c:spPr>
            <c:txPr>
              <a:bodyPr wrap="square" lIns="38100" tIns="19050" rIns="38100" bIns="19050" anchor="ctr">
                <a:spAutoFit/>
              </a:bodyPr>
              <a:lstStyle/>
              <a:p>
                <a:pPr>
                  <a:defRPr sz="900" b="1"/>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[2]データ!$C$6:$W$6</c:f>
              <c:numCache>
                <c:formatCode>General</c:formatCode>
                <c:ptCount val="21"/>
                <c:pt idx="0">
                  <c:v>1965</c:v>
                </c:pt>
                <c:pt idx="1">
                  <c:v>1970</c:v>
                </c:pt>
                <c:pt idx="2">
                  <c:v>1975</c:v>
                </c:pt>
                <c:pt idx="3">
                  <c:v>1980</c:v>
                </c:pt>
                <c:pt idx="4">
                  <c:v>1985</c:v>
                </c:pt>
                <c:pt idx="5">
                  <c:v>1990</c:v>
                </c:pt>
                <c:pt idx="6">
                  <c:v>1995</c:v>
                </c:pt>
                <c:pt idx="7">
                  <c:v>2000</c:v>
                </c:pt>
                <c:pt idx="8">
                  <c:v>2005</c:v>
                </c:pt>
                <c:pt idx="9">
                  <c:v>2006</c:v>
                </c:pt>
                <c:pt idx="10">
                  <c:v>2007</c:v>
                </c:pt>
                <c:pt idx="11">
                  <c:v>2008</c:v>
                </c:pt>
                <c:pt idx="12">
                  <c:v>2010</c:v>
                </c:pt>
                <c:pt idx="13">
                  <c:v>2012</c:v>
                </c:pt>
                <c:pt idx="14">
                  <c:v>2014</c:v>
                </c:pt>
                <c:pt idx="15">
                  <c:v>2015</c:v>
                </c:pt>
                <c:pt idx="16">
                  <c:v>2016</c:v>
                </c:pt>
                <c:pt idx="17">
                  <c:v>2017</c:v>
                </c:pt>
                <c:pt idx="18">
                  <c:v>2018</c:v>
                </c:pt>
                <c:pt idx="19">
                  <c:v>2019</c:v>
                </c:pt>
                <c:pt idx="20">
                  <c:v>2020</c:v>
                </c:pt>
              </c:numCache>
            </c:numRef>
          </c:cat>
          <c:val>
            <c:numRef>
              <c:f>[2]データ!$C$7:$W$7</c:f>
              <c:numCache>
                <c:formatCode>General</c:formatCode>
                <c:ptCount val="21"/>
                <c:pt idx="0">
                  <c:v>851</c:v>
                </c:pt>
                <c:pt idx="1">
                  <c:v>699</c:v>
                </c:pt>
                <c:pt idx="2">
                  <c:v>528</c:v>
                </c:pt>
                <c:pt idx="3">
                  <c:v>382</c:v>
                </c:pt>
                <c:pt idx="4">
                  <c:v>340</c:v>
                </c:pt>
                <c:pt idx="5">
                  <c:v>346</c:v>
                </c:pt>
                <c:pt idx="6">
                  <c:v>284</c:v>
                </c:pt>
                <c:pt idx="7">
                  <c:v>262</c:v>
                </c:pt>
                <c:pt idx="8">
                  <c:v>223</c:v>
                </c:pt>
                <c:pt idx="9">
                  <c:v>225</c:v>
                </c:pt>
                <c:pt idx="10">
                  <c:v>226</c:v>
                </c:pt>
                <c:pt idx="11">
                  <c:v>302</c:v>
                </c:pt>
                <c:pt idx="12">
                  <c:v>287</c:v>
                </c:pt>
                <c:pt idx="13">
                  <c:v>275</c:v>
                </c:pt>
                <c:pt idx="14">
                  <c:v>268</c:v>
                </c:pt>
                <c:pt idx="15">
                  <c:v>262</c:v>
                </c:pt>
                <c:pt idx="16">
                  <c:v>260</c:v>
                </c:pt>
                <c:pt idx="17">
                  <c:v>244</c:v>
                </c:pt>
                <c:pt idx="18">
                  <c:v>245</c:v>
                </c:pt>
                <c:pt idx="19">
                  <c:v>240</c:v>
                </c:pt>
                <c:pt idx="20">
                  <c:v>240</c:v>
                </c:pt>
              </c:numCache>
            </c:numRef>
          </c:val>
          <c:extLst>
            <c:ext xmlns:c16="http://schemas.microsoft.com/office/drawing/2014/chart" uri="{C3380CC4-5D6E-409C-BE32-E72D297353CC}">
              <c16:uniqueId val="{00000011-D727-4DA4-A786-88B7DB2590ED}"/>
            </c:ext>
          </c:extLst>
        </c:ser>
        <c:dLbls>
          <c:showLegendKey val="0"/>
          <c:showVal val="0"/>
          <c:showCatName val="0"/>
          <c:showSerName val="0"/>
          <c:showPercent val="0"/>
          <c:showBubbleSize val="0"/>
        </c:dLbls>
        <c:gapWidth val="150"/>
        <c:axId val="478206144"/>
        <c:axId val="1"/>
      </c:barChart>
      <c:catAx>
        <c:axId val="478206144"/>
        <c:scaling>
          <c:orientation val="minMax"/>
        </c:scaling>
        <c:delete val="0"/>
        <c:axPos val="b"/>
        <c:title>
          <c:tx>
            <c:rich>
              <a:bodyPr/>
              <a:lstStyle/>
              <a:p>
                <a:pPr algn="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938717660292471"/>
              <c:y val="0.9233129554457866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地下水採取量（千ｍ</a:t>
                </a:r>
                <a:r>
                  <a:rPr lang="ja-JP" altLang="en-US" sz="1100" b="0" i="0" u="none" strike="noStrike" baseline="3000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／日）</a:t>
                </a:r>
              </a:p>
            </c:rich>
          </c:tx>
          <c:layout>
            <c:manualLayout>
              <c:xMode val="edge"/>
              <c:yMode val="edge"/>
              <c:x val="1.9938657667791529E-2"/>
              <c:y val="0.2453986729919629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78206144"/>
        <c:crosses val="autoZero"/>
        <c:crossBetween val="between"/>
        <c:majorUnit val="100"/>
      </c:valAx>
      <c:spPr>
        <a:solidFill>
          <a:schemeClr val="bg1"/>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544149</xdr:colOff>
      <xdr:row>27</xdr:row>
      <xdr:rowOff>19699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73749" cy="4648849"/>
        </a:xfrm>
        <a:prstGeom prst="rect">
          <a:avLst/>
        </a:prstGeom>
      </xdr:spPr>
    </xdr:pic>
    <xdr:clientData/>
  </xdr:twoCellAnchor>
  <xdr:twoCellAnchor>
    <xdr:from>
      <xdr:col>0</xdr:col>
      <xdr:colOff>600075</xdr:colOff>
      <xdr:row>26</xdr:row>
      <xdr:rowOff>159282</xdr:rowOff>
    </xdr:from>
    <xdr:to>
      <xdr:col>12</xdr:col>
      <xdr:colOff>15</xdr:colOff>
      <xdr:row>28</xdr:row>
      <xdr:rowOff>159281</xdr:rowOff>
    </xdr:to>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600075" y="4616982"/>
          <a:ext cx="7629540" cy="342899"/>
        </a:xfrm>
        <a:prstGeom prst="rect">
          <a:avLst/>
        </a:prstGeom>
        <a:solidFill>
          <a:schemeClr val="bg1"/>
        </a:solidFill>
        <a:ln>
          <a:noFill/>
        </a:ln>
        <a:effectLst/>
      </xdr:spPr>
      <xdr:txBody>
        <a:bodyPr wrap="square" lIns="0" tIns="0" rIns="0" bIns="0" anchor="ctr" upright="1"/>
        <a:lstStyle>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a:pPr algn="l" rtl="0">
            <a:defRPr sz="1000"/>
          </a:pPr>
          <a:r>
            <a:rPr lang="ja-JP" altLang="en-US" sz="850" b="0" i="0" u="none" strike="noStrike" baseline="0">
              <a:solidFill>
                <a:srgbClr val="000000"/>
              </a:solidFill>
              <a:latin typeface="ＭＳ Ｐゴシック"/>
              <a:ea typeface="ＭＳ Ｐゴシック"/>
            </a:rPr>
            <a:t>  注）阪神地区地盤沈下調査広域水準測量</a:t>
          </a:r>
          <a:r>
            <a:rPr lang="en-US" altLang="ja-JP" sz="850" b="0" i="0" u="none" strike="noStrike" baseline="0">
              <a:solidFill>
                <a:srgbClr val="000000"/>
              </a:solidFill>
              <a:latin typeface="ＭＳ Ｐゴシック"/>
              <a:ea typeface="ＭＳ Ｐゴシック"/>
            </a:rPr>
            <a:t>(1999</a:t>
          </a:r>
          <a:r>
            <a:rPr lang="ja-JP" altLang="en-US" sz="850" b="0" i="0" u="none" strike="noStrike" baseline="0">
              <a:solidFill>
                <a:srgbClr val="000000"/>
              </a:solidFill>
              <a:latin typeface="ＭＳ Ｐゴシック"/>
              <a:ea typeface="ＭＳ Ｐゴシック"/>
            </a:rPr>
            <a:t>年から</a:t>
          </a:r>
          <a:r>
            <a:rPr lang="en-US" altLang="ja-JP" sz="850" b="0" i="0" u="none" strike="noStrike" baseline="0">
              <a:solidFill>
                <a:srgbClr val="000000"/>
              </a:solidFill>
              <a:latin typeface="ＭＳ Ｐゴシック"/>
              <a:ea typeface="ＭＳ Ｐゴシック"/>
            </a:rPr>
            <a:t>2009</a:t>
          </a:r>
          <a:r>
            <a:rPr lang="ja-JP" altLang="en-US" sz="850" b="0" i="0" u="none" strike="noStrike" baseline="0">
              <a:solidFill>
                <a:srgbClr val="000000"/>
              </a:solidFill>
              <a:latin typeface="ＭＳ Ｐゴシック"/>
              <a:ea typeface="ＭＳ Ｐゴシック"/>
            </a:rPr>
            <a:t>年までは隔年実施。それ以降は３ヵ年毎に測量実施</a:t>
          </a:r>
          <a:r>
            <a:rPr lang="en-US" altLang="ja-JP" sz="850" b="0" i="0" u="none" strike="noStrike" baseline="0">
              <a:solidFill>
                <a:srgbClr val="000000"/>
              </a:solidFill>
              <a:latin typeface="ＭＳ Ｐゴシック"/>
              <a:ea typeface="ＭＳ Ｐゴシック"/>
            </a:rPr>
            <a:t>)</a:t>
          </a:r>
          <a:r>
            <a:rPr lang="ja-JP" altLang="en-US" sz="850" b="0" i="0" u="none" strike="noStrike" baseline="0">
              <a:solidFill>
                <a:srgbClr val="000000"/>
              </a:solidFill>
              <a:latin typeface="ＭＳ Ｐゴシック"/>
              <a:ea typeface="ＭＳ Ｐゴシック"/>
            </a:rPr>
            <a:t>の一環として測量したもののうち、主な地点の地盤沈下の推移を示しています。</a:t>
          </a:r>
          <a:r>
            <a:rPr lang="ja-JP" altLang="en-US" sz="900" b="0" i="0" u="none" strike="noStrike" baseline="0">
              <a:solidFill>
                <a:srgbClr val="000000"/>
              </a:solidFill>
              <a:latin typeface="ＭＳ 明朝"/>
              <a:ea typeface="ＭＳ 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85725</xdr:rowOff>
    </xdr:from>
    <xdr:to>
      <xdr:col>10</xdr:col>
      <xdr:colOff>152400</xdr:colOff>
      <xdr:row>35</xdr:row>
      <xdr:rowOff>142875</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0.02313</cdr:x>
      <cdr:y>0.80932</cdr:y>
    </cdr:from>
    <cdr:to>
      <cdr:x>0.04086</cdr:x>
      <cdr:y>0.86272</cdr:y>
    </cdr:to>
    <cdr:sp macro="" textlink="">
      <cdr:nvSpPr>
        <cdr:cNvPr id="2093" name="Text Box 45"/>
        <cdr:cNvSpPr txBox="1">
          <a:spLocks xmlns:a="http://schemas.openxmlformats.org/drawingml/2006/main" noChangeArrowheads="1"/>
        </cdr:cNvSpPr>
      </cdr:nvSpPr>
      <cdr:spPr bwMode="auto">
        <a:xfrm xmlns:a="http://schemas.openxmlformats.org/drawingml/2006/main">
          <a:off x="152756" y="4913643"/>
          <a:ext cx="114700" cy="3239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0.37498</cdr:x>
      <cdr:y>0.81887</cdr:y>
    </cdr:from>
    <cdr:to>
      <cdr:x>1</cdr:x>
      <cdr:y>0.95126</cdr:y>
    </cdr:to>
    <cdr:sp macro="" textlink="">
      <cdr:nvSpPr>
        <cdr:cNvPr id="2094" name="Text Box 46"/>
        <cdr:cNvSpPr txBox="1">
          <a:spLocks xmlns:a="http://schemas.openxmlformats.org/drawingml/2006/main" noChangeArrowheads="1"/>
        </cdr:cNvSpPr>
      </cdr:nvSpPr>
      <cdr:spPr bwMode="auto">
        <a:xfrm xmlns:a="http://schemas.openxmlformats.org/drawingml/2006/main">
          <a:off x="2440650" y="5054229"/>
          <a:ext cx="4068100" cy="817138"/>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lnSpc>
              <a:spcPts val="800"/>
            </a:lnSpc>
            <a:defRPr sz="1000"/>
          </a:pPr>
          <a:r>
            <a:rPr lang="ja-JP" altLang="en-US" sz="800" b="0" i="0" u="none" strike="noStrike" baseline="0">
              <a:solidFill>
                <a:srgbClr val="000000"/>
              </a:solidFill>
              <a:latin typeface="ＭＳ Ｐゴシック"/>
              <a:ea typeface="ＭＳ Ｐゴシック"/>
            </a:rPr>
            <a:t>１　府内の地盤沈下観測所における観測結果。</a:t>
          </a:r>
        </a:p>
        <a:p xmlns:a="http://schemas.openxmlformats.org/drawingml/2006/main">
          <a:pPr algn="l" rtl="0">
            <a:lnSpc>
              <a:spcPts val="800"/>
            </a:lnSpc>
            <a:defRPr sz="1000"/>
          </a:pPr>
          <a:r>
            <a:rPr lang="ja-JP" altLang="en-US" sz="800" b="0" i="0" u="none" strike="noStrike" baseline="0">
              <a:solidFill>
                <a:srgbClr val="000000"/>
              </a:solidFill>
              <a:latin typeface="ＭＳ Ｐゴシック"/>
              <a:ea typeface="ＭＳ Ｐゴシック"/>
            </a:rPr>
            <a:t>２　グラフは各年の</a:t>
          </a:r>
          <a:r>
            <a:rPr lang="en-US" altLang="ja-JP" sz="800" b="0" i="0" u="none" strike="noStrike" baseline="0">
              <a:solidFill>
                <a:srgbClr val="000000"/>
              </a:solidFill>
              <a:latin typeface="ＭＳ Ｐゴシック"/>
              <a:ea typeface="ＭＳ Ｐゴシック"/>
            </a:rPr>
            <a:t>1</a:t>
          </a:r>
          <a:r>
            <a:rPr lang="ja-JP" altLang="en-US" sz="800" b="0" i="0" u="none" strike="noStrike" baseline="0">
              <a:solidFill>
                <a:srgbClr val="000000"/>
              </a:solidFill>
              <a:latin typeface="ＭＳ Ｐゴシック"/>
              <a:ea typeface="ＭＳ Ｐゴシック"/>
            </a:rPr>
            <a:t>月から</a:t>
          </a:r>
          <a:r>
            <a:rPr lang="en-US" altLang="ja-JP" sz="800" b="0" i="0" u="none" strike="noStrike" baseline="0">
              <a:solidFill>
                <a:srgbClr val="000000"/>
              </a:solidFill>
              <a:latin typeface="ＭＳ Ｐゴシック"/>
              <a:ea typeface="ＭＳ Ｐゴシック"/>
            </a:rPr>
            <a:t>12</a:t>
          </a:r>
          <a:r>
            <a:rPr lang="ja-JP" altLang="en-US" sz="800" b="0" i="0" u="none" strike="noStrike" baseline="0">
              <a:solidFill>
                <a:srgbClr val="000000"/>
              </a:solidFill>
              <a:latin typeface="ＭＳ Ｐゴシック"/>
              <a:ea typeface="ＭＳ Ｐゴシック"/>
            </a:rPr>
            <a:t>月までの平均値の推移を示しています。</a:t>
          </a:r>
        </a:p>
        <a:p xmlns:a="http://schemas.openxmlformats.org/drawingml/2006/main">
          <a:pPr algn="l" rtl="0">
            <a:lnSpc>
              <a:spcPts val="700"/>
            </a:lnSpc>
            <a:defRPr sz="1000"/>
          </a:pPr>
          <a:r>
            <a:rPr lang="ja-JP" altLang="en-US" sz="800" b="0" i="0" u="none" strike="noStrike" baseline="0">
              <a:solidFill>
                <a:srgbClr val="000000"/>
              </a:solidFill>
              <a:latin typeface="ＭＳ Ｐゴシック"/>
              <a:ea typeface="ＭＳ Ｐゴシック"/>
            </a:rPr>
            <a:t>３　年月は法令等の公布年月を示しています。</a:t>
          </a:r>
        </a:p>
        <a:p xmlns:a="http://schemas.openxmlformats.org/drawingml/2006/main">
          <a:pPr algn="l" rtl="0">
            <a:lnSpc>
              <a:spcPts val="800"/>
            </a:lnSpc>
            <a:defRPr sz="1000"/>
          </a:pPr>
          <a:r>
            <a:rPr lang="ja-JP" altLang="en-US" sz="800" b="0" i="0" u="none" strike="noStrike" baseline="0">
              <a:solidFill>
                <a:srgbClr val="000000"/>
              </a:solidFill>
              <a:latin typeface="ＭＳ Ｐゴシック"/>
              <a:ea typeface="ＭＳ Ｐゴシック"/>
            </a:rPr>
            <a:t>４　堺</a:t>
          </a:r>
          <a:r>
            <a:rPr lang="en-US" altLang="ja-JP" sz="800" b="0" i="0" u="none" strike="noStrike" baseline="0">
              <a:solidFill>
                <a:srgbClr val="000000"/>
              </a:solidFill>
              <a:latin typeface="ＭＳ Ｐゴシック"/>
              <a:ea typeface="ＭＳ Ｐゴシック"/>
            </a:rPr>
            <a:t>B-3</a:t>
          </a:r>
          <a:r>
            <a:rPr lang="ja-JP" altLang="en-US" sz="800" b="0" i="0" u="none" strike="noStrike" baseline="0">
              <a:solidFill>
                <a:srgbClr val="000000"/>
              </a:solidFill>
              <a:latin typeface="ＭＳ Ｐゴシック"/>
              <a:ea typeface="ＭＳ Ｐゴシック"/>
            </a:rPr>
            <a:t>観測所は、観測所の配置見直しにより、</a:t>
          </a:r>
          <a:r>
            <a:rPr lang="en-US" altLang="ja-JP" sz="800" b="0" i="0" u="none" strike="noStrike" baseline="0">
              <a:solidFill>
                <a:sysClr val="windowText" lastClr="000000"/>
              </a:solidFill>
              <a:latin typeface="ＭＳ Ｐゴシック"/>
              <a:ea typeface="ＭＳ Ｐゴシック"/>
            </a:rPr>
            <a:t>2008</a:t>
          </a:r>
          <a:r>
            <a:rPr lang="ja-JP" altLang="en-US" sz="800" b="0" i="0" u="none" strike="noStrike" baseline="0">
              <a:solidFill>
                <a:sysClr val="windowText" lastClr="000000"/>
              </a:solidFill>
              <a:latin typeface="ＭＳ Ｐゴシック"/>
              <a:ea typeface="ＭＳ Ｐゴシック"/>
            </a:rPr>
            <a:t>年度より</a:t>
          </a:r>
          <a:r>
            <a:rPr lang="ja-JP" altLang="en-US" sz="800" b="0" i="0" u="none" strike="noStrike" baseline="0">
              <a:solidFill>
                <a:srgbClr val="000000"/>
              </a:solidFill>
              <a:latin typeface="ＭＳ Ｐゴシック"/>
              <a:ea typeface="ＭＳ Ｐゴシック"/>
            </a:rPr>
            <a:t>休止しています。</a:t>
          </a:r>
          <a:endParaRPr lang="en-US" altLang="ja-JP" sz="800" b="0" i="0" u="none" strike="noStrike" baseline="0">
            <a:solidFill>
              <a:srgbClr val="000000"/>
            </a:solidFill>
            <a:latin typeface="ＭＳ Ｐゴシック"/>
            <a:ea typeface="ＭＳ Ｐゴシック"/>
          </a:endParaRPr>
        </a:p>
        <a:p xmlns:a="http://schemas.openxmlformats.org/drawingml/2006/main">
          <a:pPr algn="l" rtl="0">
            <a:lnSpc>
              <a:spcPts val="800"/>
            </a:lnSpc>
            <a:defRPr sz="1000"/>
          </a:pPr>
          <a:r>
            <a:rPr lang="ja-JP" altLang="en-US" sz="800" b="0" i="0" u="none" strike="noStrike" baseline="0">
              <a:solidFill>
                <a:sysClr val="windowText" lastClr="000000"/>
              </a:solidFill>
              <a:latin typeface="ＭＳ Ｐゴシック"/>
              <a:ea typeface="ＭＳ Ｐゴシック"/>
            </a:rPr>
            <a:t>５　豊中観測所は、観測所の再構築工事により、</a:t>
          </a:r>
          <a:r>
            <a:rPr lang="en-US" altLang="ja-JP" sz="800" b="0" i="0" u="none" strike="noStrike" baseline="0">
              <a:solidFill>
                <a:sysClr val="windowText" lastClr="000000"/>
              </a:solidFill>
              <a:latin typeface="ＭＳ Ｐゴシック"/>
              <a:ea typeface="ＭＳ Ｐゴシック"/>
            </a:rPr>
            <a:t>2020</a:t>
          </a:r>
          <a:r>
            <a:rPr lang="ja-JP" altLang="en-US" sz="800" b="0" i="0" u="none" strike="noStrike" baseline="0">
              <a:solidFill>
                <a:sysClr val="windowText" lastClr="000000"/>
              </a:solidFill>
              <a:latin typeface="ＭＳ Ｐゴシック"/>
              <a:ea typeface="ＭＳ Ｐゴシック"/>
            </a:rPr>
            <a:t>年度より休止しています。</a:t>
          </a:r>
        </a:p>
        <a:p xmlns:a="http://schemas.openxmlformats.org/drawingml/2006/main">
          <a:pPr algn="l" rtl="0">
            <a:lnSpc>
              <a:spcPts val="700"/>
            </a:lnSpc>
            <a:defRPr sz="1000"/>
          </a:pPr>
          <a:endParaRPr lang="ja-JP" altLang="en-US" sz="800" b="0" i="0" u="none" strike="noStrike" baseline="0">
            <a:solidFill>
              <a:sysClr val="windowText" lastClr="000000"/>
            </a:solidFill>
            <a:latin typeface="ＭＳ Ｐゴシック"/>
            <a:ea typeface="ＭＳ Ｐゴシック"/>
          </a:endParaRPr>
        </a:p>
        <a:p xmlns:a="http://schemas.openxmlformats.org/drawingml/2006/main">
          <a:pPr algn="l" rtl="0">
            <a:lnSpc>
              <a:spcPts val="700"/>
            </a:lnSpc>
            <a:defRPr sz="1000"/>
          </a:pPr>
          <a:r>
            <a:rPr lang="ja-JP" altLang="en-US" sz="800" b="0" i="0" u="none" strike="noStrike" baseline="0">
              <a:solidFill>
                <a:sysClr val="windowText" lastClr="000000"/>
              </a:solidFill>
              <a:latin typeface="ＭＳ Ｐゴシック"/>
              <a:ea typeface="ＭＳ Ｐゴシック"/>
            </a:rPr>
            <a:t>　　　　　</a:t>
          </a:r>
        </a:p>
        <a:p xmlns:a="http://schemas.openxmlformats.org/drawingml/2006/main">
          <a:pPr algn="l" rtl="0">
            <a:lnSpc>
              <a:spcPts val="900"/>
            </a:lnSpc>
            <a:defRPr sz="1000"/>
          </a:pPr>
          <a:r>
            <a:rPr lang="ja-JP" altLang="en-US" sz="800" b="0" i="0" u="none" strike="noStrike" baseline="0">
              <a:solidFill>
                <a:srgbClr val="000000"/>
              </a:solidFill>
              <a:latin typeface="ＭＳ Ｐゴシック"/>
              <a:ea typeface="ＭＳ Ｐゴシック"/>
            </a:rPr>
            <a:t> </a:t>
          </a:r>
        </a:p>
      </cdr:txBody>
    </cdr:sp>
  </cdr:relSizeAnchor>
  <cdr:relSizeAnchor xmlns:cdr="http://schemas.openxmlformats.org/drawingml/2006/chartDrawing">
    <cdr:from>
      <cdr:x>0.03791</cdr:x>
      <cdr:y>0.66256</cdr:y>
    </cdr:from>
    <cdr:to>
      <cdr:x>0.15339</cdr:x>
      <cdr:y>0.68632</cdr:y>
    </cdr:to>
    <cdr:sp macro="" textlink="">
      <cdr:nvSpPr>
        <cdr:cNvPr id="2095" name="Rectangle 47"/>
        <cdr:cNvSpPr>
          <a:spLocks xmlns:a="http://schemas.openxmlformats.org/drawingml/2006/main" noChangeArrowheads="1"/>
        </cdr:cNvSpPr>
      </cdr:nvSpPr>
      <cdr:spPr bwMode="auto">
        <a:xfrm xmlns:a="http://schemas.openxmlformats.org/drawingml/2006/main">
          <a:off x="244821" y="4013706"/>
          <a:ext cx="745779" cy="14395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US" altLang="ja-JP" sz="800" b="0" i="0" u="none" strike="noStrike" baseline="0">
              <a:solidFill>
                <a:sysClr val="windowText" lastClr="000000"/>
              </a:solidFill>
              <a:latin typeface="ＭＳ Ｐゴシック"/>
              <a:ea typeface="ＭＳ Ｐゴシック"/>
            </a:rPr>
            <a:t>    1965(S40).9</a:t>
          </a:r>
        </a:p>
      </cdr:txBody>
    </cdr:sp>
  </cdr:relSizeAnchor>
  <cdr:relSizeAnchor xmlns:cdr="http://schemas.openxmlformats.org/drawingml/2006/chartDrawing">
    <cdr:from>
      <cdr:x>0.07658</cdr:x>
      <cdr:y>0.69981</cdr:y>
    </cdr:from>
    <cdr:to>
      <cdr:x>0.09604</cdr:x>
      <cdr:y>0.99067</cdr:y>
    </cdr:to>
    <cdr:sp macro="" textlink="">
      <cdr:nvSpPr>
        <cdr:cNvPr id="2097" name="Rectangle 49"/>
        <cdr:cNvSpPr>
          <a:spLocks xmlns:a="http://schemas.openxmlformats.org/drawingml/2006/main" noChangeArrowheads="1"/>
        </cdr:cNvSpPr>
      </cdr:nvSpPr>
      <cdr:spPr bwMode="auto">
        <a:xfrm xmlns:a="http://schemas.openxmlformats.org/drawingml/2006/main">
          <a:off x="498449" y="4249239"/>
          <a:ext cx="125851" cy="17647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工</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水</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法</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北</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摂</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指</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定</a:t>
          </a:r>
        </a:p>
      </cdr:txBody>
    </cdr:sp>
  </cdr:relSizeAnchor>
  <cdr:relSizeAnchor xmlns:cdr="http://schemas.openxmlformats.org/drawingml/2006/chartDrawing">
    <cdr:from>
      <cdr:x>0.09949</cdr:x>
      <cdr:y>0.69972</cdr:y>
    </cdr:from>
    <cdr:to>
      <cdr:x>0.12832</cdr:x>
      <cdr:y>0.98742</cdr:y>
    </cdr:to>
    <cdr:sp macro="" textlink="">
      <cdr:nvSpPr>
        <cdr:cNvPr id="2098" name="Rectangle 50"/>
        <cdr:cNvSpPr>
          <a:spLocks xmlns:a="http://schemas.openxmlformats.org/drawingml/2006/main" noChangeArrowheads="1"/>
        </cdr:cNvSpPr>
      </cdr:nvSpPr>
      <cdr:spPr bwMode="auto">
        <a:xfrm xmlns:a="http://schemas.openxmlformats.org/drawingml/2006/main">
          <a:off x="642470" y="4238819"/>
          <a:ext cx="186206" cy="17428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工 水</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法</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大 阪 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指 </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定    </a:t>
          </a:r>
        </a:p>
      </cdr:txBody>
    </cdr:sp>
  </cdr:relSizeAnchor>
  <cdr:relSizeAnchor xmlns:cdr="http://schemas.openxmlformats.org/drawingml/2006/chartDrawing">
    <cdr:from>
      <cdr:x>0.14097</cdr:x>
      <cdr:y>0.66256</cdr:y>
    </cdr:from>
    <cdr:to>
      <cdr:x>0.25369</cdr:x>
      <cdr:y>0.68553</cdr:y>
    </cdr:to>
    <cdr:sp macro="" textlink="">
      <cdr:nvSpPr>
        <cdr:cNvPr id="2099" name="Rectangle 51"/>
        <cdr:cNvSpPr>
          <a:spLocks xmlns:a="http://schemas.openxmlformats.org/drawingml/2006/main" noChangeArrowheads="1"/>
        </cdr:cNvSpPr>
      </cdr:nvSpPr>
      <cdr:spPr bwMode="auto">
        <a:xfrm xmlns:a="http://schemas.openxmlformats.org/drawingml/2006/main">
          <a:off x="910386" y="4013722"/>
          <a:ext cx="727940" cy="13915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US" altLang="ja-JP" sz="800" b="0" i="0" u="none" strike="noStrike" baseline="0">
              <a:solidFill>
                <a:sysClr val="windowText" lastClr="000000"/>
              </a:solidFill>
              <a:latin typeface="ＭＳ Ｐゴシック"/>
              <a:ea typeface="ＭＳ Ｐゴシック"/>
            </a:rPr>
            <a:t> 1971(S46).9</a:t>
          </a:r>
        </a:p>
      </cdr:txBody>
    </cdr:sp>
  </cdr:relSizeAnchor>
  <cdr:relSizeAnchor xmlns:cdr="http://schemas.openxmlformats.org/drawingml/2006/chartDrawing">
    <cdr:from>
      <cdr:x>0.17516</cdr:x>
      <cdr:y>0.70055</cdr:y>
    </cdr:from>
    <cdr:to>
      <cdr:x>0.19314</cdr:x>
      <cdr:y>0.99141</cdr:y>
    </cdr:to>
    <cdr:sp macro="" textlink="">
      <cdr:nvSpPr>
        <cdr:cNvPr id="2100" name="Rectangle 52"/>
        <cdr:cNvSpPr>
          <a:spLocks xmlns:a="http://schemas.openxmlformats.org/drawingml/2006/main" noChangeArrowheads="1"/>
        </cdr:cNvSpPr>
      </cdr:nvSpPr>
      <cdr:spPr bwMode="auto">
        <a:xfrm xmlns:a="http://schemas.openxmlformats.org/drawingml/2006/main">
          <a:off x="1131183" y="4243862"/>
          <a:ext cx="116114" cy="17620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府</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条</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例</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大</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阪</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指</a:t>
          </a:r>
        </a:p>
        <a:p xmlns:a="http://schemas.openxmlformats.org/drawingml/2006/main">
          <a:pPr algn="l" rtl="0">
            <a:lnSpc>
              <a:spcPts val="900"/>
            </a:lnSpc>
            <a:defRPr sz="1000"/>
          </a:pPr>
          <a:r>
            <a:rPr lang="ja-JP" altLang="en-US" sz="800" b="0" i="0" u="none" strike="noStrike" baseline="0">
              <a:solidFill>
                <a:srgbClr val="000000"/>
              </a:solidFill>
              <a:latin typeface="ＭＳ Ｐゴシック"/>
              <a:ea typeface="ＭＳ Ｐゴシック"/>
            </a:rPr>
            <a:t>定</a:t>
          </a:r>
        </a:p>
      </cdr:txBody>
    </cdr:sp>
  </cdr:relSizeAnchor>
  <cdr:relSizeAnchor xmlns:cdr="http://schemas.openxmlformats.org/drawingml/2006/chartDrawing">
    <cdr:from>
      <cdr:x>0.24689</cdr:x>
      <cdr:y>0.66256</cdr:y>
    </cdr:from>
    <cdr:to>
      <cdr:x>0.3562</cdr:x>
      <cdr:y>0.68532</cdr:y>
    </cdr:to>
    <cdr:sp macro="" textlink="">
      <cdr:nvSpPr>
        <cdr:cNvPr id="2101" name="Rectangle 53"/>
        <cdr:cNvSpPr>
          <a:spLocks xmlns:a="http://schemas.openxmlformats.org/drawingml/2006/main" noChangeArrowheads="1"/>
        </cdr:cNvSpPr>
      </cdr:nvSpPr>
      <cdr:spPr bwMode="auto">
        <a:xfrm xmlns:a="http://schemas.openxmlformats.org/drawingml/2006/main">
          <a:off x="1594384" y="4013722"/>
          <a:ext cx="705918" cy="13787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US" altLang="ja-JP" sz="800" b="0" i="0" u="none" strike="noStrike" baseline="0">
              <a:solidFill>
                <a:sysClr val="windowText" lastClr="000000"/>
              </a:solidFill>
              <a:latin typeface="ＭＳ Ｐゴシック"/>
              <a:ea typeface="ＭＳ Ｐゴシック"/>
            </a:rPr>
            <a:t> 1977(S52).12</a:t>
          </a:r>
        </a:p>
      </cdr:txBody>
    </cdr:sp>
  </cdr:relSizeAnchor>
  <cdr:relSizeAnchor xmlns:cdr="http://schemas.openxmlformats.org/drawingml/2006/chartDrawing">
    <cdr:from>
      <cdr:x>0.28505</cdr:x>
      <cdr:y>0.69981</cdr:y>
    </cdr:from>
    <cdr:to>
      <cdr:x>0.31214</cdr:x>
      <cdr:y>0.99067</cdr:y>
    </cdr:to>
    <cdr:sp macro="" textlink="">
      <cdr:nvSpPr>
        <cdr:cNvPr id="2102" name="Rectangle 54"/>
        <cdr:cNvSpPr>
          <a:spLocks xmlns:a="http://schemas.openxmlformats.org/drawingml/2006/main" noChangeArrowheads="1"/>
        </cdr:cNvSpPr>
      </cdr:nvSpPr>
      <cdr:spPr bwMode="auto">
        <a:xfrm xmlns:a="http://schemas.openxmlformats.org/drawingml/2006/main">
          <a:off x="1840819" y="4239379"/>
          <a:ext cx="174946" cy="17620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工</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水</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法</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泉</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州</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指</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定</a:t>
          </a:r>
        </a:p>
      </cdr:txBody>
    </cdr:sp>
  </cdr:relSizeAnchor>
  <cdr:relSizeAnchor xmlns:cdr="http://schemas.openxmlformats.org/drawingml/2006/chartDrawing">
    <cdr:from>
      <cdr:x>0.40301</cdr:x>
      <cdr:y>0.78397</cdr:y>
    </cdr:from>
    <cdr:to>
      <cdr:x>0.45646</cdr:x>
      <cdr:y>0.8226</cdr:y>
    </cdr:to>
    <cdr:sp macro="" textlink="">
      <cdr:nvSpPr>
        <cdr:cNvPr id="2103" name="Rectangle 55"/>
        <cdr:cNvSpPr>
          <a:spLocks xmlns:a="http://schemas.openxmlformats.org/drawingml/2006/main" noChangeArrowheads="1"/>
        </cdr:cNvSpPr>
      </cdr:nvSpPr>
      <cdr:spPr bwMode="auto">
        <a:xfrm xmlns:a="http://schemas.openxmlformats.org/drawingml/2006/main">
          <a:off x="2602594" y="4749212"/>
          <a:ext cx="345178" cy="2340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（注）</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123825</xdr:colOff>
      <xdr:row>68</xdr:row>
      <xdr:rowOff>57150</xdr:rowOff>
    </xdr:from>
    <xdr:to>
      <xdr:col>5</xdr:col>
      <xdr:colOff>361950</xdr:colOff>
      <xdr:row>88</xdr:row>
      <xdr:rowOff>19050</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3667125" y="11725275"/>
          <a:ext cx="1123950" cy="3390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　　　（上水用）</a:t>
          </a:r>
        </a:p>
        <a:p>
          <a:pPr algn="l" rtl="0">
            <a:defRPr sz="1000"/>
          </a:pPr>
          <a:r>
            <a:rPr lang="ja-JP" altLang="en-US" sz="1100" b="0" i="0" u="none" strike="noStrike" baseline="0">
              <a:solidFill>
                <a:srgbClr val="000000"/>
              </a:solidFill>
              <a:latin typeface="ＭＳ Ｐゴシック"/>
              <a:ea typeface="ＭＳ Ｐゴシック"/>
            </a:rPr>
            <a:t>工水法　指定地域（北摂地域）</a:t>
          </a:r>
        </a:p>
        <a:p>
          <a:pPr algn="l" rtl="0">
            <a:defRPr sz="1000"/>
          </a:pPr>
          <a:r>
            <a:rPr lang="ja-JP" altLang="en-US" sz="1100" b="0" i="0" u="none" strike="noStrike" baseline="0">
              <a:solidFill>
                <a:srgbClr val="000000"/>
              </a:solidFill>
              <a:latin typeface="ＭＳ Ｐゴシック"/>
              <a:ea typeface="ＭＳ Ｐゴシック"/>
            </a:rPr>
            <a:t>　　　（上水用）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1</xdr:rowOff>
    </xdr:from>
    <xdr:to>
      <xdr:col>7</xdr:col>
      <xdr:colOff>257175</xdr:colOff>
      <xdr:row>19</xdr:row>
      <xdr:rowOff>19051</xdr:rowOff>
    </xdr:to>
    <xdr:graphicFrame macro="">
      <xdr:nvGraphicFramePr>
        <xdr:cNvPr id="3" name="グラフ 10">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600075</xdr:colOff>
      <xdr:row>49</xdr:row>
      <xdr:rowOff>95250</xdr:rowOff>
    </xdr:to>
    <xdr:pic>
      <xdr:nvPicPr>
        <xdr:cNvPr id="2" name="図 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95425"/>
          <a:ext cx="5400675" cy="763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22</xdr:row>
      <xdr:rowOff>19050</xdr:rowOff>
    </xdr:from>
    <xdr:to>
      <xdr:col>2</xdr:col>
      <xdr:colOff>390525</xdr:colOff>
      <xdr:row>25</xdr:row>
      <xdr:rowOff>66675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a:spLocks noChangeArrowheads="1"/>
        </xdr:cNvSpPr>
      </xdr:nvSpPr>
      <xdr:spPr bwMode="auto">
        <a:xfrm>
          <a:off x="1162050" y="4933950"/>
          <a:ext cx="1676400" cy="5619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○環境保全目標達成</a:t>
          </a:r>
        </a:p>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●環境保全目標未達成</a:t>
          </a:r>
        </a:p>
      </xdr:txBody>
    </xdr:sp>
    <xdr:clientData/>
  </xdr:twoCellAnchor>
  <xdr:twoCellAnchor>
    <xdr:from>
      <xdr:col>3</xdr:col>
      <xdr:colOff>371475</xdr:colOff>
      <xdr:row>45</xdr:row>
      <xdr:rowOff>9525</xdr:rowOff>
    </xdr:from>
    <xdr:to>
      <xdr:col>7</xdr:col>
      <xdr:colOff>638175</xdr:colOff>
      <xdr:row>46</xdr:row>
      <xdr:rowOff>142875</xdr:rowOff>
    </xdr:to>
    <xdr:sp macro="" textlink="">
      <xdr:nvSpPr>
        <xdr:cNvPr id="4" name="テキスト ボックス 2">
          <a:extLst>
            <a:ext uri="{FF2B5EF4-FFF2-40B4-BE49-F238E27FC236}">
              <a16:creationId xmlns:a16="http://schemas.microsoft.com/office/drawing/2014/main" id="{00000000-0008-0000-0700-000004000000}"/>
            </a:ext>
          </a:extLst>
        </xdr:cNvPr>
        <xdr:cNvSpPr txBox="1">
          <a:spLocks noChangeArrowheads="1"/>
        </xdr:cNvSpPr>
      </xdr:nvSpPr>
      <xdr:spPr bwMode="auto">
        <a:xfrm>
          <a:off x="2428875" y="7724775"/>
          <a:ext cx="3009900" cy="3048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spcAft>
              <a:spcPts val="0"/>
            </a:spcAft>
          </a:pPr>
          <a:r>
            <a:rPr lang="en-US" sz="800" u="sng"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国土数値情報</a:t>
          </a:r>
          <a:r>
            <a:rPr lang="en-US" sz="8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 </a:t>
          </a:r>
          <a:r>
            <a:rPr lang="en-US" sz="800" u="sng"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行政区域データ</a:t>
          </a:r>
          <a:r>
            <a:rPr lang="en-US" sz="8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(mlit.go.jp) </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を加工して作成</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476250</xdr:colOff>
      <xdr:row>3</xdr:row>
      <xdr:rowOff>66675</xdr:rowOff>
    </xdr:from>
    <xdr:to>
      <xdr:col>9</xdr:col>
      <xdr:colOff>209550</xdr:colOff>
      <xdr:row>47</xdr:row>
      <xdr:rowOff>151765</xdr:rowOff>
    </xdr:to>
    <xdr:pic>
      <xdr:nvPicPr>
        <xdr:cNvPr id="5" name="図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81025"/>
          <a:ext cx="5905500" cy="7628890"/>
        </a:xfrm>
        <a:prstGeom prst="rect">
          <a:avLst/>
        </a:prstGeom>
        <a:noFill/>
        <a:ln>
          <a:noFill/>
        </a:ln>
      </xdr:spPr>
    </xdr:pic>
    <xdr:clientData/>
  </xdr:twoCellAnchor>
  <xdr:twoCellAnchor>
    <xdr:from>
      <xdr:col>0</xdr:col>
      <xdr:colOff>514350</xdr:colOff>
      <xdr:row>19</xdr:row>
      <xdr:rowOff>38100</xdr:rowOff>
    </xdr:from>
    <xdr:to>
      <xdr:col>3</xdr:col>
      <xdr:colOff>133350</xdr:colOff>
      <xdr:row>22</xdr:row>
      <xdr:rowOff>114300</xdr:rowOff>
    </xdr:to>
    <xdr:sp macro="" textlink="">
      <xdr:nvSpPr>
        <xdr:cNvPr id="9220" name="テキスト ボックス 2">
          <a:extLst>
            <a:ext uri="{FF2B5EF4-FFF2-40B4-BE49-F238E27FC236}">
              <a16:creationId xmlns:a16="http://schemas.microsoft.com/office/drawing/2014/main" id="{00000000-0008-0000-0900-000004240000}"/>
            </a:ext>
          </a:extLst>
        </xdr:cNvPr>
        <xdr:cNvSpPr txBox="1">
          <a:spLocks noChangeArrowheads="1"/>
        </xdr:cNvSpPr>
      </xdr:nvSpPr>
      <xdr:spPr bwMode="auto">
        <a:xfrm>
          <a:off x="514350" y="3295650"/>
          <a:ext cx="1676400" cy="5905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000000"/>
              </a:solidFill>
              <a:latin typeface="ＭＳ 明朝"/>
              <a:ea typeface="ＭＳ 明朝"/>
            </a:rPr>
            <a:t>○環境保全目標達成</a:t>
          </a:r>
          <a:endParaRPr lang="ja-JP" altLang="en-US" sz="1050" b="0" i="0" u="none" strike="noStrike" baseline="0">
            <a:solidFill>
              <a:srgbClr val="000000"/>
            </a:solidFill>
            <a:latin typeface="Century"/>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●環境保全目標未達成</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3</xdr:row>
      <xdr:rowOff>47625</xdr:rowOff>
    </xdr:from>
    <xdr:to>
      <xdr:col>7</xdr:col>
      <xdr:colOff>647700</xdr:colOff>
      <xdr:row>47</xdr:row>
      <xdr:rowOff>133350</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90525"/>
          <a:ext cx="5400675" cy="762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23</xdr:row>
      <xdr:rowOff>38100</xdr:rowOff>
    </xdr:from>
    <xdr:to>
      <xdr:col>2</xdr:col>
      <xdr:colOff>476250</xdr:colOff>
      <xdr:row>26</xdr:row>
      <xdr:rowOff>114300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a:spLocks noChangeArrowheads="1"/>
        </xdr:cNvSpPr>
      </xdr:nvSpPr>
      <xdr:spPr bwMode="auto">
        <a:xfrm>
          <a:off x="1250950" y="5126355"/>
          <a:ext cx="1676400" cy="5905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○環境保全目標達成</a:t>
          </a:r>
        </a:p>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●環境保全目標未達成</a:t>
          </a:r>
        </a:p>
      </xdr:txBody>
    </xdr:sp>
    <xdr:clientData/>
  </xdr:twoCellAnchor>
  <xdr:twoCellAnchor>
    <xdr:from>
      <xdr:col>3</xdr:col>
      <xdr:colOff>361950</xdr:colOff>
      <xdr:row>43</xdr:row>
      <xdr:rowOff>9525</xdr:rowOff>
    </xdr:from>
    <xdr:to>
      <xdr:col>7</xdr:col>
      <xdr:colOff>628650</xdr:colOff>
      <xdr:row>44</xdr:row>
      <xdr:rowOff>142875</xdr:rowOff>
    </xdr:to>
    <xdr:sp macro="" textlink="">
      <xdr:nvSpPr>
        <xdr:cNvPr id="4" name="テキスト ボックス 2">
          <a:extLst>
            <a:ext uri="{FF2B5EF4-FFF2-40B4-BE49-F238E27FC236}">
              <a16:creationId xmlns:a16="http://schemas.microsoft.com/office/drawing/2014/main" id="{00000000-0008-0000-0A00-000004000000}"/>
            </a:ext>
          </a:extLst>
        </xdr:cNvPr>
        <xdr:cNvSpPr txBox="1">
          <a:spLocks noChangeArrowheads="1"/>
        </xdr:cNvSpPr>
      </xdr:nvSpPr>
      <xdr:spPr bwMode="auto">
        <a:xfrm>
          <a:off x="2419350" y="7210425"/>
          <a:ext cx="3009900" cy="3048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spcAft>
              <a:spcPts val="0"/>
            </a:spcAft>
          </a:pPr>
          <a:r>
            <a:rPr lang="en-US" sz="800" u="sng"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国土数値情報</a:t>
          </a:r>
          <a:r>
            <a:rPr lang="en-US" sz="8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 </a:t>
          </a:r>
          <a:r>
            <a:rPr lang="en-US" sz="800" u="sng"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行政区域データ</a:t>
          </a:r>
          <a:r>
            <a:rPr lang="en-US" sz="8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(mlit.go.jp) </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を加工して作成</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0171w$\&#20316;&#26989;&#29992;\s21b\&#21270;&#23398;&#29289;&#36074;&#23550;&#31574;G&#65293;&#22320;&#30436;\52%20&#9679;&#22320;&#30436;&#27784;&#19979;&#38306;&#20418;\21&#22320;&#30436;&#27784;&#19979;\&#22320;&#19979;&#27700;&#21033;&#29992;&#21450;&#12403;&#22320;&#30436;&#27784;&#19979;&#31561;&#12398;&#29366;&#27841;\R2\08-02%20&#22320;&#19979;&#27700;&#20301;&#12398;&#25512;&#31227;&#12304;&#29872;&#31649;&#23460;&#12305;&#65288;&#21407;&#264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20107;&#26989;&#25152;&#25351;&#23566;&#35506;/&#12304;&#20462;&#27491;&#29992;&#12305;&#65299;&#12288;&#21407;&#31295;&#12501;&#12457;&#12523;&#12480;&#65288;&#19978;&#26360;&#12365;&#31105;&#27490;&#65289;%20-%20&#12467;&#12500;&#12540;/&#29872;&#22659;&#38306;&#20418;&#12487;&#12540;&#12479;&#65288;6&#26376;24&#26085;&#12294;&#65289;/&#29872;&#22659;&#38306;&#20418;&#12487;&#12540;&#12479;/08&#22320;&#30436;&#29872;&#22659;&#38306;&#20418;&#12487;&#12540;&#12479;/&#9675;08-03%20&#22320;&#19979;&#27700;&#25505;&#21462;&#37327;&#12398;&#25512;&#31227;&#12304;&#29872;&#31649;&#23460;&#12305;&#65288;&#21407;&#264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08-02グラフ"/>
      <sheetName val="Sheet1"/>
    </sheetNames>
    <sheetDataSet>
      <sheetData sheetId="0">
        <row r="6">
          <cell r="C6">
            <v>1965</v>
          </cell>
          <cell r="D6">
            <v>1966</v>
          </cell>
          <cell r="E6">
            <v>1967</v>
          </cell>
          <cell r="F6">
            <v>1968</v>
          </cell>
          <cell r="G6">
            <v>1969</v>
          </cell>
          <cell r="H6">
            <v>1970</v>
          </cell>
          <cell r="I6">
            <v>1971</v>
          </cell>
          <cell r="J6">
            <v>1972</v>
          </cell>
          <cell r="K6">
            <v>1973</v>
          </cell>
          <cell r="L6">
            <v>1974</v>
          </cell>
          <cell r="M6">
            <v>1975</v>
          </cell>
          <cell r="N6">
            <v>1976</v>
          </cell>
          <cell r="O6">
            <v>1977</v>
          </cell>
          <cell r="P6">
            <v>1978</v>
          </cell>
          <cell r="Q6">
            <v>1979</v>
          </cell>
          <cell r="R6">
            <v>1980</v>
          </cell>
          <cell r="S6">
            <v>1981</v>
          </cell>
          <cell r="T6">
            <v>1982</v>
          </cell>
          <cell r="U6">
            <v>1983</v>
          </cell>
          <cell r="V6">
            <v>1984</v>
          </cell>
          <cell r="W6">
            <v>1985</v>
          </cell>
          <cell r="X6">
            <v>1986</v>
          </cell>
          <cell r="Y6">
            <v>1987</v>
          </cell>
          <cell r="Z6">
            <v>1988</v>
          </cell>
          <cell r="AA6">
            <v>1989</v>
          </cell>
          <cell r="AB6">
            <v>1990</v>
          </cell>
          <cell r="AC6">
            <v>1991</v>
          </cell>
          <cell r="AD6">
            <v>1992</v>
          </cell>
          <cell r="AE6">
            <v>1993</v>
          </cell>
          <cell r="AF6">
            <v>1994</v>
          </cell>
          <cell r="AG6">
            <v>1995</v>
          </cell>
          <cell r="AH6">
            <v>1996</v>
          </cell>
          <cell r="AI6">
            <v>1997</v>
          </cell>
          <cell r="AJ6">
            <v>1998</v>
          </cell>
          <cell r="AK6">
            <v>1999</v>
          </cell>
          <cell r="AL6">
            <v>2000</v>
          </cell>
          <cell r="AM6">
            <v>2001</v>
          </cell>
          <cell r="AN6">
            <v>2002</v>
          </cell>
          <cell r="AO6">
            <v>2003</v>
          </cell>
          <cell r="AP6">
            <v>2004</v>
          </cell>
          <cell r="AQ6">
            <v>2005</v>
          </cell>
          <cell r="AR6">
            <v>2006</v>
          </cell>
          <cell r="AS6">
            <v>2007</v>
          </cell>
          <cell r="AT6">
            <v>2008</v>
          </cell>
          <cell r="AU6">
            <v>2009</v>
          </cell>
          <cell r="AV6">
            <v>2010</v>
          </cell>
          <cell r="AW6">
            <v>2011</v>
          </cell>
          <cell r="AX6">
            <v>2012</v>
          </cell>
          <cell r="AY6">
            <v>2013</v>
          </cell>
          <cell r="AZ6">
            <v>2014</v>
          </cell>
          <cell r="BA6">
            <v>2015</v>
          </cell>
          <cell r="BB6">
            <v>2016</v>
          </cell>
          <cell r="BC6">
            <v>2017</v>
          </cell>
          <cell r="BD6">
            <v>2018</v>
          </cell>
          <cell r="BE6">
            <v>2019</v>
          </cell>
          <cell r="BF6">
            <v>2020</v>
          </cell>
        </row>
        <row r="7">
          <cell r="B7" t="str">
            <v>豊　中</v>
          </cell>
          <cell r="C7">
            <v>27.07</v>
          </cell>
          <cell r="D7">
            <v>25.186666666666667</v>
          </cell>
          <cell r="E7">
            <v>24.1675</v>
          </cell>
          <cell r="F7">
            <v>22.9025</v>
          </cell>
          <cell r="G7">
            <v>19.388333333333335</v>
          </cell>
          <cell r="H7">
            <v>16.14</v>
          </cell>
          <cell r="I7">
            <v>15.307499999999999</v>
          </cell>
          <cell r="J7">
            <v>14.4375</v>
          </cell>
          <cell r="K7">
            <v>14.335833333333333</v>
          </cell>
          <cell r="L7">
            <v>12.269166666666669</v>
          </cell>
          <cell r="M7">
            <v>11.113333333333335</v>
          </cell>
          <cell r="N7">
            <v>10.903333333333334</v>
          </cell>
          <cell r="O7">
            <v>10.204166666666666</v>
          </cell>
          <cell r="P7">
            <v>9.67</v>
          </cell>
          <cell r="Q7">
            <v>9.331666666666667</v>
          </cell>
          <cell r="R7">
            <v>8.9141666666666666</v>
          </cell>
          <cell r="S7">
            <v>8.68</v>
          </cell>
          <cell r="T7">
            <v>7.9041666666666677</v>
          </cell>
          <cell r="U7">
            <v>7.6616666666666653</v>
          </cell>
          <cell r="V7">
            <v>7.5383333333333331</v>
          </cell>
          <cell r="W7">
            <v>7.28</v>
          </cell>
          <cell r="X7">
            <v>7.144166666666667</v>
          </cell>
          <cell r="Y7">
            <v>7.1433333333333335</v>
          </cell>
          <cell r="Z7">
            <v>7.3133333333333335</v>
          </cell>
          <cell r="AA7">
            <v>6.6133333333333333</v>
          </cell>
          <cell r="AB7">
            <v>6.4633333333333338</v>
          </cell>
          <cell r="AC7">
            <v>6.6558333333333337</v>
          </cell>
          <cell r="AD7">
            <v>8.0850000000000009</v>
          </cell>
          <cell r="AE7">
            <v>8.8000000000000007</v>
          </cell>
          <cell r="AF7">
            <v>9.3625000000000007</v>
          </cell>
          <cell r="AG7">
            <v>7.8083333333333327</v>
          </cell>
          <cell r="AH7">
            <v>7.05</v>
          </cell>
          <cell r="AI7">
            <v>5.69</v>
          </cell>
          <cell r="AJ7">
            <v>5.12</v>
          </cell>
          <cell r="AK7">
            <v>4.97</v>
          </cell>
          <cell r="AL7">
            <v>4.84</v>
          </cell>
          <cell r="AM7">
            <v>4.76</v>
          </cell>
          <cell r="AN7">
            <v>4.8099999999999996</v>
          </cell>
          <cell r="AO7">
            <v>4.8099999999999996</v>
          </cell>
          <cell r="AP7">
            <v>5.05</v>
          </cell>
          <cell r="AQ7">
            <v>5.5</v>
          </cell>
          <cell r="AR7">
            <v>5.68</v>
          </cell>
          <cell r="AS7">
            <v>5.7</v>
          </cell>
          <cell r="AT7">
            <v>5.46</v>
          </cell>
          <cell r="AU7">
            <v>5.16</v>
          </cell>
          <cell r="AV7">
            <v>4.82</v>
          </cell>
          <cell r="AW7">
            <v>4.6399999999999997</v>
          </cell>
          <cell r="AX7">
            <v>4.6100000000000003</v>
          </cell>
          <cell r="AY7">
            <v>4.5199999999999996</v>
          </cell>
          <cell r="AZ7">
            <v>4.5</v>
          </cell>
          <cell r="BA7">
            <v>4.24</v>
          </cell>
          <cell r="BB7">
            <v>3.98</v>
          </cell>
          <cell r="BC7">
            <v>4.04</v>
          </cell>
          <cell r="BD7">
            <v>3.77</v>
          </cell>
          <cell r="BE7">
            <v>3.65</v>
          </cell>
        </row>
        <row r="8">
          <cell r="B8" t="str">
            <v>長　瀬</v>
          </cell>
          <cell r="C8">
            <v>44.25</v>
          </cell>
          <cell r="D8">
            <v>45.41</v>
          </cell>
          <cell r="E8">
            <v>48.74</v>
          </cell>
          <cell r="F8">
            <v>51.52</v>
          </cell>
          <cell r="G8">
            <v>50.53</v>
          </cell>
          <cell r="H8">
            <v>51.62</v>
          </cell>
          <cell r="I8">
            <v>51.94</v>
          </cell>
          <cell r="J8">
            <v>51.57</v>
          </cell>
          <cell r="K8">
            <v>50.58</v>
          </cell>
          <cell r="L8">
            <v>48.79</v>
          </cell>
          <cell r="M8">
            <v>46.78</v>
          </cell>
          <cell r="N8">
            <v>45.31</v>
          </cell>
          <cell r="O8">
            <v>43.76</v>
          </cell>
          <cell r="P8">
            <v>43.03</v>
          </cell>
          <cell r="Q8">
            <v>42.14</v>
          </cell>
          <cell r="R8">
            <v>39.74</v>
          </cell>
          <cell r="S8">
            <v>37.36</v>
          </cell>
          <cell r="T8">
            <v>35.74</v>
          </cell>
          <cell r="U8">
            <v>33.770000000000003</v>
          </cell>
          <cell r="V8">
            <v>32.869999999999997</v>
          </cell>
          <cell r="W8">
            <v>32.979999999999997</v>
          </cell>
          <cell r="X8">
            <v>33.35</v>
          </cell>
          <cell r="Y8">
            <v>33.880000000000003</v>
          </cell>
          <cell r="Z8">
            <v>35.130000000000003</v>
          </cell>
          <cell r="AA8">
            <v>35.729999999999997</v>
          </cell>
          <cell r="AB8">
            <v>36</v>
          </cell>
          <cell r="AC8">
            <v>35.69</v>
          </cell>
          <cell r="AD8">
            <v>35.17</v>
          </cell>
          <cell r="AE8">
            <v>35.14</v>
          </cell>
          <cell r="AF8">
            <v>34.97</v>
          </cell>
          <cell r="AG8">
            <v>32.33</v>
          </cell>
          <cell r="AH8">
            <v>32.39</v>
          </cell>
          <cell r="AI8">
            <v>31.58</v>
          </cell>
          <cell r="AJ8">
            <v>30.81</v>
          </cell>
          <cell r="AK8">
            <v>31.05</v>
          </cell>
          <cell r="AL8">
            <v>31.19</v>
          </cell>
          <cell r="AM8">
            <v>30.8</v>
          </cell>
          <cell r="AN8">
            <v>29.74</v>
          </cell>
          <cell r="AO8">
            <v>28.58</v>
          </cell>
          <cell r="AP8">
            <v>27.27</v>
          </cell>
          <cell r="AQ8">
            <v>26.01</v>
          </cell>
          <cell r="AR8">
            <v>22.65</v>
          </cell>
          <cell r="AS8">
            <v>21.54</v>
          </cell>
          <cell r="AT8">
            <v>20.99</v>
          </cell>
          <cell r="AU8">
            <v>19.399999999999999</v>
          </cell>
          <cell r="AV8">
            <v>18.649999999999999</v>
          </cell>
          <cell r="AW8">
            <v>18.04</v>
          </cell>
          <cell r="AX8">
            <v>18.100000000000001</v>
          </cell>
          <cell r="AY8">
            <v>18</v>
          </cell>
          <cell r="AZ8">
            <v>17.72</v>
          </cell>
          <cell r="BA8">
            <v>17.04</v>
          </cell>
          <cell r="BB8">
            <v>16.399999999999999</v>
          </cell>
          <cell r="BC8">
            <v>16.100000000000001</v>
          </cell>
          <cell r="BD8">
            <v>15.81</v>
          </cell>
          <cell r="BE8">
            <v>15.12</v>
          </cell>
          <cell r="BF8">
            <v>14.51</v>
          </cell>
        </row>
        <row r="9">
          <cell r="B9" t="str">
            <v>堺Ｂ－３</v>
          </cell>
          <cell r="D9">
            <v>37.53</v>
          </cell>
          <cell r="E9">
            <v>39.57</v>
          </cell>
          <cell r="F9">
            <v>40.47</v>
          </cell>
          <cell r="G9">
            <v>38.770000000000003</v>
          </cell>
          <cell r="H9">
            <v>38.08</v>
          </cell>
          <cell r="I9">
            <v>37.520000000000003</v>
          </cell>
          <cell r="J9">
            <v>37.06</v>
          </cell>
          <cell r="K9">
            <v>36.1</v>
          </cell>
          <cell r="L9">
            <v>33.83</v>
          </cell>
          <cell r="M9">
            <v>30.87</v>
          </cell>
          <cell r="N9">
            <v>30.08</v>
          </cell>
          <cell r="O9">
            <v>29.1</v>
          </cell>
          <cell r="P9">
            <v>28.7</v>
          </cell>
          <cell r="Q9">
            <v>27.61</v>
          </cell>
          <cell r="R9">
            <v>26.08</v>
          </cell>
          <cell r="S9">
            <v>24.38</v>
          </cell>
          <cell r="T9">
            <v>22.72</v>
          </cell>
          <cell r="U9">
            <v>21.24</v>
          </cell>
          <cell r="V9">
            <v>20.53</v>
          </cell>
          <cell r="W9">
            <v>19.91</v>
          </cell>
          <cell r="X9">
            <v>19.11</v>
          </cell>
          <cell r="Y9">
            <v>18.88</v>
          </cell>
          <cell r="Z9">
            <v>18.66</v>
          </cell>
          <cell r="AA9">
            <v>18.13</v>
          </cell>
          <cell r="AB9">
            <v>18.05</v>
          </cell>
          <cell r="AC9">
            <v>17.61</v>
          </cell>
          <cell r="AD9">
            <v>17.29</v>
          </cell>
          <cell r="AE9">
            <v>17.02</v>
          </cell>
          <cell r="AF9">
            <v>17.05</v>
          </cell>
          <cell r="AG9">
            <v>17.239999999999998</v>
          </cell>
          <cell r="AH9">
            <v>16.829999999999998</v>
          </cell>
          <cell r="AI9">
            <v>16.489999999999998</v>
          </cell>
          <cell r="AJ9">
            <v>15.67</v>
          </cell>
          <cell r="AK9">
            <v>15.2</v>
          </cell>
          <cell r="AL9">
            <v>15.32</v>
          </cell>
          <cell r="AM9">
            <v>15</v>
          </cell>
          <cell r="AN9">
            <v>14.1</v>
          </cell>
          <cell r="AO9">
            <v>14.12</v>
          </cell>
          <cell r="AP9">
            <v>14.24</v>
          </cell>
          <cell r="AQ9">
            <v>14.16</v>
          </cell>
          <cell r="AR9">
            <v>14.42</v>
          </cell>
          <cell r="AS9">
            <v>14.37</v>
          </cell>
        </row>
        <row r="10">
          <cell r="B10" t="str">
            <v>岸和田２</v>
          </cell>
          <cell r="H10">
            <v>30.9</v>
          </cell>
          <cell r="I10">
            <v>29</v>
          </cell>
          <cell r="J10">
            <v>32.659999999999997</v>
          </cell>
          <cell r="K10">
            <v>28.9</v>
          </cell>
          <cell r="L10">
            <v>29.18</v>
          </cell>
          <cell r="M10">
            <v>33.119999999999997</v>
          </cell>
          <cell r="N10">
            <v>33.11</v>
          </cell>
          <cell r="O10">
            <v>28.47</v>
          </cell>
          <cell r="P10">
            <v>24.24</v>
          </cell>
          <cell r="Q10">
            <v>23.13</v>
          </cell>
          <cell r="R10">
            <v>20.57</v>
          </cell>
          <cell r="S10">
            <v>19.690000000000001</v>
          </cell>
          <cell r="T10">
            <v>19.05</v>
          </cell>
          <cell r="U10">
            <v>16.510000000000002</v>
          </cell>
          <cell r="V10">
            <v>14.53</v>
          </cell>
          <cell r="W10">
            <v>14.18</v>
          </cell>
          <cell r="X10">
            <v>16.13</v>
          </cell>
          <cell r="Y10">
            <v>15.35</v>
          </cell>
          <cell r="Z10">
            <v>15.18</v>
          </cell>
          <cell r="AA10">
            <v>13.88</v>
          </cell>
          <cell r="AB10">
            <v>12.68</v>
          </cell>
          <cell r="AC10">
            <v>11.7</v>
          </cell>
          <cell r="AD10">
            <v>11.33</v>
          </cell>
          <cell r="AE10">
            <v>11.05</v>
          </cell>
          <cell r="AF10">
            <v>10.91</v>
          </cell>
          <cell r="AG10">
            <v>11.23</v>
          </cell>
          <cell r="AH10">
            <v>11.19</v>
          </cell>
          <cell r="AI10">
            <v>10.61</v>
          </cell>
          <cell r="AJ10">
            <v>10.08</v>
          </cell>
          <cell r="AK10">
            <v>9.2799999999999994</v>
          </cell>
          <cell r="AL10">
            <v>8.23</v>
          </cell>
          <cell r="AM10">
            <v>7.8</v>
          </cell>
          <cell r="AN10">
            <v>7.54</v>
          </cell>
          <cell r="AO10">
            <v>6.83</v>
          </cell>
          <cell r="AP10">
            <v>6.58</v>
          </cell>
          <cell r="AQ10">
            <v>6.69</v>
          </cell>
          <cell r="AR10">
            <v>6.59</v>
          </cell>
          <cell r="AS10">
            <v>6.65</v>
          </cell>
          <cell r="AT10">
            <v>6.7</v>
          </cell>
          <cell r="AU10">
            <v>6.6</v>
          </cell>
          <cell r="AV10">
            <v>6.45</v>
          </cell>
          <cell r="AW10">
            <v>6.41</v>
          </cell>
          <cell r="AX10">
            <v>6.57</v>
          </cell>
          <cell r="AY10">
            <v>6.55</v>
          </cell>
          <cell r="AZ10">
            <v>6.47</v>
          </cell>
          <cell r="BA10">
            <v>6.14</v>
          </cell>
          <cell r="BB10">
            <v>5.9</v>
          </cell>
          <cell r="BC10">
            <v>5.64</v>
          </cell>
          <cell r="BD10">
            <v>5.42</v>
          </cell>
          <cell r="BE10">
            <v>5.18</v>
          </cell>
          <cell r="BF10">
            <v>4.84</v>
          </cell>
        </row>
        <row r="11">
          <cell r="B11" t="str">
            <v>貝塚２</v>
          </cell>
          <cell r="I11">
            <v>44.84</v>
          </cell>
          <cell r="J11">
            <v>44.24</v>
          </cell>
          <cell r="K11">
            <v>44.85</v>
          </cell>
          <cell r="L11">
            <v>43.78</v>
          </cell>
          <cell r="M11">
            <v>43.61</v>
          </cell>
          <cell r="N11">
            <v>42.98</v>
          </cell>
          <cell r="O11">
            <v>42.12</v>
          </cell>
          <cell r="P11">
            <v>41.6</v>
          </cell>
          <cell r="Q11">
            <v>41.51</v>
          </cell>
          <cell r="R11">
            <v>41.13</v>
          </cell>
          <cell r="S11">
            <v>37.979999999999997</v>
          </cell>
          <cell r="T11">
            <v>39.409999999999997</v>
          </cell>
          <cell r="U11">
            <v>42.65</v>
          </cell>
          <cell r="V11">
            <v>42.23</v>
          </cell>
          <cell r="W11">
            <v>40.270000000000003</v>
          </cell>
          <cell r="X11">
            <v>40.98</v>
          </cell>
          <cell r="Y11">
            <v>41.35</v>
          </cell>
          <cell r="Z11">
            <v>39.24</v>
          </cell>
          <cell r="AA11">
            <v>40.020000000000003</v>
          </cell>
          <cell r="AB11">
            <v>40.22</v>
          </cell>
          <cell r="AC11">
            <v>41.82</v>
          </cell>
          <cell r="AD11">
            <v>41.74</v>
          </cell>
          <cell r="AE11">
            <v>40.21</v>
          </cell>
          <cell r="AF11">
            <v>40.19</v>
          </cell>
          <cell r="AG11">
            <v>40.07</v>
          </cell>
          <cell r="AH11">
            <v>39.46</v>
          </cell>
          <cell r="AI11">
            <v>40.54</v>
          </cell>
          <cell r="AJ11">
            <v>41.52</v>
          </cell>
          <cell r="AK11">
            <v>41.5</v>
          </cell>
          <cell r="AL11">
            <v>41.17</v>
          </cell>
          <cell r="AM11">
            <v>40.840000000000003</v>
          </cell>
          <cell r="AN11">
            <v>40.020000000000003</v>
          </cell>
          <cell r="AO11">
            <v>38.1</v>
          </cell>
          <cell r="AP11">
            <v>36.340000000000003</v>
          </cell>
          <cell r="AQ11">
            <v>35.119999999999997</v>
          </cell>
          <cell r="AR11">
            <v>33.61</v>
          </cell>
          <cell r="AS11">
            <v>30.98</v>
          </cell>
          <cell r="AT11">
            <v>29.92</v>
          </cell>
          <cell r="AU11">
            <v>28.56</v>
          </cell>
          <cell r="AV11">
            <v>27.37</v>
          </cell>
          <cell r="AW11">
            <v>26.22</v>
          </cell>
          <cell r="AX11">
            <v>25.61</v>
          </cell>
          <cell r="AY11">
            <v>25.91</v>
          </cell>
          <cell r="AZ11">
            <v>25.52</v>
          </cell>
          <cell r="BA11">
            <v>23.05</v>
          </cell>
          <cell r="BB11">
            <v>22</v>
          </cell>
          <cell r="BC11">
            <v>21.03</v>
          </cell>
          <cell r="BD11">
            <v>19.27</v>
          </cell>
          <cell r="BE11">
            <v>19.010000000000002</v>
          </cell>
          <cell r="BF11">
            <v>18.59</v>
          </cell>
        </row>
        <row r="12">
          <cell r="B12" t="str">
            <v>生野Ｂ</v>
          </cell>
          <cell r="E12">
            <v>31</v>
          </cell>
          <cell r="F12">
            <v>31.2</v>
          </cell>
          <cell r="G12">
            <v>31.5</v>
          </cell>
          <cell r="H12">
            <v>32.299999999999997</v>
          </cell>
          <cell r="I12">
            <v>32.799999999999997</v>
          </cell>
          <cell r="J12">
            <v>32.799999999999997</v>
          </cell>
          <cell r="K12">
            <v>32.799999999999997</v>
          </cell>
          <cell r="L12">
            <v>32.9</v>
          </cell>
          <cell r="M12">
            <v>32.700000000000003</v>
          </cell>
          <cell r="N12">
            <v>32.299999999999997</v>
          </cell>
          <cell r="O12">
            <v>31.7</v>
          </cell>
          <cell r="P12">
            <v>31.1</v>
          </cell>
          <cell r="Q12">
            <v>30.4</v>
          </cell>
          <cell r="R12">
            <v>28.9</v>
          </cell>
          <cell r="S12">
            <v>26.4</v>
          </cell>
          <cell r="T12">
            <v>24.6</v>
          </cell>
          <cell r="U12">
            <v>22</v>
          </cell>
          <cell r="V12">
            <v>19</v>
          </cell>
          <cell r="W12">
            <v>17.5</v>
          </cell>
          <cell r="X12">
            <v>16.7</v>
          </cell>
          <cell r="Y12">
            <v>16.2</v>
          </cell>
          <cell r="Z12">
            <v>16.2</v>
          </cell>
          <cell r="AA12">
            <v>16.2</v>
          </cell>
          <cell r="AB12">
            <v>16.2</v>
          </cell>
          <cell r="AC12">
            <v>16.100000000000001</v>
          </cell>
          <cell r="AD12">
            <v>15.9</v>
          </cell>
          <cell r="AE12">
            <v>14.7</v>
          </cell>
          <cell r="AF12">
            <v>14.6</v>
          </cell>
          <cell r="AG12">
            <v>14</v>
          </cell>
          <cell r="AH12">
            <v>13.9</v>
          </cell>
          <cell r="AI12">
            <v>13.52</v>
          </cell>
          <cell r="AJ12">
            <v>13.31</v>
          </cell>
          <cell r="AK12">
            <v>12.71</v>
          </cell>
          <cell r="AL12">
            <v>12.84</v>
          </cell>
          <cell r="AM12">
            <v>12.61</v>
          </cell>
          <cell r="AN12">
            <v>12.36</v>
          </cell>
          <cell r="AO12">
            <v>12.17</v>
          </cell>
          <cell r="AP12">
            <v>12.16</v>
          </cell>
          <cell r="AQ12">
            <v>11.65</v>
          </cell>
          <cell r="AR12">
            <v>11.41</v>
          </cell>
          <cell r="AS12">
            <v>11.22</v>
          </cell>
          <cell r="AT12">
            <v>11.08</v>
          </cell>
          <cell r="AU12">
            <v>10.1</v>
          </cell>
          <cell r="AV12">
            <v>9.9</v>
          </cell>
          <cell r="AW12">
            <v>9.7799999999999994</v>
          </cell>
          <cell r="AX12">
            <v>9.7100000000000009</v>
          </cell>
          <cell r="AY12">
            <v>9.9</v>
          </cell>
          <cell r="AZ12">
            <v>9.7100000000000009</v>
          </cell>
          <cell r="BA12">
            <v>9.2200000000000006</v>
          </cell>
          <cell r="BB12">
            <v>9.23</v>
          </cell>
          <cell r="BC12">
            <v>9.24</v>
          </cell>
          <cell r="BD12">
            <v>8.9600000000000009</v>
          </cell>
          <cell r="BE12">
            <v>8.56</v>
          </cell>
          <cell r="BF12">
            <v>8.0399999999999991</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08-03グラフ"/>
    </sheetNames>
    <sheetDataSet>
      <sheetData sheetId="0">
        <row r="6">
          <cell r="C6">
            <v>1965</v>
          </cell>
          <cell r="D6">
            <v>1970</v>
          </cell>
          <cell r="E6">
            <v>1975</v>
          </cell>
          <cell r="F6">
            <v>1980</v>
          </cell>
          <cell r="G6">
            <v>1985</v>
          </cell>
          <cell r="H6">
            <v>1990</v>
          </cell>
          <cell r="I6">
            <v>1995</v>
          </cell>
          <cell r="J6">
            <v>2000</v>
          </cell>
          <cell r="K6">
            <v>2005</v>
          </cell>
          <cell r="L6">
            <v>2006</v>
          </cell>
          <cell r="M6">
            <v>2007</v>
          </cell>
          <cell r="N6">
            <v>2008</v>
          </cell>
          <cell r="O6">
            <v>2010</v>
          </cell>
          <cell r="P6">
            <v>2012</v>
          </cell>
          <cell r="Q6">
            <v>2014</v>
          </cell>
          <cell r="R6">
            <v>2015</v>
          </cell>
          <cell r="S6">
            <v>2016</v>
          </cell>
          <cell r="T6">
            <v>2017</v>
          </cell>
          <cell r="U6">
            <v>2018</v>
          </cell>
          <cell r="V6">
            <v>2019</v>
          </cell>
          <cell r="W6">
            <v>2020</v>
          </cell>
        </row>
        <row r="7">
          <cell r="C7">
            <v>851</v>
          </cell>
          <cell r="D7">
            <v>699</v>
          </cell>
          <cell r="E7">
            <v>528</v>
          </cell>
          <cell r="F7">
            <v>382</v>
          </cell>
          <cell r="G7">
            <v>340</v>
          </cell>
          <cell r="H7">
            <v>346</v>
          </cell>
          <cell r="I7">
            <v>284</v>
          </cell>
          <cell r="J7">
            <v>262</v>
          </cell>
          <cell r="K7">
            <v>223</v>
          </cell>
          <cell r="L7">
            <v>225</v>
          </cell>
          <cell r="M7">
            <v>226</v>
          </cell>
          <cell r="N7">
            <v>302</v>
          </cell>
          <cell r="O7">
            <v>287</v>
          </cell>
          <cell r="P7">
            <v>275</v>
          </cell>
          <cell r="Q7">
            <v>268</v>
          </cell>
          <cell r="R7">
            <v>262</v>
          </cell>
          <cell r="S7">
            <v>260</v>
          </cell>
          <cell r="T7">
            <v>244</v>
          </cell>
          <cell r="U7">
            <v>245</v>
          </cell>
          <cell r="V7">
            <v>240</v>
          </cell>
          <cell r="W7">
            <v>240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view="pageBreakPreview" zoomScaleNormal="70" zoomScaleSheetLayoutView="100" workbookViewId="0">
      <selection activeCell="A3" sqref="A3"/>
    </sheetView>
  </sheetViews>
  <sheetFormatPr defaultRowHeight="13.5" x14ac:dyDescent="0.15"/>
  <cols>
    <col min="1" max="1" width="116.25" customWidth="1"/>
    <col min="2" max="2" width="10.875" customWidth="1"/>
  </cols>
  <sheetData>
    <row r="1" spans="1:2" x14ac:dyDescent="0.15">
      <c r="A1" s="1" t="s">
        <v>0</v>
      </c>
    </row>
    <row r="2" spans="1:2" x14ac:dyDescent="0.15">
      <c r="A2" s="1"/>
    </row>
    <row r="3" spans="1:2" ht="381.6" customHeight="1" x14ac:dyDescent="0.15">
      <c r="A3" s="6" t="s">
        <v>188</v>
      </c>
    </row>
    <row r="4" spans="1:2" x14ac:dyDescent="0.15">
      <c r="A4" s="3"/>
    </row>
    <row r="5" spans="1:2" x14ac:dyDescent="0.15">
      <c r="A5" s="4"/>
    </row>
    <row r="6" spans="1:2" x14ac:dyDescent="0.15">
      <c r="A6" s="5"/>
    </row>
    <row r="7" spans="1:2" x14ac:dyDescent="0.15">
      <c r="A7" s="4"/>
    </row>
    <row r="8" spans="1:2" x14ac:dyDescent="0.15">
      <c r="A8" s="4"/>
      <c r="B8" s="4"/>
    </row>
    <row r="9" spans="1:2" x14ac:dyDescent="0.15">
      <c r="A9" s="4"/>
    </row>
    <row r="10" spans="1:2" x14ac:dyDescent="0.15">
      <c r="A10" s="4"/>
    </row>
    <row r="11" spans="1:2" x14ac:dyDescent="0.15">
      <c r="A11" s="4"/>
    </row>
    <row r="12" spans="1:2" x14ac:dyDescent="0.15">
      <c r="A12" s="4"/>
    </row>
    <row r="13" spans="1:2" x14ac:dyDescent="0.15">
      <c r="A13" s="3"/>
    </row>
    <row r="14" spans="1:2" x14ac:dyDescent="0.15">
      <c r="A14" s="4"/>
    </row>
    <row r="15" spans="1:2" x14ac:dyDescent="0.15">
      <c r="A15" s="4"/>
    </row>
    <row r="16" spans="1:2" x14ac:dyDescent="0.15">
      <c r="A16" s="4"/>
    </row>
    <row r="17" spans="1:1" x14ac:dyDescent="0.15">
      <c r="A17" s="4"/>
    </row>
    <row r="18" spans="1:1" x14ac:dyDescent="0.15">
      <c r="A18" s="4"/>
    </row>
    <row r="19" spans="1:1" x14ac:dyDescent="0.15">
      <c r="A19" s="4"/>
    </row>
    <row r="20" spans="1:1" x14ac:dyDescent="0.15">
      <c r="A20" s="4"/>
    </row>
    <row r="21" spans="1:1" x14ac:dyDescent="0.15">
      <c r="A21" s="4"/>
    </row>
    <row r="22" spans="1:1" x14ac:dyDescent="0.15">
      <c r="A22" s="4"/>
    </row>
    <row r="23" spans="1:1" x14ac:dyDescent="0.15">
      <c r="A23" s="4"/>
    </row>
    <row r="24" spans="1:1" x14ac:dyDescent="0.15">
      <c r="A24" s="4"/>
    </row>
    <row r="25" spans="1:1" x14ac:dyDescent="0.15">
      <c r="A25" s="2"/>
    </row>
    <row r="26" spans="1:1" x14ac:dyDescent="0.15">
      <c r="A26" s="2"/>
    </row>
  </sheetData>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H52" sqref="H52"/>
    </sheetView>
  </sheetViews>
  <sheetFormatPr defaultRowHeight="13.5" x14ac:dyDescent="0.15"/>
  <sheetData>
    <row r="1" spans="1:9" x14ac:dyDescent="0.15">
      <c r="A1" s="44"/>
    </row>
    <row r="2" spans="1:9" x14ac:dyDescent="0.15">
      <c r="A2" s="5" t="s">
        <v>148</v>
      </c>
    </row>
    <row r="3" spans="1:9" x14ac:dyDescent="0.15">
      <c r="A3" s="44"/>
      <c r="I3" s="150" t="s">
        <v>149</v>
      </c>
    </row>
    <row r="49" spans="5:5" x14ac:dyDescent="0.15">
      <c r="E49" t="s">
        <v>187</v>
      </c>
    </row>
  </sheetData>
  <phoneticPr fontId="7"/>
  <pageMargins left="0.7" right="0.7" top="0.75" bottom="0.75" header="0.3" footer="0.3"/>
  <pageSetup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
  <sheetViews>
    <sheetView view="pageBreakPreview" zoomScale="60" zoomScaleNormal="100" workbookViewId="0">
      <selection activeCell="K20" sqref="K20"/>
    </sheetView>
  </sheetViews>
  <sheetFormatPr defaultRowHeight="13.5" x14ac:dyDescent="0.15"/>
  <sheetData>
    <row r="2" spans="1:8" x14ac:dyDescent="0.15">
      <c r="A2" s="196" t="s">
        <v>150</v>
      </c>
      <c r="B2" s="196"/>
      <c r="C2" s="196"/>
      <c r="D2" s="196"/>
      <c r="E2" s="196"/>
      <c r="F2" s="196"/>
      <c r="G2" s="196"/>
      <c r="H2" s="196"/>
    </row>
    <row r="3" spans="1:8" x14ac:dyDescent="0.15">
      <c r="A3" s="43"/>
      <c r="H3" s="170" t="s">
        <v>53</v>
      </c>
    </row>
    <row r="4" spans="1:8" x14ac:dyDescent="0.15">
      <c r="A4" s="42"/>
    </row>
  </sheetData>
  <mergeCells count="1">
    <mergeCell ref="A2:H2"/>
  </mergeCells>
  <phoneticPr fontId="7"/>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1"/>
  <sheetViews>
    <sheetView view="pageBreakPreview" zoomScaleNormal="100" zoomScaleSheetLayoutView="100" workbookViewId="0">
      <selection activeCell="B17" sqref="B17"/>
    </sheetView>
  </sheetViews>
  <sheetFormatPr defaultRowHeight="13.5" x14ac:dyDescent="0.15"/>
  <cols>
    <col min="1" max="1" width="35.25" style="20" bestFit="1" customWidth="1"/>
    <col min="2" max="11" width="9" style="162"/>
    <col min="12" max="13" width="8.875" style="162" customWidth="1"/>
    <col min="14" max="14" width="9" style="162"/>
    <col min="15" max="256" width="9" style="20"/>
    <col min="257" max="257" width="35.25" style="20" bestFit="1" customWidth="1"/>
    <col min="258" max="267" width="9" style="20"/>
    <col min="268" max="269" width="8.875" style="20" customWidth="1"/>
    <col min="270" max="512" width="9" style="20"/>
    <col min="513" max="513" width="35.25" style="20" bestFit="1" customWidth="1"/>
    <col min="514" max="523" width="9" style="20"/>
    <col min="524" max="525" width="8.875" style="20" customWidth="1"/>
    <col min="526" max="768" width="9" style="20"/>
    <col min="769" max="769" width="35.25" style="20" bestFit="1" customWidth="1"/>
    <col min="770" max="779" width="9" style="20"/>
    <col min="780" max="781" width="8.875" style="20" customWidth="1"/>
    <col min="782" max="1024" width="9" style="20"/>
    <col min="1025" max="1025" width="35.25" style="20" bestFit="1" customWidth="1"/>
    <col min="1026" max="1035" width="9" style="20"/>
    <col min="1036" max="1037" width="8.875" style="20" customWidth="1"/>
    <col min="1038" max="1280" width="9" style="20"/>
    <col min="1281" max="1281" width="35.25" style="20" bestFit="1" customWidth="1"/>
    <col min="1282" max="1291" width="9" style="20"/>
    <col min="1292" max="1293" width="8.875" style="20" customWidth="1"/>
    <col min="1294" max="1536" width="9" style="20"/>
    <col min="1537" max="1537" width="35.25" style="20" bestFit="1" customWidth="1"/>
    <col min="1538" max="1547" width="9" style="20"/>
    <col min="1548" max="1549" width="8.875" style="20" customWidth="1"/>
    <col min="1550" max="1792" width="9" style="20"/>
    <col min="1793" max="1793" width="35.25" style="20" bestFit="1" customWidth="1"/>
    <col min="1794" max="1803" width="9" style="20"/>
    <col min="1804" max="1805" width="8.875" style="20" customWidth="1"/>
    <col min="1806" max="2048" width="9" style="20"/>
    <col min="2049" max="2049" width="35.25" style="20" bestFit="1" customWidth="1"/>
    <col min="2050" max="2059" width="9" style="20"/>
    <col min="2060" max="2061" width="8.875" style="20" customWidth="1"/>
    <col min="2062" max="2304" width="9" style="20"/>
    <col min="2305" max="2305" width="35.25" style="20" bestFit="1" customWidth="1"/>
    <col min="2306" max="2315" width="9" style="20"/>
    <col min="2316" max="2317" width="8.875" style="20" customWidth="1"/>
    <col min="2318" max="2560" width="9" style="20"/>
    <col min="2561" max="2561" width="35.25" style="20" bestFit="1" customWidth="1"/>
    <col min="2562" max="2571" width="9" style="20"/>
    <col min="2572" max="2573" width="8.875" style="20" customWidth="1"/>
    <col min="2574" max="2816" width="9" style="20"/>
    <col min="2817" max="2817" width="35.25" style="20" bestFit="1" customWidth="1"/>
    <col min="2818" max="2827" width="9" style="20"/>
    <col min="2828" max="2829" width="8.875" style="20" customWidth="1"/>
    <col min="2830" max="3072" width="9" style="20"/>
    <col min="3073" max="3073" width="35.25" style="20" bestFit="1" customWidth="1"/>
    <col min="3074" max="3083" width="9" style="20"/>
    <col min="3084" max="3085" width="8.875" style="20" customWidth="1"/>
    <col min="3086" max="3328" width="9" style="20"/>
    <col min="3329" max="3329" width="35.25" style="20" bestFit="1" customWidth="1"/>
    <col min="3330" max="3339" width="9" style="20"/>
    <col min="3340" max="3341" width="8.875" style="20" customWidth="1"/>
    <col min="3342" max="3584" width="9" style="20"/>
    <col min="3585" max="3585" width="35.25" style="20" bestFit="1" customWidth="1"/>
    <col min="3586" max="3595" width="9" style="20"/>
    <col min="3596" max="3597" width="8.875" style="20" customWidth="1"/>
    <col min="3598" max="3840" width="9" style="20"/>
    <col min="3841" max="3841" width="35.25" style="20" bestFit="1" customWidth="1"/>
    <col min="3842" max="3851" width="9" style="20"/>
    <col min="3852" max="3853" width="8.875" style="20" customWidth="1"/>
    <col min="3854" max="4096" width="9" style="20"/>
    <col min="4097" max="4097" width="35.25" style="20" bestFit="1" customWidth="1"/>
    <col min="4098" max="4107" width="9" style="20"/>
    <col min="4108" max="4109" width="8.875" style="20" customWidth="1"/>
    <col min="4110" max="4352" width="9" style="20"/>
    <col min="4353" max="4353" width="35.25" style="20" bestFit="1" customWidth="1"/>
    <col min="4354" max="4363" width="9" style="20"/>
    <col min="4364" max="4365" width="8.875" style="20" customWidth="1"/>
    <col min="4366" max="4608" width="9" style="20"/>
    <col min="4609" max="4609" width="35.25" style="20" bestFit="1" customWidth="1"/>
    <col min="4610" max="4619" width="9" style="20"/>
    <col min="4620" max="4621" width="8.875" style="20" customWidth="1"/>
    <col min="4622" max="4864" width="9" style="20"/>
    <col min="4865" max="4865" width="35.25" style="20" bestFit="1" customWidth="1"/>
    <col min="4866" max="4875" width="9" style="20"/>
    <col min="4876" max="4877" width="8.875" style="20" customWidth="1"/>
    <col min="4878" max="5120" width="9" style="20"/>
    <col min="5121" max="5121" width="35.25" style="20" bestFit="1" customWidth="1"/>
    <col min="5122" max="5131" width="9" style="20"/>
    <col min="5132" max="5133" width="8.875" style="20" customWidth="1"/>
    <col min="5134" max="5376" width="9" style="20"/>
    <col min="5377" max="5377" width="35.25" style="20" bestFit="1" customWidth="1"/>
    <col min="5378" max="5387" width="9" style="20"/>
    <col min="5388" max="5389" width="8.875" style="20" customWidth="1"/>
    <col min="5390" max="5632" width="9" style="20"/>
    <col min="5633" max="5633" width="35.25" style="20" bestFit="1" customWidth="1"/>
    <col min="5634" max="5643" width="9" style="20"/>
    <col min="5644" max="5645" width="8.875" style="20" customWidth="1"/>
    <col min="5646" max="5888" width="9" style="20"/>
    <col min="5889" max="5889" width="35.25" style="20" bestFit="1" customWidth="1"/>
    <col min="5890" max="5899" width="9" style="20"/>
    <col min="5900" max="5901" width="8.875" style="20" customWidth="1"/>
    <col min="5902" max="6144" width="9" style="20"/>
    <col min="6145" max="6145" width="35.25" style="20" bestFit="1" customWidth="1"/>
    <col min="6146" max="6155" width="9" style="20"/>
    <col min="6156" max="6157" width="8.875" style="20" customWidth="1"/>
    <col min="6158" max="6400" width="9" style="20"/>
    <col min="6401" max="6401" width="35.25" style="20" bestFit="1" customWidth="1"/>
    <col min="6402" max="6411" width="9" style="20"/>
    <col min="6412" max="6413" width="8.875" style="20" customWidth="1"/>
    <col min="6414" max="6656" width="9" style="20"/>
    <col min="6657" max="6657" width="35.25" style="20" bestFit="1" customWidth="1"/>
    <col min="6658" max="6667" width="9" style="20"/>
    <col min="6668" max="6669" width="8.875" style="20" customWidth="1"/>
    <col min="6670" max="6912" width="9" style="20"/>
    <col min="6913" max="6913" width="35.25" style="20" bestFit="1" customWidth="1"/>
    <col min="6914" max="6923" width="9" style="20"/>
    <col min="6924" max="6925" width="8.875" style="20" customWidth="1"/>
    <col min="6926" max="7168" width="9" style="20"/>
    <col min="7169" max="7169" width="35.25" style="20" bestFit="1" customWidth="1"/>
    <col min="7170" max="7179" width="9" style="20"/>
    <col min="7180" max="7181" width="8.875" style="20" customWidth="1"/>
    <col min="7182" max="7424" width="9" style="20"/>
    <col min="7425" max="7425" width="35.25" style="20" bestFit="1" customWidth="1"/>
    <col min="7426" max="7435" width="9" style="20"/>
    <col min="7436" max="7437" width="8.875" style="20" customWidth="1"/>
    <col min="7438" max="7680" width="9" style="20"/>
    <col min="7681" max="7681" width="35.25" style="20" bestFit="1" customWidth="1"/>
    <col min="7682" max="7691" width="9" style="20"/>
    <col min="7692" max="7693" width="8.875" style="20" customWidth="1"/>
    <col min="7694" max="7936" width="9" style="20"/>
    <col min="7937" max="7937" width="35.25" style="20" bestFit="1" customWidth="1"/>
    <col min="7938" max="7947" width="9" style="20"/>
    <col min="7948" max="7949" width="8.875" style="20" customWidth="1"/>
    <col min="7950" max="8192" width="9" style="20"/>
    <col min="8193" max="8193" width="35.25" style="20" bestFit="1" customWidth="1"/>
    <col min="8194" max="8203" width="9" style="20"/>
    <col min="8204" max="8205" width="8.875" style="20" customWidth="1"/>
    <col min="8206" max="8448" width="9" style="20"/>
    <col min="8449" max="8449" width="35.25" style="20" bestFit="1" customWidth="1"/>
    <col min="8450" max="8459" width="9" style="20"/>
    <col min="8460" max="8461" width="8.875" style="20" customWidth="1"/>
    <col min="8462" max="8704" width="9" style="20"/>
    <col min="8705" max="8705" width="35.25" style="20" bestFit="1" customWidth="1"/>
    <col min="8706" max="8715" width="9" style="20"/>
    <col min="8716" max="8717" width="8.875" style="20" customWidth="1"/>
    <col min="8718" max="8960" width="9" style="20"/>
    <col min="8961" max="8961" width="35.25" style="20" bestFit="1" customWidth="1"/>
    <col min="8962" max="8971" width="9" style="20"/>
    <col min="8972" max="8973" width="8.875" style="20" customWidth="1"/>
    <col min="8974" max="9216" width="9" style="20"/>
    <col min="9217" max="9217" width="35.25" style="20" bestFit="1" customWidth="1"/>
    <col min="9218" max="9227" width="9" style="20"/>
    <col min="9228" max="9229" width="8.875" style="20" customWidth="1"/>
    <col min="9230" max="9472" width="9" style="20"/>
    <col min="9473" max="9473" width="35.25" style="20" bestFit="1" customWidth="1"/>
    <col min="9474" max="9483" width="9" style="20"/>
    <col min="9484" max="9485" width="8.875" style="20" customWidth="1"/>
    <col min="9486" max="9728" width="9" style="20"/>
    <col min="9729" max="9729" width="35.25" style="20" bestFit="1" customWidth="1"/>
    <col min="9730" max="9739" width="9" style="20"/>
    <col min="9740" max="9741" width="8.875" style="20" customWidth="1"/>
    <col min="9742" max="9984" width="9" style="20"/>
    <col min="9985" max="9985" width="35.25" style="20" bestFit="1" customWidth="1"/>
    <col min="9986" max="9995" width="9" style="20"/>
    <col min="9996" max="9997" width="8.875" style="20" customWidth="1"/>
    <col min="9998" max="10240" width="9" style="20"/>
    <col min="10241" max="10241" width="35.25" style="20" bestFit="1" customWidth="1"/>
    <col min="10242" max="10251" width="9" style="20"/>
    <col min="10252" max="10253" width="8.875" style="20" customWidth="1"/>
    <col min="10254" max="10496" width="9" style="20"/>
    <col min="10497" max="10497" width="35.25" style="20" bestFit="1" customWidth="1"/>
    <col min="10498" max="10507" width="9" style="20"/>
    <col min="10508" max="10509" width="8.875" style="20" customWidth="1"/>
    <col min="10510" max="10752" width="9" style="20"/>
    <col min="10753" max="10753" width="35.25" style="20" bestFit="1" customWidth="1"/>
    <col min="10754" max="10763" width="9" style="20"/>
    <col min="10764" max="10765" width="8.875" style="20" customWidth="1"/>
    <col min="10766" max="11008" width="9" style="20"/>
    <col min="11009" max="11009" width="35.25" style="20" bestFit="1" customWidth="1"/>
    <col min="11010" max="11019" width="9" style="20"/>
    <col min="11020" max="11021" width="8.875" style="20" customWidth="1"/>
    <col min="11022" max="11264" width="9" style="20"/>
    <col min="11265" max="11265" width="35.25" style="20" bestFit="1" customWidth="1"/>
    <col min="11266" max="11275" width="9" style="20"/>
    <col min="11276" max="11277" width="8.875" style="20" customWidth="1"/>
    <col min="11278" max="11520" width="9" style="20"/>
    <col min="11521" max="11521" width="35.25" style="20" bestFit="1" customWidth="1"/>
    <col min="11522" max="11531" width="9" style="20"/>
    <col min="11532" max="11533" width="8.875" style="20" customWidth="1"/>
    <col min="11534" max="11776" width="9" style="20"/>
    <col min="11777" max="11777" width="35.25" style="20" bestFit="1" customWidth="1"/>
    <col min="11778" max="11787" width="9" style="20"/>
    <col min="11788" max="11789" width="8.875" style="20" customWidth="1"/>
    <col min="11790" max="12032" width="9" style="20"/>
    <col min="12033" max="12033" width="35.25" style="20" bestFit="1" customWidth="1"/>
    <col min="12034" max="12043" width="9" style="20"/>
    <col min="12044" max="12045" width="8.875" style="20" customWidth="1"/>
    <col min="12046" max="12288" width="9" style="20"/>
    <col min="12289" max="12289" width="35.25" style="20" bestFit="1" customWidth="1"/>
    <col min="12290" max="12299" width="9" style="20"/>
    <col min="12300" max="12301" width="8.875" style="20" customWidth="1"/>
    <col min="12302" max="12544" width="9" style="20"/>
    <col min="12545" max="12545" width="35.25" style="20" bestFit="1" customWidth="1"/>
    <col min="12546" max="12555" width="9" style="20"/>
    <col min="12556" max="12557" width="8.875" style="20" customWidth="1"/>
    <col min="12558" max="12800" width="9" style="20"/>
    <col min="12801" max="12801" width="35.25" style="20" bestFit="1" customWidth="1"/>
    <col min="12802" max="12811" width="9" style="20"/>
    <col min="12812" max="12813" width="8.875" style="20" customWidth="1"/>
    <col min="12814" max="13056" width="9" style="20"/>
    <col min="13057" max="13057" width="35.25" style="20" bestFit="1" customWidth="1"/>
    <col min="13058" max="13067" width="9" style="20"/>
    <col min="13068" max="13069" width="8.875" style="20" customWidth="1"/>
    <col min="13070" max="13312" width="9" style="20"/>
    <col min="13313" max="13313" width="35.25" style="20" bestFit="1" customWidth="1"/>
    <col min="13314" max="13323" width="9" style="20"/>
    <col min="13324" max="13325" width="8.875" style="20" customWidth="1"/>
    <col min="13326" max="13568" width="9" style="20"/>
    <col min="13569" max="13569" width="35.25" style="20" bestFit="1" customWidth="1"/>
    <col min="13570" max="13579" width="9" style="20"/>
    <col min="13580" max="13581" width="8.875" style="20" customWidth="1"/>
    <col min="13582" max="13824" width="9" style="20"/>
    <col min="13825" max="13825" width="35.25" style="20" bestFit="1" customWidth="1"/>
    <col min="13826" max="13835" width="9" style="20"/>
    <col min="13836" max="13837" width="8.875" style="20" customWidth="1"/>
    <col min="13838" max="14080" width="9" style="20"/>
    <col min="14081" max="14081" width="35.25" style="20" bestFit="1" customWidth="1"/>
    <col min="14082" max="14091" width="9" style="20"/>
    <col min="14092" max="14093" width="8.875" style="20" customWidth="1"/>
    <col min="14094" max="14336" width="9" style="20"/>
    <col min="14337" max="14337" width="35.25" style="20" bestFit="1" customWidth="1"/>
    <col min="14338" max="14347" width="9" style="20"/>
    <col min="14348" max="14349" width="8.875" style="20" customWidth="1"/>
    <col min="14350" max="14592" width="9" style="20"/>
    <col min="14593" max="14593" width="35.25" style="20" bestFit="1" customWidth="1"/>
    <col min="14594" max="14603" width="9" style="20"/>
    <col min="14604" max="14605" width="8.875" style="20" customWidth="1"/>
    <col min="14606" max="14848" width="9" style="20"/>
    <col min="14849" max="14849" width="35.25" style="20" bestFit="1" customWidth="1"/>
    <col min="14850" max="14859" width="9" style="20"/>
    <col min="14860" max="14861" width="8.875" style="20" customWidth="1"/>
    <col min="14862" max="15104" width="9" style="20"/>
    <col min="15105" max="15105" width="35.25" style="20" bestFit="1" customWidth="1"/>
    <col min="15106" max="15115" width="9" style="20"/>
    <col min="15116" max="15117" width="8.875" style="20" customWidth="1"/>
    <col min="15118" max="15360" width="9" style="20"/>
    <col min="15361" max="15361" width="35.25" style="20" bestFit="1" customWidth="1"/>
    <col min="15362" max="15371" width="9" style="20"/>
    <col min="15372" max="15373" width="8.875" style="20" customWidth="1"/>
    <col min="15374" max="15616" width="9" style="20"/>
    <col min="15617" max="15617" width="35.25" style="20" bestFit="1" customWidth="1"/>
    <col min="15618" max="15627" width="9" style="20"/>
    <col min="15628" max="15629" width="8.875" style="20" customWidth="1"/>
    <col min="15630" max="15872" width="9" style="20"/>
    <col min="15873" max="15873" width="35.25" style="20" bestFit="1" customWidth="1"/>
    <col min="15874" max="15883" width="9" style="20"/>
    <col min="15884" max="15885" width="8.875" style="20" customWidth="1"/>
    <col min="15886" max="16128" width="9" style="20"/>
    <col min="16129" max="16129" width="35.25" style="20" bestFit="1" customWidth="1"/>
    <col min="16130" max="16139" width="9" style="20"/>
    <col min="16140" max="16141" width="8.875" style="20" customWidth="1"/>
    <col min="16142" max="16384" width="9" style="20"/>
  </cols>
  <sheetData>
    <row r="2" spans="1:14" ht="14.25" x14ac:dyDescent="0.15">
      <c r="A2" s="239" t="s">
        <v>151</v>
      </c>
      <c r="B2" s="239"/>
      <c r="C2" s="239"/>
      <c r="D2" s="239"/>
      <c r="E2" s="239"/>
      <c r="F2" s="239"/>
      <c r="G2" s="239"/>
      <c r="H2" s="239"/>
      <c r="I2" s="185"/>
      <c r="J2" s="185"/>
      <c r="K2" s="185"/>
      <c r="L2" s="185"/>
      <c r="M2" s="185"/>
      <c r="N2" s="185"/>
    </row>
    <row r="3" spans="1:14" x14ac:dyDescent="0.15">
      <c r="A3" s="240" t="s">
        <v>152</v>
      </c>
      <c r="B3" s="240"/>
      <c r="C3" s="240"/>
      <c r="D3" s="240"/>
      <c r="E3" s="240"/>
      <c r="F3" s="240"/>
      <c r="G3" s="240"/>
      <c r="H3" s="240"/>
      <c r="I3" s="240"/>
      <c r="J3" s="240"/>
      <c r="K3" s="240"/>
      <c r="L3" s="240"/>
      <c r="M3" s="240"/>
      <c r="N3" s="240"/>
    </row>
    <row r="4" spans="1:14" x14ac:dyDescent="0.15">
      <c r="A4" s="241" t="s">
        <v>153</v>
      </c>
      <c r="B4" s="243" t="s">
        <v>154</v>
      </c>
      <c r="C4" s="243" t="s">
        <v>155</v>
      </c>
      <c r="D4" s="243" t="s">
        <v>156</v>
      </c>
      <c r="E4" s="243" t="s">
        <v>157</v>
      </c>
      <c r="F4" s="243" t="s">
        <v>158</v>
      </c>
      <c r="G4" s="243" t="s">
        <v>103</v>
      </c>
      <c r="H4" s="243" t="s">
        <v>159</v>
      </c>
      <c r="I4" s="243" t="s">
        <v>160</v>
      </c>
      <c r="J4" s="243" t="s">
        <v>161</v>
      </c>
      <c r="K4" s="243" t="s">
        <v>162</v>
      </c>
      <c r="L4" s="243" t="s">
        <v>163</v>
      </c>
      <c r="M4" s="243" t="s">
        <v>164</v>
      </c>
      <c r="N4" s="243" t="s">
        <v>165</v>
      </c>
    </row>
    <row r="5" spans="1:14" x14ac:dyDescent="0.15">
      <c r="A5" s="242"/>
      <c r="B5" s="244"/>
      <c r="C5" s="244"/>
      <c r="D5" s="244"/>
      <c r="E5" s="244"/>
      <c r="F5" s="244"/>
      <c r="G5" s="244"/>
      <c r="H5" s="244"/>
      <c r="I5" s="244"/>
      <c r="J5" s="244"/>
      <c r="K5" s="244"/>
      <c r="L5" s="244"/>
      <c r="M5" s="244"/>
      <c r="N5" s="244"/>
    </row>
    <row r="6" spans="1:14" ht="29.25" customHeight="1" x14ac:dyDescent="0.15">
      <c r="A6" s="151" t="s">
        <v>166</v>
      </c>
      <c r="B6" s="152">
        <v>328</v>
      </c>
      <c r="C6" s="152">
        <v>899</v>
      </c>
      <c r="D6" s="152">
        <v>74</v>
      </c>
      <c r="E6" s="152">
        <v>30</v>
      </c>
      <c r="F6" s="152">
        <v>45</v>
      </c>
      <c r="G6" s="152">
        <v>216</v>
      </c>
      <c r="H6" s="152">
        <v>50</v>
      </c>
      <c r="I6" s="152">
        <v>71</v>
      </c>
      <c r="J6" s="152">
        <v>154</v>
      </c>
      <c r="K6" s="152">
        <v>50</v>
      </c>
      <c r="L6" s="152">
        <v>32</v>
      </c>
      <c r="M6" s="152">
        <v>80</v>
      </c>
      <c r="N6" s="152">
        <v>2029</v>
      </c>
    </row>
    <row r="7" spans="1:14" ht="29.25" customHeight="1" x14ac:dyDescent="0.15">
      <c r="A7" s="153" t="s">
        <v>167</v>
      </c>
      <c r="B7" s="152">
        <v>65</v>
      </c>
      <c r="C7" s="152">
        <v>252</v>
      </c>
      <c r="D7" s="152">
        <v>29</v>
      </c>
      <c r="E7" s="152">
        <v>8</v>
      </c>
      <c r="F7" s="152">
        <v>12</v>
      </c>
      <c r="G7" s="152">
        <v>22</v>
      </c>
      <c r="H7" s="152">
        <v>14</v>
      </c>
      <c r="I7" s="152">
        <v>17</v>
      </c>
      <c r="J7" s="152">
        <v>18</v>
      </c>
      <c r="K7" s="152">
        <v>26</v>
      </c>
      <c r="L7" s="152">
        <v>20</v>
      </c>
      <c r="M7" s="152">
        <v>31</v>
      </c>
      <c r="N7" s="152">
        <v>514</v>
      </c>
    </row>
    <row r="8" spans="1:14" s="154" customFormat="1" ht="32.25" customHeight="1" x14ac:dyDescent="0.15">
      <c r="A8" s="151" t="s">
        <v>168</v>
      </c>
      <c r="B8" s="152">
        <v>273</v>
      </c>
      <c r="C8" s="152">
        <v>556</v>
      </c>
      <c r="D8" s="152">
        <v>79</v>
      </c>
      <c r="E8" s="152">
        <v>32</v>
      </c>
      <c r="F8" s="152">
        <v>36</v>
      </c>
      <c r="G8" s="152">
        <v>172</v>
      </c>
      <c r="H8" s="152">
        <v>41</v>
      </c>
      <c r="I8" s="152">
        <v>68</v>
      </c>
      <c r="J8" s="152">
        <v>149</v>
      </c>
      <c r="K8" s="152">
        <v>37</v>
      </c>
      <c r="L8" s="152">
        <v>21</v>
      </c>
      <c r="M8" s="152">
        <v>53</v>
      </c>
      <c r="N8" s="152">
        <v>1517</v>
      </c>
    </row>
    <row r="9" spans="1:14" ht="32.25" customHeight="1" x14ac:dyDescent="0.15">
      <c r="A9" s="151" t="s">
        <v>169</v>
      </c>
      <c r="B9" s="152">
        <v>19</v>
      </c>
      <c r="C9" s="152">
        <v>1</v>
      </c>
      <c r="D9" s="152">
        <v>5</v>
      </c>
      <c r="E9" s="152">
        <v>0</v>
      </c>
      <c r="F9" s="152">
        <v>0</v>
      </c>
      <c r="G9" s="152">
        <v>5</v>
      </c>
      <c r="H9" s="152">
        <v>0</v>
      </c>
      <c r="I9" s="152">
        <v>3</v>
      </c>
      <c r="J9" s="152">
        <v>3</v>
      </c>
      <c r="K9" s="152">
        <v>0</v>
      </c>
      <c r="L9" s="152">
        <v>2</v>
      </c>
      <c r="M9" s="152">
        <v>0</v>
      </c>
      <c r="N9" s="152">
        <v>38</v>
      </c>
    </row>
    <row r="10" spans="1:14" ht="32.25" customHeight="1" x14ac:dyDescent="0.15">
      <c r="A10" s="151" t="s">
        <v>170</v>
      </c>
      <c r="B10" s="152">
        <v>16</v>
      </c>
      <c r="C10" s="152">
        <v>1</v>
      </c>
      <c r="D10" s="152">
        <v>4</v>
      </c>
      <c r="E10" s="152">
        <v>0</v>
      </c>
      <c r="F10" s="152">
        <v>0</v>
      </c>
      <c r="G10" s="152">
        <v>6</v>
      </c>
      <c r="H10" s="152">
        <v>0</v>
      </c>
      <c r="I10" s="152">
        <v>3</v>
      </c>
      <c r="J10" s="152">
        <v>3</v>
      </c>
      <c r="K10" s="152">
        <v>0</v>
      </c>
      <c r="L10" s="152">
        <v>1</v>
      </c>
      <c r="M10" s="152">
        <v>0</v>
      </c>
      <c r="N10" s="152">
        <v>34</v>
      </c>
    </row>
    <row r="11" spans="1:14" ht="32.25" customHeight="1" x14ac:dyDescent="0.15">
      <c r="A11" s="155" t="s">
        <v>171</v>
      </c>
      <c r="B11" s="152">
        <v>38</v>
      </c>
      <c r="C11" s="152">
        <v>120</v>
      </c>
      <c r="D11" s="152">
        <v>21</v>
      </c>
      <c r="E11" s="152">
        <v>2</v>
      </c>
      <c r="F11" s="152">
        <v>6</v>
      </c>
      <c r="G11" s="152">
        <v>11</v>
      </c>
      <c r="H11" s="152">
        <v>7</v>
      </c>
      <c r="I11" s="152">
        <v>8</v>
      </c>
      <c r="J11" s="152">
        <v>12</v>
      </c>
      <c r="K11" s="152">
        <v>10</v>
      </c>
      <c r="L11" s="152">
        <v>6</v>
      </c>
      <c r="M11" s="152">
        <v>11</v>
      </c>
      <c r="N11" s="152">
        <v>252</v>
      </c>
    </row>
    <row r="12" spans="1:14" ht="32.25" customHeight="1" x14ac:dyDescent="0.15">
      <c r="A12" s="151" t="s">
        <v>172</v>
      </c>
      <c r="B12" s="152">
        <v>1072</v>
      </c>
      <c r="C12" s="152">
        <v>664</v>
      </c>
      <c r="D12" s="152">
        <v>326</v>
      </c>
      <c r="E12" s="152">
        <v>77</v>
      </c>
      <c r="F12" s="152">
        <v>155</v>
      </c>
      <c r="G12" s="152">
        <v>278</v>
      </c>
      <c r="H12" s="152">
        <v>339</v>
      </c>
      <c r="I12" s="152">
        <v>242</v>
      </c>
      <c r="J12" s="152">
        <v>201</v>
      </c>
      <c r="K12" s="152">
        <v>123</v>
      </c>
      <c r="L12" s="152">
        <v>107</v>
      </c>
      <c r="M12" s="152">
        <v>167</v>
      </c>
      <c r="N12" s="152">
        <v>3751</v>
      </c>
    </row>
    <row r="13" spans="1:14" ht="32.25" customHeight="1" x14ac:dyDescent="0.15">
      <c r="A13" s="156" t="s">
        <v>173</v>
      </c>
      <c r="B13" s="152">
        <v>18</v>
      </c>
      <c r="C13" s="152">
        <v>10</v>
      </c>
      <c r="D13" s="152">
        <v>6</v>
      </c>
      <c r="E13" s="152">
        <v>1</v>
      </c>
      <c r="F13" s="152">
        <v>4</v>
      </c>
      <c r="G13" s="152">
        <v>8</v>
      </c>
      <c r="H13" s="152">
        <v>15</v>
      </c>
      <c r="I13" s="152">
        <v>5</v>
      </c>
      <c r="J13" s="152">
        <v>4</v>
      </c>
      <c r="K13" s="152">
        <v>1</v>
      </c>
      <c r="L13" s="152">
        <v>2</v>
      </c>
      <c r="M13" s="152">
        <v>3</v>
      </c>
      <c r="N13" s="152">
        <v>77</v>
      </c>
    </row>
    <row r="14" spans="1:14" ht="32.25" customHeight="1" x14ac:dyDescent="0.15">
      <c r="A14" s="151" t="s">
        <v>174</v>
      </c>
      <c r="B14" s="152">
        <v>20</v>
      </c>
      <c r="C14" s="152">
        <v>24</v>
      </c>
      <c r="D14" s="152">
        <v>8</v>
      </c>
      <c r="E14" s="152">
        <v>0</v>
      </c>
      <c r="F14" s="152">
        <v>5</v>
      </c>
      <c r="G14" s="152">
        <v>9</v>
      </c>
      <c r="H14" s="152">
        <v>16</v>
      </c>
      <c r="I14" s="152">
        <v>22</v>
      </c>
      <c r="J14" s="152">
        <v>4</v>
      </c>
      <c r="K14" s="152">
        <v>1</v>
      </c>
      <c r="L14" s="152">
        <v>1</v>
      </c>
      <c r="M14" s="152">
        <v>3</v>
      </c>
      <c r="N14" s="152">
        <v>113</v>
      </c>
    </row>
    <row r="15" spans="1:14" s="154" customFormat="1" ht="32.25" customHeight="1" x14ac:dyDescent="0.15">
      <c r="A15" s="155" t="s">
        <v>175</v>
      </c>
      <c r="B15" s="152">
        <v>17</v>
      </c>
      <c r="C15" s="152">
        <v>30</v>
      </c>
      <c r="D15" s="152">
        <v>9</v>
      </c>
      <c r="E15" s="152">
        <v>0</v>
      </c>
      <c r="F15" s="152">
        <v>6</v>
      </c>
      <c r="G15" s="152">
        <v>9</v>
      </c>
      <c r="H15" s="152">
        <v>17</v>
      </c>
      <c r="I15" s="152">
        <v>15</v>
      </c>
      <c r="J15" s="152">
        <v>6</v>
      </c>
      <c r="K15" s="152">
        <v>2</v>
      </c>
      <c r="L15" s="152">
        <v>2</v>
      </c>
      <c r="M15" s="152">
        <v>6</v>
      </c>
      <c r="N15" s="152">
        <v>119</v>
      </c>
    </row>
    <row r="16" spans="1:14" ht="32.25" customHeight="1" x14ac:dyDescent="0.15">
      <c r="A16" s="151" t="s">
        <v>176</v>
      </c>
      <c r="B16" s="152">
        <v>0</v>
      </c>
      <c r="C16" s="152">
        <v>0</v>
      </c>
      <c r="D16" s="152">
        <v>0</v>
      </c>
      <c r="E16" s="152">
        <v>0</v>
      </c>
      <c r="F16" s="152">
        <v>0</v>
      </c>
      <c r="G16" s="152">
        <v>0</v>
      </c>
      <c r="H16" s="152">
        <v>0</v>
      </c>
      <c r="I16" s="152">
        <v>0</v>
      </c>
      <c r="J16" s="152">
        <v>0</v>
      </c>
      <c r="K16" s="152">
        <v>0</v>
      </c>
      <c r="L16" s="152">
        <v>0</v>
      </c>
      <c r="M16" s="152">
        <v>0</v>
      </c>
      <c r="N16" s="152">
        <v>0</v>
      </c>
    </row>
    <row r="17" spans="1:14" s="154" customFormat="1" ht="36" customHeight="1" x14ac:dyDescent="0.15">
      <c r="A17" s="157" t="s">
        <v>177</v>
      </c>
      <c r="B17" s="152">
        <v>50</v>
      </c>
      <c r="C17" s="152">
        <v>260</v>
      </c>
      <c r="D17" s="152">
        <v>40</v>
      </c>
      <c r="E17" s="152">
        <v>0</v>
      </c>
      <c r="F17" s="152">
        <v>30</v>
      </c>
      <c r="G17" s="152">
        <v>15</v>
      </c>
      <c r="H17" s="152">
        <v>20</v>
      </c>
      <c r="I17" s="152">
        <v>27</v>
      </c>
      <c r="J17" s="152">
        <v>10</v>
      </c>
      <c r="K17" s="152">
        <v>4</v>
      </c>
      <c r="L17" s="152">
        <v>0</v>
      </c>
      <c r="M17" s="152">
        <v>8</v>
      </c>
      <c r="N17" s="152">
        <v>465</v>
      </c>
    </row>
    <row r="18" spans="1:14" x14ac:dyDescent="0.15">
      <c r="A18" s="158"/>
      <c r="B18" s="159"/>
      <c r="C18" s="159"/>
      <c r="D18" s="159"/>
      <c r="E18" s="159"/>
      <c r="F18" s="159"/>
      <c r="G18" s="159"/>
      <c r="H18" s="159"/>
      <c r="I18" s="159"/>
      <c r="J18" s="159"/>
      <c r="K18" s="159"/>
      <c r="L18" s="159"/>
      <c r="M18" s="159"/>
      <c r="N18" s="159"/>
    </row>
    <row r="19" spans="1:14" ht="13.5" customHeight="1" x14ac:dyDescent="0.15">
      <c r="A19" s="245" t="s">
        <v>178</v>
      </c>
      <c r="B19" s="245"/>
      <c r="C19" s="245"/>
      <c r="D19" s="245"/>
      <c r="E19" s="245"/>
      <c r="F19" s="245"/>
      <c r="G19" s="245"/>
      <c r="H19" s="245"/>
      <c r="I19" s="245"/>
      <c r="J19" s="245"/>
      <c r="K19" s="245"/>
      <c r="L19" s="245"/>
      <c r="M19" s="245"/>
      <c r="N19" s="245"/>
    </row>
    <row r="20" spans="1:14" x14ac:dyDescent="0.15">
      <c r="A20" s="246" t="s">
        <v>179</v>
      </c>
      <c r="B20" s="246"/>
      <c r="C20" s="246"/>
      <c r="D20" s="246"/>
      <c r="E20" s="246"/>
      <c r="F20" s="246"/>
      <c r="G20" s="246"/>
      <c r="H20" s="246"/>
      <c r="I20" s="246"/>
      <c r="J20" s="246"/>
      <c r="K20" s="246"/>
      <c r="L20" s="246"/>
      <c r="M20" s="246"/>
      <c r="N20" s="246"/>
    </row>
    <row r="21" spans="1:14" s="160" customFormat="1" ht="13.5" customHeight="1" x14ac:dyDescent="0.15">
      <c r="A21" s="247"/>
      <c r="B21" s="247"/>
    </row>
    <row r="22" spans="1:14" s="160" customFormat="1" x14ac:dyDescent="0.15"/>
    <row r="23" spans="1:14" s="161" customFormat="1" ht="13.5" customHeight="1" x14ac:dyDescent="0.15"/>
    <row r="31" spans="1:14" x14ac:dyDescent="0.15">
      <c r="E31" s="161"/>
    </row>
  </sheetData>
  <mergeCells count="19">
    <mergeCell ref="A19:N19"/>
    <mergeCell ref="A20:N20"/>
    <mergeCell ref="A21:B21"/>
    <mergeCell ref="I4:I5"/>
    <mergeCell ref="J4:J5"/>
    <mergeCell ref="K4:K5"/>
    <mergeCell ref="L4:L5"/>
    <mergeCell ref="M4:M5"/>
    <mergeCell ref="N4:N5"/>
    <mergeCell ref="A2:N2"/>
    <mergeCell ref="A3:N3"/>
    <mergeCell ref="A4:A5"/>
    <mergeCell ref="B4:B5"/>
    <mergeCell ref="C4:C5"/>
    <mergeCell ref="D4:D5"/>
    <mergeCell ref="E4:E5"/>
    <mergeCell ref="F4:F5"/>
    <mergeCell ref="G4:G5"/>
    <mergeCell ref="H4:H5"/>
  </mergeCells>
  <phoneticPr fontId="7"/>
  <pageMargins left="0.75" right="0.75" top="1" bottom="1" header="0.51200000000000001" footer="0.51200000000000001"/>
  <pageSetup paperSize="9" scale="8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6"/>
  <sheetViews>
    <sheetView view="pageBreakPreview" zoomScaleNormal="100" zoomScaleSheetLayoutView="100" workbookViewId="0">
      <selection activeCell="A3" sqref="A3:N3"/>
    </sheetView>
  </sheetViews>
  <sheetFormatPr defaultRowHeight="13.5" x14ac:dyDescent="0.15"/>
  <cols>
    <col min="1" max="1" width="33.625" style="20" customWidth="1"/>
    <col min="2" max="11" width="9" style="162"/>
    <col min="12" max="13" width="8.875" style="162" customWidth="1"/>
    <col min="14" max="14" width="9" style="162"/>
    <col min="15" max="256" width="9" style="20"/>
    <col min="257" max="257" width="33.625" style="20" customWidth="1"/>
    <col min="258" max="267" width="9" style="20"/>
    <col min="268" max="269" width="8.875" style="20" customWidth="1"/>
    <col min="270" max="512" width="9" style="20"/>
    <col min="513" max="513" width="33.625" style="20" customWidth="1"/>
    <col min="514" max="523" width="9" style="20"/>
    <col min="524" max="525" width="8.875" style="20" customWidth="1"/>
    <col min="526" max="768" width="9" style="20"/>
    <col min="769" max="769" width="33.625" style="20" customWidth="1"/>
    <col min="770" max="779" width="9" style="20"/>
    <col min="780" max="781" width="8.875" style="20" customWidth="1"/>
    <col min="782" max="1024" width="9" style="20"/>
    <col min="1025" max="1025" width="33.625" style="20" customWidth="1"/>
    <col min="1026" max="1035" width="9" style="20"/>
    <col min="1036" max="1037" width="8.875" style="20" customWidth="1"/>
    <col min="1038" max="1280" width="9" style="20"/>
    <col min="1281" max="1281" width="33.625" style="20" customWidth="1"/>
    <col min="1282" max="1291" width="9" style="20"/>
    <col min="1292" max="1293" width="8.875" style="20" customWidth="1"/>
    <col min="1294" max="1536" width="9" style="20"/>
    <col min="1537" max="1537" width="33.625" style="20" customWidth="1"/>
    <col min="1538" max="1547" width="9" style="20"/>
    <col min="1548" max="1549" width="8.875" style="20" customWidth="1"/>
    <col min="1550" max="1792" width="9" style="20"/>
    <col min="1793" max="1793" width="33.625" style="20" customWidth="1"/>
    <col min="1794" max="1803" width="9" style="20"/>
    <col min="1804" max="1805" width="8.875" style="20" customWidth="1"/>
    <col min="1806" max="2048" width="9" style="20"/>
    <col min="2049" max="2049" width="33.625" style="20" customWidth="1"/>
    <col min="2050" max="2059" width="9" style="20"/>
    <col min="2060" max="2061" width="8.875" style="20" customWidth="1"/>
    <col min="2062" max="2304" width="9" style="20"/>
    <col min="2305" max="2305" width="33.625" style="20" customWidth="1"/>
    <col min="2306" max="2315" width="9" style="20"/>
    <col min="2316" max="2317" width="8.875" style="20" customWidth="1"/>
    <col min="2318" max="2560" width="9" style="20"/>
    <col min="2561" max="2561" width="33.625" style="20" customWidth="1"/>
    <col min="2562" max="2571" width="9" style="20"/>
    <col min="2572" max="2573" width="8.875" style="20" customWidth="1"/>
    <col min="2574" max="2816" width="9" style="20"/>
    <col min="2817" max="2817" width="33.625" style="20" customWidth="1"/>
    <col min="2818" max="2827" width="9" style="20"/>
    <col min="2828" max="2829" width="8.875" style="20" customWidth="1"/>
    <col min="2830" max="3072" width="9" style="20"/>
    <col min="3073" max="3073" width="33.625" style="20" customWidth="1"/>
    <col min="3074" max="3083" width="9" style="20"/>
    <col min="3084" max="3085" width="8.875" style="20" customWidth="1"/>
    <col min="3086" max="3328" width="9" style="20"/>
    <col min="3329" max="3329" width="33.625" style="20" customWidth="1"/>
    <col min="3330" max="3339" width="9" style="20"/>
    <col min="3340" max="3341" width="8.875" style="20" customWidth="1"/>
    <col min="3342" max="3584" width="9" style="20"/>
    <col min="3585" max="3585" width="33.625" style="20" customWidth="1"/>
    <col min="3586" max="3595" width="9" style="20"/>
    <col min="3596" max="3597" width="8.875" style="20" customWidth="1"/>
    <col min="3598" max="3840" width="9" style="20"/>
    <col min="3841" max="3841" width="33.625" style="20" customWidth="1"/>
    <col min="3842" max="3851" width="9" style="20"/>
    <col min="3852" max="3853" width="8.875" style="20" customWidth="1"/>
    <col min="3854" max="4096" width="9" style="20"/>
    <col min="4097" max="4097" width="33.625" style="20" customWidth="1"/>
    <col min="4098" max="4107" width="9" style="20"/>
    <col min="4108" max="4109" width="8.875" style="20" customWidth="1"/>
    <col min="4110" max="4352" width="9" style="20"/>
    <col min="4353" max="4353" width="33.625" style="20" customWidth="1"/>
    <col min="4354" max="4363" width="9" style="20"/>
    <col min="4364" max="4365" width="8.875" style="20" customWidth="1"/>
    <col min="4366" max="4608" width="9" style="20"/>
    <col min="4609" max="4609" width="33.625" style="20" customWidth="1"/>
    <col min="4610" max="4619" width="9" style="20"/>
    <col min="4620" max="4621" width="8.875" style="20" customWidth="1"/>
    <col min="4622" max="4864" width="9" style="20"/>
    <col min="4865" max="4865" width="33.625" style="20" customWidth="1"/>
    <col min="4866" max="4875" width="9" style="20"/>
    <col min="4876" max="4877" width="8.875" style="20" customWidth="1"/>
    <col min="4878" max="5120" width="9" style="20"/>
    <col min="5121" max="5121" width="33.625" style="20" customWidth="1"/>
    <col min="5122" max="5131" width="9" style="20"/>
    <col min="5132" max="5133" width="8.875" style="20" customWidth="1"/>
    <col min="5134" max="5376" width="9" style="20"/>
    <col min="5377" max="5377" width="33.625" style="20" customWidth="1"/>
    <col min="5378" max="5387" width="9" style="20"/>
    <col min="5388" max="5389" width="8.875" style="20" customWidth="1"/>
    <col min="5390" max="5632" width="9" style="20"/>
    <col min="5633" max="5633" width="33.625" style="20" customWidth="1"/>
    <col min="5634" max="5643" width="9" style="20"/>
    <col min="5644" max="5645" width="8.875" style="20" customWidth="1"/>
    <col min="5646" max="5888" width="9" style="20"/>
    <col min="5889" max="5889" width="33.625" style="20" customWidth="1"/>
    <col min="5890" max="5899" width="9" style="20"/>
    <col min="5900" max="5901" width="8.875" style="20" customWidth="1"/>
    <col min="5902" max="6144" width="9" style="20"/>
    <col min="6145" max="6145" width="33.625" style="20" customWidth="1"/>
    <col min="6146" max="6155" width="9" style="20"/>
    <col min="6156" max="6157" width="8.875" style="20" customWidth="1"/>
    <col min="6158" max="6400" width="9" style="20"/>
    <col min="6401" max="6401" width="33.625" style="20" customWidth="1"/>
    <col min="6402" max="6411" width="9" style="20"/>
    <col min="6412" max="6413" width="8.875" style="20" customWidth="1"/>
    <col min="6414" max="6656" width="9" style="20"/>
    <col min="6657" max="6657" width="33.625" style="20" customWidth="1"/>
    <col min="6658" max="6667" width="9" style="20"/>
    <col min="6668" max="6669" width="8.875" style="20" customWidth="1"/>
    <col min="6670" max="6912" width="9" style="20"/>
    <col min="6913" max="6913" width="33.625" style="20" customWidth="1"/>
    <col min="6914" max="6923" width="9" style="20"/>
    <col min="6924" max="6925" width="8.875" style="20" customWidth="1"/>
    <col min="6926" max="7168" width="9" style="20"/>
    <col min="7169" max="7169" width="33.625" style="20" customWidth="1"/>
    <col min="7170" max="7179" width="9" style="20"/>
    <col min="7180" max="7181" width="8.875" style="20" customWidth="1"/>
    <col min="7182" max="7424" width="9" style="20"/>
    <col min="7425" max="7425" width="33.625" style="20" customWidth="1"/>
    <col min="7426" max="7435" width="9" style="20"/>
    <col min="7436" max="7437" width="8.875" style="20" customWidth="1"/>
    <col min="7438" max="7680" width="9" style="20"/>
    <col min="7681" max="7681" width="33.625" style="20" customWidth="1"/>
    <col min="7682" max="7691" width="9" style="20"/>
    <col min="7692" max="7693" width="8.875" style="20" customWidth="1"/>
    <col min="7694" max="7936" width="9" style="20"/>
    <col min="7937" max="7937" width="33.625" style="20" customWidth="1"/>
    <col min="7938" max="7947" width="9" style="20"/>
    <col min="7948" max="7949" width="8.875" style="20" customWidth="1"/>
    <col min="7950" max="8192" width="9" style="20"/>
    <col min="8193" max="8193" width="33.625" style="20" customWidth="1"/>
    <col min="8194" max="8203" width="9" style="20"/>
    <col min="8204" max="8205" width="8.875" style="20" customWidth="1"/>
    <col min="8206" max="8448" width="9" style="20"/>
    <col min="8449" max="8449" width="33.625" style="20" customWidth="1"/>
    <col min="8450" max="8459" width="9" style="20"/>
    <col min="8460" max="8461" width="8.875" style="20" customWidth="1"/>
    <col min="8462" max="8704" width="9" style="20"/>
    <col min="8705" max="8705" width="33.625" style="20" customWidth="1"/>
    <col min="8706" max="8715" width="9" style="20"/>
    <col min="8716" max="8717" width="8.875" style="20" customWidth="1"/>
    <col min="8718" max="8960" width="9" style="20"/>
    <col min="8961" max="8961" width="33.625" style="20" customWidth="1"/>
    <col min="8962" max="8971" width="9" style="20"/>
    <col min="8972" max="8973" width="8.875" style="20" customWidth="1"/>
    <col min="8974" max="9216" width="9" style="20"/>
    <col min="9217" max="9217" width="33.625" style="20" customWidth="1"/>
    <col min="9218" max="9227" width="9" style="20"/>
    <col min="9228" max="9229" width="8.875" style="20" customWidth="1"/>
    <col min="9230" max="9472" width="9" style="20"/>
    <col min="9473" max="9473" width="33.625" style="20" customWidth="1"/>
    <col min="9474" max="9483" width="9" style="20"/>
    <col min="9484" max="9485" width="8.875" style="20" customWidth="1"/>
    <col min="9486" max="9728" width="9" style="20"/>
    <col min="9729" max="9729" width="33.625" style="20" customWidth="1"/>
    <col min="9730" max="9739" width="9" style="20"/>
    <col min="9740" max="9741" width="8.875" style="20" customWidth="1"/>
    <col min="9742" max="9984" width="9" style="20"/>
    <col min="9985" max="9985" width="33.625" style="20" customWidth="1"/>
    <col min="9986" max="9995" width="9" style="20"/>
    <col min="9996" max="9997" width="8.875" style="20" customWidth="1"/>
    <col min="9998" max="10240" width="9" style="20"/>
    <col min="10241" max="10241" width="33.625" style="20" customWidth="1"/>
    <col min="10242" max="10251" width="9" style="20"/>
    <col min="10252" max="10253" width="8.875" style="20" customWidth="1"/>
    <col min="10254" max="10496" width="9" style="20"/>
    <col min="10497" max="10497" width="33.625" style="20" customWidth="1"/>
    <col min="10498" max="10507" width="9" style="20"/>
    <col min="10508" max="10509" width="8.875" style="20" customWidth="1"/>
    <col min="10510" max="10752" width="9" style="20"/>
    <col min="10753" max="10753" width="33.625" style="20" customWidth="1"/>
    <col min="10754" max="10763" width="9" style="20"/>
    <col min="10764" max="10765" width="8.875" style="20" customWidth="1"/>
    <col min="10766" max="11008" width="9" style="20"/>
    <col min="11009" max="11009" width="33.625" style="20" customWidth="1"/>
    <col min="11010" max="11019" width="9" style="20"/>
    <col min="11020" max="11021" width="8.875" style="20" customWidth="1"/>
    <col min="11022" max="11264" width="9" style="20"/>
    <col min="11265" max="11265" width="33.625" style="20" customWidth="1"/>
    <col min="11266" max="11275" width="9" style="20"/>
    <col min="11276" max="11277" width="8.875" style="20" customWidth="1"/>
    <col min="11278" max="11520" width="9" style="20"/>
    <col min="11521" max="11521" width="33.625" style="20" customWidth="1"/>
    <col min="11522" max="11531" width="9" style="20"/>
    <col min="11532" max="11533" width="8.875" style="20" customWidth="1"/>
    <col min="11534" max="11776" width="9" style="20"/>
    <col min="11777" max="11777" width="33.625" style="20" customWidth="1"/>
    <col min="11778" max="11787" width="9" style="20"/>
    <col min="11788" max="11789" width="8.875" style="20" customWidth="1"/>
    <col min="11790" max="12032" width="9" style="20"/>
    <col min="12033" max="12033" width="33.625" style="20" customWidth="1"/>
    <col min="12034" max="12043" width="9" style="20"/>
    <col min="12044" max="12045" width="8.875" style="20" customWidth="1"/>
    <col min="12046" max="12288" width="9" style="20"/>
    <col min="12289" max="12289" width="33.625" style="20" customWidth="1"/>
    <col min="12290" max="12299" width="9" style="20"/>
    <col min="12300" max="12301" width="8.875" style="20" customWidth="1"/>
    <col min="12302" max="12544" width="9" style="20"/>
    <col min="12545" max="12545" width="33.625" style="20" customWidth="1"/>
    <col min="12546" max="12555" width="9" style="20"/>
    <col min="12556" max="12557" width="8.875" style="20" customWidth="1"/>
    <col min="12558" max="12800" width="9" style="20"/>
    <col min="12801" max="12801" width="33.625" style="20" customWidth="1"/>
    <col min="12802" max="12811" width="9" style="20"/>
    <col min="12812" max="12813" width="8.875" style="20" customWidth="1"/>
    <col min="12814" max="13056" width="9" style="20"/>
    <col min="13057" max="13057" width="33.625" style="20" customWidth="1"/>
    <col min="13058" max="13067" width="9" style="20"/>
    <col min="13068" max="13069" width="8.875" style="20" customWidth="1"/>
    <col min="13070" max="13312" width="9" style="20"/>
    <col min="13313" max="13313" width="33.625" style="20" customWidth="1"/>
    <col min="13314" max="13323" width="9" style="20"/>
    <col min="13324" max="13325" width="8.875" style="20" customWidth="1"/>
    <col min="13326" max="13568" width="9" style="20"/>
    <col min="13569" max="13569" width="33.625" style="20" customWidth="1"/>
    <col min="13570" max="13579" width="9" style="20"/>
    <col min="13580" max="13581" width="8.875" style="20" customWidth="1"/>
    <col min="13582" max="13824" width="9" style="20"/>
    <col min="13825" max="13825" width="33.625" style="20" customWidth="1"/>
    <col min="13826" max="13835" width="9" style="20"/>
    <col min="13836" max="13837" width="8.875" style="20" customWidth="1"/>
    <col min="13838" max="14080" width="9" style="20"/>
    <col min="14081" max="14081" width="33.625" style="20" customWidth="1"/>
    <col min="14082" max="14091" width="9" style="20"/>
    <col min="14092" max="14093" width="8.875" style="20" customWidth="1"/>
    <col min="14094" max="14336" width="9" style="20"/>
    <col min="14337" max="14337" width="33.625" style="20" customWidth="1"/>
    <col min="14338" max="14347" width="9" style="20"/>
    <col min="14348" max="14349" width="8.875" style="20" customWidth="1"/>
    <col min="14350" max="14592" width="9" style="20"/>
    <col min="14593" max="14593" width="33.625" style="20" customWidth="1"/>
    <col min="14594" max="14603" width="9" style="20"/>
    <col min="14604" max="14605" width="8.875" style="20" customWidth="1"/>
    <col min="14606" max="14848" width="9" style="20"/>
    <col min="14849" max="14849" width="33.625" style="20" customWidth="1"/>
    <col min="14850" max="14859" width="9" style="20"/>
    <col min="14860" max="14861" width="8.875" style="20" customWidth="1"/>
    <col min="14862" max="15104" width="9" style="20"/>
    <col min="15105" max="15105" width="33.625" style="20" customWidth="1"/>
    <col min="15106" max="15115" width="9" style="20"/>
    <col min="15116" max="15117" width="8.875" style="20" customWidth="1"/>
    <col min="15118" max="15360" width="9" style="20"/>
    <col min="15361" max="15361" width="33.625" style="20" customWidth="1"/>
    <col min="15362" max="15371" width="9" style="20"/>
    <col min="15372" max="15373" width="8.875" style="20" customWidth="1"/>
    <col min="15374" max="15616" width="9" style="20"/>
    <col min="15617" max="15617" width="33.625" style="20" customWidth="1"/>
    <col min="15618" max="15627" width="9" style="20"/>
    <col min="15628" max="15629" width="8.875" style="20" customWidth="1"/>
    <col min="15630" max="15872" width="9" style="20"/>
    <col min="15873" max="15873" width="33.625" style="20" customWidth="1"/>
    <col min="15874" max="15883" width="9" style="20"/>
    <col min="15884" max="15885" width="8.875" style="20" customWidth="1"/>
    <col min="15886" max="16128" width="9" style="20"/>
    <col min="16129" max="16129" width="33.625" style="20" customWidth="1"/>
    <col min="16130" max="16139" width="9" style="20"/>
    <col min="16140" max="16141" width="8.875" style="20" customWidth="1"/>
    <col min="16142" max="16384" width="9" style="20"/>
  </cols>
  <sheetData>
    <row r="2" spans="1:14" ht="14.25" x14ac:dyDescent="0.15">
      <c r="A2" s="248" t="s">
        <v>180</v>
      </c>
      <c r="B2" s="248"/>
      <c r="C2" s="248"/>
      <c r="D2" s="248"/>
      <c r="E2" s="248"/>
      <c r="F2" s="248"/>
      <c r="G2" s="248"/>
      <c r="H2" s="248"/>
      <c r="I2" s="249"/>
      <c r="J2" s="249"/>
      <c r="K2" s="249"/>
      <c r="L2" s="249"/>
      <c r="M2" s="249"/>
      <c r="N2" s="249"/>
    </row>
    <row r="3" spans="1:14" x14ac:dyDescent="0.15">
      <c r="A3" s="240" t="s">
        <v>152</v>
      </c>
      <c r="B3" s="240"/>
      <c r="C3" s="240"/>
      <c r="D3" s="240"/>
      <c r="E3" s="240"/>
      <c r="F3" s="240"/>
      <c r="G3" s="240"/>
      <c r="H3" s="240"/>
      <c r="I3" s="240"/>
      <c r="J3" s="240"/>
      <c r="K3" s="240"/>
      <c r="L3" s="240"/>
      <c r="M3" s="240"/>
      <c r="N3" s="240"/>
    </row>
    <row r="4" spans="1:14" x14ac:dyDescent="0.15">
      <c r="A4" s="241" t="s">
        <v>153</v>
      </c>
      <c r="B4" s="243" t="s">
        <v>154</v>
      </c>
      <c r="C4" s="243" t="s">
        <v>155</v>
      </c>
      <c r="D4" s="243" t="s">
        <v>156</v>
      </c>
      <c r="E4" s="243" t="s">
        <v>157</v>
      </c>
      <c r="F4" s="243" t="s">
        <v>158</v>
      </c>
      <c r="G4" s="243" t="s">
        <v>103</v>
      </c>
      <c r="H4" s="243" t="s">
        <v>159</v>
      </c>
      <c r="I4" s="243" t="s">
        <v>160</v>
      </c>
      <c r="J4" s="243" t="s">
        <v>161</v>
      </c>
      <c r="K4" s="243" t="s">
        <v>162</v>
      </c>
      <c r="L4" s="243" t="s">
        <v>163</v>
      </c>
      <c r="M4" s="243" t="s">
        <v>164</v>
      </c>
      <c r="N4" s="243" t="s">
        <v>165</v>
      </c>
    </row>
    <row r="5" spans="1:14" x14ac:dyDescent="0.15">
      <c r="A5" s="242"/>
      <c r="B5" s="244"/>
      <c r="C5" s="244"/>
      <c r="D5" s="244"/>
      <c r="E5" s="244"/>
      <c r="F5" s="244"/>
      <c r="G5" s="244"/>
      <c r="H5" s="244"/>
      <c r="I5" s="244"/>
      <c r="J5" s="244"/>
      <c r="K5" s="244"/>
      <c r="L5" s="244"/>
      <c r="M5" s="244"/>
      <c r="N5" s="244"/>
    </row>
    <row r="6" spans="1:14" ht="49.5" customHeight="1" x14ac:dyDescent="0.15">
      <c r="A6" s="151" t="s">
        <v>181</v>
      </c>
      <c r="B6" s="163">
        <v>63</v>
      </c>
      <c r="C6" s="163">
        <v>17</v>
      </c>
      <c r="D6" s="163">
        <v>27</v>
      </c>
      <c r="E6" s="163">
        <v>5</v>
      </c>
      <c r="F6" s="163">
        <v>2</v>
      </c>
      <c r="G6" s="163">
        <v>7</v>
      </c>
      <c r="H6" s="163">
        <v>10</v>
      </c>
      <c r="I6" s="163">
        <v>6</v>
      </c>
      <c r="J6" s="163">
        <v>4</v>
      </c>
      <c r="K6" s="163">
        <v>6</v>
      </c>
      <c r="L6" s="163">
        <v>6</v>
      </c>
      <c r="M6" s="163">
        <v>3</v>
      </c>
      <c r="N6" s="163">
        <v>156</v>
      </c>
    </row>
    <row r="7" spans="1:14" ht="49.5" customHeight="1" x14ac:dyDescent="0.15">
      <c r="A7" s="164" t="s">
        <v>182</v>
      </c>
      <c r="B7" s="163">
        <v>1578</v>
      </c>
      <c r="C7" s="163">
        <v>1007</v>
      </c>
      <c r="D7" s="163">
        <v>492</v>
      </c>
      <c r="E7" s="163">
        <v>114</v>
      </c>
      <c r="F7" s="163">
        <v>243</v>
      </c>
      <c r="G7" s="163">
        <v>357</v>
      </c>
      <c r="H7" s="163">
        <v>414</v>
      </c>
      <c r="I7" s="163">
        <v>363</v>
      </c>
      <c r="J7" s="163">
        <v>263</v>
      </c>
      <c r="K7" s="163">
        <v>163</v>
      </c>
      <c r="L7" s="163">
        <v>176</v>
      </c>
      <c r="M7" s="163">
        <v>228</v>
      </c>
      <c r="N7" s="163">
        <v>5389</v>
      </c>
    </row>
    <row r="8" spans="1:14" ht="49.5" customHeight="1" x14ac:dyDescent="0.15">
      <c r="A8" s="151" t="s">
        <v>183</v>
      </c>
      <c r="B8" s="163">
        <v>85</v>
      </c>
      <c r="C8" s="163">
        <v>85</v>
      </c>
      <c r="D8" s="163">
        <v>31</v>
      </c>
      <c r="E8" s="163">
        <v>6</v>
      </c>
      <c r="F8" s="163">
        <v>10</v>
      </c>
      <c r="G8" s="163">
        <v>25</v>
      </c>
      <c r="H8" s="163">
        <v>24</v>
      </c>
      <c r="I8" s="163">
        <v>22</v>
      </c>
      <c r="J8" s="163">
        <v>9</v>
      </c>
      <c r="K8" s="163">
        <v>17</v>
      </c>
      <c r="L8" s="163">
        <v>17</v>
      </c>
      <c r="M8" s="163">
        <v>13</v>
      </c>
      <c r="N8" s="163">
        <v>344</v>
      </c>
    </row>
    <row r="9" spans="1:14" ht="49.5" customHeight="1" x14ac:dyDescent="0.15">
      <c r="A9" s="164" t="s">
        <v>184</v>
      </c>
      <c r="B9" s="163">
        <v>14</v>
      </c>
      <c r="C9" s="163">
        <v>11</v>
      </c>
      <c r="D9" s="163">
        <v>16</v>
      </c>
      <c r="E9" s="163">
        <v>0</v>
      </c>
      <c r="F9" s="163">
        <v>0</v>
      </c>
      <c r="G9" s="163">
        <v>5</v>
      </c>
      <c r="H9" s="163">
        <v>3</v>
      </c>
      <c r="I9" s="163">
        <v>2</v>
      </c>
      <c r="J9" s="163">
        <v>0</v>
      </c>
      <c r="K9" s="163">
        <v>1</v>
      </c>
      <c r="L9" s="163">
        <v>2</v>
      </c>
      <c r="M9" s="163">
        <v>1</v>
      </c>
      <c r="N9" s="163">
        <v>55</v>
      </c>
    </row>
    <row r="10" spans="1:14" ht="49.5" customHeight="1" x14ac:dyDescent="0.15">
      <c r="A10" s="151" t="s">
        <v>185</v>
      </c>
      <c r="B10" s="163">
        <v>54</v>
      </c>
      <c r="C10" s="163">
        <v>20</v>
      </c>
      <c r="D10" s="163">
        <v>29</v>
      </c>
      <c r="E10" s="163">
        <v>3</v>
      </c>
      <c r="F10" s="163">
        <v>2</v>
      </c>
      <c r="G10" s="163">
        <v>3</v>
      </c>
      <c r="H10" s="163">
        <v>12</v>
      </c>
      <c r="I10" s="163">
        <v>11</v>
      </c>
      <c r="J10" s="163">
        <v>3</v>
      </c>
      <c r="K10" s="163">
        <v>3</v>
      </c>
      <c r="L10" s="163">
        <v>4</v>
      </c>
      <c r="M10" s="163">
        <v>2</v>
      </c>
      <c r="N10" s="163">
        <v>146</v>
      </c>
    </row>
    <row r="11" spans="1:14" ht="49.5" customHeight="1" x14ac:dyDescent="0.15">
      <c r="A11" s="151" t="s">
        <v>186</v>
      </c>
      <c r="B11" s="163">
        <v>0</v>
      </c>
      <c r="C11" s="163">
        <v>0</v>
      </c>
      <c r="D11" s="163">
        <v>1</v>
      </c>
      <c r="E11" s="163">
        <v>0</v>
      </c>
      <c r="F11" s="163">
        <v>0</v>
      </c>
      <c r="G11" s="163">
        <v>0</v>
      </c>
      <c r="H11" s="163">
        <v>0</v>
      </c>
      <c r="I11" s="163">
        <v>0</v>
      </c>
      <c r="J11" s="163">
        <v>0</v>
      </c>
      <c r="K11" s="163">
        <v>0</v>
      </c>
      <c r="L11" s="163">
        <v>0</v>
      </c>
      <c r="M11" s="163">
        <v>0</v>
      </c>
      <c r="N11" s="163">
        <v>1</v>
      </c>
    </row>
    <row r="12" spans="1:14" ht="13.5" customHeight="1" x14ac:dyDescent="0.15">
      <c r="A12" s="165"/>
      <c r="B12" s="166"/>
      <c r="C12" s="166"/>
      <c r="D12" s="166"/>
      <c r="E12" s="166"/>
      <c r="F12" s="166"/>
      <c r="G12" s="166"/>
      <c r="H12" s="166"/>
      <c r="I12" s="166"/>
      <c r="J12" s="166"/>
      <c r="K12" s="166"/>
      <c r="L12" s="166"/>
      <c r="M12" s="166"/>
      <c r="N12" s="166"/>
    </row>
    <row r="13" spans="1:14" ht="13.5" customHeight="1" x14ac:dyDescent="0.15">
      <c r="A13" s="250" t="s">
        <v>178</v>
      </c>
      <c r="B13" s="245"/>
      <c r="C13" s="245"/>
      <c r="D13" s="245"/>
      <c r="E13" s="245"/>
      <c r="F13" s="245"/>
      <c r="G13" s="245"/>
      <c r="H13" s="245"/>
      <c r="I13" s="245"/>
      <c r="J13" s="245"/>
      <c r="K13" s="245"/>
      <c r="L13" s="245"/>
      <c r="M13" s="245"/>
      <c r="N13" s="245"/>
    </row>
    <row r="14" spans="1:14" x14ac:dyDescent="0.15">
      <c r="A14" s="246" t="s">
        <v>179</v>
      </c>
      <c r="B14" s="246"/>
      <c r="C14" s="246"/>
      <c r="D14" s="246"/>
      <c r="E14" s="246"/>
      <c r="F14" s="246"/>
      <c r="G14" s="246"/>
      <c r="H14" s="246"/>
      <c r="I14" s="246"/>
      <c r="J14" s="246"/>
      <c r="K14" s="246"/>
      <c r="L14" s="246"/>
      <c r="M14" s="246"/>
      <c r="N14" s="246"/>
    </row>
    <row r="15" spans="1:14" x14ac:dyDescent="0.15">
      <c r="A15" s="251"/>
      <c r="B15" s="252"/>
      <c r="C15" s="252"/>
      <c r="D15" s="167"/>
      <c r="E15" s="167"/>
      <c r="F15" s="167"/>
      <c r="G15" s="167"/>
      <c r="H15" s="167"/>
      <c r="I15" s="168"/>
      <c r="J15" s="168"/>
      <c r="K15" s="168"/>
      <c r="L15" s="168"/>
      <c r="M15" s="168"/>
      <c r="N15" s="168"/>
    </row>
    <row r="16" spans="1:14" ht="13.5" customHeight="1" x14ac:dyDescent="0.15">
      <c r="A16" s="169"/>
      <c r="B16" s="169"/>
      <c r="C16" s="169"/>
      <c r="D16" s="169"/>
      <c r="E16" s="169"/>
      <c r="F16" s="169"/>
      <c r="G16" s="169"/>
      <c r="H16" s="169"/>
      <c r="I16" s="161"/>
      <c r="J16" s="161"/>
      <c r="K16" s="161"/>
      <c r="L16" s="161"/>
      <c r="M16" s="161"/>
      <c r="N16" s="161"/>
    </row>
  </sheetData>
  <mergeCells count="19">
    <mergeCell ref="A13:N13"/>
    <mergeCell ref="A14:N14"/>
    <mergeCell ref="A15:C15"/>
    <mergeCell ref="I4:I5"/>
    <mergeCell ref="J4:J5"/>
    <mergeCell ref="K4:K5"/>
    <mergeCell ref="L4:L5"/>
    <mergeCell ref="M4:M5"/>
    <mergeCell ref="N4:N5"/>
    <mergeCell ref="A2:N2"/>
    <mergeCell ref="A3:N3"/>
    <mergeCell ref="A4:A5"/>
    <mergeCell ref="B4:B5"/>
    <mergeCell ref="C4:C5"/>
    <mergeCell ref="D4:D5"/>
    <mergeCell ref="E4:E5"/>
    <mergeCell ref="F4:F5"/>
    <mergeCell ref="G4:G5"/>
    <mergeCell ref="H4:H5"/>
  </mergeCells>
  <phoneticPr fontId="7"/>
  <pageMargins left="0.75" right="0.75" top="1" bottom="1" header="0.51200000000000001" footer="0.51200000000000001"/>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M1" sqref="M1"/>
    </sheetView>
  </sheetViews>
  <sheetFormatPr defaultRowHeight="13.5" x14ac:dyDescent="0.15"/>
  <sheetData/>
  <phoneticPr fontId="1"/>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5"/>
  <sheetViews>
    <sheetView view="pageBreakPreview" topLeftCell="A16" zoomScale="140" zoomScaleNormal="100" zoomScaleSheetLayoutView="140" workbookViewId="0">
      <selection activeCell="K30" sqref="K30"/>
    </sheetView>
  </sheetViews>
  <sheetFormatPr defaultRowHeight="13.5" x14ac:dyDescent="0.15"/>
  <cols>
    <col min="10" max="10" width="11.375" customWidth="1"/>
  </cols>
  <sheetData>
    <row r="5" spans="11:11" x14ac:dyDescent="0.15">
      <c r="K5" s="7"/>
    </row>
  </sheetData>
  <phoneticPr fontId="7"/>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election activeCell="C24" sqref="C24"/>
    </sheetView>
  </sheetViews>
  <sheetFormatPr defaultColWidth="9" defaultRowHeight="13.5" x14ac:dyDescent="0.15"/>
  <cols>
    <col min="1" max="7" width="11.625" style="8" customWidth="1"/>
    <col min="8" max="8" width="3.625" style="8" customWidth="1"/>
    <col min="9" max="16384" width="9" style="8"/>
  </cols>
  <sheetData>
    <row r="1" spans="1:9" ht="14.25" x14ac:dyDescent="0.15">
      <c r="A1" s="178" t="s">
        <v>1</v>
      </c>
      <c r="B1" s="178"/>
      <c r="C1" s="178"/>
      <c r="D1" s="178"/>
      <c r="E1" s="178"/>
      <c r="F1" s="178"/>
      <c r="G1" s="178"/>
      <c r="H1" s="178"/>
    </row>
    <row r="2" spans="1:9" x14ac:dyDescent="0.15">
      <c r="I2" s="9"/>
    </row>
    <row r="23" spans="1:8" x14ac:dyDescent="0.15">
      <c r="A23" s="179" t="s">
        <v>2</v>
      </c>
      <c r="B23" s="179"/>
      <c r="C23" s="179"/>
      <c r="D23" s="179"/>
      <c r="E23" s="179"/>
      <c r="F23" s="179"/>
      <c r="G23" s="179"/>
      <c r="H23" s="179"/>
    </row>
  </sheetData>
  <mergeCells count="2">
    <mergeCell ref="A1:H1"/>
    <mergeCell ref="A23:H23"/>
  </mergeCells>
  <phoneticPr fontId="7"/>
  <printOptions horizontalCentered="1"/>
  <pageMargins left="0.98425196850393704" right="0.78740157480314965" top="0.98425196850393704" bottom="0.98425196850393704" header="0.51181102362204722" footer="0.51181102362204722"/>
  <pageSetup paperSize="9" scale="12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view="pageBreakPreview" zoomScaleNormal="100" workbookViewId="0">
      <selection activeCell="G12" sqref="G12"/>
    </sheetView>
  </sheetViews>
  <sheetFormatPr defaultRowHeight="13.5" x14ac:dyDescent="0.15"/>
  <cols>
    <col min="1" max="1" width="16.625" style="10" customWidth="1"/>
    <col min="2" max="2" width="20.625" style="10" customWidth="1"/>
    <col min="3" max="4" width="12.625" style="10" customWidth="1"/>
    <col min="5" max="5" width="20.625" style="10" customWidth="1"/>
    <col min="6" max="6" width="9" style="10"/>
    <col min="7" max="8" width="16.5" style="10" bestFit="1" customWidth="1"/>
    <col min="9" max="256" width="9" style="10"/>
    <col min="257" max="257" width="16.625" style="10" customWidth="1"/>
    <col min="258" max="258" width="20.625" style="10" customWidth="1"/>
    <col min="259" max="260" width="12.625" style="10" customWidth="1"/>
    <col min="261" max="261" width="20.625" style="10" customWidth="1"/>
    <col min="262" max="262" width="9" style="10"/>
    <col min="263" max="264" width="16.5" style="10" bestFit="1" customWidth="1"/>
    <col min="265" max="512" width="9" style="10"/>
    <col min="513" max="513" width="16.625" style="10" customWidth="1"/>
    <col min="514" max="514" width="20.625" style="10" customWidth="1"/>
    <col min="515" max="516" width="12.625" style="10" customWidth="1"/>
    <col min="517" max="517" width="20.625" style="10" customWidth="1"/>
    <col min="518" max="518" width="9" style="10"/>
    <col min="519" max="520" width="16.5" style="10" bestFit="1" customWidth="1"/>
    <col min="521" max="768" width="9" style="10"/>
    <col min="769" max="769" width="16.625" style="10" customWidth="1"/>
    <col min="770" max="770" width="20.625" style="10" customWidth="1"/>
    <col min="771" max="772" width="12.625" style="10" customWidth="1"/>
    <col min="773" max="773" width="20.625" style="10" customWidth="1"/>
    <col min="774" max="774" width="9" style="10"/>
    <col min="775" max="776" width="16.5" style="10" bestFit="1" customWidth="1"/>
    <col min="777" max="1024" width="9" style="10"/>
    <col min="1025" max="1025" width="16.625" style="10" customWidth="1"/>
    <col min="1026" max="1026" width="20.625" style="10" customWidth="1"/>
    <col min="1027" max="1028" width="12.625" style="10" customWidth="1"/>
    <col min="1029" max="1029" width="20.625" style="10" customWidth="1"/>
    <col min="1030" max="1030" width="9" style="10"/>
    <col min="1031" max="1032" width="16.5" style="10" bestFit="1" customWidth="1"/>
    <col min="1033" max="1280" width="9" style="10"/>
    <col min="1281" max="1281" width="16.625" style="10" customWidth="1"/>
    <col min="1282" max="1282" width="20.625" style="10" customWidth="1"/>
    <col min="1283" max="1284" width="12.625" style="10" customWidth="1"/>
    <col min="1285" max="1285" width="20.625" style="10" customWidth="1"/>
    <col min="1286" max="1286" width="9" style="10"/>
    <col min="1287" max="1288" width="16.5" style="10" bestFit="1" customWidth="1"/>
    <col min="1289" max="1536" width="9" style="10"/>
    <col min="1537" max="1537" width="16.625" style="10" customWidth="1"/>
    <col min="1538" max="1538" width="20.625" style="10" customWidth="1"/>
    <col min="1539" max="1540" width="12.625" style="10" customWidth="1"/>
    <col min="1541" max="1541" width="20.625" style="10" customWidth="1"/>
    <col min="1542" max="1542" width="9" style="10"/>
    <col min="1543" max="1544" width="16.5" style="10" bestFit="1" customWidth="1"/>
    <col min="1545" max="1792" width="9" style="10"/>
    <col min="1793" max="1793" width="16.625" style="10" customWidth="1"/>
    <col min="1794" max="1794" width="20.625" style="10" customWidth="1"/>
    <col min="1795" max="1796" width="12.625" style="10" customWidth="1"/>
    <col min="1797" max="1797" width="20.625" style="10" customWidth="1"/>
    <col min="1798" max="1798" width="9" style="10"/>
    <col min="1799" max="1800" width="16.5" style="10" bestFit="1" customWidth="1"/>
    <col min="1801" max="2048" width="9" style="10"/>
    <col min="2049" max="2049" width="16.625" style="10" customWidth="1"/>
    <col min="2050" max="2050" width="20.625" style="10" customWidth="1"/>
    <col min="2051" max="2052" width="12.625" style="10" customWidth="1"/>
    <col min="2053" max="2053" width="20.625" style="10" customWidth="1"/>
    <col min="2054" max="2054" width="9" style="10"/>
    <col min="2055" max="2056" width="16.5" style="10" bestFit="1" customWidth="1"/>
    <col min="2057" max="2304" width="9" style="10"/>
    <col min="2305" max="2305" width="16.625" style="10" customWidth="1"/>
    <col min="2306" max="2306" width="20.625" style="10" customWidth="1"/>
    <col min="2307" max="2308" width="12.625" style="10" customWidth="1"/>
    <col min="2309" max="2309" width="20.625" style="10" customWidth="1"/>
    <col min="2310" max="2310" width="9" style="10"/>
    <col min="2311" max="2312" width="16.5" style="10" bestFit="1" customWidth="1"/>
    <col min="2313" max="2560" width="9" style="10"/>
    <col min="2561" max="2561" width="16.625" style="10" customWidth="1"/>
    <col min="2562" max="2562" width="20.625" style="10" customWidth="1"/>
    <col min="2563" max="2564" width="12.625" style="10" customWidth="1"/>
    <col min="2565" max="2565" width="20.625" style="10" customWidth="1"/>
    <col min="2566" max="2566" width="9" style="10"/>
    <col min="2567" max="2568" width="16.5" style="10" bestFit="1" customWidth="1"/>
    <col min="2569" max="2816" width="9" style="10"/>
    <col min="2817" max="2817" width="16.625" style="10" customWidth="1"/>
    <col min="2818" max="2818" width="20.625" style="10" customWidth="1"/>
    <col min="2819" max="2820" width="12.625" style="10" customWidth="1"/>
    <col min="2821" max="2821" width="20.625" style="10" customWidth="1"/>
    <col min="2822" max="2822" width="9" style="10"/>
    <col min="2823" max="2824" width="16.5" style="10" bestFit="1" customWidth="1"/>
    <col min="2825" max="3072" width="9" style="10"/>
    <col min="3073" max="3073" width="16.625" style="10" customWidth="1"/>
    <col min="3074" max="3074" width="20.625" style="10" customWidth="1"/>
    <col min="3075" max="3076" width="12.625" style="10" customWidth="1"/>
    <col min="3077" max="3077" width="20.625" style="10" customWidth="1"/>
    <col min="3078" max="3078" width="9" style="10"/>
    <col min="3079" max="3080" width="16.5" style="10" bestFit="1" customWidth="1"/>
    <col min="3081" max="3328" width="9" style="10"/>
    <col min="3329" max="3329" width="16.625" style="10" customWidth="1"/>
    <col min="3330" max="3330" width="20.625" style="10" customWidth="1"/>
    <col min="3331" max="3332" width="12.625" style="10" customWidth="1"/>
    <col min="3333" max="3333" width="20.625" style="10" customWidth="1"/>
    <col min="3334" max="3334" width="9" style="10"/>
    <col min="3335" max="3336" width="16.5" style="10" bestFit="1" customWidth="1"/>
    <col min="3337" max="3584" width="9" style="10"/>
    <col min="3585" max="3585" width="16.625" style="10" customWidth="1"/>
    <col min="3586" max="3586" width="20.625" style="10" customWidth="1"/>
    <col min="3587" max="3588" width="12.625" style="10" customWidth="1"/>
    <col min="3589" max="3589" width="20.625" style="10" customWidth="1"/>
    <col min="3590" max="3590" width="9" style="10"/>
    <col min="3591" max="3592" width="16.5" style="10" bestFit="1" customWidth="1"/>
    <col min="3593" max="3840" width="9" style="10"/>
    <col min="3841" max="3841" width="16.625" style="10" customWidth="1"/>
    <col min="3842" max="3842" width="20.625" style="10" customWidth="1"/>
    <col min="3843" max="3844" width="12.625" style="10" customWidth="1"/>
    <col min="3845" max="3845" width="20.625" style="10" customWidth="1"/>
    <col min="3846" max="3846" width="9" style="10"/>
    <col min="3847" max="3848" width="16.5" style="10" bestFit="1" customWidth="1"/>
    <col min="3849" max="4096" width="9" style="10"/>
    <col min="4097" max="4097" width="16.625" style="10" customWidth="1"/>
    <col min="4098" max="4098" width="20.625" style="10" customWidth="1"/>
    <col min="4099" max="4100" width="12.625" style="10" customWidth="1"/>
    <col min="4101" max="4101" width="20.625" style="10" customWidth="1"/>
    <col min="4102" max="4102" width="9" style="10"/>
    <col min="4103" max="4104" width="16.5" style="10" bestFit="1" customWidth="1"/>
    <col min="4105" max="4352" width="9" style="10"/>
    <col min="4353" max="4353" width="16.625" style="10" customWidth="1"/>
    <col min="4354" max="4354" width="20.625" style="10" customWidth="1"/>
    <col min="4355" max="4356" width="12.625" style="10" customWidth="1"/>
    <col min="4357" max="4357" width="20.625" style="10" customWidth="1"/>
    <col min="4358" max="4358" width="9" style="10"/>
    <col min="4359" max="4360" width="16.5" style="10" bestFit="1" customWidth="1"/>
    <col min="4361" max="4608" width="9" style="10"/>
    <col min="4609" max="4609" width="16.625" style="10" customWidth="1"/>
    <col min="4610" max="4610" width="20.625" style="10" customWidth="1"/>
    <col min="4611" max="4612" width="12.625" style="10" customWidth="1"/>
    <col min="4613" max="4613" width="20.625" style="10" customWidth="1"/>
    <col min="4614" max="4614" width="9" style="10"/>
    <col min="4615" max="4616" width="16.5" style="10" bestFit="1" customWidth="1"/>
    <col min="4617" max="4864" width="9" style="10"/>
    <col min="4865" max="4865" width="16.625" style="10" customWidth="1"/>
    <col min="4866" max="4866" width="20.625" style="10" customWidth="1"/>
    <col min="4867" max="4868" width="12.625" style="10" customWidth="1"/>
    <col min="4869" max="4869" width="20.625" style="10" customWidth="1"/>
    <col min="4870" max="4870" width="9" style="10"/>
    <col min="4871" max="4872" width="16.5" style="10" bestFit="1" customWidth="1"/>
    <col min="4873" max="5120" width="9" style="10"/>
    <col min="5121" max="5121" width="16.625" style="10" customWidth="1"/>
    <col min="5122" max="5122" width="20.625" style="10" customWidth="1"/>
    <col min="5123" max="5124" width="12.625" style="10" customWidth="1"/>
    <col min="5125" max="5125" width="20.625" style="10" customWidth="1"/>
    <col min="5126" max="5126" width="9" style="10"/>
    <col min="5127" max="5128" width="16.5" style="10" bestFit="1" customWidth="1"/>
    <col min="5129" max="5376" width="9" style="10"/>
    <col min="5377" max="5377" width="16.625" style="10" customWidth="1"/>
    <col min="5378" max="5378" width="20.625" style="10" customWidth="1"/>
    <col min="5379" max="5380" width="12.625" style="10" customWidth="1"/>
    <col min="5381" max="5381" width="20.625" style="10" customWidth="1"/>
    <col min="5382" max="5382" width="9" style="10"/>
    <col min="5383" max="5384" width="16.5" style="10" bestFit="1" customWidth="1"/>
    <col min="5385" max="5632" width="9" style="10"/>
    <col min="5633" max="5633" width="16.625" style="10" customWidth="1"/>
    <col min="5634" max="5634" width="20.625" style="10" customWidth="1"/>
    <col min="5635" max="5636" width="12.625" style="10" customWidth="1"/>
    <col min="5637" max="5637" width="20.625" style="10" customWidth="1"/>
    <col min="5638" max="5638" width="9" style="10"/>
    <col min="5639" max="5640" width="16.5" style="10" bestFit="1" customWidth="1"/>
    <col min="5641" max="5888" width="9" style="10"/>
    <col min="5889" max="5889" width="16.625" style="10" customWidth="1"/>
    <col min="5890" max="5890" width="20.625" style="10" customWidth="1"/>
    <col min="5891" max="5892" width="12.625" style="10" customWidth="1"/>
    <col min="5893" max="5893" width="20.625" style="10" customWidth="1"/>
    <col min="5894" max="5894" width="9" style="10"/>
    <col min="5895" max="5896" width="16.5" style="10" bestFit="1" customWidth="1"/>
    <col min="5897" max="6144" width="9" style="10"/>
    <col min="6145" max="6145" width="16.625" style="10" customWidth="1"/>
    <col min="6146" max="6146" width="20.625" style="10" customWidth="1"/>
    <col min="6147" max="6148" width="12.625" style="10" customWidth="1"/>
    <col min="6149" max="6149" width="20.625" style="10" customWidth="1"/>
    <col min="6150" max="6150" width="9" style="10"/>
    <col min="6151" max="6152" width="16.5" style="10" bestFit="1" customWidth="1"/>
    <col min="6153" max="6400" width="9" style="10"/>
    <col min="6401" max="6401" width="16.625" style="10" customWidth="1"/>
    <col min="6402" max="6402" width="20.625" style="10" customWidth="1"/>
    <col min="6403" max="6404" width="12.625" style="10" customWidth="1"/>
    <col min="6405" max="6405" width="20.625" style="10" customWidth="1"/>
    <col min="6406" max="6406" width="9" style="10"/>
    <col min="6407" max="6408" width="16.5" style="10" bestFit="1" customWidth="1"/>
    <col min="6409" max="6656" width="9" style="10"/>
    <col min="6657" max="6657" width="16.625" style="10" customWidth="1"/>
    <col min="6658" max="6658" width="20.625" style="10" customWidth="1"/>
    <col min="6659" max="6660" width="12.625" style="10" customWidth="1"/>
    <col min="6661" max="6661" width="20.625" style="10" customWidth="1"/>
    <col min="6662" max="6662" width="9" style="10"/>
    <col min="6663" max="6664" width="16.5" style="10" bestFit="1" customWidth="1"/>
    <col min="6665" max="6912" width="9" style="10"/>
    <col min="6913" max="6913" width="16.625" style="10" customWidth="1"/>
    <col min="6914" max="6914" width="20.625" style="10" customWidth="1"/>
    <col min="6915" max="6916" width="12.625" style="10" customWidth="1"/>
    <col min="6917" max="6917" width="20.625" style="10" customWidth="1"/>
    <col min="6918" max="6918" width="9" style="10"/>
    <col min="6919" max="6920" width="16.5" style="10" bestFit="1" customWidth="1"/>
    <col min="6921" max="7168" width="9" style="10"/>
    <col min="7169" max="7169" width="16.625" style="10" customWidth="1"/>
    <col min="7170" max="7170" width="20.625" style="10" customWidth="1"/>
    <col min="7171" max="7172" width="12.625" style="10" customWidth="1"/>
    <col min="7173" max="7173" width="20.625" style="10" customWidth="1"/>
    <col min="7174" max="7174" width="9" style="10"/>
    <col min="7175" max="7176" width="16.5" style="10" bestFit="1" customWidth="1"/>
    <col min="7177" max="7424" width="9" style="10"/>
    <col min="7425" max="7425" width="16.625" style="10" customWidth="1"/>
    <col min="7426" max="7426" width="20.625" style="10" customWidth="1"/>
    <col min="7427" max="7428" width="12.625" style="10" customWidth="1"/>
    <col min="7429" max="7429" width="20.625" style="10" customWidth="1"/>
    <col min="7430" max="7430" width="9" style="10"/>
    <col min="7431" max="7432" width="16.5" style="10" bestFit="1" customWidth="1"/>
    <col min="7433" max="7680" width="9" style="10"/>
    <col min="7681" max="7681" width="16.625" style="10" customWidth="1"/>
    <col min="7682" max="7682" width="20.625" style="10" customWidth="1"/>
    <col min="7683" max="7684" width="12.625" style="10" customWidth="1"/>
    <col min="7685" max="7685" width="20.625" style="10" customWidth="1"/>
    <col min="7686" max="7686" width="9" style="10"/>
    <col min="7687" max="7688" width="16.5" style="10" bestFit="1" customWidth="1"/>
    <col min="7689" max="7936" width="9" style="10"/>
    <col min="7937" max="7937" width="16.625" style="10" customWidth="1"/>
    <col min="7938" max="7938" width="20.625" style="10" customWidth="1"/>
    <col min="7939" max="7940" width="12.625" style="10" customWidth="1"/>
    <col min="7941" max="7941" width="20.625" style="10" customWidth="1"/>
    <col min="7942" max="7942" width="9" style="10"/>
    <col min="7943" max="7944" width="16.5" style="10" bestFit="1" customWidth="1"/>
    <col min="7945" max="8192" width="9" style="10"/>
    <col min="8193" max="8193" width="16.625" style="10" customWidth="1"/>
    <col min="8194" max="8194" width="20.625" style="10" customWidth="1"/>
    <col min="8195" max="8196" width="12.625" style="10" customWidth="1"/>
    <col min="8197" max="8197" width="20.625" style="10" customWidth="1"/>
    <col min="8198" max="8198" width="9" style="10"/>
    <col min="8199" max="8200" width="16.5" style="10" bestFit="1" customWidth="1"/>
    <col min="8201" max="8448" width="9" style="10"/>
    <col min="8449" max="8449" width="16.625" style="10" customWidth="1"/>
    <col min="8450" max="8450" width="20.625" style="10" customWidth="1"/>
    <col min="8451" max="8452" width="12.625" style="10" customWidth="1"/>
    <col min="8453" max="8453" width="20.625" style="10" customWidth="1"/>
    <col min="8454" max="8454" width="9" style="10"/>
    <col min="8455" max="8456" width="16.5" style="10" bestFit="1" customWidth="1"/>
    <col min="8457" max="8704" width="9" style="10"/>
    <col min="8705" max="8705" width="16.625" style="10" customWidth="1"/>
    <col min="8706" max="8706" width="20.625" style="10" customWidth="1"/>
    <col min="8707" max="8708" width="12.625" style="10" customWidth="1"/>
    <col min="8709" max="8709" width="20.625" style="10" customWidth="1"/>
    <col min="8710" max="8710" width="9" style="10"/>
    <col min="8711" max="8712" width="16.5" style="10" bestFit="1" customWidth="1"/>
    <col min="8713" max="8960" width="9" style="10"/>
    <col min="8961" max="8961" width="16.625" style="10" customWidth="1"/>
    <col min="8962" max="8962" width="20.625" style="10" customWidth="1"/>
    <col min="8963" max="8964" width="12.625" style="10" customWidth="1"/>
    <col min="8965" max="8965" width="20.625" style="10" customWidth="1"/>
    <col min="8966" max="8966" width="9" style="10"/>
    <col min="8967" max="8968" width="16.5" style="10" bestFit="1" customWidth="1"/>
    <col min="8969" max="9216" width="9" style="10"/>
    <col min="9217" max="9217" width="16.625" style="10" customWidth="1"/>
    <col min="9218" max="9218" width="20.625" style="10" customWidth="1"/>
    <col min="9219" max="9220" width="12.625" style="10" customWidth="1"/>
    <col min="9221" max="9221" width="20.625" style="10" customWidth="1"/>
    <col min="9222" max="9222" width="9" style="10"/>
    <col min="9223" max="9224" width="16.5" style="10" bestFit="1" customWidth="1"/>
    <col min="9225" max="9472" width="9" style="10"/>
    <col min="9473" max="9473" width="16.625" style="10" customWidth="1"/>
    <col min="9474" max="9474" width="20.625" style="10" customWidth="1"/>
    <col min="9475" max="9476" width="12.625" style="10" customWidth="1"/>
    <col min="9477" max="9477" width="20.625" style="10" customWidth="1"/>
    <col min="9478" max="9478" width="9" style="10"/>
    <col min="9479" max="9480" width="16.5" style="10" bestFit="1" customWidth="1"/>
    <col min="9481" max="9728" width="9" style="10"/>
    <col min="9729" max="9729" width="16.625" style="10" customWidth="1"/>
    <col min="9730" max="9730" width="20.625" style="10" customWidth="1"/>
    <col min="9731" max="9732" width="12.625" style="10" customWidth="1"/>
    <col min="9733" max="9733" width="20.625" style="10" customWidth="1"/>
    <col min="9734" max="9734" width="9" style="10"/>
    <col min="9735" max="9736" width="16.5" style="10" bestFit="1" customWidth="1"/>
    <col min="9737" max="9984" width="9" style="10"/>
    <col min="9985" max="9985" width="16.625" style="10" customWidth="1"/>
    <col min="9986" max="9986" width="20.625" style="10" customWidth="1"/>
    <col min="9987" max="9988" width="12.625" style="10" customWidth="1"/>
    <col min="9989" max="9989" width="20.625" style="10" customWidth="1"/>
    <col min="9990" max="9990" width="9" style="10"/>
    <col min="9991" max="9992" width="16.5" style="10" bestFit="1" customWidth="1"/>
    <col min="9993" max="10240" width="9" style="10"/>
    <col min="10241" max="10241" width="16.625" style="10" customWidth="1"/>
    <col min="10242" max="10242" width="20.625" style="10" customWidth="1"/>
    <col min="10243" max="10244" width="12.625" style="10" customWidth="1"/>
    <col min="10245" max="10245" width="20.625" style="10" customWidth="1"/>
    <col min="10246" max="10246" width="9" style="10"/>
    <col min="10247" max="10248" width="16.5" style="10" bestFit="1" customWidth="1"/>
    <col min="10249" max="10496" width="9" style="10"/>
    <col min="10497" max="10497" width="16.625" style="10" customWidth="1"/>
    <col min="10498" max="10498" width="20.625" style="10" customWidth="1"/>
    <col min="10499" max="10500" width="12.625" style="10" customWidth="1"/>
    <col min="10501" max="10501" width="20.625" style="10" customWidth="1"/>
    <col min="10502" max="10502" width="9" style="10"/>
    <col min="10503" max="10504" width="16.5" style="10" bestFit="1" customWidth="1"/>
    <col min="10505" max="10752" width="9" style="10"/>
    <col min="10753" max="10753" width="16.625" style="10" customWidth="1"/>
    <col min="10754" max="10754" width="20.625" style="10" customWidth="1"/>
    <col min="10755" max="10756" width="12.625" style="10" customWidth="1"/>
    <col min="10757" max="10757" width="20.625" style="10" customWidth="1"/>
    <col min="10758" max="10758" width="9" style="10"/>
    <col min="10759" max="10760" width="16.5" style="10" bestFit="1" customWidth="1"/>
    <col min="10761" max="11008" width="9" style="10"/>
    <col min="11009" max="11009" width="16.625" style="10" customWidth="1"/>
    <col min="11010" max="11010" width="20.625" style="10" customWidth="1"/>
    <col min="11011" max="11012" width="12.625" style="10" customWidth="1"/>
    <col min="11013" max="11013" width="20.625" style="10" customWidth="1"/>
    <col min="11014" max="11014" width="9" style="10"/>
    <col min="11015" max="11016" width="16.5" style="10" bestFit="1" customWidth="1"/>
    <col min="11017" max="11264" width="9" style="10"/>
    <col min="11265" max="11265" width="16.625" style="10" customWidth="1"/>
    <col min="11266" max="11266" width="20.625" style="10" customWidth="1"/>
    <col min="11267" max="11268" width="12.625" style="10" customWidth="1"/>
    <col min="11269" max="11269" width="20.625" style="10" customWidth="1"/>
    <col min="11270" max="11270" width="9" style="10"/>
    <col min="11271" max="11272" width="16.5" style="10" bestFit="1" customWidth="1"/>
    <col min="11273" max="11520" width="9" style="10"/>
    <col min="11521" max="11521" width="16.625" style="10" customWidth="1"/>
    <col min="11522" max="11522" width="20.625" style="10" customWidth="1"/>
    <col min="11523" max="11524" width="12.625" style="10" customWidth="1"/>
    <col min="11525" max="11525" width="20.625" style="10" customWidth="1"/>
    <col min="11526" max="11526" width="9" style="10"/>
    <col min="11527" max="11528" width="16.5" style="10" bestFit="1" customWidth="1"/>
    <col min="11529" max="11776" width="9" style="10"/>
    <col min="11777" max="11777" width="16.625" style="10" customWidth="1"/>
    <col min="11778" max="11778" width="20.625" style="10" customWidth="1"/>
    <col min="11779" max="11780" width="12.625" style="10" customWidth="1"/>
    <col min="11781" max="11781" width="20.625" style="10" customWidth="1"/>
    <col min="11782" max="11782" width="9" style="10"/>
    <col min="11783" max="11784" width="16.5" style="10" bestFit="1" customWidth="1"/>
    <col min="11785" max="12032" width="9" style="10"/>
    <col min="12033" max="12033" width="16.625" style="10" customWidth="1"/>
    <col min="12034" max="12034" width="20.625" style="10" customWidth="1"/>
    <col min="12035" max="12036" width="12.625" style="10" customWidth="1"/>
    <col min="12037" max="12037" width="20.625" style="10" customWidth="1"/>
    <col min="12038" max="12038" width="9" style="10"/>
    <col min="12039" max="12040" width="16.5" style="10" bestFit="1" customWidth="1"/>
    <col min="12041" max="12288" width="9" style="10"/>
    <col min="12289" max="12289" width="16.625" style="10" customWidth="1"/>
    <col min="12290" max="12290" width="20.625" style="10" customWidth="1"/>
    <col min="12291" max="12292" width="12.625" style="10" customWidth="1"/>
    <col min="12293" max="12293" width="20.625" style="10" customWidth="1"/>
    <col min="12294" max="12294" width="9" style="10"/>
    <col min="12295" max="12296" width="16.5" style="10" bestFit="1" customWidth="1"/>
    <col min="12297" max="12544" width="9" style="10"/>
    <col min="12545" max="12545" width="16.625" style="10" customWidth="1"/>
    <col min="12546" max="12546" width="20.625" style="10" customWidth="1"/>
    <col min="12547" max="12548" width="12.625" style="10" customWidth="1"/>
    <col min="12549" max="12549" width="20.625" style="10" customWidth="1"/>
    <col min="12550" max="12550" width="9" style="10"/>
    <col min="12551" max="12552" width="16.5" style="10" bestFit="1" customWidth="1"/>
    <col min="12553" max="12800" width="9" style="10"/>
    <col min="12801" max="12801" width="16.625" style="10" customWidth="1"/>
    <col min="12802" max="12802" width="20.625" style="10" customWidth="1"/>
    <col min="12803" max="12804" width="12.625" style="10" customWidth="1"/>
    <col min="12805" max="12805" width="20.625" style="10" customWidth="1"/>
    <col min="12806" max="12806" width="9" style="10"/>
    <col min="12807" max="12808" width="16.5" style="10" bestFit="1" customWidth="1"/>
    <col min="12809" max="13056" width="9" style="10"/>
    <col min="13057" max="13057" width="16.625" style="10" customWidth="1"/>
    <col min="13058" max="13058" width="20.625" style="10" customWidth="1"/>
    <col min="13059" max="13060" width="12.625" style="10" customWidth="1"/>
    <col min="13061" max="13061" width="20.625" style="10" customWidth="1"/>
    <col min="13062" max="13062" width="9" style="10"/>
    <col min="13063" max="13064" width="16.5" style="10" bestFit="1" customWidth="1"/>
    <col min="13065" max="13312" width="9" style="10"/>
    <col min="13313" max="13313" width="16.625" style="10" customWidth="1"/>
    <col min="13314" max="13314" width="20.625" style="10" customWidth="1"/>
    <col min="13315" max="13316" width="12.625" style="10" customWidth="1"/>
    <col min="13317" max="13317" width="20.625" style="10" customWidth="1"/>
    <col min="13318" max="13318" width="9" style="10"/>
    <col min="13319" max="13320" width="16.5" style="10" bestFit="1" customWidth="1"/>
    <col min="13321" max="13568" width="9" style="10"/>
    <col min="13569" max="13569" width="16.625" style="10" customWidth="1"/>
    <col min="13570" max="13570" width="20.625" style="10" customWidth="1"/>
    <col min="13571" max="13572" width="12.625" style="10" customWidth="1"/>
    <col min="13573" max="13573" width="20.625" style="10" customWidth="1"/>
    <col min="13574" max="13574" width="9" style="10"/>
    <col min="13575" max="13576" width="16.5" style="10" bestFit="1" customWidth="1"/>
    <col min="13577" max="13824" width="9" style="10"/>
    <col min="13825" max="13825" width="16.625" style="10" customWidth="1"/>
    <col min="13826" max="13826" width="20.625" style="10" customWidth="1"/>
    <col min="13827" max="13828" width="12.625" style="10" customWidth="1"/>
    <col min="13829" max="13829" width="20.625" style="10" customWidth="1"/>
    <col min="13830" max="13830" width="9" style="10"/>
    <col min="13831" max="13832" width="16.5" style="10" bestFit="1" customWidth="1"/>
    <col min="13833" max="14080" width="9" style="10"/>
    <col min="14081" max="14081" width="16.625" style="10" customWidth="1"/>
    <col min="14082" max="14082" width="20.625" style="10" customWidth="1"/>
    <col min="14083" max="14084" width="12.625" style="10" customWidth="1"/>
    <col min="14085" max="14085" width="20.625" style="10" customWidth="1"/>
    <col min="14086" max="14086" width="9" style="10"/>
    <col min="14087" max="14088" width="16.5" style="10" bestFit="1" customWidth="1"/>
    <col min="14089" max="14336" width="9" style="10"/>
    <col min="14337" max="14337" width="16.625" style="10" customWidth="1"/>
    <col min="14338" max="14338" width="20.625" style="10" customWidth="1"/>
    <col min="14339" max="14340" width="12.625" style="10" customWidth="1"/>
    <col min="14341" max="14341" width="20.625" style="10" customWidth="1"/>
    <col min="14342" max="14342" width="9" style="10"/>
    <col min="14343" max="14344" width="16.5" style="10" bestFit="1" customWidth="1"/>
    <col min="14345" max="14592" width="9" style="10"/>
    <col min="14593" max="14593" width="16.625" style="10" customWidth="1"/>
    <col min="14594" max="14594" width="20.625" style="10" customWidth="1"/>
    <col min="14595" max="14596" width="12.625" style="10" customWidth="1"/>
    <col min="14597" max="14597" width="20.625" style="10" customWidth="1"/>
    <col min="14598" max="14598" width="9" style="10"/>
    <col min="14599" max="14600" width="16.5" style="10" bestFit="1" customWidth="1"/>
    <col min="14601" max="14848" width="9" style="10"/>
    <col min="14849" max="14849" width="16.625" style="10" customWidth="1"/>
    <col min="14850" max="14850" width="20.625" style="10" customWidth="1"/>
    <col min="14851" max="14852" width="12.625" style="10" customWidth="1"/>
    <col min="14853" max="14853" width="20.625" style="10" customWidth="1"/>
    <col min="14854" max="14854" width="9" style="10"/>
    <col min="14855" max="14856" width="16.5" style="10" bestFit="1" customWidth="1"/>
    <col min="14857" max="15104" width="9" style="10"/>
    <col min="15105" max="15105" width="16.625" style="10" customWidth="1"/>
    <col min="15106" max="15106" width="20.625" style="10" customWidth="1"/>
    <col min="15107" max="15108" width="12.625" style="10" customWidth="1"/>
    <col min="15109" max="15109" width="20.625" style="10" customWidth="1"/>
    <col min="15110" max="15110" width="9" style="10"/>
    <col min="15111" max="15112" width="16.5" style="10" bestFit="1" customWidth="1"/>
    <col min="15113" max="15360" width="9" style="10"/>
    <col min="15361" max="15361" width="16.625" style="10" customWidth="1"/>
    <col min="15362" max="15362" width="20.625" style="10" customWidth="1"/>
    <col min="15363" max="15364" width="12.625" style="10" customWidth="1"/>
    <col min="15365" max="15365" width="20.625" style="10" customWidth="1"/>
    <col min="15366" max="15366" width="9" style="10"/>
    <col min="15367" max="15368" width="16.5" style="10" bestFit="1" customWidth="1"/>
    <col min="15369" max="15616" width="9" style="10"/>
    <col min="15617" max="15617" width="16.625" style="10" customWidth="1"/>
    <col min="15618" max="15618" width="20.625" style="10" customWidth="1"/>
    <col min="15619" max="15620" width="12.625" style="10" customWidth="1"/>
    <col min="15621" max="15621" width="20.625" style="10" customWidth="1"/>
    <col min="15622" max="15622" width="9" style="10"/>
    <col min="15623" max="15624" width="16.5" style="10" bestFit="1" customWidth="1"/>
    <col min="15625" max="15872" width="9" style="10"/>
    <col min="15873" max="15873" width="16.625" style="10" customWidth="1"/>
    <col min="15874" max="15874" width="20.625" style="10" customWidth="1"/>
    <col min="15875" max="15876" width="12.625" style="10" customWidth="1"/>
    <col min="15877" max="15877" width="20.625" style="10" customWidth="1"/>
    <col min="15878" max="15878" width="9" style="10"/>
    <col min="15879" max="15880" width="16.5" style="10" bestFit="1" customWidth="1"/>
    <col min="15881" max="16128" width="9" style="10"/>
    <col min="16129" max="16129" width="16.625" style="10" customWidth="1"/>
    <col min="16130" max="16130" width="20.625" style="10" customWidth="1"/>
    <col min="16131" max="16132" width="12.625" style="10" customWidth="1"/>
    <col min="16133" max="16133" width="20.625" style="10" customWidth="1"/>
    <col min="16134" max="16134" width="9" style="10"/>
    <col min="16135" max="16136" width="16.5" style="10" bestFit="1" customWidth="1"/>
    <col min="16137" max="16384" width="9" style="10"/>
  </cols>
  <sheetData>
    <row r="2" spans="1:8" ht="14.25" x14ac:dyDescent="0.15">
      <c r="A2" s="182" t="s">
        <v>3</v>
      </c>
      <c r="B2" s="182"/>
      <c r="C2" s="182"/>
      <c r="D2" s="182"/>
      <c r="E2" s="182"/>
    </row>
    <row r="3" spans="1:8" ht="15.75" customHeight="1" x14ac:dyDescent="0.15">
      <c r="E3" s="11" t="s">
        <v>4</v>
      </c>
      <c r="G3" s="12"/>
      <c r="H3" s="12"/>
    </row>
    <row r="4" spans="1:8" ht="31.5" customHeight="1" x14ac:dyDescent="0.15">
      <c r="A4" s="180" t="s">
        <v>5</v>
      </c>
      <c r="B4" s="13" t="s">
        <v>6</v>
      </c>
      <c r="C4" s="183" t="s">
        <v>7</v>
      </c>
      <c r="D4" s="181"/>
      <c r="E4" s="13" t="s">
        <v>8</v>
      </c>
    </row>
    <row r="5" spans="1:8" ht="15.75" customHeight="1" x14ac:dyDescent="0.15">
      <c r="A5" s="180"/>
      <c r="B5" s="14" t="s">
        <v>9</v>
      </c>
      <c r="C5" s="15" t="s">
        <v>10</v>
      </c>
      <c r="D5" s="15" t="s">
        <v>11</v>
      </c>
      <c r="E5" s="14" t="s">
        <v>9</v>
      </c>
    </row>
    <row r="6" spans="1:8" ht="15.75" customHeight="1" x14ac:dyDescent="0.15">
      <c r="A6" s="16" t="s">
        <v>12</v>
      </c>
      <c r="B6" s="15">
        <v>0</v>
      </c>
      <c r="C6" s="15">
        <v>0</v>
      </c>
      <c r="D6" s="15">
        <v>0</v>
      </c>
      <c r="E6" s="15">
        <f>+B6+C6-D6</f>
        <v>0</v>
      </c>
    </row>
    <row r="7" spans="1:8" ht="15.75" customHeight="1" x14ac:dyDescent="0.15">
      <c r="A7" s="16" t="s">
        <v>13</v>
      </c>
      <c r="B7" s="15">
        <v>59</v>
      </c>
      <c r="C7" s="15">
        <v>0</v>
      </c>
      <c r="D7" s="15">
        <v>0</v>
      </c>
      <c r="E7" s="15">
        <v>59</v>
      </c>
    </row>
    <row r="8" spans="1:8" ht="15.75" customHeight="1" x14ac:dyDescent="0.15">
      <c r="A8" s="16" t="s">
        <v>14</v>
      </c>
      <c r="B8" s="15">
        <v>17</v>
      </c>
      <c r="C8" s="15">
        <v>0</v>
      </c>
      <c r="D8" s="15">
        <v>1</v>
      </c>
      <c r="E8" s="15">
        <v>16</v>
      </c>
    </row>
    <row r="9" spans="1:8" ht="15.75" customHeight="1" x14ac:dyDescent="0.15">
      <c r="A9" s="16" t="s">
        <v>15</v>
      </c>
      <c r="B9" s="15">
        <v>1</v>
      </c>
      <c r="C9" s="15">
        <v>0</v>
      </c>
      <c r="D9" s="15">
        <v>0</v>
      </c>
      <c r="E9" s="15">
        <f>+B9+C9-D9</f>
        <v>1</v>
      </c>
    </row>
    <row r="10" spans="1:8" ht="15.75" customHeight="1" x14ac:dyDescent="0.15">
      <c r="A10" s="15" t="s">
        <v>16</v>
      </c>
      <c r="B10" s="15">
        <v>77</v>
      </c>
      <c r="C10" s="15">
        <v>0</v>
      </c>
      <c r="D10" s="15">
        <v>1</v>
      </c>
      <c r="E10" s="15">
        <v>76</v>
      </c>
    </row>
    <row r="11" spans="1:8" x14ac:dyDescent="0.15">
      <c r="C11" s="184"/>
      <c r="D11" s="184"/>
    </row>
    <row r="12" spans="1:8" x14ac:dyDescent="0.15">
      <c r="B12" s="12"/>
    </row>
    <row r="13" spans="1:8" ht="14.25" x14ac:dyDescent="0.15">
      <c r="A13" s="182"/>
      <c r="B13" s="182"/>
      <c r="C13" s="182"/>
      <c r="D13" s="182"/>
      <c r="E13" s="182"/>
    </row>
    <row r="14" spans="1:8" ht="15.75" hidden="1" customHeight="1" x14ac:dyDescent="0.15">
      <c r="A14" s="182" t="s">
        <v>3</v>
      </c>
      <c r="B14" s="182"/>
      <c r="C14" s="182"/>
      <c r="D14" s="182"/>
      <c r="E14" s="182"/>
      <c r="H14" s="17"/>
    </row>
    <row r="15" spans="1:8" ht="15.75" hidden="1" customHeight="1" x14ac:dyDescent="0.15">
      <c r="E15" s="11" t="s">
        <v>4</v>
      </c>
    </row>
    <row r="16" spans="1:8" ht="15.75" hidden="1" customHeight="1" x14ac:dyDescent="0.15">
      <c r="A16" s="180" t="s">
        <v>5</v>
      </c>
      <c r="B16" s="18">
        <v>40633</v>
      </c>
      <c r="C16" s="181" t="s">
        <v>17</v>
      </c>
      <c r="D16" s="181"/>
      <c r="E16" s="18">
        <v>40999</v>
      </c>
    </row>
    <row r="17" spans="1:5" ht="15.75" hidden="1" customHeight="1" x14ac:dyDescent="0.15">
      <c r="A17" s="180"/>
      <c r="B17" s="14" t="s">
        <v>18</v>
      </c>
      <c r="C17" s="15" t="s">
        <v>10</v>
      </c>
      <c r="D17" s="15" t="s">
        <v>11</v>
      </c>
      <c r="E17" s="14" t="s">
        <v>18</v>
      </c>
    </row>
    <row r="18" spans="1:5" ht="15.75" hidden="1" customHeight="1" x14ac:dyDescent="0.15">
      <c r="A18" s="16" t="s">
        <v>12</v>
      </c>
      <c r="B18" s="19">
        <v>0</v>
      </c>
      <c r="C18" s="19">
        <v>0</v>
      </c>
      <c r="D18" s="19">
        <v>0</v>
      </c>
      <c r="E18" s="19">
        <f>+B18+C18-D18</f>
        <v>0</v>
      </c>
    </row>
    <row r="19" spans="1:5" ht="15.75" hidden="1" customHeight="1" x14ac:dyDescent="0.15">
      <c r="A19" s="16" t="s">
        <v>13</v>
      </c>
      <c r="B19" s="19">
        <v>58</v>
      </c>
      <c r="C19" s="19">
        <v>0</v>
      </c>
      <c r="D19" s="19">
        <v>0</v>
      </c>
      <c r="E19" s="19">
        <f>+B19+C19-D19</f>
        <v>58</v>
      </c>
    </row>
    <row r="20" spans="1:5" ht="15.75" hidden="1" customHeight="1" x14ac:dyDescent="0.15">
      <c r="A20" s="16" t="s">
        <v>14</v>
      </c>
      <c r="B20" s="19">
        <v>16</v>
      </c>
      <c r="C20" s="19">
        <v>0</v>
      </c>
      <c r="D20" s="19">
        <v>1</v>
      </c>
      <c r="E20" s="19">
        <f>+B20+C20-D20</f>
        <v>15</v>
      </c>
    </row>
    <row r="21" spans="1:5" ht="15.75" hidden="1" customHeight="1" x14ac:dyDescent="0.15">
      <c r="A21" s="16" t="s">
        <v>15</v>
      </c>
      <c r="B21" s="19">
        <v>1</v>
      </c>
      <c r="C21" s="19">
        <v>0</v>
      </c>
      <c r="D21" s="19">
        <v>0</v>
      </c>
      <c r="E21" s="19">
        <f>+B21+C21-D21</f>
        <v>1</v>
      </c>
    </row>
    <row r="22" spans="1:5" hidden="1" x14ac:dyDescent="0.15">
      <c r="A22" s="15" t="s">
        <v>16</v>
      </c>
      <c r="B22" s="19">
        <f>SUM(B18:B21)</f>
        <v>75</v>
      </c>
      <c r="C22" s="19">
        <f>SUM(C18:C21)</f>
        <v>0</v>
      </c>
      <c r="D22" s="19">
        <f>SUM(D18:D21)</f>
        <v>1</v>
      </c>
      <c r="E22" s="19">
        <f>SUM(E18:E21)</f>
        <v>74</v>
      </c>
    </row>
  </sheetData>
  <mergeCells count="8">
    <mergeCell ref="A16:A17"/>
    <mergeCell ref="C16:D16"/>
    <mergeCell ref="A2:E2"/>
    <mergeCell ref="A4:A5"/>
    <mergeCell ref="C4:D4"/>
    <mergeCell ref="C11:D11"/>
    <mergeCell ref="A13:E13"/>
    <mergeCell ref="A14:E14"/>
  </mergeCells>
  <phoneticPr fontId="7"/>
  <printOptions horizontalCentered="1"/>
  <pageMargins left="1.5748031496062993" right="0.78740157480314965" top="1.5748031496062993" bottom="0.98425196850393704" header="0.51181102362204722" footer="0.51181102362204722"/>
  <pageSetup paperSize="9" scale="12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workbookViewId="0">
      <selection sqref="A1:C1"/>
    </sheetView>
  </sheetViews>
  <sheetFormatPr defaultColWidth="8.75" defaultRowHeight="13.5" x14ac:dyDescent="0.15"/>
  <cols>
    <col min="1" max="1" width="29.625" style="20" customWidth="1"/>
    <col min="2" max="3" width="31.625" style="20" customWidth="1"/>
    <col min="4" max="4" width="10.25" style="20" bestFit="1" customWidth="1"/>
    <col min="5" max="5" width="8.625" style="20" customWidth="1"/>
    <col min="6" max="256" width="8.75" style="20"/>
    <col min="257" max="257" width="29.625" style="20" customWidth="1"/>
    <col min="258" max="259" width="31.625" style="20" customWidth="1"/>
    <col min="260" max="260" width="10.25" style="20" bestFit="1" customWidth="1"/>
    <col min="261" max="261" width="8.625" style="20" customWidth="1"/>
    <col min="262" max="512" width="8.75" style="20"/>
    <col min="513" max="513" width="29.625" style="20" customWidth="1"/>
    <col min="514" max="515" width="31.625" style="20" customWidth="1"/>
    <col min="516" max="516" width="10.25" style="20" bestFit="1" customWidth="1"/>
    <col min="517" max="517" width="8.625" style="20" customWidth="1"/>
    <col min="518" max="768" width="8.75" style="20"/>
    <col min="769" max="769" width="29.625" style="20" customWidth="1"/>
    <col min="770" max="771" width="31.625" style="20" customWidth="1"/>
    <col min="772" max="772" width="10.25" style="20" bestFit="1" customWidth="1"/>
    <col min="773" max="773" width="8.625" style="20" customWidth="1"/>
    <col min="774" max="1024" width="8.75" style="20"/>
    <col min="1025" max="1025" width="29.625" style="20" customWidth="1"/>
    <col min="1026" max="1027" width="31.625" style="20" customWidth="1"/>
    <col min="1028" max="1028" width="10.25" style="20" bestFit="1" customWidth="1"/>
    <col min="1029" max="1029" width="8.625" style="20" customWidth="1"/>
    <col min="1030" max="1280" width="8.75" style="20"/>
    <col min="1281" max="1281" width="29.625" style="20" customWidth="1"/>
    <col min="1282" max="1283" width="31.625" style="20" customWidth="1"/>
    <col min="1284" max="1284" width="10.25" style="20" bestFit="1" customWidth="1"/>
    <col min="1285" max="1285" width="8.625" style="20" customWidth="1"/>
    <col min="1286" max="1536" width="8.75" style="20"/>
    <col min="1537" max="1537" width="29.625" style="20" customWidth="1"/>
    <col min="1538" max="1539" width="31.625" style="20" customWidth="1"/>
    <col min="1540" max="1540" width="10.25" style="20" bestFit="1" customWidth="1"/>
    <col min="1541" max="1541" width="8.625" style="20" customWidth="1"/>
    <col min="1542" max="1792" width="8.75" style="20"/>
    <col min="1793" max="1793" width="29.625" style="20" customWidth="1"/>
    <col min="1794" max="1795" width="31.625" style="20" customWidth="1"/>
    <col min="1796" max="1796" width="10.25" style="20" bestFit="1" customWidth="1"/>
    <col min="1797" max="1797" width="8.625" style="20" customWidth="1"/>
    <col min="1798" max="2048" width="8.75" style="20"/>
    <col min="2049" max="2049" width="29.625" style="20" customWidth="1"/>
    <col min="2050" max="2051" width="31.625" style="20" customWidth="1"/>
    <col min="2052" max="2052" width="10.25" style="20" bestFit="1" customWidth="1"/>
    <col min="2053" max="2053" width="8.625" style="20" customWidth="1"/>
    <col min="2054" max="2304" width="8.75" style="20"/>
    <col min="2305" max="2305" width="29.625" style="20" customWidth="1"/>
    <col min="2306" max="2307" width="31.625" style="20" customWidth="1"/>
    <col min="2308" max="2308" width="10.25" style="20" bestFit="1" customWidth="1"/>
    <col min="2309" max="2309" width="8.625" style="20" customWidth="1"/>
    <col min="2310" max="2560" width="8.75" style="20"/>
    <col min="2561" max="2561" width="29.625" style="20" customWidth="1"/>
    <col min="2562" max="2563" width="31.625" style="20" customWidth="1"/>
    <col min="2564" max="2564" width="10.25" style="20" bestFit="1" customWidth="1"/>
    <col min="2565" max="2565" width="8.625" style="20" customWidth="1"/>
    <col min="2566" max="2816" width="8.75" style="20"/>
    <col min="2817" max="2817" width="29.625" style="20" customWidth="1"/>
    <col min="2818" max="2819" width="31.625" style="20" customWidth="1"/>
    <col min="2820" max="2820" width="10.25" style="20" bestFit="1" customWidth="1"/>
    <col min="2821" max="2821" width="8.625" style="20" customWidth="1"/>
    <col min="2822" max="3072" width="8.75" style="20"/>
    <col min="3073" max="3073" width="29.625" style="20" customWidth="1"/>
    <col min="3074" max="3075" width="31.625" style="20" customWidth="1"/>
    <col min="3076" max="3076" width="10.25" style="20" bestFit="1" customWidth="1"/>
    <col min="3077" max="3077" width="8.625" style="20" customWidth="1"/>
    <col min="3078" max="3328" width="8.75" style="20"/>
    <col min="3329" max="3329" width="29.625" style="20" customWidth="1"/>
    <col min="3330" max="3331" width="31.625" style="20" customWidth="1"/>
    <col min="3332" max="3332" width="10.25" style="20" bestFit="1" customWidth="1"/>
    <col min="3333" max="3333" width="8.625" style="20" customWidth="1"/>
    <col min="3334" max="3584" width="8.75" style="20"/>
    <col min="3585" max="3585" width="29.625" style="20" customWidth="1"/>
    <col min="3586" max="3587" width="31.625" style="20" customWidth="1"/>
    <col min="3588" max="3588" width="10.25" style="20" bestFit="1" customWidth="1"/>
    <col min="3589" max="3589" width="8.625" style="20" customWidth="1"/>
    <col min="3590" max="3840" width="8.75" style="20"/>
    <col min="3841" max="3841" width="29.625" style="20" customWidth="1"/>
    <col min="3842" max="3843" width="31.625" style="20" customWidth="1"/>
    <col min="3844" max="3844" width="10.25" style="20" bestFit="1" customWidth="1"/>
    <col min="3845" max="3845" width="8.625" style="20" customWidth="1"/>
    <col min="3846" max="4096" width="8.75" style="20"/>
    <col min="4097" max="4097" width="29.625" style="20" customWidth="1"/>
    <col min="4098" max="4099" width="31.625" style="20" customWidth="1"/>
    <col min="4100" max="4100" width="10.25" style="20" bestFit="1" customWidth="1"/>
    <col min="4101" max="4101" width="8.625" style="20" customWidth="1"/>
    <col min="4102" max="4352" width="8.75" style="20"/>
    <col min="4353" max="4353" width="29.625" style="20" customWidth="1"/>
    <col min="4354" max="4355" width="31.625" style="20" customWidth="1"/>
    <col min="4356" max="4356" width="10.25" style="20" bestFit="1" customWidth="1"/>
    <col min="4357" max="4357" width="8.625" style="20" customWidth="1"/>
    <col min="4358" max="4608" width="8.75" style="20"/>
    <col min="4609" max="4609" width="29.625" style="20" customWidth="1"/>
    <col min="4610" max="4611" width="31.625" style="20" customWidth="1"/>
    <col min="4612" max="4612" width="10.25" style="20" bestFit="1" customWidth="1"/>
    <col min="4613" max="4613" width="8.625" style="20" customWidth="1"/>
    <col min="4614" max="4864" width="8.75" style="20"/>
    <col min="4865" max="4865" width="29.625" style="20" customWidth="1"/>
    <col min="4866" max="4867" width="31.625" style="20" customWidth="1"/>
    <col min="4868" max="4868" width="10.25" style="20" bestFit="1" customWidth="1"/>
    <col min="4869" max="4869" width="8.625" style="20" customWidth="1"/>
    <col min="4870" max="5120" width="8.75" style="20"/>
    <col min="5121" max="5121" width="29.625" style="20" customWidth="1"/>
    <col min="5122" max="5123" width="31.625" style="20" customWidth="1"/>
    <col min="5124" max="5124" width="10.25" style="20" bestFit="1" customWidth="1"/>
    <col min="5125" max="5125" width="8.625" style="20" customWidth="1"/>
    <col min="5126" max="5376" width="8.75" style="20"/>
    <col min="5377" max="5377" width="29.625" style="20" customWidth="1"/>
    <col min="5378" max="5379" width="31.625" style="20" customWidth="1"/>
    <col min="5380" max="5380" width="10.25" style="20" bestFit="1" customWidth="1"/>
    <col min="5381" max="5381" width="8.625" style="20" customWidth="1"/>
    <col min="5382" max="5632" width="8.75" style="20"/>
    <col min="5633" max="5633" width="29.625" style="20" customWidth="1"/>
    <col min="5634" max="5635" width="31.625" style="20" customWidth="1"/>
    <col min="5636" max="5636" width="10.25" style="20" bestFit="1" customWidth="1"/>
    <col min="5637" max="5637" width="8.625" style="20" customWidth="1"/>
    <col min="5638" max="5888" width="8.75" style="20"/>
    <col min="5889" max="5889" width="29.625" style="20" customWidth="1"/>
    <col min="5890" max="5891" width="31.625" style="20" customWidth="1"/>
    <col min="5892" max="5892" width="10.25" style="20" bestFit="1" customWidth="1"/>
    <col min="5893" max="5893" width="8.625" style="20" customWidth="1"/>
    <col min="5894" max="6144" width="8.75" style="20"/>
    <col min="6145" max="6145" width="29.625" style="20" customWidth="1"/>
    <col min="6146" max="6147" width="31.625" style="20" customWidth="1"/>
    <col min="6148" max="6148" width="10.25" style="20" bestFit="1" customWidth="1"/>
    <col min="6149" max="6149" width="8.625" style="20" customWidth="1"/>
    <col min="6150" max="6400" width="8.75" style="20"/>
    <col min="6401" max="6401" width="29.625" style="20" customWidth="1"/>
    <col min="6402" max="6403" width="31.625" style="20" customWidth="1"/>
    <col min="6404" max="6404" width="10.25" style="20" bestFit="1" customWidth="1"/>
    <col min="6405" max="6405" width="8.625" style="20" customWidth="1"/>
    <col min="6406" max="6656" width="8.75" style="20"/>
    <col min="6657" max="6657" width="29.625" style="20" customWidth="1"/>
    <col min="6658" max="6659" width="31.625" style="20" customWidth="1"/>
    <col min="6660" max="6660" width="10.25" style="20" bestFit="1" customWidth="1"/>
    <col min="6661" max="6661" width="8.625" style="20" customWidth="1"/>
    <col min="6662" max="6912" width="8.75" style="20"/>
    <col min="6913" max="6913" width="29.625" style="20" customWidth="1"/>
    <col min="6914" max="6915" width="31.625" style="20" customWidth="1"/>
    <col min="6916" max="6916" width="10.25" style="20" bestFit="1" customWidth="1"/>
    <col min="6917" max="6917" width="8.625" style="20" customWidth="1"/>
    <col min="6918" max="7168" width="8.75" style="20"/>
    <col min="7169" max="7169" width="29.625" style="20" customWidth="1"/>
    <col min="7170" max="7171" width="31.625" style="20" customWidth="1"/>
    <col min="7172" max="7172" width="10.25" style="20" bestFit="1" customWidth="1"/>
    <col min="7173" max="7173" width="8.625" style="20" customWidth="1"/>
    <col min="7174" max="7424" width="8.75" style="20"/>
    <col min="7425" max="7425" width="29.625" style="20" customWidth="1"/>
    <col min="7426" max="7427" width="31.625" style="20" customWidth="1"/>
    <col min="7428" max="7428" width="10.25" style="20" bestFit="1" customWidth="1"/>
    <col min="7429" max="7429" width="8.625" style="20" customWidth="1"/>
    <col min="7430" max="7680" width="8.75" style="20"/>
    <col min="7681" max="7681" width="29.625" style="20" customWidth="1"/>
    <col min="7682" max="7683" width="31.625" style="20" customWidth="1"/>
    <col min="7684" max="7684" width="10.25" style="20" bestFit="1" customWidth="1"/>
    <col min="7685" max="7685" width="8.625" style="20" customWidth="1"/>
    <col min="7686" max="7936" width="8.75" style="20"/>
    <col min="7937" max="7937" width="29.625" style="20" customWidth="1"/>
    <col min="7938" max="7939" width="31.625" style="20" customWidth="1"/>
    <col min="7940" max="7940" width="10.25" style="20" bestFit="1" customWidth="1"/>
    <col min="7941" max="7941" width="8.625" style="20" customWidth="1"/>
    <col min="7942" max="8192" width="8.75" style="20"/>
    <col min="8193" max="8193" width="29.625" style="20" customWidth="1"/>
    <col min="8194" max="8195" width="31.625" style="20" customWidth="1"/>
    <col min="8196" max="8196" width="10.25" style="20" bestFit="1" customWidth="1"/>
    <col min="8197" max="8197" width="8.625" style="20" customWidth="1"/>
    <col min="8198" max="8448" width="8.75" style="20"/>
    <col min="8449" max="8449" width="29.625" style="20" customWidth="1"/>
    <col min="8450" max="8451" width="31.625" style="20" customWidth="1"/>
    <col min="8452" max="8452" width="10.25" style="20" bestFit="1" customWidth="1"/>
    <col min="8453" max="8453" width="8.625" style="20" customWidth="1"/>
    <col min="8454" max="8704" width="8.75" style="20"/>
    <col min="8705" max="8705" width="29.625" style="20" customWidth="1"/>
    <col min="8706" max="8707" width="31.625" style="20" customWidth="1"/>
    <col min="8708" max="8708" width="10.25" style="20" bestFit="1" customWidth="1"/>
    <col min="8709" max="8709" width="8.625" style="20" customWidth="1"/>
    <col min="8710" max="8960" width="8.75" style="20"/>
    <col min="8961" max="8961" width="29.625" style="20" customWidth="1"/>
    <col min="8962" max="8963" width="31.625" style="20" customWidth="1"/>
    <col min="8964" max="8964" width="10.25" style="20" bestFit="1" customWidth="1"/>
    <col min="8965" max="8965" width="8.625" style="20" customWidth="1"/>
    <col min="8966" max="9216" width="8.75" style="20"/>
    <col min="9217" max="9217" width="29.625" style="20" customWidth="1"/>
    <col min="9218" max="9219" width="31.625" style="20" customWidth="1"/>
    <col min="9220" max="9220" width="10.25" style="20" bestFit="1" customWidth="1"/>
    <col min="9221" max="9221" width="8.625" style="20" customWidth="1"/>
    <col min="9222" max="9472" width="8.75" style="20"/>
    <col min="9473" max="9473" width="29.625" style="20" customWidth="1"/>
    <col min="9474" max="9475" width="31.625" style="20" customWidth="1"/>
    <col min="9476" max="9476" width="10.25" style="20" bestFit="1" customWidth="1"/>
    <col min="9477" max="9477" width="8.625" style="20" customWidth="1"/>
    <col min="9478" max="9728" width="8.75" style="20"/>
    <col min="9729" max="9729" width="29.625" style="20" customWidth="1"/>
    <col min="9730" max="9731" width="31.625" style="20" customWidth="1"/>
    <col min="9732" max="9732" width="10.25" style="20" bestFit="1" customWidth="1"/>
    <col min="9733" max="9733" width="8.625" style="20" customWidth="1"/>
    <col min="9734" max="9984" width="8.75" style="20"/>
    <col min="9985" max="9985" width="29.625" style="20" customWidth="1"/>
    <col min="9986" max="9987" width="31.625" style="20" customWidth="1"/>
    <col min="9988" max="9988" width="10.25" style="20" bestFit="1" customWidth="1"/>
    <col min="9989" max="9989" width="8.625" style="20" customWidth="1"/>
    <col min="9990" max="10240" width="8.75" style="20"/>
    <col min="10241" max="10241" width="29.625" style="20" customWidth="1"/>
    <col min="10242" max="10243" width="31.625" style="20" customWidth="1"/>
    <col min="10244" max="10244" width="10.25" style="20" bestFit="1" customWidth="1"/>
    <col min="10245" max="10245" width="8.625" style="20" customWidth="1"/>
    <col min="10246" max="10496" width="8.75" style="20"/>
    <col min="10497" max="10497" width="29.625" style="20" customWidth="1"/>
    <col min="10498" max="10499" width="31.625" style="20" customWidth="1"/>
    <col min="10500" max="10500" width="10.25" style="20" bestFit="1" customWidth="1"/>
    <col min="10501" max="10501" width="8.625" style="20" customWidth="1"/>
    <col min="10502" max="10752" width="8.75" style="20"/>
    <col min="10753" max="10753" width="29.625" style="20" customWidth="1"/>
    <col min="10754" max="10755" width="31.625" style="20" customWidth="1"/>
    <col min="10756" max="10756" width="10.25" style="20" bestFit="1" customWidth="1"/>
    <col min="10757" max="10757" width="8.625" style="20" customWidth="1"/>
    <col min="10758" max="11008" width="8.75" style="20"/>
    <col min="11009" max="11009" width="29.625" style="20" customWidth="1"/>
    <col min="11010" max="11011" width="31.625" style="20" customWidth="1"/>
    <col min="11012" max="11012" width="10.25" style="20" bestFit="1" customWidth="1"/>
    <col min="11013" max="11013" width="8.625" style="20" customWidth="1"/>
    <col min="11014" max="11264" width="8.75" style="20"/>
    <col min="11265" max="11265" width="29.625" style="20" customWidth="1"/>
    <col min="11266" max="11267" width="31.625" style="20" customWidth="1"/>
    <col min="11268" max="11268" width="10.25" style="20" bestFit="1" customWidth="1"/>
    <col min="11269" max="11269" width="8.625" style="20" customWidth="1"/>
    <col min="11270" max="11520" width="8.75" style="20"/>
    <col min="11521" max="11521" width="29.625" style="20" customWidth="1"/>
    <col min="11522" max="11523" width="31.625" style="20" customWidth="1"/>
    <col min="11524" max="11524" width="10.25" style="20" bestFit="1" customWidth="1"/>
    <col min="11525" max="11525" width="8.625" style="20" customWidth="1"/>
    <col min="11526" max="11776" width="8.75" style="20"/>
    <col min="11777" max="11777" width="29.625" style="20" customWidth="1"/>
    <col min="11778" max="11779" width="31.625" style="20" customWidth="1"/>
    <col min="11780" max="11780" width="10.25" style="20" bestFit="1" customWidth="1"/>
    <col min="11781" max="11781" width="8.625" style="20" customWidth="1"/>
    <col min="11782" max="12032" width="8.75" style="20"/>
    <col min="12033" max="12033" width="29.625" style="20" customWidth="1"/>
    <col min="12034" max="12035" width="31.625" style="20" customWidth="1"/>
    <col min="12036" max="12036" width="10.25" style="20" bestFit="1" customWidth="1"/>
    <col min="12037" max="12037" width="8.625" style="20" customWidth="1"/>
    <col min="12038" max="12288" width="8.75" style="20"/>
    <col min="12289" max="12289" width="29.625" style="20" customWidth="1"/>
    <col min="12290" max="12291" width="31.625" style="20" customWidth="1"/>
    <col min="12292" max="12292" width="10.25" style="20" bestFit="1" customWidth="1"/>
    <col min="12293" max="12293" width="8.625" style="20" customWidth="1"/>
    <col min="12294" max="12544" width="8.75" style="20"/>
    <col min="12545" max="12545" width="29.625" style="20" customWidth="1"/>
    <col min="12546" max="12547" width="31.625" style="20" customWidth="1"/>
    <col min="12548" max="12548" width="10.25" style="20" bestFit="1" customWidth="1"/>
    <col min="12549" max="12549" width="8.625" style="20" customWidth="1"/>
    <col min="12550" max="12800" width="8.75" style="20"/>
    <col min="12801" max="12801" width="29.625" style="20" customWidth="1"/>
    <col min="12802" max="12803" width="31.625" style="20" customWidth="1"/>
    <col min="12804" max="12804" width="10.25" style="20" bestFit="1" customWidth="1"/>
    <col min="12805" max="12805" width="8.625" style="20" customWidth="1"/>
    <col min="12806" max="13056" width="8.75" style="20"/>
    <col min="13057" max="13057" width="29.625" style="20" customWidth="1"/>
    <col min="13058" max="13059" width="31.625" style="20" customWidth="1"/>
    <col min="13060" max="13060" width="10.25" style="20" bestFit="1" customWidth="1"/>
    <col min="13061" max="13061" width="8.625" style="20" customWidth="1"/>
    <col min="13062" max="13312" width="8.75" style="20"/>
    <col min="13313" max="13313" width="29.625" style="20" customWidth="1"/>
    <col min="13314" max="13315" width="31.625" style="20" customWidth="1"/>
    <col min="13316" max="13316" width="10.25" style="20" bestFit="1" customWidth="1"/>
    <col min="13317" max="13317" width="8.625" style="20" customWidth="1"/>
    <col min="13318" max="13568" width="8.75" style="20"/>
    <col min="13569" max="13569" width="29.625" style="20" customWidth="1"/>
    <col min="13570" max="13571" width="31.625" style="20" customWidth="1"/>
    <col min="13572" max="13572" width="10.25" style="20" bestFit="1" customWidth="1"/>
    <col min="13573" max="13573" width="8.625" style="20" customWidth="1"/>
    <col min="13574" max="13824" width="8.75" style="20"/>
    <col min="13825" max="13825" width="29.625" style="20" customWidth="1"/>
    <col min="13826" max="13827" width="31.625" style="20" customWidth="1"/>
    <col min="13828" max="13828" width="10.25" style="20" bestFit="1" customWidth="1"/>
    <col min="13829" max="13829" width="8.625" style="20" customWidth="1"/>
    <col min="13830" max="14080" width="8.75" style="20"/>
    <col min="14081" max="14081" width="29.625" style="20" customWidth="1"/>
    <col min="14082" max="14083" width="31.625" style="20" customWidth="1"/>
    <col min="14084" max="14084" width="10.25" style="20" bestFit="1" customWidth="1"/>
    <col min="14085" max="14085" width="8.625" style="20" customWidth="1"/>
    <col min="14086" max="14336" width="8.75" style="20"/>
    <col min="14337" max="14337" width="29.625" style="20" customWidth="1"/>
    <col min="14338" max="14339" width="31.625" style="20" customWidth="1"/>
    <col min="14340" max="14340" width="10.25" style="20" bestFit="1" customWidth="1"/>
    <col min="14341" max="14341" width="8.625" style="20" customWidth="1"/>
    <col min="14342" max="14592" width="8.75" style="20"/>
    <col min="14593" max="14593" width="29.625" style="20" customWidth="1"/>
    <col min="14594" max="14595" width="31.625" style="20" customWidth="1"/>
    <col min="14596" max="14596" width="10.25" style="20" bestFit="1" customWidth="1"/>
    <col min="14597" max="14597" width="8.625" style="20" customWidth="1"/>
    <col min="14598" max="14848" width="8.75" style="20"/>
    <col min="14849" max="14849" width="29.625" style="20" customWidth="1"/>
    <col min="14850" max="14851" width="31.625" style="20" customWidth="1"/>
    <col min="14852" max="14852" width="10.25" style="20" bestFit="1" customWidth="1"/>
    <col min="14853" max="14853" width="8.625" style="20" customWidth="1"/>
    <col min="14854" max="15104" width="8.75" style="20"/>
    <col min="15105" max="15105" width="29.625" style="20" customWidth="1"/>
    <col min="15106" max="15107" width="31.625" style="20" customWidth="1"/>
    <col min="15108" max="15108" width="10.25" style="20" bestFit="1" customWidth="1"/>
    <col min="15109" max="15109" width="8.625" style="20" customWidth="1"/>
    <col min="15110" max="15360" width="8.75" style="20"/>
    <col min="15361" max="15361" width="29.625" style="20" customWidth="1"/>
    <col min="15362" max="15363" width="31.625" style="20" customWidth="1"/>
    <col min="15364" max="15364" width="10.25" style="20" bestFit="1" customWidth="1"/>
    <col min="15365" max="15365" width="8.625" style="20" customWidth="1"/>
    <col min="15366" max="15616" width="8.75" style="20"/>
    <col min="15617" max="15617" width="29.625" style="20" customWidth="1"/>
    <col min="15618" max="15619" width="31.625" style="20" customWidth="1"/>
    <col min="15620" max="15620" width="10.25" style="20" bestFit="1" customWidth="1"/>
    <col min="15621" max="15621" width="8.625" style="20" customWidth="1"/>
    <col min="15622" max="15872" width="8.75" style="20"/>
    <col min="15873" max="15873" width="29.625" style="20" customWidth="1"/>
    <col min="15874" max="15875" width="31.625" style="20" customWidth="1"/>
    <col min="15876" max="15876" width="10.25" style="20" bestFit="1" customWidth="1"/>
    <col min="15877" max="15877" width="8.625" style="20" customWidth="1"/>
    <col min="15878" max="16128" width="8.75" style="20"/>
    <col min="16129" max="16129" width="29.625" style="20" customWidth="1"/>
    <col min="16130" max="16131" width="31.625" style="20" customWidth="1"/>
    <col min="16132" max="16132" width="10.25" style="20" bestFit="1" customWidth="1"/>
    <col min="16133" max="16133" width="8.625" style="20" customWidth="1"/>
    <col min="16134" max="16384" width="8.75" style="20"/>
  </cols>
  <sheetData>
    <row r="1" spans="1:4" ht="18.75" customHeight="1" x14ac:dyDescent="0.15">
      <c r="A1" s="185" t="s">
        <v>19</v>
      </c>
      <c r="B1" s="185"/>
      <c r="C1" s="185"/>
    </row>
    <row r="2" spans="1:4" x14ac:dyDescent="0.15">
      <c r="C2" s="21" t="s">
        <v>20</v>
      </c>
    </row>
    <row r="3" spans="1:4" ht="21" customHeight="1" x14ac:dyDescent="0.15">
      <c r="A3" s="22" t="s">
        <v>21</v>
      </c>
      <c r="B3" s="22" t="s">
        <v>22</v>
      </c>
      <c r="C3" s="22" t="s">
        <v>23</v>
      </c>
    </row>
    <row r="4" spans="1:4" ht="21" customHeight="1" x14ac:dyDescent="0.15">
      <c r="A4" s="22" t="s">
        <v>24</v>
      </c>
      <c r="B4" s="23">
        <v>70</v>
      </c>
      <c r="C4" s="24">
        <v>8009283</v>
      </c>
    </row>
    <row r="5" spans="1:4" ht="21" customHeight="1" x14ac:dyDescent="0.15">
      <c r="A5" s="22" t="s">
        <v>25</v>
      </c>
      <c r="B5" s="25">
        <v>100</v>
      </c>
      <c r="C5" s="26">
        <v>4487897</v>
      </c>
    </row>
    <row r="6" spans="1:4" ht="21" customHeight="1" x14ac:dyDescent="0.15">
      <c r="A6" s="22" t="s">
        <v>26</v>
      </c>
      <c r="B6" s="23">
        <v>104</v>
      </c>
      <c r="C6" s="27">
        <v>5996275</v>
      </c>
    </row>
    <row r="7" spans="1:4" ht="21" customHeight="1" x14ac:dyDescent="0.15">
      <c r="A7" s="22" t="s">
        <v>27</v>
      </c>
      <c r="B7" s="23">
        <v>274</v>
      </c>
      <c r="C7" s="27">
        <v>18493455</v>
      </c>
      <c r="D7" s="28"/>
    </row>
    <row r="9" spans="1:4" x14ac:dyDescent="0.15">
      <c r="A9" s="29" t="s">
        <v>28</v>
      </c>
      <c r="B9" s="29"/>
      <c r="C9" s="29"/>
      <c r="D9" s="30"/>
    </row>
    <row r="10" spans="1:4" x14ac:dyDescent="0.15">
      <c r="A10" s="29" t="s">
        <v>29</v>
      </c>
      <c r="B10" s="29"/>
      <c r="C10" s="29"/>
      <c r="D10" s="30"/>
    </row>
    <row r="11" spans="1:4" ht="20.25" customHeight="1" x14ac:dyDescent="0.15">
      <c r="A11" s="29"/>
      <c r="B11" s="29"/>
      <c r="C11" s="29"/>
      <c r="D11" s="30"/>
    </row>
    <row r="12" spans="1:4" x14ac:dyDescent="0.15">
      <c r="A12" s="29" t="s">
        <v>30</v>
      </c>
      <c r="B12" s="29"/>
      <c r="C12" s="29"/>
      <c r="D12" s="30"/>
    </row>
    <row r="13" spans="1:4" x14ac:dyDescent="0.15">
      <c r="A13" s="29" t="s">
        <v>31</v>
      </c>
      <c r="B13" s="29"/>
      <c r="C13" s="29"/>
      <c r="D13" s="30"/>
    </row>
    <row r="14" spans="1:4" x14ac:dyDescent="0.15">
      <c r="A14" s="29" t="s">
        <v>32</v>
      </c>
      <c r="B14" s="29"/>
      <c r="C14" s="29"/>
      <c r="D14" s="30"/>
    </row>
    <row r="15" spans="1:4" x14ac:dyDescent="0.15">
      <c r="A15" s="29" t="s">
        <v>33</v>
      </c>
      <c r="B15" s="29"/>
      <c r="C15" s="29"/>
      <c r="D15" s="30"/>
    </row>
    <row r="16" spans="1:4" x14ac:dyDescent="0.15">
      <c r="A16" s="29" t="s">
        <v>34</v>
      </c>
      <c r="B16" s="29"/>
      <c r="C16" s="29"/>
      <c r="D16" s="30"/>
    </row>
    <row r="17" spans="1:4" x14ac:dyDescent="0.15">
      <c r="A17" s="29" t="s">
        <v>35</v>
      </c>
      <c r="B17" s="29"/>
      <c r="C17" s="29"/>
      <c r="D17" s="30"/>
    </row>
    <row r="18" spans="1:4" x14ac:dyDescent="0.15">
      <c r="A18" s="29" t="s">
        <v>36</v>
      </c>
      <c r="B18" s="29"/>
      <c r="C18" s="29"/>
      <c r="D18" s="30"/>
    </row>
    <row r="19" spans="1:4" x14ac:dyDescent="0.15">
      <c r="A19" s="29" t="s">
        <v>37</v>
      </c>
      <c r="B19" s="29"/>
      <c r="C19" s="29"/>
      <c r="D19" s="30"/>
    </row>
    <row r="20" spans="1:4" x14ac:dyDescent="0.15">
      <c r="A20" s="31" t="s">
        <v>38</v>
      </c>
    </row>
    <row r="24" spans="1:4" x14ac:dyDescent="0.15">
      <c r="A24" s="29"/>
    </row>
  </sheetData>
  <mergeCells count="1">
    <mergeCell ref="A1:C1"/>
  </mergeCells>
  <phoneticPr fontId="7"/>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view="pageBreakPreview" zoomScale="115" zoomScaleNormal="100" zoomScaleSheetLayoutView="115" workbookViewId="0"/>
  </sheetViews>
  <sheetFormatPr defaultColWidth="9" defaultRowHeight="13.5" x14ac:dyDescent="0.15"/>
  <cols>
    <col min="1" max="1" width="10.625" style="32" customWidth="1"/>
    <col min="2" max="3" width="20.625" style="33" customWidth="1"/>
    <col min="4" max="5" width="15.625" style="33" customWidth="1"/>
    <col min="6" max="6" width="10.625" style="32" customWidth="1"/>
    <col min="7" max="16384" width="9" style="32"/>
  </cols>
  <sheetData>
    <row r="1" spans="1:6" ht="13.5" customHeight="1" x14ac:dyDescent="0.15"/>
    <row r="2" spans="1:6" s="35" customFormat="1" ht="27.75" customHeight="1" x14ac:dyDescent="0.15">
      <c r="A2" s="187" t="s">
        <v>39</v>
      </c>
      <c r="B2" s="187"/>
      <c r="C2" s="187"/>
      <c r="D2" s="187"/>
      <c r="E2" s="187"/>
      <c r="F2" s="34"/>
    </row>
    <row r="3" spans="1:6" s="35" customFormat="1" ht="28.5" customHeight="1" thickBot="1" x14ac:dyDescent="0.2">
      <c r="A3" s="36"/>
      <c r="B3" s="37"/>
      <c r="C3" s="38" t="s">
        <v>40</v>
      </c>
      <c r="D3" s="37" t="s">
        <v>41</v>
      </c>
      <c r="E3" s="37" t="s">
        <v>42</v>
      </c>
    </row>
    <row r="4" spans="1:6" s="35" customFormat="1" ht="14.25" thickBot="1" x14ac:dyDescent="0.2">
      <c r="A4" s="188" t="s">
        <v>43</v>
      </c>
      <c r="B4" s="189"/>
      <c r="C4" s="190" t="s">
        <v>44</v>
      </c>
      <c r="D4" s="192" t="s">
        <v>45</v>
      </c>
      <c r="E4" s="194" t="s">
        <v>46</v>
      </c>
      <c r="F4" s="39"/>
    </row>
    <row r="5" spans="1:6" s="35" customFormat="1" ht="14.25" thickBot="1" x14ac:dyDescent="0.2">
      <c r="A5" s="40" t="s">
        <v>47</v>
      </c>
      <c r="B5" s="40" t="s">
        <v>48</v>
      </c>
      <c r="C5" s="191"/>
      <c r="D5" s="193"/>
      <c r="E5" s="195"/>
    </row>
    <row r="6" spans="1:6" s="35" customFormat="1" ht="39.75" customHeight="1" thickBot="1" x14ac:dyDescent="0.2">
      <c r="A6" s="40">
        <v>58</v>
      </c>
      <c r="B6" s="40" t="s">
        <v>49</v>
      </c>
      <c r="C6" s="40" t="s">
        <v>50</v>
      </c>
      <c r="D6" s="41">
        <v>4.1000000000000002E-2</v>
      </c>
      <c r="E6" s="40">
        <v>0.01</v>
      </c>
    </row>
    <row r="7" spans="1:6" ht="22.5" customHeight="1" x14ac:dyDescent="0.15">
      <c r="A7" s="186" t="s">
        <v>51</v>
      </c>
      <c r="B7" s="186"/>
      <c r="C7" s="186"/>
      <c r="D7" s="186"/>
      <c r="E7" s="186"/>
    </row>
  </sheetData>
  <mergeCells count="6">
    <mergeCell ref="A7:E7"/>
    <mergeCell ref="A2:E2"/>
    <mergeCell ref="A4:B4"/>
    <mergeCell ref="C4:C5"/>
    <mergeCell ref="D4:D5"/>
    <mergeCell ref="E4:E5"/>
  </mergeCells>
  <phoneticPr fontId="7"/>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
  <sheetViews>
    <sheetView view="pageBreakPreview" zoomScale="60" zoomScaleNormal="100" workbookViewId="0">
      <selection activeCell="H4" sqref="H4"/>
    </sheetView>
  </sheetViews>
  <sheetFormatPr defaultRowHeight="13.5" x14ac:dyDescent="0.15"/>
  <sheetData>
    <row r="2" spans="1:8" x14ac:dyDescent="0.15">
      <c r="A2" s="196" t="s">
        <v>52</v>
      </c>
      <c r="B2" s="196"/>
      <c r="C2" s="196"/>
      <c r="D2" s="196"/>
      <c r="E2" s="196"/>
      <c r="F2" s="196"/>
      <c r="G2" s="196"/>
      <c r="H2" s="196"/>
    </row>
    <row r="3" spans="1:8" x14ac:dyDescent="0.15">
      <c r="A3" s="43"/>
    </row>
    <row r="4" spans="1:8" x14ac:dyDescent="0.15">
      <c r="A4" s="42"/>
      <c r="H4" s="43" t="s">
        <v>53</v>
      </c>
    </row>
  </sheetData>
  <mergeCells count="1">
    <mergeCell ref="A2:H2"/>
  </mergeCells>
  <phoneticPr fontId="7"/>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
  <sheetViews>
    <sheetView tabSelected="1" topLeftCell="A2" zoomScale="85" zoomScaleNormal="85" workbookViewId="0">
      <selection activeCell="R29" sqref="R29"/>
    </sheetView>
  </sheetViews>
  <sheetFormatPr defaultRowHeight="13.5" x14ac:dyDescent="0.15"/>
  <cols>
    <col min="1" max="1" width="4.125" style="8" customWidth="1"/>
    <col min="2" max="2" width="13" style="8" customWidth="1"/>
    <col min="3" max="3" width="14.125" style="148" customWidth="1"/>
    <col min="4" max="4" width="14" style="8" customWidth="1"/>
    <col min="5" max="5" width="2.75" style="8" customWidth="1"/>
    <col min="6" max="6" width="7.625" style="149" customWidth="1"/>
    <col min="7" max="7" width="2.5" style="8" customWidth="1"/>
    <col min="8" max="8" width="4.125" style="8" customWidth="1"/>
    <col min="9" max="9" width="1.625" style="8" customWidth="1"/>
    <col min="10" max="10" width="3.125" style="8" customWidth="1"/>
    <col min="11" max="11" width="2.5" style="8" customWidth="1"/>
    <col min="12" max="12" width="3.75" style="8" customWidth="1"/>
    <col min="13" max="13" width="1.625" style="8" customWidth="1"/>
    <col min="14" max="14" width="2.625" style="8" customWidth="1"/>
    <col min="15" max="15" width="1.625" style="8" customWidth="1"/>
    <col min="16" max="16" width="13.5" style="148" customWidth="1"/>
    <col min="17" max="17" width="2.75" style="8" customWidth="1"/>
    <col min="18" max="18" width="7.875" style="149" customWidth="1"/>
    <col min="19" max="19" width="2.5" style="8" customWidth="1"/>
    <col min="20" max="20" width="22.75" style="8" customWidth="1"/>
    <col min="21" max="21" width="11" style="8" customWidth="1"/>
    <col min="22" max="256" width="9" style="8"/>
    <col min="257" max="257" width="4.125" style="8" customWidth="1"/>
    <col min="258" max="258" width="13" style="8" customWidth="1"/>
    <col min="259" max="259" width="14.125" style="8" customWidth="1"/>
    <col min="260" max="260" width="14" style="8" customWidth="1"/>
    <col min="261" max="261" width="2.75" style="8" customWidth="1"/>
    <col min="262" max="262" width="7.625" style="8" customWidth="1"/>
    <col min="263" max="263" width="2.5" style="8" customWidth="1"/>
    <col min="264" max="264" width="4.125" style="8" customWidth="1"/>
    <col min="265" max="265" width="1.625" style="8" customWidth="1"/>
    <col min="266" max="266" width="3.125" style="8" customWidth="1"/>
    <col min="267" max="267" width="2.5" style="8" customWidth="1"/>
    <col min="268" max="268" width="3.75" style="8" customWidth="1"/>
    <col min="269" max="269" width="1.625" style="8" customWidth="1"/>
    <col min="270" max="270" width="2.625" style="8" customWidth="1"/>
    <col min="271" max="271" width="1.625" style="8" customWidth="1"/>
    <col min="272" max="272" width="13.5" style="8" customWidth="1"/>
    <col min="273" max="273" width="2.75" style="8" customWidth="1"/>
    <col min="274" max="274" width="7.875" style="8" customWidth="1"/>
    <col min="275" max="275" width="2.5" style="8" customWidth="1"/>
    <col min="276" max="276" width="22.75" style="8" customWidth="1"/>
    <col min="277" max="277" width="11" style="8" customWidth="1"/>
    <col min="278" max="512" width="9" style="8"/>
    <col min="513" max="513" width="4.125" style="8" customWidth="1"/>
    <col min="514" max="514" width="13" style="8" customWidth="1"/>
    <col min="515" max="515" width="14.125" style="8" customWidth="1"/>
    <col min="516" max="516" width="14" style="8" customWidth="1"/>
    <col min="517" max="517" width="2.75" style="8" customWidth="1"/>
    <col min="518" max="518" width="7.625" style="8" customWidth="1"/>
    <col min="519" max="519" width="2.5" style="8" customWidth="1"/>
    <col min="520" max="520" width="4.125" style="8" customWidth="1"/>
    <col min="521" max="521" width="1.625" style="8" customWidth="1"/>
    <col min="522" max="522" width="3.125" style="8" customWidth="1"/>
    <col min="523" max="523" width="2.5" style="8" customWidth="1"/>
    <col min="524" max="524" width="3.75" style="8" customWidth="1"/>
    <col min="525" max="525" width="1.625" style="8" customWidth="1"/>
    <col min="526" max="526" width="2.625" style="8" customWidth="1"/>
    <col min="527" max="527" width="1.625" style="8" customWidth="1"/>
    <col min="528" max="528" width="13.5" style="8" customWidth="1"/>
    <col min="529" max="529" width="2.75" style="8" customWidth="1"/>
    <col min="530" max="530" width="7.875" style="8" customWidth="1"/>
    <col min="531" max="531" width="2.5" style="8" customWidth="1"/>
    <col min="532" max="532" width="22.75" style="8" customWidth="1"/>
    <col min="533" max="533" width="11" style="8" customWidth="1"/>
    <col min="534" max="768" width="9" style="8"/>
    <col min="769" max="769" width="4.125" style="8" customWidth="1"/>
    <col min="770" max="770" width="13" style="8" customWidth="1"/>
    <col min="771" max="771" width="14.125" style="8" customWidth="1"/>
    <col min="772" max="772" width="14" style="8" customWidth="1"/>
    <col min="773" max="773" width="2.75" style="8" customWidth="1"/>
    <col min="774" max="774" width="7.625" style="8" customWidth="1"/>
    <col min="775" max="775" width="2.5" style="8" customWidth="1"/>
    <col min="776" max="776" width="4.125" style="8" customWidth="1"/>
    <col min="777" max="777" width="1.625" style="8" customWidth="1"/>
    <col min="778" max="778" width="3.125" style="8" customWidth="1"/>
    <col min="779" max="779" width="2.5" style="8" customWidth="1"/>
    <col min="780" max="780" width="3.75" style="8" customWidth="1"/>
    <col min="781" max="781" width="1.625" style="8" customWidth="1"/>
    <col min="782" max="782" width="2.625" style="8" customWidth="1"/>
    <col min="783" max="783" width="1.625" style="8" customWidth="1"/>
    <col min="784" max="784" width="13.5" style="8" customWidth="1"/>
    <col min="785" max="785" width="2.75" style="8" customWidth="1"/>
    <col min="786" max="786" width="7.875" style="8" customWidth="1"/>
    <col min="787" max="787" width="2.5" style="8" customWidth="1"/>
    <col min="788" max="788" width="22.75" style="8" customWidth="1"/>
    <col min="789" max="789" width="11" style="8" customWidth="1"/>
    <col min="790" max="1024" width="9" style="8"/>
    <col min="1025" max="1025" width="4.125" style="8" customWidth="1"/>
    <col min="1026" max="1026" width="13" style="8" customWidth="1"/>
    <col min="1027" max="1027" width="14.125" style="8" customWidth="1"/>
    <col min="1028" max="1028" width="14" style="8" customWidth="1"/>
    <col min="1029" max="1029" width="2.75" style="8" customWidth="1"/>
    <col min="1030" max="1030" width="7.625" style="8" customWidth="1"/>
    <col min="1031" max="1031" width="2.5" style="8" customWidth="1"/>
    <col min="1032" max="1032" width="4.125" style="8" customWidth="1"/>
    <col min="1033" max="1033" width="1.625" style="8" customWidth="1"/>
    <col min="1034" max="1034" width="3.125" style="8" customWidth="1"/>
    <col min="1035" max="1035" width="2.5" style="8" customWidth="1"/>
    <col min="1036" max="1036" width="3.75" style="8" customWidth="1"/>
    <col min="1037" max="1037" width="1.625" style="8" customWidth="1"/>
    <col min="1038" max="1038" width="2.625" style="8" customWidth="1"/>
    <col min="1039" max="1039" width="1.625" style="8" customWidth="1"/>
    <col min="1040" max="1040" width="13.5" style="8" customWidth="1"/>
    <col min="1041" max="1041" width="2.75" style="8" customWidth="1"/>
    <col min="1042" max="1042" width="7.875" style="8" customWidth="1"/>
    <col min="1043" max="1043" width="2.5" style="8" customWidth="1"/>
    <col min="1044" max="1044" width="22.75" style="8" customWidth="1"/>
    <col min="1045" max="1045" width="11" style="8" customWidth="1"/>
    <col min="1046" max="1280" width="9" style="8"/>
    <col min="1281" max="1281" width="4.125" style="8" customWidth="1"/>
    <col min="1282" max="1282" width="13" style="8" customWidth="1"/>
    <col min="1283" max="1283" width="14.125" style="8" customWidth="1"/>
    <col min="1284" max="1284" width="14" style="8" customWidth="1"/>
    <col min="1285" max="1285" width="2.75" style="8" customWidth="1"/>
    <col min="1286" max="1286" width="7.625" style="8" customWidth="1"/>
    <col min="1287" max="1287" width="2.5" style="8" customWidth="1"/>
    <col min="1288" max="1288" width="4.125" style="8" customWidth="1"/>
    <col min="1289" max="1289" width="1.625" style="8" customWidth="1"/>
    <col min="1290" max="1290" width="3.125" style="8" customWidth="1"/>
    <col min="1291" max="1291" width="2.5" style="8" customWidth="1"/>
    <col min="1292" max="1292" width="3.75" style="8" customWidth="1"/>
    <col min="1293" max="1293" width="1.625" style="8" customWidth="1"/>
    <col min="1294" max="1294" width="2.625" style="8" customWidth="1"/>
    <col min="1295" max="1295" width="1.625" style="8" customWidth="1"/>
    <col min="1296" max="1296" width="13.5" style="8" customWidth="1"/>
    <col min="1297" max="1297" width="2.75" style="8" customWidth="1"/>
    <col min="1298" max="1298" width="7.875" style="8" customWidth="1"/>
    <col min="1299" max="1299" width="2.5" style="8" customWidth="1"/>
    <col min="1300" max="1300" width="22.75" style="8" customWidth="1"/>
    <col min="1301" max="1301" width="11" style="8" customWidth="1"/>
    <col min="1302" max="1536" width="9" style="8"/>
    <col min="1537" max="1537" width="4.125" style="8" customWidth="1"/>
    <col min="1538" max="1538" width="13" style="8" customWidth="1"/>
    <col min="1539" max="1539" width="14.125" style="8" customWidth="1"/>
    <col min="1540" max="1540" width="14" style="8" customWidth="1"/>
    <col min="1541" max="1541" width="2.75" style="8" customWidth="1"/>
    <col min="1542" max="1542" width="7.625" style="8" customWidth="1"/>
    <col min="1543" max="1543" width="2.5" style="8" customWidth="1"/>
    <col min="1544" max="1544" width="4.125" style="8" customWidth="1"/>
    <col min="1545" max="1545" width="1.625" style="8" customWidth="1"/>
    <col min="1546" max="1546" width="3.125" style="8" customWidth="1"/>
    <col min="1547" max="1547" width="2.5" style="8" customWidth="1"/>
    <col min="1548" max="1548" width="3.75" style="8" customWidth="1"/>
    <col min="1549" max="1549" width="1.625" style="8" customWidth="1"/>
    <col min="1550" max="1550" width="2.625" style="8" customWidth="1"/>
    <col min="1551" max="1551" width="1.625" style="8" customWidth="1"/>
    <col min="1552" max="1552" width="13.5" style="8" customWidth="1"/>
    <col min="1553" max="1553" width="2.75" style="8" customWidth="1"/>
    <col min="1554" max="1554" width="7.875" style="8" customWidth="1"/>
    <col min="1555" max="1555" width="2.5" style="8" customWidth="1"/>
    <col min="1556" max="1556" width="22.75" style="8" customWidth="1"/>
    <col min="1557" max="1557" width="11" style="8" customWidth="1"/>
    <col min="1558" max="1792" width="9" style="8"/>
    <col min="1793" max="1793" width="4.125" style="8" customWidth="1"/>
    <col min="1794" max="1794" width="13" style="8" customWidth="1"/>
    <col min="1795" max="1795" width="14.125" style="8" customWidth="1"/>
    <col min="1796" max="1796" width="14" style="8" customWidth="1"/>
    <col min="1797" max="1797" width="2.75" style="8" customWidth="1"/>
    <col min="1798" max="1798" width="7.625" style="8" customWidth="1"/>
    <col min="1799" max="1799" width="2.5" style="8" customWidth="1"/>
    <col min="1800" max="1800" width="4.125" style="8" customWidth="1"/>
    <col min="1801" max="1801" width="1.625" style="8" customWidth="1"/>
    <col min="1802" max="1802" width="3.125" style="8" customWidth="1"/>
    <col min="1803" max="1803" width="2.5" style="8" customWidth="1"/>
    <col min="1804" max="1804" width="3.75" style="8" customWidth="1"/>
    <col min="1805" max="1805" width="1.625" style="8" customWidth="1"/>
    <col min="1806" max="1806" width="2.625" style="8" customWidth="1"/>
    <col min="1807" max="1807" width="1.625" style="8" customWidth="1"/>
    <col min="1808" max="1808" width="13.5" style="8" customWidth="1"/>
    <col min="1809" max="1809" width="2.75" style="8" customWidth="1"/>
    <col min="1810" max="1810" width="7.875" style="8" customWidth="1"/>
    <col min="1811" max="1811" width="2.5" style="8" customWidth="1"/>
    <col min="1812" max="1812" width="22.75" style="8" customWidth="1"/>
    <col min="1813" max="1813" width="11" style="8" customWidth="1"/>
    <col min="1814" max="2048" width="9" style="8"/>
    <col min="2049" max="2049" width="4.125" style="8" customWidth="1"/>
    <col min="2050" max="2050" width="13" style="8" customWidth="1"/>
    <col min="2051" max="2051" width="14.125" style="8" customWidth="1"/>
    <col min="2052" max="2052" width="14" style="8" customWidth="1"/>
    <col min="2053" max="2053" width="2.75" style="8" customWidth="1"/>
    <col min="2054" max="2054" width="7.625" style="8" customWidth="1"/>
    <col min="2055" max="2055" width="2.5" style="8" customWidth="1"/>
    <col min="2056" max="2056" width="4.125" style="8" customWidth="1"/>
    <col min="2057" max="2057" width="1.625" style="8" customWidth="1"/>
    <col min="2058" max="2058" width="3.125" style="8" customWidth="1"/>
    <col min="2059" max="2059" width="2.5" style="8" customWidth="1"/>
    <col min="2060" max="2060" width="3.75" style="8" customWidth="1"/>
    <col min="2061" max="2061" width="1.625" style="8" customWidth="1"/>
    <col min="2062" max="2062" width="2.625" style="8" customWidth="1"/>
    <col min="2063" max="2063" width="1.625" style="8" customWidth="1"/>
    <col min="2064" max="2064" width="13.5" style="8" customWidth="1"/>
    <col min="2065" max="2065" width="2.75" style="8" customWidth="1"/>
    <col min="2066" max="2066" width="7.875" style="8" customWidth="1"/>
    <col min="2067" max="2067" width="2.5" style="8" customWidth="1"/>
    <col min="2068" max="2068" width="22.75" style="8" customWidth="1"/>
    <col min="2069" max="2069" width="11" style="8" customWidth="1"/>
    <col min="2070" max="2304" width="9" style="8"/>
    <col min="2305" max="2305" width="4.125" style="8" customWidth="1"/>
    <col min="2306" max="2306" width="13" style="8" customWidth="1"/>
    <col min="2307" max="2307" width="14.125" style="8" customWidth="1"/>
    <col min="2308" max="2308" width="14" style="8" customWidth="1"/>
    <col min="2309" max="2309" width="2.75" style="8" customWidth="1"/>
    <col min="2310" max="2310" width="7.625" style="8" customWidth="1"/>
    <col min="2311" max="2311" width="2.5" style="8" customWidth="1"/>
    <col min="2312" max="2312" width="4.125" style="8" customWidth="1"/>
    <col min="2313" max="2313" width="1.625" style="8" customWidth="1"/>
    <col min="2314" max="2314" width="3.125" style="8" customWidth="1"/>
    <col min="2315" max="2315" width="2.5" style="8" customWidth="1"/>
    <col min="2316" max="2316" width="3.75" style="8" customWidth="1"/>
    <col min="2317" max="2317" width="1.625" style="8" customWidth="1"/>
    <col min="2318" max="2318" width="2.625" style="8" customWidth="1"/>
    <col min="2319" max="2319" width="1.625" style="8" customWidth="1"/>
    <col min="2320" max="2320" width="13.5" style="8" customWidth="1"/>
    <col min="2321" max="2321" width="2.75" style="8" customWidth="1"/>
    <col min="2322" max="2322" width="7.875" style="8" customWidth="1"/>
    <col min="2323" max="2323" width="2.5" style="8" customWidth="1"/>
    <col min="2324" max="2324" width="22.75" style="8" customWidth="1"/>
    <col min="2325" max="2325" width="11" style="8" customWidth="1"/>
    <col min="2326" max="2560" width="9" style="8"/>
    <col min="2561" max="2561" width="4.125" style="8" customWidth="1"/>
    <col min="2562" max="2562" width="13" style="8" customWidth="1"/>
    <col min="2563" max="2563" width="14.125" style="8" customWidth="1"/>
    <col min="2564" max="2564" width="14" style="8" customWidth="1"/>
    <col min="2565" max="2565" width="2.75" style="8" customWidth="1"/>
    <col min="2566" max="2566" width="7.625" style="8" customWidth="1"/>
    <col min="2567" max="2567" width="2.5" style="8" customWidth="1"/>
    <col min="2568" max="2568" width="4.125" style="8" customWidth="1"/>
    <col min="2569" max="2569" width="1.625" style="8" customWidth="1"/>
    <col min="2570" max="2570" width="3.125" style="8" customWidth="1"/>
    <col min="2571" max="2571" width="2.5" style="8" customWidth="1"/>
    <col min="2572" max="2572" width="3.75" style="8" customWidth="1"/>
    <col min="2573" max="2573" width="1.625" style="8" customWidth="1"/>
    <col min="2574" max="2574" width="2.625" style="8" customWidth="1"/>
    <col min="2575" max="2575" width="1.625" style="8" customWidth="1"/>
    <col min="2576" max="2576" width="13.5" style="8" customWidth="1"/>
    <col min="2577" max="2577" width="2.75" style="8" customWidth="1"/>
    <col min="2578" max="2578" width="7.875" style="8" customWidth="1"/>
    <col min="2579" max="2579" width="2.5" style="8" customWidth="1"/>
    <col min="2580" max="2580" width="22.75" style="8" customWidth="1"/>
    <col min="2581" max="2581" width="11" style="8" customWidth="1"/>
    <col min="2582" max="2816" width="9" style="8"/>
    <col min="2817" max="2817" width="4.125" style="8" customWidth="1"/>
    <col min="2818" max="2818" width="13" style="8" customWidth="1"/>
    <col min="2819" max="2819" width="14.125" style="8" customWidth="1"/>
    <col min="2820" max="2820" width="14" style="8" customWidth="1"/>
    <col min="2821" max="2821" width="2.75" style="8" customWidth="1"/>
    <col min="2822" max="2822" width="7.625" style="8" customWidth="1"/>
    <col min="2823" max="2823" width="2.5" style="8" customWidth="1"/>
    <col min="2824" max="2824" width="4.125" style="8" customWidth="1"/>
    <col min="2825" max="2825" width="1.625" style="8" customWidth="1"/>
    <col min="2826" max="2826" width="3.125" style="8" customWidth="1"/>
    <col min="2827" max="2827" width="2.5" style="8" customWidth="1"/>
    <col min="2828" max="2828" width="3.75" style="8" customWidth="1"/>
    <col min="2829" max="2829" width="1.625" style="8" customWidth="1"/>
    <col min="2830" max="2830" width="2.625" style="8" customWidth="1"/>
    <col min="2831" max="2831" width="1.625" style="8" customWidth="1"/>
    <col min="2832" max="2832" width="13.5" style="8" customWidth="1"/>
    <col min="2833" max="2833" width="2.75" style="8" customWidth="1"/>
    <col min="2834" max="2834" width="7.875" style="8" customWidth="1"/>
    <col min="2835" max="2835" width="2.5" style="8" customWidth="1"/>
    <col min="2836" max="2836" width="22.75" style="8" customWidth="1"/>
    <col min="2837" max="2837" width="11" style="8" customWidth="1"/>
    <col min="2838" max="3072" width="9" style="8"/>
    <col min="3073" max="3073" width="4.125" style="8" customWidth="1"/>
    <col min="3074" max="3074" width="13" style="8" customWidth="1"/>
    <col min="3075" max="3075" width="14.125" style="8" customWidth="1"/>
    <col min="3076" max="3076" width="14" style="8" customWidth="1"/>
    <col min="3077" max="3077" width="2.75" style="8" customWidth="1"/>
    <col min="3078" max="3078" width="7.625" style="8" customWidth="1"/>
    <col min="3079" max="3079" width="2.5" style="8" customWidth="1"/>
    <col min="3080" max="3080" width="4.125" style="8" customWidth="1"/>
    <col min="3081" max="3081" width="1.625" style="8" customWidth="1"/>
    <col min="3082" max="3082" width="3.125" style="8" customWidth="1"/>
    <col min="3083" max="3083" width="2.5" style="8" customWidth="1"/>
    <col min="3084" max="3084" width="3.75" style="8" customWidth="1"/>
    <col min="3085" max="3085" width="1.625" style="8" customWidth="1"/>
    <col min="3086" max="3086" width="2.625" style="8" customWidth="1"/>
    <col min="3087" max="3087" width="1.625" style="8" customWidth="1"/>
    <col min="3088" max="3088" width="13.5" style="8" customWidth="1"/>
    <col min="3089" max="3089" width="2.75" style="8" customWidth="1"/>
    <col min="3090" max="3090" width="7.875" style="8" customWidth="1"/>
    <col min="3091" max="3091" width="2.5" style="8" customWidth="1"/>
    <col min="3092" max="3092" width="22.75" style="8" customWidth="1"/>
    <col min="3093" max="3093" width="11" style="8" customWidth="1"/>
    <col min="3094" max="3328" width="9" style="8"/>
    <col min="3329" max="3329" width="4.125" style="8" customWidth="1"/>
    <col min="3330" max="3330" width="13" style="8" customWidth="1"/>
    <col min="3331" max="3331" width="14.125" style="8" customWidth="1"/>
    <col min="3332" max="3332" width="14" style="8" customWidth="1"/>
    <col min="3333" max="3333" width="2.75" style="8" customWidth="1"/>
    <col min="3334" max="3334" width="7.625" style="8" customWidth="1"/>
    <col min="3335" max="3335" width="2.5" style="8" customWidth="1"/>
    <col min="3336" max="3336" width="4.125" style="8" customWidth="1"/>
    <col min="3337" max="3337" width="1.625" style="8" customWidth="1"/>
    <col min="3338" max="3338" width="3.125" style="8" customWidth="1"/>
    <col min="3339" max="3339" width="2.5" style="8" customWidth="1"/>
    <col min="3340" max="3340" width="3.75" style="8" customWidth="1"/>
    <col min="3341" max="3341" width="1.625" style="8" customWidth="1"/>
    <col min="3342" max="3342" width="2.625" style="8" customWidth="1"/>
    <col min="3343" max="3343" width="1.625" style="8" customWidth="1"/>
    <col min="3344" max="3344" width="13.5" style="8" customWidth="1"/>
    <col min="3345" max="3345" width="2.75" style="8" customWidth="1"/>
    <col min="3346" max="3346" width="7.875" style="8" customWidth="1"/>
    <col min="3347" max="3347" width="2.5" style="8" customWidth="1"/>
    <col min="3348" max="3348" width="22.75" style="8" customWidth="1"/>
    <col min="3349" max="3349" width="11" style="8" customWidth="1"/>
    <col min="3350" max="3584" width="9" style="8"/>
    <col min="3585" max="3585" width="4.125" style="8" customWidth="1"/>
    <col min="3586" max="3586" width="13" style="8" customWidth="1"/>
    <col min="3587" max="3587" width="14.125" style="8" customWidth="1"/>
    <col min="3588" max="3588" width="14" style="8" customWidth="1"/>
    <col min="3589" max="3589" width="2.75" style="8" customWidth="1"/>
    <col min="3590" max="3590" width="7.625" style="8" customWidth="1"/>
    <col min="3591" max="3591" width="2.5" style="8" customWidth="1"/>
    <col min="3592" max="3592" width="4.125" style="8" customWidth="1"/>
    <col min="3593" max="3593" width="1.625" style="8" customWidth="1"/>
    <col min="3594" max="3594" width="3.125" style="8" customWidth="1"/>
    <col min="3595" max="3595" width="2.5" style="8" customWidth="1"/>
    <col min="3596" max="3596" width="3.75" style="8" customWidth="1"/>
    <col min="3597" max="3597" width="1.625" style="8" customWidth="1"/>
    <col min="3598" max="3598" width="2.625" style="8" customWidth="1"/>
    <col min="3599" max="3599" width="1.625" style="8" customWidth="1"/>
    <col min="3600" max="3600" width="13.5" style="8" customWidth="1"/>
    <col min="3601" max="3601" width="2.75" style="8" customWidth="1"/>
    <col min="3602" max="3602" width="7.875" style="8" customWidth="1"/>
    <col min="3603" max="3603" width="2.5" style="8" customWidth="1"/>
    <col min="3604" max="3604" width="22.75" style="8" customWidth="1"/>
    <col min="3605" max="3605" width="11" style="8" customWidth="1"/>
    <col min="3606" max="3840" width="9" style="8"/>
    <col min="3841" max="3841" width="4.125" style="8" customWidth="1"/>
    <col min="3842" max="3842" width="13" style="8" customWidth="1"/>
    <col min="3843" max="3843" width="14.125" style="8" customWidth="1"/>
    <col min="3844" max="3844" width="14" style="8" customWidth="1"/>
    <col min="3845" max="3845" width="2.75" style="8" customWidth="1"/>
    <col min="3846" max="3846" width="7.625" style="8" customWidth="1"/>
    <col min="3847" max="3847" width="2.5" style="8" customWidth="1"/>
    <col min="3848" max="3848" width="4.125" style="8" customWidth="1"/>
    <col min="3849" max="3849" width="1.625" style="8" customWidth="1"/>
    <col min="3850" max="3850" width="3.125" style="8" customWidth="1"/>
    <col min="3851" max="3851" width="2.5" style="8" customWidth="1"/>
    <col min="3852" max="3852" width="3.75" style="8" customWidth="1"/>
    <col min="3853" max="3853" width="1.625" style="8" customWidth="1"/>
    <col min="3854" max="3854" width="2.625" style="8" customWidth="1"/>
    <col min="3855" max="3855" width="1.625" style="8" customWidth="1"/>
    <col min="3856" max="3856" width="13.5" style="8" customWidth="1"/>
    <col min="3857" max="3857" width="2.75" style="8" customWidth="1"/>
    <col min="3858" max="3858" width="7.875" style="8" customWidth="1"/>
    <col min="3859" max="3859" width="2.5" style="8" customWidth="1"/>
    <col min="3860" max="3860" width="22.75" style="8" customWidth="1"/>
    <col min="3861" max="3861" width="11" style="8" customWidth="1"/>
    <col min="3862" max="4096" width="9" style="8"/>
    <col min="4097" max="4097" width="4.125" style="8" customWidth="1"/>
    <col min="4098" max="4098" width="13" style="8" customWidth="1"/>
    <col min="4099" max="4099" width="14.125" style="8" customWidth="1"/>
    <col min="4100" max="4100" width="14" style="8" customWidth="1"/>
    <col min="4101" max="4101" width="2.75" style="8" customWidth="1"/>
    <col min="4102" max="4102" width="7.625" style="8" customWidth="1"/>
    <col min="4103" max="4103" width="2.5" style="8" customWidth="1"/>
    <col min="4104" max="4104" width="4.125" style="8" customWidth="1"/>
    <col min="4105" max="4105" width="1.625" style="8" customWidth="1"/>
    <col min="4106" max="4106" width="3.125" style="8" customWidth="1"/>
    <col min="4107" max="4107" width="2.5" style="8" customWidth="1"/>
    <col min="4108" max="4108" width="3.75" style="8" customWidth="1"/>
    <col min="4109" max="4109" width="1.625" style="8" customWidth="1"/>
    <col min="4110" max="4110" width="2.625" style="8" customWidth="1"/>
    <col min="4111" max="4111" width="1.625" style="8" customWidth="1"/>
    <col min="4112" max="4112" width="13.5" style="8" customWidth="1"/>
    <col min="4113" max="4113" width="2.75" style="8" customWidth="1"/>
    <col min="4114" max="4114" width="7.875" style="8" customWidth="1"/>
    <col min="4115" max="4115" width="2.5" style="8" customWidth="1"/>
    <col min="4116" max="4116" width="22.75" style="8" customWidth="1"/>
    <col min="4117" max="4117" width="11" style="8" customWidth="1"/>
    <col min="4118" max="4352" width="9" style="8"/>
    <col min="4353" max="4353" width="4.125" style="8" customWidth="1"/>
    <col min="4354" max="4354" width="13" style="8" customWidth="1"/>
    <col min="4355" max="4355" width="14.125" style="8" customWidth="1"/>
    <col min="4356" max="4356" width="14" style="8" customWidth="1"/>
    <col min="4357" max="4357" width="2.75" style="8" customWidth="1"/>
    <col min="4358" max="4358" width="7.625" style="8" customWidth="1"/>
    <col min="4359" max="4359" width="2.5" style="8" customWidth="1"/>
    <col min="4360" max="4360" width="4.125" style="8" customWidth="1"/>
    <col min="4361" max="4361" width="1.625" style="8" customWidth="1"/>
    <col min="4362" max="4362" width="3.125" style="8" customWidth="1"/>
    <col min="4363" max="4363" width="2.5" style="8" customWidth="1"/>
    <col min="4364" max="4364" width="3.75" style="8" customWidth="1"/>
    <col min="4365" max="4365" width="1.625" style="8" customWidth="1"/>
    <col min="4366" max="4366" width="2.625" style="8" customWidth="1"/>
    <col min="4367" max="4367" width="1.625" style="8" customWidth="1"/>
    <col min="4368" max="4368" width="13.5" style="8" customWidth="1"/>
    <col min="4369" max="4369" width="2.75" style="8" customWidth="1"/>
    <col min="4370" max="4370" width="7.875" style="8" customWidth="1"/>
    <col min="4371" max="4371" width="2.5" style="8" customWidth="1"/>
    <col min="4372" max="4372" width="22.75" style="8" customWidth="1"/>
    <col min="4373" max="4373" width="11" style="8" customWidth="1"/>
    <col min="4374" max="4608" width="9" style="8"/>
    <col min="4609" max="4609" width="4.125" style="8" customWidth="1"/>
    <col min="4610" max="4610" width="13" style="8" customWidth="1"/>
    <col min="4611" max="4611" width="14.125" style="8" customWidth="1"/>
    <col min="4612" max="4612" width="14" style="8" customWidth="1"/>
    <col min="4613" max="4613" width="2.75" style="8" customWidth="1"/>
    <col min="4614" max="4614" width="7.625" style="8" customWidth="1"/>
    <col min="4615" max="4615" width="2.5" style="8" customWidth="1"/>
    <col min="4616" max="4616" width="4.125" style="8" customWidth="1"/>
    <col min="4617" max="4617" width="1.625" style="8" customWidth="1"/>
    <col min="4618" max="4618" width="3.125" style="8" customWidth="1"/>
    <col min="4619" max="4619" width="2.5" style="8" customWidth="1"/>
    <col min="4620" max="4620" width="3.75" style="8" customWidth="1"/>
    <col min="4621" max="4621" width="1.625" style="8" customWidth="1"/>
    <col min="4622" max="4622" width="2.625" style="8" customWidth="1"/>
    <col min="4623" max="4623" width="1.625" style="8" customWidth="1"/>
    <col min="4624" max="4624" width="13.5" style="8" customWidth="1"/>
    <col min="4625" max="4625" width="2.75" style="8" customWidth="1"/>
    <col min="4626" max="4626" width="7.875" style="8" customWidth="1"/>
    <col min="4627" max="4627" width="2.5" style="8" customWidth="1"/>
    <col min="4628" max="4628" width="22.75" style="8" customWidth="1"/>
    <col min="4629" max="4629" width="11" style="8" customWidth="1"/>
    <col min="4630" max="4864" width="9" style="8"/>
    <col min="4865" max="4865" width="4.125" style="8" customWidth="1"/>
    <col min="4866" max="4866" width="13" style="8" customWidth="1"/>
    <col min="4867" max="4867" width="14.125" style="8" customWidth="1"/>
    <col min="4868" max="4868" width="14" style="8" customWidth="1"/>
    <col min="4869" max="4869" width="2.75" style="8" customWidth="1"/>
    <col min="4870" max="4870" width="7.625" style="8" customWidth="1"/>
    <col min="4871" max="4871" width="2.5" style="8" customWidth="1"/>
    <col min="4872" max="4872" width="4.125" style="8" customWidth="1"/>
    <col min="4873" max="4873" width="1.625" style="8" customWidth="1"/>
    <col min="4874" max="4874" width="3.125" style="8" customWidth="1"/>
    <col min="4875" max="4875" width="2.5" style="8" customWidth="1"/>
    <col min="4876" max="4876" width="3.75" style="8" customWidth="1"/>
    <col min="4877" max="4877" width="1.625" style="8" customWidth="1"/>
    <col min="4878" max="4878" width="2.625" style="8" customWidth="1"/>
    <col min="4879" max="4879" width="1.625" style="8" customWidth="1"/>
    <col min="4880" max="4880" width="13.5" style="8" customWidth="1"/>
    <col min="4881" max="4881" width="2.75" style="8" customWidth="1"/>
    <col min="4882" max="4882" width="7.875" style="8" customWidth="1"/>
    <col min="4883" max="4883" width="2.5" style="8" customWidth="1"/>
    <col min="4884" max="4884" width="22.75" style="8" customWidth="1"/>
    <col min="4885" max="4885" width="11" style="8" customWidth="1"/>
    <col min="4886" max="5120" width="9" style="8"/>
    <col min="5121" max="5121" width="4.125" style="8" customWidth="1"/>
    <col min="5122" max="5122" width="13" style="8" customWidth="1"/>
    <col min="5123" max="5123" width="14.125" style="8" customWidth="1"/>
    <col min="5124" max="5124" width="14" style="8" customWidth="1"/>
    <col min="5125" max="5125" width="2.75" style="8" customWidth="1"/>
    <col min="5126" max="5126" width="7.625" style="8" customWidth="1"/>
    <col min="5127" max="5127" width="2.5" style="8" customWidth="1"/>
    <col min="5128" max="5128" width="4.125" style="8" customWidth="1"/>
    <col min="5129" max="5129" width="1.625" style="8" customWidth="1"/>
    <col min="5130" max="5130" width="3.125" style="8" customWidth="1"/>
    <col min="5131" max="5131" width="2.5" style="8" customWidth="1"/>
    <col min="5132" max="5132" width="3.75" style="8" customWidth="1"/>
    <col min="5133" max="5133" width="1.625" style="8" customWidth="1"/>
    <col min="5134" max="5134" width="2.625" style="8" customWidth="1"/>
    <col min="5135" max="5135" width="1.625" style="8" customWidth="1"/>
    <col min="5136" max="5136" width="13.5" style="8" customWidth="1"/>
    <col min="5137" max="5137" width="2.75" style="8" customWidth="1"/>
    <col min="5138" max="5138" width="7.875" style="8" customWidth="1"/>
    <col min="5139" max="5139" width="2.5" style="8" customWidth="1"/>
    <col min="5140" max="5140" width="22.75" style="8" customWidth="1"/>
    <col min="5141" max="5141" width="11" style="8" customWidth="1"/>
    <col min="5142" max="5376" width="9" style="8"/>
    <col min="5377" max="5377" width="4.125" style="8" customWidth="1"/>
    <col min="5378" max="5378" width="13" style="8" customWidth="1"/>
    <col min="5379" max="5379" width="14.125" style="8" customWidth="1"/>
    <col min="5380" max="5380" width="14" style="8" customWidth="1"/>
    <col min="5381" max="5381" width="2.75" style="8" customWidth="1"/>
    <col min="5382" max="5382" width="7.625" style="8" customWidth="1"/>
    <col min="5383" max="5383" width="2.5" style="8" customWidth="1"/>
    <col min="5384" max="5384" width="4.125" style="8" customWidth="1"/>
    <col min="5385" max="5385" width="1.625" style="8" customWidth="1"/>
    <col min="5386" max="5386" width="3.125" style="8" customWidth="1"/>
    <col min="5387" max="5387" width="2.5" style="8" customWidth="1"/>
    <col min="5388" max="5388" width="3.75" style="8" customWidth="1"/>
    <col min="5389" max="5389" width="1.625" style="8" customWidth="1"/>
    <col min="5390" max="5390" width="2.625" style="8" customWidth="1"/>
    <col min="5391" max="5391" width="1.625" style="8" customWidth="1"/>
    <col min="5392" max="5392" width="13.5" style="8" customWidth="1"/>
    <col min="5393" max="5393" width="2.75" style="8" customWidth="1"/>
    <col min="5394" max="5394" width="7.875" style="8" customWidth="1"/>
    <col min="5395" max="5395" width="2.5" style="8" customWidth="1"/>
    <col min="5396" max="5396" width="22.75" style="8" customWidth="1"/>
    <col min="5397" max="5397" width="11" style="8" customWidth="1"/>
    <col min="5398" max="5632" width="9" style="8"/>
    <col min="5633" max="5633" width="4.125" style="8" customWidth="1"/>
    <col min="5634" max="5634" width="13" style="8" customWidth="1"/>
    <col min="5635" max="5635" width="14.125" style="8" customWidth="1"/>
    <col min="5636" max="5636" width="14" style="8" customWidth="1"/>
    <col min="5637" max="5637" width="2.75" style="8" customWidth="1"/>
    <col min="5638" max="5638" width="7.625" style="8" customWidth="1"/>
    <col min="5639" max="5639" width="2.5" style="8" customWidth="1"/>
    <col min="5640" max="5640" width="4.125" style="8" customWidth="1"/>
    <col min="5641" max="5641" width="1.625" style="8" customWidth="1"/>
    <col min="5642" max="5642" width="3.125" style="8" customWidth="1"/>
    <col min="5643" max="5643" width="2.5" style="8" customWidth="1"/>
    <col min="5644" max="5644" width="3.75" style="8" customWidth="1"/>
    <col min="5645" max="5645" width="1.625" style="8" customWidth="1"/>
    <col min="5646" max="5646" width="2.625" style="8" customWidth="1"/>
    <col min="5647" max="5647" width="1.625" style="8" customWidth="1"/>
    <col min="5648" max="5648" width="13.5" style="8" customWidth="1"/>
    <col min="5649" max="5649" width="2.75" style="8" customWidth="1"/>
    <col min="5650" max="5650" width="7.875" style="8" customWidth="1"/>
    <col min="5651" max="5651" width="2.5" style="8" customWidth="1"/>
    <col min="5652" max="5652" width="22.75" style="8" customWidth="1"/>
    <col min="5653" max="5653" width="11" style="8" customWidth="1"/>
    <col min="5654" max="5888" width="9" style="8"/>
    <col min="5889" max="5889" width="4.125" style="8" customWidth="1"/>
    <col min="5890" max="5890" width="13" style="8" customWidth="1"/>
    <col min="5891" max="5891" width="14.125" style="8" customWidth="1"/>
    <col min="5892" max="5892" width="14" style="8" customWidth="1"/>
    <col min="5893" max="5893" width="2.75" style="8" customWidth="1"/>
    <col min="5894" max="5894" width="7.625" style="8" customWidth="1"/>
    <col min="5895" max="5895" width="2.5" style="8" customWidth="1"/>
    <col min="5896" max="5896" width="4.125" style="8" customWidth="1"/>
    <col min="5897" max="5897" width="1.625" style="8" customWidth="1"/>
    <col min="5898" max="5898" width="3.125" style="8" customWidth="1"/>
    <col min="5899" max="5899" width="2.5" style="8" customWidth="1"/>
    <col min="5900" max="5900" width="3.75" style="8" customWidth="1"/>
    <col min="5901" max="5901" width="1.625" style="8" customWidth="1"/>
    <col min="5902" max="5902" width="2.625" style="8" customWidth="1"/>
    <col min="5903" max="5903" width="1.625" style="8" customWidth="1"/>
    <col min="5904" max="5904" width="13.5" style="8" customWidth="1"/>
    <col min="5905" max="5905" width="2.75" style="8" customWidth="1"/>
    <col min="5906" max="5906" width="7.875" style="8" customWidth="1"/>
    <col min="5907" max="5907" width="2.5" style="8" customWidth="1"/>
    <col min="5908" max="5908" width="22.75" style="8" customWidth="1"/>
    <col min="5909" max="5909" width="11" style="8" customWidth="1"/>
    <col min="5910" max="6144" width="9" style="8"/>
    <col min="6145" max="6145" width="4.125" style="8" customWidth="1"/>
    <col min="6146" max="6146" width="13" style="8" customWidth="1"/>
    <col min="6147" max="6147" width="14.125" style="8" customWidth="1"/>
    <col min="6148" max="6148" width="14" style="8" customWidth="1"/>
    <col min="6149" max="6149" width="2.75" style="8" customWidth="1"/>
    <col min="6150" max="6150" width="7.625" style="8" customWidth="1"/>
    <col min="6151" max="6151" width="2.5" style="8" customWidth="1"/>
    <col min="6152" max="6152" width="4.125" style="8" customWidth="1"/>
    <col min="6153" max="6153" width="1.625" style="8" customWidth="1"/>
    <col min="6154" max="6154" width="3.125" style="8" customWidth="1"/>
    <col min="6155" max="6155" width="2.5" style="8" customWidth="1"/>
    <col min="6156" max="6156" width="3.75" style="8" customWidth="1"/>
    <col min="6157" max="6157" width="1.625" style="8" customWidth="1"/>
    <col min="6158" max="6158" width="2.625" style="8" customWidth="1"/>
    <col min="6159" max="6159" width="1.625" style="8" customWidth="1"/>
    <col min="6160" max="6160" width="13.5" style="8" customWidth="1"/>
    <col min="6161" max="6161" width="2.75" style="8" customWidth="1"/>
    <col min="6162" max="6162" width="7.875" style="8" customWidth="1"/>
    <col min="6163" max="6163" width="2.5" style="8" customWidth="1"/>
    <col min="6164" max="6164" width="22.75" style="8" customWidth="1"/>
    <col min="6165" max="6165" width="11" style="8" customWidth="1"/>
    <col min="6166" max="6400" width="9" style="8"/>
    <col min="6401" max="6401" width="4.125" style="8" customWidth="1"/>
    <col min="6402" max="6402" width="13" style="8" customWidth="1"/>
    <col min="6403" max="6403" width="14.125" style="8" customWidth="1"/>
    <col min="6404" max="6404" width="14" style="8" customWidth="1"/>
    <col min="6405" max="6405" width="2.75" style="8" customWidth="1"/>
    <col min="6406" max="6406" width="7.625" style="8" customWidth="1"/>
    <col min="6407" max="6407" width="2.5" style="8" customWidth="1"/>
    <col min="6408" max="6408" width="4.125" style="8" customWidth="1"/>
    <col min="6409" max="6409" width="1.625" style="8" customWidth="1"/>
    <col min="6410" max="6410" width="3.125" style="8" customWidth="1"/>
    <col min="6411" max="6411" width="2.5" style="8" customWidth="1"/>
    <col min="6412" max="6412" width="3.75" style="8" customWidth="1"/>
    <col min="6413" max="6413" width="1.625" style="8" customWidth="1"/>
    <col min="6414" max="6414" width="2.625" style="8" customWidth="1"/>
    <col min="6415" max="6415" width="1.625" style="8" customWidth="1"/>
    <col min="6416" max="6416" width="13.5" style="8" customWidth="1"/>
    <col min="6417" max="6417" width="2.75" style="8" customWidth="1"/>
    <col min="6418" max="6418" width="7.875" style="8" customWidth="1"/>
    <col min="6419" max="6419" width="2.5" style="8" customWidth="1"/>
    <col min="6420" max="6420" width="22.75" style="8" customWidth="1"/>
    <col min="6421" max="6421" width="11" style="8" customWidth="1"/>
    <col min="6422" max="6656" width="9" style="8"/>
    <col min="6657" max="6657" width="4.125" style="8" customWidth="1"/>
    <col min="6658" max="6658" width="13" style="8" customWidth="1"/>
    <col min="6659" max="6659" width="14.125" style="8" customWidth="1"/>
    <col min="6660" max="6660" width="14" style="8" customWidth="1"/>
    <col min="6661" max="6661" width="2.75" style="8" customWidth="1"/>
    <col min="6662" max="6662" width="7.625" style="8" customWidth="1"/>
    <col min="6663" max="6663" width="2.5" style="8" customWidth="1"/>
    <col min="6664" max="6664" width="4.125" style="8" customWidth="1"/>
    <col min="6665" max="6665" width="1.625" style="8" customWidth="1"/>
    <col min="6666" max="6666" width="3.125" style="8" customWidth="1"/>
    <col min="6667" max="6667" width="2.5" style="8" customWidth="1"/>
    <col min="6668" max="6668" width="3.75" style="8" customWidth="1"/>
    <col min="6669" max="6669" width="1.625" style="8" customWidth="1"/>
    <col min="6670" max="6670" width="2.625" style="8" customWidth="1"/>
    <col min="6671" max="6671" width="1.625" style="8" customWidth="1"/>
    <col min="6672" max="6672" width="13.5" style="8" customWidth="1"/>
    <col min="6673" max="6673" width="2.75" style="8" customWidth="1"/>
    <col min="6674" max="6674" width="7.875" style="8" customWidth="1"/>
    <col min="6675" max="6675" width="2.5" style="8" customWidth="1"/>
    <col min="6676" max="6676" width="22.75" style="8" customWidth="1"/>
    <col min="6677" max="6677" width="11" style="8" customWidth="1"/>
    <col min="6678" max="6912" width="9" style="8"/>
    <col min="6913" max="6913" width="4.125" style="8" customWidth="1"/>
    <col min="6914" max="6914" width="13" style="8" customWidth="1"/>
    <col min="6915" max="6915" width="14.125" style="8" customWidth="1"/>
    <col min="6916" max="6916" width="14" style="8" customWidth="1"/>
    <col min="6917" max="6917" width="2.75" style="8" customWidth="1"/>
    <col min="6918" max="6918" width="7.625" style="8" customWidth="1"/>
    <col min="6919" max="6919" width="2.5" style="8" customWidth="1"/>
    <col min="6920" max="6920" width="4.125" style="8" customWidth="1"/>
    <col min="6921" max="6921" width="1.625" style="8" customWidth="1"/>
    <col min="6922" max="6922" width="3.125" style="8" customWidth="1"/>
    <col min="6923" max="6923" width="2.5" style="8" customWidth="1"/>
    <col min="6924" max="6924" width="3.75" style="8" customWidth="1"/>
    <col min="6925" max="6925" width="1.625" style="8" customWidth="1"/>
    <col min="6926" max="6926" width="2.625" style="8" customWidth="1"/>
    <col min="6927" max="6927" width="1.625" style="8" customWidth="1"/>
    <col min="6928" max="6928" width="13.5" style="8" customWidth="1"/>
    <col min="6929" max="6929" width="2.75" style="8" customWidth="1"/>
    <col min="6930" max="6930" width="7.875" style="8" customWidth="1"/>
    <col min="6931" max="6931" width="2.5" style="8" customWidth="1"/>
    <col min="6932" max="6932" width="22.75" style="8" customWidth="1"/>
    <col min="6933" max="6933" width="11" style="8" customWidth="1"/>
    <col min="6934" max="7168" width="9" style="8"/>
    <col min="7169" max="7169" width="4.125" style="8" customWidth="1"/>
    <col min="7170" max="7170" width="13" style="8" customWidth="1"/>
    <col min="7171" max="7171" width="14.125" style="8" customWidth="1"/>
    <col min="7172" max="7172" width="14" style="8" customWidth="1"/>
    <col min="7173" max="7173" width="2.75" style="8" customWidth="1"/>
    <col min="7174" max="7174" width="7.625" style="8" customWidth="1"/>
    <col min="7175" max="7175" width="2.5" style="8" customWidth="1"/>
    <col min="7176" max="7176" width="4.125" style="8" customWidth="1"/>
    <col min="7177" max="7177" width="1.625" style="8" customWidth="1"/>
    <col min="7178" max="7178" width="3.125" style="8" customWidth="1"/>
    <col min="7179" max="7179" width="2.5" style="8" customWidth="1"/>
    <col min="7180" max="7180" width="3.75" style="8" customWidth="1"/>
    <col min="7181" max="7181" width="1.625" style="8" customWidth="1"/>
    <col min="7182" max="7182" width="2.625" style="8" customWidth="1"/>
    <col min="7183" max="7183" width="1.625" style="8" customWidth="1"/>
    <col min="7184" max="7184" width="13.5" style="8" customWidth="1"/>
    <col min="7185" max="7185" width="2.75" style="8" customWidth="1"/>
    <col min="7186" max="7186" width="7.875" style="8" customWidth="1"/>
    <col min="7187" max="7187" width="2.5" style="8" customWidth="1"/>
    <col min="7188" max="7188" width="22.75" style="8" customWidth="1"/>
    <col min="7189" max="7189" width="11" style="8" customWidth="1"/>
    <col min="7190" max="7424" width="9" style="8"/>
    <col min="7425" max="7425" width="4.125" style="8" customWidth="1"/>
    <col min="7426" max="7426" width="13" style="8" customWidth="1"/>
    <col min="7427" max="7427" width="14.125" style="8" customWidth="1"/>
    <col min="7428" max="7428" width="14" style="8" customWidth="1"/>
    <col min="7429" max="7429" width="2.75" style="8" customWidth="1"/>
    <col min="7430" max="7430" width="7.625" style="8" customWidth="1"/>
    <col min="7431" max="7431" width="2.5" style="8" customWidth="1"/>
    <col min="7432" max="7432" width="4.125" style="8" customWidth="1"/>
    <col min="7433" max="7433" width="1.625" style="8" customWidth="1"/>
    <col min="7434" max="7434" width="3.125" style="8" customWidth="1"/>
    <col min="7435" max="7435" width="2.5" style="8" customWidth="1"/>
    <col min="7436" max="7436" width="3.75" style="8" customWidth="1"/>
    <col min="7437" max="7437" width="1.625" style="8" customWidth="1"/>
    <col min="7438" max="7438" width="2.625" style="8" customWidth="1"/>
    <col min="7439" max="7439" width="1.625" style="8" customWidth="1"/>
    <col min="7440" max="7440" width="13.5" style="8" customWidth="1"/>
    <col min="7441" max="7441" width="2.75" style="8" customWidth="1"/>
    <col min="7442" max="7442" width="7.875" style="8" customWidth="1"/>
    <col min="7443" max="7443" width="2.5" style="8" customWidth="1"/>
    <col min="7444" max="7444" width="22.75" style="8" customWidth="1"/>
    <col min="7445" max="7445" width="11" style="8" customWidth="1"/>
    <col min="7446" max="7680" width="9" style="8"/>
    <col min="7681" max="7681" width="4.125" style="8" customWidth="1"/>
    <col min="7682" max="7682" width="13" style="8" customWidth="1"/>
    <col min="7683" max="7683" width="14.125" style="8" customWidth="1"/>
    <col min="7684" max="7684" width="14" style="8" customWidth="1"/>
    <col min="7685" max="7685" width="2.75" style="8" customWidth="1"/>
    <col min="7686" max="7686" width="7.625" style="8" customWidth="1"/>
    <col min="7687" max="7687" width="2.5" style="8" customWidth="1"/>
    <col min="7688" max="7688" width="4.125" style="8" customWidth="1"/>
    <col min="7689" max="7689" width="1.625" style="8" customWidth="1"/>
    <col min="7690" max="7690" width="3.125" style="8" customWidth="1"/>
    <col min="7691" max="7691" width="2.5" style="8" customWidth="1"/>
    <col min="7692" max="7692" width="3.75" style="8" customWidth="1"/>
    <col min="7693" max="7693" width="1.625" style="8" customWidth="1"/>
    <col min="7694" max="7694" width="2.625" style="8" customWidth="1"/>
    <col min="7695" max="7695" width="1.625" style="8" customWidth="1"/>
    <col min="7696" max="7696" width="13.5" style="8" customWidth="1"/>
    <col min="7697" max="7697" width="2.75" style="8" customWidth="1"/>
    <col min="7698" max="7698" width="7.875" style="8" customWidth="1"/>
    <col min="7699" max="7699" width="2.5" style="8" customWidth="1"/>
    <col min="7700" max="7700" width="22.75" style="8" customWidth="1"/>
    <col min="7701" max="7701" width="11" style="8" customWidth="1"/>
    <col min="7702" max="7936" width="9" style="8"/>
    <col min="7937" max="7937" width="4.125" style="8" customWidth="1"/>
    <col min="7938" max="7938" width="13" style="8" customWidth="1"/>
    <col min="7939" max="7939" width="14.125" style="8" customWidth="1"/>
    <col min="7940" max="7940" width="14" style="8" customWidth="1"/>
    <col min="7941" max="7941" width="2.75" style="8" customWidth="1"/>
    <col min="7942" max="7942" width="7.625" style="8" customWidth="1"/>
    <col min="7943" max="7943" width="2.5" style="8" customWidth="1"/>
    <col min="7944" max="7944" width="4.125" style="8" customWidth="1"/>
    <col min="7945" max="7945" width="1.625" style="8" customWidth="1"/>
    <col min="7946" max="7946" width="3.125" style="8" customWidth="1"/>
    <col min="7947" max="7947" width="2.5" style="8" customWidth="1"/>
    <col min="7948" max="7948" width="3.75" style="8" customWidth="1"/>
    <col min="7949" max="7949" width="1.625" style="8" customWidth="1"/>
    <col min="7950" max="7950" width="2.625" style="8" customWidth="1"/>
    <col min="7951" max="7951" width="1.625" style="8" customWidth="1"/>
    <col min="7952" max="7952" width="13.5" style="8" customWidth="1"/>
    <col min="7953" max="7953" width="2.75" style="8" customWidth="1"/>
    <col min="7954" max="7954" width="7.875" style="8" customWidth="1"/>
    <col min="7955" max="7955" width="2.5" style="8" customWidth="1"/>
    <col min="7956" max="7956" width="22.75" style="8" customWidth="1"/>
    <col min="7957" max="7957" width="11" style="8" customWidth="1"/>
    <col min="7958" max="8192" width="9" style="8"/>
    <col min="8193" max="8193" width="4.125" style="8" customWidth="1"/>
    <col min="8194" max="8194" width="13" style="8" customWidth="1"/>
    <col min="8195" max="8195" width="14.125" style="8" customWidth="1"/>
    <col min="8196" max="8196" width="14" style="8" customWidth="1"/>
    <col min="8197" max="8197" width="2.75" style="8" customWidth="1"/>
    <col min="8198" max="8198" width="7.625" style="8" customWidth="1"/>
    <col min="8199" max="8199" width="2.5" style="8" customWidth="1"/>
    <col min="8200" max="8200" width="4.125" style="8" customWidth="1"/>
    <col min="8201" max="8201" width="1.625" style="8" customWidth="1"/>
    <col min="8202" max="8202" width="3.125" style="8" customWidth="1"/>
    <col min="8203" max="8203" width="2.5" style="8" customWidth="1"/>
    <col min="8204" max="8204" width="3.75" style="8" customWidth="1"/>
    <col min="8205" max="8205" width="1.625" style="8" customWidth="1"/>
    <col min="8206" max="8206" width="2.625" style="8" customWidth="1"/>
    <col min="8207" max="8207" width="1.625" style="8" customWidth="1"/>
    <col min="8208" max="8208" width="13.5" style="8" customWidth="1"/>
    <col min="8209" max="8209" width="2.75" style="8" customWidth="1"/>
    <col min="8210" max="8210" width="7.875" style="8" customWidth="1"/>
    <col min="8211" max="8211" width="2.5" style="8" customWidth="1"/>
    <col min="8212" max="8212" width="22.75" style="8" customWidth="1"/>
    <col min="8213" max="8213" width="11" style="8" customWidth="1"/>
    <col min="8214" max="8448" width="9" style="8"/>
    <col min="8449" max="8449" width="4.125" style="8" customWidth="1"/>
    <col min="8450" max="8450" width="13" style="8" customWidth="1"/>
    <col min="8451" max="8451" width="14.125" style="8" customWidth="1"/>
    <col min="8452" max="8452" width="14" style="8" customWidth="1"/>
    <col min="8453" max="8453" width="2.75" style="8" customWidth="1"/>
    <col min="8454" max="8454" width="7.625" style="8" customWidth="1"/>
    <col min="8455" max="8455" width="2.5" style="8" customWidth="1"/>
    <col min="8456" max="8456" width="4.125" style="8" customWidth="1"/>
    <col min="8457" max="8457" width="1.625" style="8" customWidth="1"/>
    <col min="8458" max="8458" width="3.125" style="8" customWidth="1"/>
    <col min="8459" max="8459" width="2.5" style="8" customWidth="1"/>
    <col min="8460" max="8460" width="3.75" style="8" customWidth="1"/>
    <col min="8461" max="8461" width="1.625" style="8" customWidth="1"/>
    <col min="8462" max="8462" width="2.625" style="8" customWidth="1"/>
    <col min="8463" max="8463" width="1.625" style="8" customWidth="1"/>
    <col min="8464" max="8464" width="13.5" style="8" customWidth="1"/>
    <col min="8465" max="8465" width="2.75" style="8" customWidth="1"/>
    <col min="8466" max="8466" width="7.875" style="8" customWidth="1"/>
    <col min="8467" max="8467" width="2.5" style="8" customWidth="1"/>
    <col min="8468" max="8468" width="22.75" style="8" customWidth="1"/>
    <col min="8469" max="8469" width="11" style="8" customWidth="1"/>
    <col min="8470" max="8704" width="9" style="8"/>
    <col min="8705" max="8705" width="4.125" style="8" customWidth="1"/>
    <col min="8706" max="8706" width="13" style="8" customWidth="1"/>
    <col min="8707" max="8707" width="14.125" style="8" customWidth="1"/>
    <col min="8708" max="8708" width="14" style="8" customWidth="1"/>
    <col min="8709" max="8709" width="2.75" style="8" customWidth="1"/>
    <col min="8710" max="8710" width="7.625" style="8" customWidth="1"/>
    <col min="8711" max="8711" width="2.5" style="8" customWidth="1"/>
    <col min="8712" max="8712" width="4.125" style="8" customWidth="1"/>
    <col min="8713" max="8713" width="1.625" style="8" customWidth="1"/>
    <col min="8714" max="8714" width="3.125" style="8" customWidth="1"/>
    <col min="8715" max="8715" width="2.5" style="8" customWidth="1"/>
    <col min="8716" max="8716" width="3.75" style="8" customWidth="1"/>
    <col min="8717" max="8717" width="1.625" style="8" customWidth="1"/>
    <col min="8718" max="8718" width="2.625" style="8" customWidth="1"/>
    <col min="8719" max="8719" width="1.625" style="8" customWidth="1"/>
    <col min="8720" max="8720" width="13.5" style="8" customWidth="1"/>
    <col min="8721" max="8721" width="2.75" style="8" customWidth="1"/>
    <col min="8722" max="8722" width="7.875" style="8" customWidth="1"/>
    <col min="8723" max="8723" width="2.5" style="8" customWidth="1"/>
    <col min="8724" max="8724" width="22.75" style="8" customWidth="1"/>
    <col min="8725" max="8725" width="11" style="8" customWidth="1"/>
    <col min="8726" max="8960" width="9" style="8"/>
    <col min="8961" max="8961" width="4.125" style="8" customWidth="1"/>
    <col min="8962" max="8962" width="13" style="8" customWidth="1"/>
    <col min="8963" max="8963" width="14.125" style="8" customWidth="1"/>
    <col min="8964" max="8964" width="14" style="8" customWidth="1"/>
    <col min="8965" max="8965" width="2.75" style="8" customWidth="1"/>
    <col min="8966" max="8966" width="7.625" style="8" customWidth="1"/>
    <col min="8967" max="8967" width="2.5" style="8" customWidth="1"/>
    <col min="8968" max="8968" width="4.125" style="8" customWidth="1"/>
    <col min="8969" max="8969" width="1.625" style="8" customWidth="1"/>
    <col min="8970" max="8970" width="3.125" style="8" customWidth="1"/>
    <col min="8971" max="8971" width="2.5" style="8" customWidth="1"/>
    <col min="8972" max="8972" width="3.75" style="8" customWidth="1"/>
    <col min="8973" max="8973" width="1.625" style="8" customWidth="1"/>
    <col min="8974" max="8974" width="2.625" style="8" customWidth="1"/>
    <col min="8975" max="8975" width="1.625" style="8" customWidth="1"/>
    <col min="8976" max="8976" width="13.5" style="8" customWidth="1"/>
    <col min="8977" max="8977" width="2.75" style="8" customWidth="1"/>
    <col min="8978" max="8978" width="7.875" style="8" customWidth="1"/>
    <col min="8979" max="8979" width="2.5" style="8" customWidth="1"/>
    <col min="8980" max="8980" width="22.75" style="8" customWidth="1"/>
    <col min="8981" max="8981" width="11" style="8" customWidth="1"/>
    <col min="8982" max="9216" width="9" style="8"/>
    <col min="9217" max="9217" width="4.125" style="8" customWidth="1"/>
    <col min="9218" max="9218" width="13" style="8" customWidth="1"/>
    <col min="9219" max="9219" width="14.125" style="8" customWidth="1"/>
    <col min="9220" max="9220" width="14" style="8" customWidth="1"/>
    <col min="9221" max="9221" width="2.75" style="8" customWidth="1"/>
    <col min="9222" max="9222" width="7.625" style="8" customWidth="1"/>
    <col min="9223" max="9223" width="2.5" style="8" customWidth="1"/>
    <col min="9224" max="9224" width="4.125" style="8" customWidth="1"/>
    <col min="9225" max="9225" width="1.625" style="8" customWidth="1"/>
    <col min="9226" max="9226" width="3.125" style="8" customWidth="1"/>
    <col min="9227" max="9227" width="2.5" style="8" customWidth="1"/>
    <col min="9228" max="9228" width="3.75" style="8" customWidth="1"/>
    <col min="9229" max="9229" width="1.625" style="8" customWidth="1"/>
    <col min="9230" max="9230" width="2.625" style="8" customWidth="1"/>
    <col min="9231" max="9231" width="1.625" style="8" customWidth="1"/>
    <col min="9232" max="9232" width="13.5" style="8" customWidth="1"/>
    <col min="9233" max="9233" width="2.75" style="8" customWidth="1"/>
    <col min="9234" max="9234" width="7.875" style="8" customWidth="1"/>
    <col min="9235" max="9235" width="2.5" style="8" customWidth="1"/>
    <col min="9236" max="9236" width="22.75" style="8" customWidth="1"/>
    <col min="9237" max="9237" width="11" style="8" customWidth="1"/>
    <col min="9238" max="9472" width="9" style="8"/>
    <col min="9473" max="9473" width="4.125" style="8" customWidth="1"/>
    <col min="9474" max="9474" width="13" style="8" customWidth="1"/>
    <col min="9475" max="9475" width="14.125" style="8" customWidth="1"/>
    <col min="9476" max="9476" width="14" style="8" customWidth="1"/>
    <col min="9477" max="9477" width="2.75" style="8" customWidth="1"/>
    <col min="9478" max="9478" width="7.625" style="8" customWidth="1"/>
    <col min="9479" max="9479" width="2.5" style="8" customWidth="1"/>
    <col min="9480" max="9480" width="4.125" style="8" customWidth="1"/>
    <col min="9481" max="9481" width="1.625" style="8" customWidth="1"/>
    <col min="9482" max="9482" width="3.125" style="8" customWidth="1"/>
    <col min="9483" max="9483" width="2.5" style="8" customWidth="1"/>
    <col min="9484" max="9484" width="3.75" style="8" customWidth="1"/>
    <col min="9485" max="9485" width="1.625" style="8" customWidth="1"/>
    <col min="9486" max="9486" width="2.625" style="8" customWidth="1"/>
    <col min="9487" max="9487" width="1.625" style="8" customWidth="1"/>
    <col min="9488" max="9488" width="13.5" style="8" customWidth="1"/>
    <col min="9489" max="9489" width="2.75" style="8" customWidth="1"/>
    <col min="9490" max="9490" width="7.875" style="8" customWidth="1"/>
    <col min="9491" max="9491" width="2.5" style="8" customWidth="1"/>
    <col min="9492" max="9492" width="22.75" style="8" customWidth="1"/>
    <col min="9493" max="9493" width="11" style="8" customWidth="1"/>
    <col min="9494" max="9728" width="9" style="8"/>
    <col min="9729" max="9729" width="4.125" style="8" customWidth="1"/>
    <col min="9730" max="9730" width="13" style="8" customWidth="1"/>
    <col min="9731" max="9731" width="14.125" style="8" customWidth="1"/>
    <col min="9732" max="9732" width="14" style="8" customWidth="1"/>
    <col min="9733" max="9733" width="2.75" style="8" customWidth="1"/>
    <col min="9734" max="9734" width="7.625" style="8" customWidth="1"/>
    <col min="9735" max="9735" width="2.5" style="8" customWidth="1"/>
    <col min="9736" max="9736" width="4.125" style="8" customWidth="1"/>
    <col min="9737" max="9737" width="1.625" style="8" customWidth="1"/>
    <col min="9738" max="9738" width="3.125" style="8" customWidth="1"/>
    <col min="9739" max="9739" width="2.5" style="8" customWidth="1"/>
    <col min="9740" max="9740" width="3.75" style="8" customWidth="1"/>
    <col min="9741" max="9741" width="1.625" style="8" customWidth="1"/>
    <col min="9742" max="9742" width="2.625" style="8" customWidth="1"/>
    <col min="9743" max="9743" width="1.625" style="8" customWidth="1"/>
    <col min="9744" max="9744" width="13.5" style="8" customWidth="1"/>
    <col min="9745" max="9745" width="2.75" style="8" customWidth="1"/>
    <col min="9746" max="9746" width="7.875" style="8" customWidth="1"/>
    <col min="9747" max="9747" width="2.5" style="8" customWidth="1"/>
    <col min="9748" max="9748" width="22.75" style="8" customWidth="1"/>
    <col min="9749" max="9749" width="11" style="8" customWidth="1"/>
    <col min="9750" max="9984" width="9" style="8"/>
    <col min="9985" max="9985" width="4.125" style="8" customWidth="1"/>
    <col min="9986" max="9986" width="13" style="8" customWidth="1"/>
    <col min="9987" max="9987" width="14.125" style="8" customWidth="1"/>
    <col min="9988" max="9988" width="14" style="8" customWidth="1"/>
    <col min="9989" max="9989" width="2.75" style="8" customWidth="1"/>
    <col min="9990" max="9990" width="7.625" style="8" customWidth="1"/>
    <col min="9991" max="9991" width="2.5" style="8" customWidth="1"/>
    <col min="9992" max="9992" width="4.125" style="8" customWidth="1"/>
    <col min="9993" max="9993" width="1.625" style="8" customWidth="1"/>
    <col min="9994" max="9994" width="3.125" style="8" customWidth="1"/>
    <col min="9995" max="9995" width="2.5" style="8" customWidth="1"/>
    <col min="9996" max="9996" width="3.75" style="8" customWidth="1"/>
    <col min="9997" max="9997" width="1.625" style="8" customWidth="1"/>
    <col min="9998" max="9998" width="2.625" style="8" customWidth="1"/>
    <col min="9999" max="9999" width="1.625" style="8" customWidth="1"/>
    <col min="10000" max="10000" width="13.5" style="8" customWidth="1"/>
    <col min="10001" max="10001" width="2.75" style="8" customWidth="1"/>
    <col min="10002" max="10002" width="7.875" style="8" customWidth="1"/>
    <col min="10003" max="10003" width="2.5" style="8" customWidth="1"/>
    <col min="10004" max="10004" width="22.75" style="8" customWidth="1"/>
    <col min="10005" max="10005" width="11" style="8" customWidth="1"/>
    <col min="10006" max="10240" width="9" style="8"/>
    <col min="10241" max="10241" width="4.125" style="8" customWidth="1"/>
    <col min="10242" max="10242" width="13" style="8" customWidth="1"/>
    <col min="10243" max="10243" width="14.125" style="8" customWidth="1"/>
    <col min="10244" max="10244" width="14" style="8" customWidth="1"/>
    <col min="10245" max="10245" width="2.75" style="8" customWidth="1"/>
    <col min="10246" max="10246" width="7.625" style="8" customWidth="1"/>
    <col min="10247" max="10247" width="2.5" style="8" customWidth="1"/>
    <col min="10248" max="10248" width="4.125" style="8" customWidth="1"/>
    <col min="10249" max="10249" width="1.625" style="8" customWidth="1"/>
    <col min="10250" max="10250" width="3.125" style="8" customWidth="1"/>
    <col min="10251" max="10251" width="2.5" style="8" customWidth="1"/>
    <col min="10252" max="10252" width="3.75" style="8" customWidth="1"/>
    <col min="10253" max="10253" width="1.625" style="8" customWidth="1"/>
    <col min="10254" max="10254" width="2.625" style="8" customWidth="1"/>
    <col min="10255" max="10255" width="1.625" style="8" customWidth="1"/>
    <col min="10256" max="10256" width="13.5" style="8" customWidth="1"/>
    <col min="10257" max="10257" width="2.75" style="8" customWidth="1"/>
    <col min="10258" max="10258" width="7.875" style="8" customWidth="1"/>
    <col min="10259" max="10259" width="2.5" style="8" customWidth="1"/>
    <col min="10260" max="10260" width="22.75" style="8" customWidth="1"/>
    <col min="10261" max="10261" width="11" style="8" customWidth="1"/>
    <col min="10262" max="10496" width="9" style="8"/>
    <col min="10497" max="10497" width="4.125" style="8" customWidth="1"/>
    <col min="10498" max="10498" width="13" style="8" customWidth="1"/>
    <col min="10499" max="10499" width="14.125" style="8" customWidth="1"/>
    <col min="10500" max="10500" width="14" style="8" customWidth="1"/>
    <col min="10501" max="10501" width="2.75" style="8" customWidth="1"/>
    <col min="10502" max="10502" width="7.625" style="8" customWidth="1"/>
    <col min="10503" max="10503" width="2.5" style="8" customWidth="1"/>
    <col min="10504" max="10504" width="4.125" style="8" customWidth="1"/>
    <col min="10505" max="10505" width="1.625" style="8" customWidth="1"/>
    <col min="10506" max="10506" width="3.125" style="8" customWidth="1"/>
    <col min="10507" max="10507" width="2.5" style="8" customWidth="1"/>
    <col min="10508" max="10508" width="3.75" style="8" customWidth="1"/>
    <col min="10509" max="10509" width="1.625" style="8" customWidth="1"/>
    <col min="10510" max="10510" width="2.625" style="8" customWidth="1"/>
    <col min="10511" max="10511" width="1.625" style="8" customWidth="1"/>
    <col min="10512" max="10512" width="13.5" style="8" customWidth="1"/>
    <col min="10513" max="10513" width="2.75" style="8" customWidth="1"/>
    <col min="10514" max="10514" width="7.875" style="8" customWidth="1"/>
    <col min="10515" max="10515" width="2.5" style="8" customWidth="1"/>
    <col min="10516" max="10516" width="22.75" style="8" customWidth="1"/>
    <col min="10517" max="10517" width="11" style="8" customWidth="1"/>
    <col min="10518" max="10752" width="9" style="8"/>
    <col min="10753" max="10753" width="4.125" style="8" customWidth="1"/>
    <col min="10754" max="10754" width="13" style="8" customWidth="1"/>
    <col min="10755" max="10755" width="14.125" style="8" customWidth="1"/>
    <col min="10756" max="10756" width="14" style="8" customWidth="1"/>
    <col min="10757" max="10757" width="2.75" style="8" customWidth="1"/>
    <col min="10758" max="10758" width="7.625" style="8" customWidth="1"/>
    <col min="10759" max="10759" width="2.5" style="8" customWidth="1"/>
    <col min="10760" max="10760" width="4.125" style="8" customWidth="1"/>
    <col min="10761" max="10761" width="1.625" style="8" customWidth="1"/>
    <col min="10762" max="10762" width="3.125" style="8" customWidth="1"/>
    <col min="10763" max="10763" width="2.5" style="8" customWidth="1"/>
    <col min="10764" max="10764" width="3.75" style="8" customWidth="1"/>
    <col min="10765" max="10765" width="1.625" style="8" customWidth="1"/>
    <col min="10766" max="10766" width="2.625" style="8" customWidth="1"/>
    <col min="10767" max="10767" width="1.625" style="8" customWidth="1"/>
    <col min="10768" max="10768" width="13.5" style="8" customWidth="1"/>
    <col min="10769" max="10769" width="2.75" style="8" customWidth="1"/>
    <col min="10770" max="10770" width="7.875" style="8" customWidth="1"/>
    <col min="10771" max="10771" width="2.5" style="8" customWidth="1"/>
    <col min="10772" max="10772" width="22.75" style="8" customWidth="1"/>
    <col min="10773" max="10773" width="11" style="8" customWidth="1"/>
    <col min="10774" max="11008" width="9" style="8"/>
    <col min="11009" max="11009" width="4.125" style="8" customWidth="1"/>
    <col min="11010" max="11010" width="13" style="8" customWidth="1"/>
    <col min="11011" max="11011" width="14.125" style="8" customWidth="1"/>
    <col min="11012" max="11012" width="14" style="8" customWidth="1"/>
    <col min="11013" max="11013" width="2.75" style="8" customWidth="1"/>
    <col min="11014" max="11014" width="7.625" style="8" customWidth="1"/>
    <col min="11015" max="11015" width="2.5" style="8" customWidth="1"/>
    <col min="11016" max="11016" width="4.125" style="8" customWidth="1"/>
    <col min="11017" max="11017" width="1.625" style="8" customWidth="1"/>
    <col min="11018" max="11018" width="3.125" style="8" customWidth="1"/>
    <col min="11019" max="11019" width="2.5" style="8" customWidth="1"/>
    <col min="11020" max="11020" width="3.75" style="8" customWidth="1"/>
    <col min="11021" max="11021" width="1.625" style="8" customWidth="1"/>
    <col min="11022" max="11022" width="2.625" style="8" customWidth="1"/>
    <col min="11023" max="11023" width="1.625" style="8" customWidth="1"/>
    <col min="11024" max="11024" width="13.5" style="8" customWidth="1"/>
    <col min="11025" max="11025" width="2.75" style="8" customWidth="1"/>
    <col min="11026" max="11026" width="7.875" style="8" customWidth="1"/>
    <col min="11027" max="11027" width="2.5" style="8" customWidth="1"/>
    <col min="11028" max="11028" width="22.75" style="8" customWidth="1"/>
    <col min="11029" max="11029" width="11" style="8" customWidth="1"/>
    <col min="11030" max="11264" width="9" style="8"/>
    <col min="11265" max="11265" width="4.125" style="8" customWidth="1"/>
    <col min="11266" max="11266" width="13" style="8" customWidth="1"/>
    <col min="11267" max="11267" width="14.125" style="8" customWidth="1"/>
    <col min="11268" max="11268" width="14" style="8" customWidth="1"/>
    <col min="11269" max="11269" width="2.75" style="8" customWidth="1"/>
    <col min="11270" max="11270" width="7.625" style="8" customWidth="1"/>
    <col min="11271" max="11271" width="2.5" style="8" customWidth="1"/>
    <col min="11272" max="11272" width="4.125" style="8" customWidth="1"/>
    <col min="11273" max="11273" width="1.625" style="8" customWidth="1"/>
    <col min="11274" max="11274" width="3.125" style="8" customWidth="1"/>
    <col min="11275" max="11275" width="2.5" style="8" customWidth="1"/>
    <col min="11276" max="11276" width="3.75" style="8" customWidth="1"/>
    <col min="11277" max="11277" width="1.625" style="8" customWidth="1"/>
    <col min="11278" max="11278" width="2.625" style="8" customWidth="1"/>
    <col min="11279" max="11279" width="1.625" style="8" customWidth="1"/>
    <col min="11280" max="11280" width="13.5" style="8" customWidth="1"/>
    <col min="11281" max="11281" width="2.75" style="8" customWidth="1"/>
    <col min="11282" max="11282" width="7.875" style="8" customWidth="1"/>
    <col min="11283" max="11283" width="2.5" style="8" customWidth="1"/>
    <col min="11284" max="11284" width="22.75" style="8" customWidth="1"/>
    <col min="11285" max="11285" width="11" style="8" customWidth="1"/>
    <col min="11286" max="11520" width="9" style="8"/>
    <col min="11521" max="11521" width="4.125" style="8" customWidth="1"/>
    <col min="11522" max="11522" width="13" style="8" customWidth="1"/>
    <col min="11523" max="11523" width="14.125" style="8" customWidth="1"/>
    <col min="11524" max="11524" width="14" style="8" customWidth="1"/>
    <col min="11525" max="11525" width="2.75" style="8" customWidth="1"/>
    <col min="11526" max="11526" width="7.625" style="8" customWidth="1"/>
    <col min="11527" max="11527" width="2.5" style="8" customWidth="1"/>
    <col min="11528" max="11528" width="4.125" style="8" customWidth="1"/>
    <col min="11529" max="11529" width="1.625" style="8" customWidth="1"/>
    <col min="11530" max="11530" width="3.125" style="8" customWidth="1"/>
    <col min="11531" max="11531" width="2.5" style="8" customWidth="1"/>
    <col min="11532" max="11532" width="3.75" style="8" customWidth="1"/>
    <col min="11533" max="11533" width="1.625" style="8" customWidth="1"/>
    <col min="11534" max="11534" width="2.625" style="8" customWidth="1"/>
    <col min="11535" max="11535" width="1.625" style="8" customWidth="1"/>
    <col min="11536" max="11536" width="13.5" style="8" customWidth="1"/>
    <col min="11537" max="11537" width="2.75" style="8" customWidth="1"/>
    <col min="11538" max="11538" width="7.875" style="8" customWidth="1"/>
    <col min="11539" max="11539" width="2.5" style="8" customWidth="1"/>
    <col min="11540" max="11540" width="22.75" style="8" customWidth="1"/>
    <col min="11541" max="11541" width="11" style="8" customWidth="1"/>
    <col min="11542" max="11776" width="9" style="8"/>
    <col min="11777" max="11777" width="4.125" style="8" customWidth="1"/>
    <col min="11778" max="11778" width="13" style="8" customWidth="1"/>
    <col min="11779" max="11779" width="14.125" style="8" customWidth="1"/>
    <col min="11780" max="11780" width="14" style="8" customWidth="1"/>
    <col min="11781" max="11781" width="2.75" style="8" customWidth="1"/>
    <col min="11782" max="11782" width="7.625" style="8" customWidth="1"/>
    <col min="11783" max="11783" width="2.5" style="8" customWidth="1"/>
    <col min="11784" max="11784" width="4.125" style="8" customWidth="1"/>
    <col min="11785" max="11785" width="1.625" style="8" customWidth="1"/>
    <col min="11786" max="11786" width="3.125" style="8" customWidth="1"/>
    <col min="11787" max="11787" width="2.5" style="8" customWidth="1"/>
    <col min="11788" max="11788" width="3.75" style="8" customWidth="1"/>
    <col min="11789" max="11789" width="1.625" style="8" customWidth="1"/>
    <col min="11790" max="11790" width="2.625" style="8" customWidth="1"/>
    <col min="11791" max="11791" width="1.625" style="8" customWidth="1"/>
    <col min="11792" max="11792" width="13.5" style="8" customWidth="1"/>
    <col min="11793" max="11793" width="2.75" style="8" customWidth="1"/>
    <col min="11794" max="11794" width="7.875" style="8" customWidth="1"/>
    <col min="11795" max="11795" width="2.5" style="8" customWidth="1"/>
    <col min="11796" max="11796" width="22.75" style="8" customWidth="1"/>
    <col min="11797" max="11797" width="11" style="8" customWidth="1"/>
    <col min="11798" max="12032" width="9" style="8"/>
    <col min="12033" max="12033" width="4.125" style="8" customWidth="1"/>
    <col min="12034" max="12034" width="13" style="8" customWidth="1"/>
    <col min="12035" max="12035" width="14.125" style="8" customWidth="1"/>
    <col min="12036" max="12036" width="14" style="8" customWidth="1"/>
    <col min="12037" max="12037" width="2.75" style="8" customWidth="1"/>
    <col min="12038" max="12038" width="7.625" style="8" customWidth="1"/>
    <col min="12039" max="12039" width="2.5" style="8" customWidth="1"/>
    <col min="12040" max="12040" width="4.125" style="8" customWidth="1"/>
    <col min="12041" max="12041" width="1.625" style="8" customWidth="1"/>
    <col min="12042" max="12042" width="3.125" style="8" customWidth="1"/>
    <col min="12043" max="12043" width="2.5" style="8" customWidth="1"/>
    <col min="12044" max="12044" width="3.75" style="8" customWidth="1"/>
    <col min="12045" max="12045" width="1.625" style="8" customWidth="1"/>
    <col min="12046" max="12046" width="2.625" style="8" customWidth="1"/>
    <col min="12047" max="12047" width="1.625" style="8" customWidth="1"/>
    <col min="12048" max="12048" width="13.5" style="8" customWidth="1"/>
    <col min="12049" max="12049" width="2.75" style="8" customWidth="1"/>
    <col min="12050" max="12050" width="7.875" style="8" customWidth="1"/>
    <col min="12051" max="12051" width="2.5" style="8" customWidth="1"/>
    <col min="12052" max="12052" width="22.75" style="8" customWidth="1"/>
    <col min="12053" max="12053" width="11" style="8" customWidth="1"/>
    <col min="12054" max="12288" width="9" style="8"/>
    <col min="12289" max="12289" width="4.125" style="8" customWidth="1"/>
    <col min="12290" max="12290" width="13" style="8" customWidth="1"/>
    <col min="12291" max="12291" width="14.125" style="8" customWidth="1"/>
    <col min="12292" max="12292" width="14" style="8" customWidth="1"/>
    <col min="12293" max="12293" width="2.75" style="8" customWidth="1"/>
    <col min="12294" max="12294" width="7.625" style="8" customWidth="1"/>
    <col min="12295" max="12295" width="2.5" style="8" customWidth="1"/>
    <col min="12296" max="12296" width="4.125" style="8" customWidth="1"/>
    <col min="12297" max="12297" width="1.625" style="8" customWidth="1"/>
    <col min="12298" max="12298" width="3.125" style="8" customWidth="1"/>
    <col min="12299" max="12299" width="2.5" style="8" customWidth="1"/>
    <col min="12300" max="12300" width="3.75" style="8" customWidth="1"/>
    <col min="12301" max="12301" width="1.625" style="8" customWidth="1"/>
    <col min="12302" max="12302" width="2.625" style="8" customWidth="1"/>
    <col min="12303" max="12303" width="1.625" style="8" customWidth="1"/>
    <col min="12304" max="12304" width="13.5" style="8" customWidth="1"/>
    <col min="12305" max="12305" width="2.75" style="8" customWidth="1"/>
    <col min="12306" max="12306" width="7.875" style="8" customWidth="1"/>
    <col min="12307" max="12307" width="2.5" style="8" customWidth="1"/>
    <col min="12308" max="12308" width="22.75" style="8" customWidth="1"/>
    <col min="12309" max="12309" width="11" style="8" customWidth="1"/>
    <col min="12310" max="12544" width="9" style="8"/>
    <col min="12545" max="12545" width="4.125" style="8" customWidth="1"/>
    <col min="12546" max="12546" width="13" style="8" customWidth="1"/>
    <col min="12547" max="12547" width="14.125" style="8" customWidth="1"/>
    <col min="12548" max="12548" width="14" style="8" customWidth="1"/>
    <col min="12549" max="12549" width="2.75" style="8" customWidth="1"/>
    <col min="12550" max="12550" width="7.625" style="8" customWidth="1"/>
    <col min="12551" max="12551" width="2.5" style="8" customWidth="1"/>
    <col min="12552" max="12552" width="4.125" style="8" customWidth="1"/>
    <col min="12553" max="12553" width="1.625" style="8" customWidth="1"/>
    <col min="12554" max="12554" width="3.125" style="8" customWidth="1"/>
    <col min="12555" max="12555" width="2.5" style="8" customWidth="1"/>
    <col min="12556" max="12556" width="3.75" style="8" customWidth="1"/>
    <col min="12557" max="12557" width="1.625" style="8" customWidth="1"/>
    <col min="12558" max="12558" width="2.625" style="8" customWidth="1"/>
    <col min="12559" max="12559" width="1.625" style="8" customWidth="1"/>
    <col min="12560" max="12560" width="13.5" style="8" customWidth="1"/>
    <col min="12561" max="12561" width="2.75" style="8" customWidth="1"/>
    <col min="12562" max="12562" width="7.875" style="8" customWidth="1"/>
    <col min="12563" max="12563" width="2.5" style="8" customWidth="1"/>
    <col min="12564" max="12564" width="22.75" style="8" customWidth="1"/>
    <col min="12565" max="12565" width="11" style="8" customWidth="1"/>
    <col min="12566" max="12800" width="9" style="8"/>
    <col min="12801" max="12801" width="4.125" style="8" customWidth="1"/>
    <col min="12802" max="12802" width="13" style="8" customWidth="1"/>
    <col min="12803" max="12803" width="14.125" style="8" customWidth="1"/>
    <col min="12804" max="12804" width="14" style="8" customWidth="1"/>
    <col min="12805" max="12805" width="2.75" style="8" customWidth="1"/>
    <col min="12806" max="12806" width="7.625" style="8" customWidth="1"/>
    <col min="12807" max="12807" width="2.5" style="8" customWidth="1"/>
    <col min="12808" max="12808" width="4.125" style="8" customWidth="1"/>
    <col min="12809" max="12809" width="1.625" style="8" customWidth="1"/>
    <col min="12810" max="12810" width="3.125" style="8" customWidth="1"/>
    <col min="12811" max="12811" width="2.5" style="8" customWidth="1"/>
    <col min="12812" max="12812" width="3.75" style="8" customWidth="1"/>
    <col min="12813" max="12813" width="1.625" style="8" customWidth="1"/>
    <col min="12814" max="12814" width="2.625" style="8" customWidth="1"/>
    <col min="12815" max="12815" width="1.625" style="8" customWidth="1"/>
    <col min="12816" max="12816" width="13.5" style="8" customWidth="1"/>
    <col min="12817" max="12817" width="2.75" style="8" customWidth="1"/>
    <col min="12818" max="12818" width="7.875" style="8" customWidth="1"/>
    <col min="12819" max="12819" width="2.5" style="8" customWidth="1"/>
    <col min="12820" max="12820" width="22.75" style="8" customWidth="1"/>
    <col min="12821" max="12821" width="11" style="8" customWidth="1"/>
    <col min="12822" max="13056" width="9" style="8"/>
    <col min="13057" max="13057" width="4.125" style="8" customWidth="1"/>
    <col min="13058" max="13058" width="13" style="8" customWidth="1"/>
    <col min="13059" max="13059" width="14.125" style="8" customWidth="1"/>
    <col min="13060" max="13060" width="14" style="8" customWidth="1"/>
    <col min="13061" max="13061" width="2.75" style="8" customWidth="1"/>
    <col min="13062" max="13062" width="7.625" style="8" customWidth="1"/>
    <col min="13063" max="13063" width="2.5" style="8" customWidth="1"/>
    <col min="13064" max="13064" width="4.125" style="8" customWidth="1"/>
    <col min="13065" max="13065" width="1.625" style="8" customWidth="1"/>
    <col min="13066" max="13066" width="3.125" style="8" customWidth="1"/>
    <col min="13067" max="13067" width="2.5" style="8" customWidth="1"/>
    <col min="13068" max="13068" width="3.75" style="8" customWidth="1"/>
    <col min="13069" max="13069" width="1.625" style="8" customWidth="1"/>
    <col min="13070" max="13070" width="2.625" style="8" customWidth="1"/>
    <col min="13071" max="13071" width="1.625" style="8" customWidth="1"/>
    <col min="13072" max="13072" width="13.5" style="8" customWidth="1"/>
    <col min="13073" max="13073" width="2.75" style="8" customWidth="1"/>
    <col min="13074" max="13074" width="7.875" style="8" customWidth="1"/>
    <col min="13075" max="13075" width="2.5" style="8" customWidth="1"/>
    <col min="13076" max="13076" width="22.75" style="8" customWidth="1"/>
    <col min="13077" max="13077" width="11" style="8" customWidth="1"/>
    <col min="13078" max="13312" width="9" style="8"/>
    <col min="13313" max="13313" width="4.125" style="8" customWidth="1"/>
    <col min="13314" max="13314" width="13" style="8" customWidth="1"/>
    <col min="13315" max="13315" width="14.125" style="8" customWidth="1"/>
    <col min="13316" max="13316" width="14" style="8" customWidth="1"/>
    <col min="13317" max="13317" width="2.75" style="8" customWidth="1"/>
    <col min="13318" max="13318" width="7.625" style="8" customWidth="1"/>
    <col min="13319" max="13319" width="2.5" style="8" customWidth="1"/>
    <col min="13320" max="13320" width="4.125" style="8" customWidth="1"/>
    <col min="13321" max="13321" width="1.625" style="8" customWidth="1"/>
    <col min="13322" max="13322" width="3.125" style="8" customWidth="1"/>
    <col min="13323" max="13323" width="2.5" style="8" customWidth="1"/>
    <col min="13324" max="13324" width="3.75" style="8" customWidth="1"/>
    <col min="13325" max="13325" width="1.625" style="8" customWidth="1"/>
    <col min="13326" max="13326" width="2.625" style="8" customWidth="1"/>
    <col min="13327" max="13327" width="1.625" style="8" customWidth="1"/>
    <col min="13328" max="13328" width="13.5" style="8" customWidth="1"/>
    <col min="13329" max="13329" width="2.75" style="8" customWidth="1"/>
    <col min="13330" max="13330" width="7.875" style="8" customWidth="1"/>
    <col min="13331" max="13331" width="2.5" style="8" customWidth="1"/>
    <col min="13332" max="13332" width="22.75" style="8" customWidth="1"/>
    <col min="13333" max="13333" width="11" style="8" customWidth="1"/>
    <col min="13334" max="13568" width="9" style="8"/>
    <col min="13569" max="13569" width="4.125" style="8" customWidth="1"/>
    <col min="13570" max="13570" width="13" style="8" customWidth="1"/>
    <col min="13571" max="13571" width="14.125" style="8" customWidth="1"/>
    <col min="13572" max="13572" width="14" style="8" customWidth="1"/>
    <col min="13573" max="13573" width="2.75" style="8" customWidth="1"/>
    <col min="13574" max="13574" width="7.625" style="8" customWidth="1"/>
    <col min="13575" max="13575" width="2.5" style="8" customWidth="1"/>
    <col min="13576" max="13576" width="4.125" style="8" customWidth="1"/>
    <col min="13577" max="13577" width="1.625" style="8" customWidth="1"/>
    <col min="13578" max="13578" width="3.125" style="8" customWidth="1"/>
    <col min="13579" max="13579" width="2.5" style="8" customWidth="1"/>
    <col min="13580" max="13580" width="3.75" style="8" customWidth="1"/>
    <col min="13581" max="13581" width="1.625" style="8" customWidth="1"/>
    <col min="13582" max="13582" width="2.625" style="8" customWidth="1"/>
    <col min="13583" max="13583" width="1.625" style="8" customWidth="1"/>
    <col min="13584" max="13584" width="13.5" style="8" customWidth="1"/>
    <col min="13585" max="13585" width="2.75" style="8" customWidth="1"/>
    <col min="13586" max="13586" width="7.875" style="8" customWidth="1"/>
    <col min="13587" max="13587" width="2.5" style="8" customWidth="1"/>
    <col min="13588" max="13588" width="22.75" style="8" customWidth="1"/>
    <col min="13589" max="13589" width="11" style="8" customWidth="1"/>
    <col min="13590" max="13824" width="9" style="8"/>
    <col min="13825" max="13825" width="4.125" style="8" customWidth="1"/>
    <col min="13826" max="13826" width="13" style="8" customWidth="1"/>
    <col min="13827" max="13827" width="14.125" style="8" customWidth="1"/>
    <col min="13828" max="13828" width="14" style="8" customWidth="1"/>
    <col min="13829" max="13829" width="2.75" style="8" customWidth="1"/>
    <col min="13830" max="13830" width="7.625" style="8" customWidth="1"/>
    <col min="13831" max="13831" width="2.5" style="8" customWidth="1"/>
    <col min="13832" max="13832" width="4.125" style="8" customWidth="1"/>
    <col min="13833" max="13833" width="1.625" style="8" customWidth="1"/>
    <col min="13834" max="13834" width="3.125" style="8" customWidth="1"/>
    <col min="13835" max="13835" width="2.5" style="8" customWidth="1"/>
    <col min="13836" max="13836" width="3.75" style="8" customWidth="1"/>
    <col min="13837" max="13837" width="1.625" style="8" customWidth="1"/>
    <col min="13838" max="13838" width="2.625" style="8" customWidth="1"/>
    <col min="13839" max="13839" width="1.625" style="8" customWidth="1"/>
    <col min="13840" max="13840" width="13.5" style="8" customWidth="1"/>
    <col min="13841" max="13841" width="2.75" style="8" customWidth="1"/>
    <col min="13842" max="13842" width="7.875" style="8" customWidth="1"/>
    <col min="13843" max="13843" width="2.5" style="8" customWidth="1"/>
    <col min="13844" max="13844" width="22.75" style="8" customWidth="1"/>
    <col min="13845" max="13845" width="11" style="8" customWidth="1"/>
    <col min="13846" max="14080" width="9" style="8"/>
    <col min="14081" max="14081" width="4.125" style="8" customWidth="1"/>
    <col min="14082" max="14082" width="13" style="8" customWidth="1"/>
    <col min="14083" max="14083" width="14.125" style="8" customWidth="1"/>
    <col min="14084" max="14084" width="14" style="8" customWidth="1"/>
    <col min="14085" max="14085" width="2.75" style="8" customWidth="1"/>
    <col min="14086" max="14086" width="7.625" style="8" customWidth="1"/>
    <col min="14087" max="14087" width="2.5" style="8" customWidth="1"/>
    <col min="14088" max="14088" width="4.125" style="8" customWidth="1"/>
    <col min="14089" max="14089" width="1.625" style="8" customWidth="1"/>
    <col min="14090" max="14090" width="3.125" style="8" customWidth="1"/>
    <col min="14091" max="14091" width="2.5" style="8" customWidth="1"/>
    <col min="14092" max="14092" width="3.75" style="8" customWidth="1"/>
    <col min="14093" max="14093" width="1.625" style="8" customWidth="1"/>
    <col min="14094" max="14094" width="2.625" style="8" customWidth="1"/>
    <col min="14095" max="14095" width="1.625" style="8" customWidth="1"/>
    <col min="14096" max="14096" width="13.5" style="8" customWidth="1"/>
    <col min="14097" max="14097" width="2.75" style="8" customWidth="1"/>
    <col min="14098" max="14098" width="7.875" style="8" customWidth="1"/>
    <col min="14099" max="14099" width="2.5" style="8" customWidth="1"/>
    <col min="14100" max="14100" width="22.75" style="8" customWidth="1"/>
    <col min="14101" max="14101" width="11" style="8" customWidth="1"/>
    <col min="14102" max="14336" width="9" style="8"/>
    <col min="14337" max="14337" width="4.125" style="8" customWidth="1"/>
    <col min="14338" max="14338" width="13" style="8" customWidth="1"/>
    <col min="14339" max="14339" width="14.125" style="8" customWidth="1"/>
    <col min="14340" max="14340" width="14" style="8" customWidth="1"/>
    <col min="14341" max="14341" width="2.75" style="8" customWidth="1"/>
    <col min="14342" max="14342" width="7.625" style="8" customWidth="1"/>
    <col min="14343" max="14343" width="2.5" style="8" customWidth="1"/>
    <col min="14344" max="14344" width="4.125" style="8" customWidth="1"/>
    <col min="14345" max="14345" width="1.625" style="8" customWidth="1"/>
    <col min="14346" max="14346" width="3.125" style="8" customWidth="1"/>
    <col min="14347" max="14347" width="2.5" style="8" customWidth="1"/>
    <col min="14348" max="14348" width="3.75" style="8" customWidth="1"/>
    <col min="14349" max="14349" width="1.625" style="8" customWidth="1"/>
    <col min="14350" max="14350" width="2.625" style="8" customWidth="1"/>
    <col min="14351" max="14351" width="1.625" style="8" customWidth="1"/>
    <col min="14352" max="14352" width="13.5" style="8" customWidth="1"/>
    <col min="14353" max="14353" width="2.75" style="8" customWidth="1"/>
    <col min="14354" max="14354" width="7.875" style="8" customWidth="1"/>
    <col min="14355" max="14355" width="2.5" style="8" customWidth="1"/>
    <col min="14356" max="14356" width="22.75" style="8" customWidth="1"/>
    <col min="14357" max="14357" width="11" style="8" customWidth="1"/>
    <col min="14358" max="14592" width="9" style="8"/>
    <col min="14593" max="14593" width="4.125" style="8" customWidth="1"/>
    <col min="14594" max="14594" width="13" style="8" customWidth="1"/>
    <col min="14595" max="14595" width="14.125" style="8" customWidth="1"/>
    <col min="14596" max="14596" width="14" style="8" customWidth="1"/>
    <col min="14597" max="14597" width="2.75" style="8" customWidth="1"/>
    <col min="14598" max="14598" width="7.625" style="8" customWidth="1"/>
    <col min="14599" max="14599" width="2.5" style="8" customWidth="1"/>
    <col min="14600" max="14600" width="4.125" style="8" customWidth="1"/>
    <col min="14601" max="14601" width="1.625" style="8" customWidth="1"/>
    <col min="14602" max="14602" width="3.125" style="8" customWidth="1"/>
    <col min="14603" max="14603" width="2.5" style="8" customWidth="1"/>
    <col min="14604" max="14604" width="3.75" style="8" customWidth="1"/>
    <col min="14605" max="14605" width="1.625" style="8" customWidth="1"/>
    <col min="14606" max="14606" width="2.625" style="8" customWidth="1"/>
    <col min="14607" max="14607" width="1.625" style="8" customWidth="1"/>
    <col min="14608" max="14608" width="13.5" style="8" customWidth="1"/>
    <col min="14609" max="14609" width="2.75" style="8" customWidth="1"/>
    <col min="14610" max="14610" width="7.875" style="8" customWidth="1"/>
    <col min="14611" max="14611" width="2.5" style="8" customWidth="1"/>
    <col min="14612" max="14612" width="22.75" style="8" customWidth="1"/>
    <col min="14613" max="14613" width="11" style="8" customWidth="1"/>
    <col min="14614" max="14848" width="9" style="8"/>
    <col min="14849" max="14849" width="4.125" style="8" customWidth="1"/>
    <col min="14850" max="14850" width="13" style="8" customWidth="1"/>
    <col min="14851" max="14851" width="14.125" style="8" customWidth="1"/>
    <col min="14852" max="14852" width="14" style="8" customWidth="1"/>
    <col min="14853" max="14853" width="2.75" style="8" customWidth="1"/>
    <col min="14854" max="14854" width="7.625" style="8" customWidth="1"/>
    <col min="14855" max="14855" width="2.5" style="8" customWidth="1"/>
    <col min="14856" max="14856" width="4.125" style="8" customWidth="1"/>
    <col min="14857" max="14857" width="1.625" style="8" customWidth="1"/>
    <col min="14858" max="14858" width="3.125" style="8" customWidth="1"/>
    <col min="14859" max="14859" width="2.5" style="8" customWidth="1"/>
    <col min="14860" max="14860" width="3.75" style="8" customWidth="1"/>
    <col min="14861" max="14861" width="1.625" style="8" customWidth="1"/>
    <col min="14862" max="14862" width="2.625" style="8" customWidth="1"/>
    <col min="14863" max="14863" width="1.625" style="8" customWidth="1"/>
    <col min="14864" max="14864" width="13.5" style="8" customWidth="1"/>
    <col min="14865" max="14865" width="2.75" style="8" customWidth="1"/>
    <col min="14866" max="14866" width="7.875" style="8" customWidth="1"/>
    <col min="14867" max="14867" width="2.5" style="8" customWidth="1"/>
    <col min="14868" max="14868" width="22.75" style="8" customWidth="1"/>
    <col min="14869" max="14869" width="11" style="8" customWidth="1"/>
    <col min="14870" max="15104" width="9" style="8"/>
    <col min="15105" max="15105" width="4.125" style="8" customWidth="1"/>
    <col min="15106" max="15106" width="13" style="8" customWidth="1"/>
    <col min="15107" max="15107" width="14.125" style="8" customWidth="1"/>
    <col min="15108" max="15108" width="14" style="8" customWidth="1"/>
    <col min="15109" max="15109" width="2.75" style="8" customWidth="1"/>
    <col min="15110" max="15110" width="7.625" style="8" customWidth="1"/>
    <col min="15111" max="15111" width="2.5" style="8" customWidth="1"/>
    <col min="15112" max="15112" width="4.125" style="8" customWidth="1"/>
    <col min="15113" max="15113" width="1.625" style="8" customWidth="1"/>
    <col min="15114" max="15114" width="3.125" style="8" customWidth="1"/>
    <col min="15115" max="15115" width="2.5" style="8" customWidth="1"/>
    <col min="15116" max="15116" width="3.75" style="8" customWidth="1"/>
    <col min="15117" max="15117" width="1.625" style="8" customWidth="1"/>
    <col min="15118" max="15118" width="2.625" style="8" customWidth="1"/>
    <col min="15119" max="15119" width="1.625" style="8" customWidth="1"/>
    <col min="15120" max="15120" width="13.5" style="8" customWidth="1"/>
    <col min="15121" max="15121" width="2.75" style="8" customWidth="1"/>
    <col min="15122" max="15122" width="7.875" style="8" customWidth="1"/>
    <col min="15123" max="15123" width="2.5" style="8" customWidth="1"/>
    <col min="15124" max="15124" width="22.75" style="8" customWidth="1"/>
    <col min="15125" max="15125" width="11" style="8" customWidth="1"/>
    <col min="15126" max="15360" width="9" style="8"/>
    <col min="15361" max="15361" width="4.125" style="8" customWidth="1"/>
    <col min="15362" max="15362" width="13" style="8" customWidth="1"/>
    <col min="15363" max="15363" width="14.125" style="8" customWidth="1"/>
    <col min="15364" max="15364" width="14" style="8" customWidth="1"/>
    <col min="15365" max="15365" width="2.75" style="8" customWidth="1"/>
    <col min="15366" max="15366" width="7.625" style="8" customWidth="1"/>
    <col min="15367" max="15367" width="2.5" style="8" customWidth="1"/>
    <col min="15368" max="15368" width="4.125" style="8" customWidth="1"/>
    <col min="15369" max="15369" width="1.625" style="8" customWidth="1"/>
    <col min="15370" max="15370" width="3.125" style="8" customWidth="1"/>
    <col min="15371" max="15371" width="2.5" style="8" customWidth="1"/>
    <col min="15372" max="15372" width="3.75" style="8" customWidth="1"/>
    <col min="15373" max="15373" width="1.625" style="8" customWidth="1"/>
    <col min="15374" max="15374" width="2.625" style="8" customWidth="1"/>
    <col min="15375" max="15375" width="1.625" style="8" customWidth="1"/>
    <col min="15376" max="15376" width="13.5" style="8" customWidth="1"/>
    <col min="15377" max="15377" width="2.75" style="8" customWidth="1"/>
    <col min="15378" max="15378" width="7.875" style="8" customWidth="1"/>
    <col min="15379" max="15379" width="2.5" style="8" customWidth="1"/>
    <col min="15380" max="15380" width="22.75" style="8" customWidth="1"/>
    <col min="15381" max="15381" width="11" style="8" customWidth="1"/>
    <col min="15382" max="15616" width="9" style="8"/>
    <col min="15617" max="15617" width="4.125" style="8" customWidth="1"/>
    <col min="15618" max="15618" width="13" style="8" customWidth="1"/>
    <col min="15619" max="15619" width="14.125" style="8" customWidth="1"/>
    <col min="15620" max="15620" width="14" style="8" customWidth="1"/>
    <col min="15621" max="15621" width="2.75" style="8" customWidth="1"/>
    <col min="15622" max="15622" width="7.625" style="8" customWidth="1"/>
    <col min="15623" max="15623" width="2.5" style="8" customWidth="1"/>
    <col min="15624" max="15624" width="4.125" style="8" customWidth="1"/>
    <col min="15625" max="15625" width="1.625" style="8" customWidth="1"/>
    <col min="15626" max="15626" width="3.125" style="8" customWidth="1"/>
    <col min="15627" max="15627" width="2.5" style="8" customWidth="1"/>
    <col min="15628" max="15628" width="3.75" style="8" customWidth="1"/>
    <col min="15629" max="15629" width="1.625" style="8" customWidth="1"/>
    <col min="15630" max="15630" width="2.625" style="8" customWidth="1"/>
    <col min="15631" max="15631" width="1.625" style="8" customWidth="1"/>
    <col min="15632" max="15632" width="13.5" style="8" customWidth="1"/>
    <col min="15633" max="15633" width="2.75" style="8" customWidth="1"/>
    <col min="15634" max="15634" width="7.875" style="8" customWidth="1"/>
    <col min="15635" max="15635" width="2.5" style="8" customWidth="1"/>
    <col min="15636" max="15636" width="22.75" style="8" customWidth="1"/>
    <col min="15637" max="15637" width="11" style="8" customWidth="1"/>
    <col min="15638" max="15872" width="9" style="8"/>
    <col min="15873" max="15873" width="4.125" style="8" customWidth="1"/>
    <col min="15874" max="15874" width="13" style="8" customWidth="1"/>
    <col min="15875" max="15875" width="14.125" style="8" customWidth="1"/>
    <col min="15876" max="15876" width="14" style="8" customWidth="1"/>
    <col min="15877" max="15877" width="2.75" style="8" customWidth="1"/>
    <col min="15878" max="15878" width="7.625" style="8" customWidth="1"/>
    <col min="15879" max="15879" width="2.5" style="8" customWidth="1"/>
    <col min="15880" max="15880" width="4.125" style="8" customWidth="1"/>
    <col min="15881" max="15881" width="1.625" style="8" customWidth="1"/>
    <col min="15882" max="15882" width="3.125" style="8" customWidth="1"/>
    <col min="15883" max="15883" width="2.5" style="8" customWidth="1"/>
    <col min="15884" max="15884" width="3.75" style="8" customWidth="1"/>
    <col min="15885" max="15885" width="1.625" style="8" customWidth="1"/>
    <col min="15886" max="15886" width="2.625" style="8" customWidth="1"/>
    <col min="15887" max="15887" width="1.625" style="8" customWidth="1"/>
    <col min="15888" max="15888" width="13.5" style="8" customWidth="1"/>
    <col min="15889" max="15889" width="2.75" style="8" customWidth="1"/>
    <col min="15890" max="15890" width="7.875" style="8" customWidth="1"/>
    <col min="15891" max="15891" width="2.5" style="8" customWidth="1"/>
    <col min="15892" max="15892" width="22.75" style="8" customWidth="1"/>
    <col min="15893" max="15893" width="11" style="8" customWidth="1"/>
    <col min="15894" max="16128" width="9" style="8"/>
    <col min="16129" max="16129" width="4.125" style="8" customWidth="1"/>
    <col min="16130" max="16130" width="13" style="8" customWidth="1"/>
    <col min="16131" max="16131" width="14.125" style="8" customWidth="1"/>
    <col min="16132" max="16132" width="14" style="8" customWidth="1"/>
    <col min="16133" max="16133" width="2.75" style="8" customWidth="1"/>
    <col min="16134" max="16134" width="7.625" style="8" customWidth="1"/>
    <col min="16135" max="16135" width="2.5" style="8" customWidth="1"/>
    <col min="16136" max="16136" width="4.125" style="8" customWidth="1"/>
    <col min="16137" max="16137" width="1.625" style="8" customWidth="1"/>
    <col min="16138" max="16138" width="3.125" style="8" customWidth="1"/>
    <col min="16139" max="16139" width="2.5" style="8" customWidth="1"/>
    <col min="16140" max="16140" width="3.75" style="8" customWidth="1"/>
    <col min="16141" max="16141" width="1.625" style="8" customWidth="1"/>
    <col min="16142" max="16142" width="2.625" style="8" customWidth="1"/>
    <col min="16143" max="16143" width="1.625" style="8" customWidth="1"/>
    <col min="16144" max="16144" width="13.5" style="8" customWidth="1"/>
    <col min="16145" max="16145" width="2.75" style="8" customWidth="1"/>
    <col min="16146" max="16146" width="7.875" style="8" customWidth="1"/>
    <col min="16147" max="16147" width="2.5" style="8" customWidth="1"/>
    <col min="16148" max="16148" width="22.75" style="8" customWidth="1"/>
    <col min="16149" max="16149" width="11" style="8" customWidth="1"/>
    <col min="16150" max="16384" width="9" style="8"/>
  </cols>
  <sheetData>
    <row r="1" spans="1:20" s="45" customFormat="1" ht="17.25" x14ac:dyDescent="0.2">
      <c r="C1" s="46"/>
      <c r="F1" s="47"/>
      <c r="P1" s="46"/>
      <c r="R1" s="47"/>
      <c r="T1" s="47"/>
    </row>
    <row r="2" spans="1:20" s="45" customFormat="1" ht="17.25" x14ac:dyDescent="0.2">
      <c r="A2" s="217" t="s">
        <v>54</v>
      </c>
      <c r="B2" s="217"/>
      <c r="C2" s="217"/>
      <c r="D2" s="217"/>
      <c r="E2" s="217"/>
      <c r="F2" s="217"/>
      <c r="G2" s="217"/>
      <c r="H2" s="217"/>
      <c r="I2" s="217"/>
      <c r="J2" s="217"/>
      <c r="K2" s="217"/>
      <c r="L2" s="217"/>
      <c r="M2" s="217"/>
      <c r="N2" s="217"/>
      <c r="O2" s="217"/>
      <c r="P2" s="217"/>
      <c r="Q2" s="217"/>
      <c r="R2" s="217"/>
      <c r="S2" s="217"/>
      <c r="T2" s="217"/>
    </row>
    <row r="3" spans="1:20" s="45" customFormat="1" ht="18" thickBot="1" x14ac:dyDescent="0.25">
      <c r="C3" s="46"/>
      <c r="F3" s="47"/>
      <c r="P3" s="46"/>
      <c r="Q3" s="218"/>
      <c r="R3" s="218"/>
      <c r="S3" s="218"/>
      <c r="T3" s="218"/>
    </row>
    <row r="4" spans="1:20" ht="24" customHeight="1" x14ac:dyDescent="0.15">
      <c r="A4" s="219" t="s">
        <v>55</v>
      </c>
      <c r="B4" s="221" t="s">
        <v>56</v>
      </c>
      <c r="C4" s="223" t="s">
        <v>57</v>
      </c>
      <c r="D4" s="224"/>
      <c r="E4" s="224"/>
      <c r="F4" s="224"/>
      <c r="G4" s="225"/>
      <c r="H4" s="226" t="s">
        <v>58</v>
      </c>
      <c r="I4" s="227"/>
      <c r="J4" s="227"/>
      <c r="K4" s="227"/>
      <c r="L4" s="227"/>
      <c r="M4" s="227"/>
      <c r="N4" s="227"/>
      <c r="O4" s="227"/>
      <c r="P4" s="227"/>
      <c r="Q4" s="227"/>
      <c r="R4" s="227"/>
      <c r="S4" s="228"/>
      <c r="T4" s="229"/>
    </row>
    <row r="5" spans="1:20" ht="31.5" customHeight="1" x14ac:dyDescent="0.15">
      <c r="A5" s="220"/>
      <c r="B5" s="222"/>
      <c r="C5" s="48" t="s">
        <v>59</v>
      </c>
      <c r="D5" s="49" t="s">
        <v>60</v>
      </c>
      <c r="E5" s="230" t="s">
        <v>61</v>
      </c>
      <c r="F5" s="231"/>
      <c r="G5" s="232"/>
      <c r="H5" s="233" t="s">
        <v>62</v>
      </c>
      <c r="I5" s="233"/>
      <c r="J5" s="233"/>
      <c r="K5" s="234"/>
      <c r="L5" s="235" t="s">
        <v>63</v>
      </c>
      <c r="M5" s="236"/>
      <c r="N5" s="236"/>
      <c r="O5" s="237"/>
      <c r="P5" s="49" t="s">
        <v>60</v>
      </c>
      <c r="Q5" s="238" t="s">
        <v>64</v>
      </c>
      <c r="R5" s="233"/>
      <c r="S5" s="234"/>
      <c r="T5" s="50" t="s">
        <v>65</v>
      </c>
    </row>
    <row r="6" spans="1:20" ht="15.75" customHeight="1" x14ac:dyDescent="0.15">
      <c r="A6" s="51">
        <v>1</v>
      </c>
      <c r="B6" s="204" t="s">
        <v>66</v>
      </c>
      <c r="C6" s="206" t="s">
        <v>67</v>
      </c>
      <c r="D6" s="52" t="s">
        <v>68</v>
      </c>
      <c r="E6" s="53"/>
      <c r="F6" s="54">
        <v>8.5999999999999993E-2</v>
      </c>
      <c r="G6" s="55" t="s">
        <v>69</v>
      </c>
      <c r="H6" s="56">
        <v>2</v>
      </c>
      <c r="I6" s="54" t="s">
        <v>70</v>
      </c>
      <c r="J6" s="57">
        <v>0</v>
      </c>
      <c r="K6" s="58" t="s">
        <v>71</v>
      </c>
      <c r="L6" s="59">
        <v>0</v>
      </c>
      <c r="M6" s="54" t="s">
        <v>70</v>
      </c>
      <c r="N6" s="57">
        <v>0</v>
      </c>
      <c r="O6" s="58" t="s">
        <v>71</v>
      </c>
      <c r="P6" s="52" t="s">
        <v>68</v>
      </c>
      <c r="Q6" s="53" t="s">
        <v>72</v>
      </c>
      <c r="R6" s="54">
        <v>2.0000000000000001E-4</v>
      </c>
      <c r="S6" s="60"/>
      <c r="T6" s="61" t="s">
        <v>73</v>
      </c>
    </row>
    <row r="7" spans="1:20" ht="15.75" customHeight="1" x14ac:dyDescent="0.15">
      <c r="A7" s="62"/>
      <c r="B7" s="216"/>
      <c r="C7" s="215"/>
      <c r="D7" s="63" t="s">
        <v>74</v>
      </c>
      <c r="E7" s="64"/>
      <c r="F7" s="65">
        <v>8.9999999999999993E-3</v>
      </c>
      <c r="G7" s="66"/>
      <c r="H7" s="67"/>
      <c r="I7" s="65"/>
      <c r="J7" s="68"/>
      <c r="K7" s="69"/>
      <c r="L7" s="70"/>
      <c r="M7" s="65"/>
      <c r="N7" s="68"/>
      <c r="O7" s="69"/>
      <c r="P7" s="63" t="s">
        <v>74</v>
      </c>
      <c r="Q7" s="64" t="s">
        <v>72</v>
      </c>
      <c r="R7" s="65">
        <v>4.0000000000000001E-3</v>
      </c>
      <c r="S7" s="71"/>
      <c r="T7" s="177"/>
    </row>
    <row r="8" spans="1:20" ht="15.75" customHeight="1" x14ac:dyDescent="0.15">
      <c r="A8" s="62"/>
      <c r="B8" s="177"/>
      <c r="C8" s="176"/>
      <c r="D8" s="63"/>
      <c r="E8" s="64"/>
      <c r="F8" s="65"/>
      <c r="G8" s="66"/>
      <c r="H8" s="67"/>
      <c r="I8" s="65"/>
      <c r="J8" s="68"/>
      <c r="K8" s="69"/>
      <c r="L8" s="70"/>
      <c r="M8" s="65"/>
      <c r="N8" s="68"/>
      <c r="O8" s="69"/>
      <c r="P8" s="63"/>
      <c r="Q8" s="64"/>
      <c r="R8" s="65"/>
      <c r="S8" s="71"/>
      <c r="T8" s="177"/>
    </row>
    <row r="9" spans="1:20" ht="15.75" customHeight="1" x14ac:dyDescent="0.15">
      <c r="A9" s="62"/>
      <c r="B9" s="177"/>
      <c r="C9" s="173"/>
      <c r="D9" s="63"/>
      <c r="E9" s="64"/>
      <c r="F9" s="65"/>
      <c r="G9" s="66"/>
      <c r="H9" s="67"/>
      <c r="I9" s="65"/>
      <c r="J9" s="68"/>
      <c r="K9" s="69"/>
      <c r="L9" s="70"/>
      <c r="M9" s="65"/>
      <c r="N9" s="68"/>
      <c r="O9" s="69"/>
      <c r="P9" s="63"/>
      <c r="Q9" s="64"/>
      <c r="R9" s="65"/>
      <c r="S9" s="71"/>
      <c r="T9" s="177"/>
    </row>
    <row r="10" spans="1:20" ht="15.75" customHeight="1" x14ac:dyDescent="0.25">
      <c r="A10" s="51">
        <v>2</v>
      </c>
      <c r="B10" s="204" t="s">
        <v>75</v>
      </c>
      <c r="C10" s="206" t="s">
        <v>67</v>
      </c>
      <c r="D10" s="72" t="s">
        <v>76</v>
      </c>
      <c r="E10" s="53"/>
      <c r="F10" s="54">
        <v>17.399999999999999</v>
      </c>
      <c r="G10" s="55" t="s">
        <v>69</v>
      </c>
      <c r="H10" s="56">
        <v>4</v>
      </c>
      <c r="I10" s="54" t="s">
        <v>70</v>
      </c>
      <c r="J10" s="57">
        <v>0</v>
      </c>
      <c r="K10" s="58" t="s">
        <v>71</v>
      </c>
      <c r="L10" s="59">
        <v>1</v>
      </c>
      <c r="M10" s="54" t="s">
        <v>70</v>
      </c>
      <c r="N10" s="57">
        <v>0</v>
      </c>
      <c r="O10" s="58" t="s">
        <v>71</v>
      </c>
      <c r="P10" s="72" t="s">
        <v>76</v>
      </c>
      <c r="Q10" s="53"/>
      <c r="R10" s="54">
        <v>18</v>
      </c>
      <c r="S10" s="60" t="s">
        <v>69</v>
      </c>
      <c r="T10" s="73" t="s">
        <v>77</v>
      </c>
    </row>
    <row r="11" spans="1:20" ht="15.75" customHeight="1" x14ac:dyDescent="0.15">
      <c r="A11" s="62"/>
      <c r="B11" s="216"/>
      <c r="C11" s="207"/>
      <c r="D11" s="74"/>
      <c r="E11" s="64"/>
      <c r="F11" s="65"/>
      <c r="G11" s="66"/>
      <c r="H11" s="67"/>
      <c r="I11" s="65"/>
      <c r="J11" s="68"/>
      <c r="K11" s="69"/>
      <c r="L11" s="70"/>
      <c r="M11" s="65"/>
      <c r="N11" s="68"/>
      <c r="O11" s="69"/>
      <c r="P11" s="74"/>
      <c r="Q11" s="64"/>
      <c r="R11" s="65"/>
      <c r="S11" s="71"/>
      <c r="T11" s="75"/>
    </row>
    <row r="12" spans="1:20" ht="15.75" customHeight="1" x14ac:dyDescent="0.15">
      <c r="A12" s="51">
        <v>3</v>
      </c>
      <c r="B12" s="204" t="s">
        <v>78</v>
      </c>
      <c r="C12" s="215" t="s">
        <v>79</v>
      </c>
      <c r="D12" s="52" t="s">
        <v>68</v>
      </c>
      <c r="E12" s="53"/>
      <c r="F12" s="54">
        <v>1.0999999999999999E-2</v>
      </c>
      <c r="G12" s="55" t="s">
        <v>69</v>
      </c>
      <c r="H12" s="56">
        <v>1</v>
      </c>
      <c r="I12" s="54" t="s">
        <v>70</v>
      </c>
      <c r="J12" s="57">
        <v>0</v>
      </c>
      <c r="K12" s="58" t="s">
        <v>71</v>
      </c>
      <c r="L12" s="59">
        <v>0</v>
      </c>
      <c r="M12" s="54" t="s">
        <v>70</v>
      </c>
      <c r="N12" s="57">
        <v>0</v>
      </c>
      <c r="O12" s="58" t="s">
        <v>71</v>
      </c>
      <c r="P12" s="52" t="s">
        <v>68</v>
      </c>
      <c r="Q12" s="53" t="s">
        <v>72</v>
      </c>
      <c r="R12" s="54">
        <v>2.0000000000000001E-4</v>
      </c>
      <c r="S12" s="60"/>
      <c r="T12" s="61" t="s">
        <v>80</v>
      </c>
    </row>
    <row r="13" spans="1:20" ht="15.75" customHeight="1" x14ac:dyDescent="0.15">
      <c r="A13" s="62"/>
      <c r="B13" s="216"/>
      <c r="C13" s="215"/>
      <c r="D13" s="63" t="s">
        <v>74</v>
      </c>
      <c r="E13" s="64"/>
      <c r="F13" s="65">
        <v>5.1999999999999998E-2</v>
      </c>
      <c r="G13" s="66" t="s">
        <v>69</v>
      </c>
      <c r="H13" s="67"/>
      <c r="I13" s="65"/>
      <c r="J13" s="68"/>
      <c r="K13" s="69"/>
      <c r="L13" s="70"/>
      <c r="M13" s="65"/>
      <c r="N13" s="68"/>
      <c r="O13" s="69"/>
      <c r="P13" s="63" t="s">
        <v>74</v>
      </c>
      <c r="Q13" s="64" t="s">
        <v>72</v>
      </c>
      <c r="R13" s="65">
        <v>4.0000000000000001E-3</v>
      </c>
      <c r="S13" s="71"/>
      <c r="T13" s="177" t="s">
        <v>81</v>
      </c>
    </row>
    <row r="14" spans="1:20" ht="15.75" customHeight="1" x14ac:dyDescent="0.15">
      <c r="A14" s="62"/>
      <c r="B14" s="177"/>
      <c r="C14" s="176"/>
      <c r="D14" s="63" t="s">
        <v>82</v>
      </c>
      <c r="E14" s="64"/>
      <c r="F14" s="65">
        <v>3.3000000000000002E-2</v>
      </c>
      <c r="G14" s="66" t="s">
        <v>69</v>
      </c>
      <c r="H14" s="67"/>
      <c r="I14" s="65"/>
      <c r="J14" s="68"/>
      <c r="K14" s="69"/>
      <c r="L14" s="70"/>
      <c r="M14" s="65"/>
      <c r="N14" s="68"/>
      <c r="O14" s="69"/>
      <c r="P14" s="63" t="s">
        <v>82</v>
      </c>
      <c r="Q14" s="64" t="s">
        <v>72</v>
      </c>
      <c r="R14" s="65">
        <v>5.0000000000000001E-4</v>
      </c>
      <c r="S14" s="71"/>
      <c r="T14" s="177" t="s">
        <v>83</v>
      </c>
    </row>
    <row r="15" spans="1:20" ht="15.75" customHeight="1" x14ac:dyDescent="0.15">
      <c r="A15" s="62"/>
      <c r="B15" s="177"/>
      <c r="C15" s="176"/>
      <c r="D15" s="63" t="s">
        <v>84</v>
      </c>
      <c r="E15" s="64"/>
      <c r="F15" s="65">
        <v>8.0000000000000002E-3</v>
      </c>
      <c r="G15" s="66"/>
      <c r="H15" s="67"/>
      <c r="I15" s="65"/>
      <c r="J15" s="68"/>
      <c r="K15" s="69"/>
      <c r="L15" s="70"/>
      <c r="M15" s="65"/>
      <c r="N15" s="68"/>
      <c r="O15" s="69"/>
      <c r="P15" s="63" t="s">
        <v>84</v>
      </c>
      <c r="Q15" s="64" t="s">
        <v>72</v>
      </c>
      <c r="R15" s="65">
        <v>1E-3</v>
      </c>
      <c r="S15" s="71"/>
      <c r="T15" s="177" t="s">
        <v>85</v>
      </c>
    </row>
    <row r="16" spans="1:20" ht="15.75" customHeight="1" x14ac:dyDescent="0.15">
      <c r="A16" s="62"/>
      <c r="B16" s="177"/>
      <c r="C16" s="176"/>
      <c r="D16" s="63"/>
      <c r="E16" s="64"/>
      <c r="F16" s="65"/>
      <c r="G16" s="66"/>
      <c r="H16" s="67"/>
      <c r="I16" s="65"/>
      <c r="J16" s="68"/>
      <c r="K16" s="69"/>
      <c r="L16" s="70"/>
      <c r="M16" s="65"/>
      <c r="N16" s="68"/>
      <c r="O16" s="69"/>
      <c r="P16" s="63"/>
      <c r="Q16" s="64"/>
      <c r="R16" s="65"/>
      <c r="S16" s="71"/>
      <c r="T16" s="172" t="s">
        <v>86</v>
      </c>
    </row>
    <row r="17" spans="1:20" ht="15.75" customHeight="1" x14ac:dyDescent="0.15">
      <c r="A17" s="51">
        <v>4</v>
      </c>
      <c r="B17" s="200" t="s">
        <v>87</v>
      </c>
      <c r="C17" s="206" t="s">
        <v>88</v>
      </c>
      <c r="D17" s="52" t="s">
        <v>89</v>
      </c>
      <c r="E17" s="53"/>
      <c r="F17" s="54">
        <v>0.63</v>
      </c>
      <c r="G17" s="55"/>
      <c r="H17" s="56">
        <v>1</v>
      </c>
      <c r="I17" s="54" t="s">
        <v>70</v>
      </c>
      <c r="J17" s="57">
        <v>0</v>
      </c>
      <c r="K17" s="58" t="s">
        <v>71</v>
      </c>
      <c r="L17" s="59">
        <v>0</v>
      </c>
      <c r="M17" s="54" t="s">
        <v>70</v>
      </c>
      <c r="N17" s="57">
        <v>0</v>
      </c>
      <c r="O17" s="58" t="s">
        <v>71</v>
      </c>
      <c r="P17" s="76" t="s">
        <v>89</v>
      </c>
      <c r="Q17" s="53"/>
      <c r="R17" s="54">
        <v>0.73</v>
      </c>
      <c r="S17" s="60"/>
      <c r="T17" s="73"/>
    </row>
    <row r="18" spans="1:20" ht="15.75" customHeight="1" x14ac:dyDescent="0.15">
      <c r="A18" s="62"/>
      <c r="B18" s="201"/>
      <c r="C18" s="215"/>
      <c r="D18" s="63"/>
      <c r="E18" s="64"/>
      <c r="F18" s="65"/>
      <c r="G18" s="66"/>
      <c r="H18" s="67"/>
      <c r="I18" s="65"/>
      <c r="J18" s="68"/>
      <c r="K18" s="69"/>
      <c r="L18" s="70"/>
      <c r="M18" s="65"/>
      <c r="N18" s="68"/>
      <c r="O18" s="69"/>
      <c r="P18" s="77"/>
      <c r="Q18" s="64"/>
      <c r="R18" s="65"/>
      <c r="S18" s="71"/>
      <c r="T18" s="75"/>
    </row>
    <row r="19" spans="1:20" ht="15.75" customHeight="1" x14ac:dyDescent="0.15">
      <c r="A19" s="51">
        <v>5</v>
      </c>
      <c r="B19" s="204" t="s">
        <v>90</v>
      </c>
      <c r="C19" s="206" t="s">
        <v>91</v>
      </c>
      <c r="D19" s="52" t="s">
        <v>92</v>
      </c>
      <c r="E19" s="53"/>
      <c r="F19" s="54">
        <v>3.0000000000000001E-3</v>
      </c>
      <c r="G19" s="55"/>
      <c r="H19" s="56">
        <v>3</v>
      </c>
      <c r="I19" s="54" t="s">
        <v>70</v>
      </c>
      <c r="J19" s="57">
        <v>0</v>
      </c>
      <c r="K19" s="58" t="s">
        <v>71</v>
      </c>
      <c r="L19" s="59">
        <v>0</v>
      </c>
      <c r="M19" s="54" t="s">
        <v>70</v>
      </c>
      <c r="N19" s="57">
        <v>0</v>
      </c>
      <c r="O19" s="58" t="s">
        <v>71</v>
      </c>
      <c r="P19" s="52" t="s">
        <v>68</v>
      </c>
      <c r="Q19" s="53" t="s">
        <v>72</v>
      </c>
      <c r="R19" s="54">
        <v>2.0000000000000001E-4</v>
      </c>
      <c r="S19" s="60"/>
      <c r="T19" s="73"/>
    </row>
    <row r="20" spans="1:20" ht="15.75" customHeight="1" x14ac:dyDescent="0.15">
      <c r="A20" s="62"/>
      <c r="B20" s="216"/>
      <c r="C20" s="215"/>
      <c r="D20" s="63"/>
      <c r="E20" s="64"/>
      <c r="F20" s="65"/>
      <c r="G20" s="66"/>
      <c r="H20" s="67"/>
      <c r="I20" s="65"/>
      <c r="J20" s="68"/>
      <c r="K20" s="69"/>
      <c r="L20" s="70"/>
      <c r="M20" s="65"/>
      <c r="N20" s="68"/>
      <c r="O20" s="69"/>
      <c r="P20" s="63" t="s">
        <v>93</v>
      </c>
      <c r="Q20" s="64" t="s">
        <v>72</v>
      </c>
      <c r="R20" s="65">
        <v>2E-3</v>
      </c>
      <c r="S20" s="71"/>
      <c r="T20" s="75"/>
    </row>
    <row r="21" spans="1:20" ht="15.75" customHeight="1" x14ac:dyDescent="0.15">
      <c r="A21" s="62"/>
      <c r="B21" s="216"/>
      <c r="C21" s="215"/>
      <c r="D21" s="63"/>
      <c r="E21" s="64"/>
      <c r="F21" s="65"/>
      <c r="G21" s="66"/>
      <c r="H21" s="67"/>
      <c r="I21" s="65"/>
      <c r="J21" s="68"/>
      <c r="K21" s="69"/>
      <c r="L21" s="70"/>
      <c r="M21" s="65"/>
      <c r="N21" s="68"/>
      <c r="O21" s="69"/>
      <c r="P21" s="63" t="s">
        <v>74</v>
      </c>
      <c r="Q21" s="64" t="s">
        <v>72</v>
      </c>
      <c r="R21" s="65">
        <v>4.0000000000000001E-3</v>
      </c>
      <c r="S21" s="71"/>
      <c r="T21" s="75"/>
    </row>
    <row r="22" spans="1:20" ht="15.75" customHeight="1" x14ac:dyDescent="0.15">
      <c r="A22" s="62"/>
      <c r="B22" s="216"/>
      <c r="C22" s="215"/>
      <c r="D22" s="63"/>
      <c r="E22" s="64"/>
      <c r="F22" s="65"/>
      <c r="G22" s="66"/>
      <c r="H22" s="67"/>
      <c r="I22" s="65"/>
      <c r="J22" s="68"/>
      <c r="K22" s="69"/>
      <c r="L22" s="70"/>
      <c r="M22" s="65"/>
      <c r="N22" s="68"/>
      <c r="O22" s="69"/>
      <c r="P22" s="63" t="s">
        <v>82</v>
      </c>
      <c r="Q22" s="64" t="s">
        <v>72</v>
      </c>
      <c r="R22" s="65">
        <v>1E-3</v>
      </c>
      <c r="S22" s="71"/>
      <c r="T22" s="75"/>
    </row>
    <row r="23" spans="1:20" ht="15.75" customHeight="1" x14ac:dyDescent="0.15">
      <c r="A23" s="78"/>
      <c r="B23" s="205"/>
      <c r="C23" s="207"/>
      <c r="D23" s="79"/>
      <c r="E23" s="80"/>
      <c r="F23" s="81"/>
      <c r="G23" s="82"/>
      <c r="H23" s="83"/>
      <c r="I23" s="81"/>
      <c r="J23" s="84"/>
      <c r="K23" s="85"/>
      <c r="L23" s="86"/>
      <c r="M23" s="81"/>
      <c r="N23" s="84"/>
      <c r="O23" s="85"/>
      <c r="P23" s="63" t="s">
        <v>84</v>
      </c>
      <c r="Q23" s="80" t="s">
        <v>72</v>
      </c>
      <c r="R23" s="81">
        <v>5.0000000000000001E-4</v>
      </c>
      <c r="S23" s="87"/>
      <c r="T23" s="88"/>
    </row>
    <row r="24" spans="1:20" ht="15.75" customHeight="1" x14ac:dyDescent="0.15">
      <c r="A24" s="51">
        <v>6</v>
      </c>
      <c r="B24" s="200" t="s">
        <v>94</v>
      </c>
      <c r="C24" s="206" t="s">
        <v>95</v>
      </c>
      <c r="D24" s="52" t="s">
        <v>96</v>
      </c>
      <c r="E24" s="53"/>
      <c r="F24" s="54">
        <v>1.7000000000000001E-2</v>
      </c>
      <c r="G24" s="55" t="s">
        <v>69</v>
      </c>
      <c r="H24" s="56">
        <v>4</v>
      </c>
      <c r="I24" s="54" t="s">
        <v>70</v>
      </c>
      <c r="J24" s="57">
        <v>0</v>
      </c>
      <c r="K24" s="58" t="s">
        <v>71</v>
      </c>
      <c r="L24" s="59">
        <v>0</v>
      </c>
      <c r="M24" s="54" t="s">
        <v>70</v>
      </c>
      <c r="N24" s="57">
        <v>0</v>
      </c>
      <c r="O24" s="58" t="s">
        <v>71</v>
      </c>
      <c r="P24" s="76" t="s">
        <v>96</v>
      </c>
      <c r="Q24" s="53" t="s">
        <v>72</v>
      </c>
      <c r="R24" s="54">
        <v>5.0000000000000001E-3</v>
      </c>
      <c r="S24" s="60"/>
      <c r="T24" s="73" t="s">
        <v>97</v>
      </c>
    </row>
    <row r="25" spans="1:20" ht="15.75" customHeight="1" x14ac:dyDescent="0.15">
      <c r="A25" s="62"/>
      <c r="B25" s="201"/>
      <c r="C25" s="215"/>
      <c r="D25" s="63"/>
      <c r="E25" s="64"/>
      <c r="F25" s="65"/>
      <c r="G25" s="66"/>
      <c r="H25" s="67"/>
      <c r="I25" s="65"/>
      <c r="J25" s="68"/>
      <c r="K25" s="69"/>
      <c r="L25" s="70"/>
      <c r="M25" s="65"/>
      <c r="N25" s="68"/>
      <c r="O25" s="69"/>
      <c r="P25" s="77"/>
      <c r="Q25" s="64"/>
      <c r="R25" s="65"/>
      <c r="S25" s="71"/>
      <c r="T25" s="75"/>
    </row>
    <row r="26" spans="1:20" ht="15" customHeight="1" x14ac:dyDescent="0.15">
      <c r="A26" s="89">
        <v>7</v>
      </c>
      <c r="B26" s="204" t="s">
        <v>98</v>
      </c>
      <c r="C26" s="206" t="s">
        <v>67</v>
      </c>
      <c r="D26" s="52" t="s">
        <v>189</v>
      </c>
      <c r="E26" s="90"/>
      <c r="F26" s="54">
        <v>73</v>
      </c>
      <c r="G26" s="55"/>
      <c r="H26" s="56">
        <v>5</v>
      </c>
      <c r="I26" s="54" t="s">
        <v>70</v>
      </c>
      <c r="J26" s="57">
        <v>2</v>
      </c>
      <c r="K26" s="58" t="s">
        <v>71</v>
      </c>
      <c r="L26" s="208" t="s">
        <v>100</v>
      </c>
      <c r="M26" s="209"/>
      <c r="N26" s="209"/>
      <c r="O26" s="210"/>
      <c r="P26" s="52" t="s">
        <v>99</v>
      </c>
      <c r="Q26" s="91"/>
      <c r="R26" s="92">
        <v>77</v>
      </c>
      <c r="S26" s="60"/>
      <c r="T26" s="61" t="s">
        <v>101</v>
      </c>
    </row>
    <row r="27" spans="1:20" ht="15" customHeight="1" x14ac:dyDescent="0.15">
      <c r="A27" s="93"/>
      <c r="B27" s="205"/>
      <c r="C27" s="207"/>
      <c r="D27" s="79"/>
      <c r="E27" s="94"/>
      <c r="F27" s="81" t="s">
        <v>191</v>
      </c>
      <c r="G27" s="82"/>
      <c r="H27" s="83"/>
      <c r="I27" s="81"/>
      <c r="J27" s="84"/>
      <c r="K27" s="85"/>
      <c r="L27" s="86"/>
      <c r="M27" s="81"/>
      <c r="N27" s="84"/>
      <c r="O27" s="85"/>
      <c r="P27" s="79"/>
      <c r="Q27" s="95"/>
      <c r="R27" s="96" t="s">
        <v>191</v>
      </c>
      <c r="S27" s="87"/>
      <c r="T27" s="82" t="s">
        <v>102</v>
      </c>
    </row>
    <row r="28" spans="1:20" ht="15" customHeight="1" x14ac:dyDescent="0.15">
      <c r="A28" s="51">
        <v>8</v>
      </c>
      <c r="B28" s="97" t="s">
        <v>103</v>
      </c>
      <c r="C28" s="98" t="s">
        <v>104</v>
      </c>
      <c r="D28" s="99" t="s">
        <v>89</v>
      </c>
      <c r="E28" s="53"/>
      <c r="F28" s="100">
        <v>0.76</v>
      </c>
      <c r="G28" s="101"/>
      <c r="H28" s="102">
        <v>4</v>
      </c>
      <c r="I28" s="103" t="s">
        <v>70</v>
      </c>
      <c r="J28" s="104">
        <v>0</v>
      </c>
      <c r="K28" s="105" t="s">
        <v>71</v>
      </c>
      <c r="L28" s="106">
        <v>0</v>
      </c>
      <c r="M28" s="103" t="s">
        <v>70</v>
      </c>
      <c r="N28" s="104">
        <v>0</v>
      </c>
      <c r="O28" s="105" t="s">
        <v>71</v>
      </c>
      <c r="P28" s="107" t="s">
        <v>89</v>
      </c>
      <c r="Q28" s="106"/>
      <c r="R28" s="103">
        <v>0.32</v>
      </c>
      <c r="S28" s="108"/>
      <c r="T28" s="211"/>
    </row>
    <row r="29" spans="1:20" ht="15" customHeight="1" x14ac:dyDescent="0.15">
      <c r="A29" s="78"/>
      <c r="B29" s="109" t="s">
        <v>105</v>
      </c>
      <c r="C29" s="110" t="s">
        <v>106</v>
      </c>
      <c r="D29" s="111"/>
      <c r="E29" s="80"/>
      <c r="F29" s="112"/>
      <c r="G29" s="113"/>
      <c r="H29" s="102"/>
      <c r="I29" s="102"/>
      <c r="J29" s="104"/>
      <c r="K29" s="108"/>
      <c r="L29" s="106"/>
      <c r="M29" s="102"/>
      <c r="N29" s="104"/>
      <c r="O29" s="108"/>
      <c r="P29" s="111"/>
      <c r="Q29" s="114"/>
      <c r="R29" s="115"/>
      <c r="S29" s="116"/>
      <c r="T29" s="199"/>
    </row>
    <row r="30" spans="1:20" ht="15" customHeight="1" x14ac:dyDescent="0.15">
      <c r="A30" s="51">
        <v>9</v>
      </c>
      <c r="B30" s="97" t="s">
        <v>103</v>
      </c>
      <c r="C30" s="98" t="s">
        <v>104</v>
      </c>
      <c r="D30" s="99" t="s">
        <v>107</v>
      </c>
      <c r="E30" s="53"/>
      <c r="F30" s="117">
        <v>2.5000000000000001E-2</v>
      </c>
      <c r="G30" s="101" t="s">
        <v>69</v>
      </c>
      <c r="H30" s="117">
        <v>9</v>
      </c>
      <c r="I30" s="100" t="s">
        <v>70</v>
      </c>
      <c r="J30" s="118">
        <v>0</v>
      </c>
      <c r="K30" s="119" t="s">
        <v>71</v>
      </c>
      <c r="L30" s="120">
        <v>1</v>
      </c>
      <c r="M30" s="100" t="s">
        <v>70</v>
      </c>
      <c r="N30" s="118">
        <v>0</v>
      </c>
      <c r="O30" s="119" t="s">
        <v>71</v>
      </c>
      <c r="P30" s="99" t="s">
        <v>107</v>
      </c>
      <c r="Q30" s="120"/>
      <c r="R30" s="100">
        <v>2.5999999999999999E-2</v>
      </c>
      <c r="S30" s="121" t="s">
        <v>69</v>
      </c>
      <c r="T30" s="212" t="s">
        <v>73</v>
      </c>
    </row>
    <row r="31" spans="1:20" ht="15" customHeight="1" x14ac:dyDescent="0.15">
      <c r="A31" s="78"/>
      <c r="B31" s="109" t="s">
        <v>108</v>
      </c>
      <c r="C31" s="110" t="s">
        <v>109</v>
      </c>
      <c r="D31" s="111"/>
      <c r="E31" s="80"/>
      <c r="F31" s="122"/>
      <c r="G31" s="113"/>
      <c r="H31" s="102"/>
      <c r="I31" s="102"/>
      <c r="J31" s="104"/>
      <c r="K31" s="108"/>
      <c r="L31" s="106"/>
      <c r="M31" s="102"/>
      <c r="N31" s="104"/>
      <c r="O31" s="108"/>
      <c r="P31" s="107"/>
      <c r="Q31" s="106"/>
      <c r="R31" s="102"/>
      <c r="S31" s="108"/>
      <c r="T31" s="213"/>
    </row>
    <row r="32" spans="1:20" ht="15" customHeight="1" x14ac:dyDescent="0.15">
      <c r="A32" s="51">
        <v>10</v>
      </c>
      <c r="B32" s="97" t="s">
        <v>103</v>
      </c>
      <c r="C32" s="98" t="s">
        <v>104</v>
      </c>
      <c r="D32" s="99" t="s">
        <v>92</v>
      </c>
      <c r="E32" s="53"/>
      <c r="F32" s="117">
        <v>2.1000000000000001E-2</v>
      </c>
      <c r="G32" s="101" t="s">
        <v>69</v>
      </c>
      <c r="H32" s="117">
        <v>1</v>
      </c>
      <c r="I32" s="100" t="s">
        <v>70</v>
      </c>
      <c r="J32" s="118">
        <v>0</v>
      </c>
      <c r="K32" s="119" t="s">
        <v>71</v>
      </c>
      <c r="L32" s="120">
        <v>0</v>
      </c>
      <c r="M32" s="100" t="s">
        <v>70</v>
      </c>
      <c r="N32" s="118">
        <v>0</v>
      </c>
      <c r="O32" s="119" t="s">
        <v>71</v>
      </c>
      <c r="P32" s="99" t="s">
        <v>92</v>
      </c>
      <c r="Q32" s="120" t="s">
        <v>72</v>
      </c>
      <c r="R32" s="117">
        <v>1E-3</v>
      </c>
      <c r="S32" s="121"/>
      <c r="T32" s="212" t="s">
        <v>73</v>
      </c>
    </row>
    <row r="33" spans="1:21" ht="15" customHeight="1" x14ac:dyDescent="0.15">
      <c r="A33" s="62"/>
      <c r="B33" s="123" t="s">
        <v>110</v>
      </c>
      <c r="C33" s="124" t="s">
        <v>111</v>
      </c>
      <c r="D33" s="107"/>
      <c r="E33" s="64"/>
      <c r="F33" s="102"/>
      <c r="G33" s="125"/>
      <c r="H33" s="102"/>
      <c r="I33" s="103"/>
      <c r="J33" s="104"/>
      <c r="K33" s="105"/>
      <c r="L33" s="106"/>
      <c r="M33" s="103"/>
      <c r="N33" s="104"/>
      <c r="O33" s="105"/>
      <c r="P33" s="107" t="s">
        <v>112</v>
      </c>
      <c r="Q33" s="106"/>
      <c r="R33" s="102">
        <v>1.6999999999999999E-3</v>
      </c>
      <c r="S33" s="108"/>
      <c r="T33" s="214"/>
    </row>
    <row r="34" spans="1:21" ht="15" customHeight="1" x14ac:dyDescent="0.15">
      <c r="A34" s="62"/>
      <c r="B34" s="123"/>
      <c r="C34" s="124"/>
      <c r="D34" s="107"/>
      <c r="E34" s="64"/>
      <c r="F34" s="102"/>
      <c r="G34" s="125"/>
      <c r="H34" s="102"/>
      <c r="I34" s="103"/>
      <c r="J34" s="104"/>
      <c r="K34" s="105"/>
      <c r="L34" s="106"/>
      <c r="M34" s="103"/>
      <c r="N34" s="104"/>
      <c r="O34" s="105"/>
      <c r="P34" s="107" t="s">
        <v>113</v>
      </c>
      <c r="Q34" s="106" t="s">
        <v>72</v>
      </c>
      <c r="R34" s="102">
        <v>2E-3</v>
      </c>
      <c r="S34" s="108"/>
      <c r="T34" s="214"/>
    </row>
    <row r="35" spans="1:21" ht="15" customHeight="1" x14ac:dyDescent="0.15">
      <c r="A35" s="62"/>
      <c r="B35" s="123"/>
      <c r="C35" s="124"/>
      <c r="D35" s="107"/>
      <c r="E35" s="64"/>
      <c r="F35" s="102"/>
      <c r="G35" s="125"/>
      <c r="H35" s="102"/>
      <c r="I35" s="103"/>
      <c r="J35" s="104"/>
      <c r="K35" s="105"/>
      <c r="L35" s="106"/>
      <c r="M35" s="103"/>
      <c r="N35" s="104"/>
      <c r="O35" s="105"/>
      <c r="P35" s="107" t="s">
        <v>114</v>
      </c>
      <c r="Q35" s="106"/>
      <c r="R35" s="102">
        <v>7.0000000000000001E-3</v>
      </c>
      <c r="S35" s="108"/>
      <c r="T35" s="214"/>
    </row>
    <row r="36" spans="1:21" ht="15" customHeight="1" x14ac:dyDescent="0.15">
      <c r="A36" s="78"/>
      <c r="B36" s="109"/>
      <c r="C36" s="110"/>
      <c r="D36" s="111"/>
      <c r="E36" s="80"/>
      <c r="F36" s="122"/>
      <c r="G36" s="113"/>
      <c r="H36" s="102"/>
      <c r="I36" s="102"/>
      <c r="J36" s="104"/>
      <c r="K36" s="108"/>
      <c r="L36" s="106"/>
      <c r="M36" s="102"/>
      <c r="N36" s="104"/>
      <c r="O36" s="108"/>
      <c r="P36" s="107" t="s">
        <v>68</v>
      </c>
      <c r="Q36" s="106" t="s">
        <v>72</v>
      </c>
      <c r="R36" s="102">
        <v>2.0000000000000001E-4</v>
      </c>
      <c r="S36" s="108"/>
      <c r="T36" s="213"/>
    </row>
    <row r="37" spans="1:21" ht="15" customHeight="1" x14ac:dyDescent="0.15">
      <c r="A37" s="51">
        <v>11</v>
      </c>
      <c r="B37" s="97" t="s">
        <v>103</v>
      </c>
      <c r="C37" s="98" t="s">
        <v>104</v>
      </c>
      <c r="D37" s="99" t="s">
        <v>96</v>
      </c>
      <c r="E37" s="53"/>
      <c r="F37" s="117">
        <v>6.0000000000000001E-3</v>
      </c>
      <c r="G37" s="101"/>
      <c r="H37" s="117">
        <v>2</v>
      </c>
      <c r="I37" s="100" t="s">
        <v>70</v>
      </c>
      <c r="J37" s="118">
        <v>0</v>
      </c>
      <c r="K37" s="119" t="s">
        <v>71</v>
      </c>
      <c r="L37" s="120">
        <v>0</v>
      </c>
      <c r="M37" s="100" t="s">
        <v>70</v>
      </c>
      <c r="N37" s="118">
        <v>0</v>
      </c>
      <c r="O37" s="119" t="s">
        <v>71</v>
      </c>
      <c r="P37" s="99" t="s">
        <v>96</v>
      </c>
      <c r="Q37" s="120" t="s">
        <v>72</v>
      </c>
      <c r="R37" s="117">
        <v>1E-3</v>
      </c>
      <c r="S37" s="121"/>
      <c r="T37" s="198"/>
    </row>
    <row r="38" spans="1:21" ht="15" customHeight="1" x14ac:dyDescent="0.15">
      <c r="A38" s="78"/>
      <c r="B38" s="109" t="s">
        <v>115</v>
      </c>
      <c r="C38" s="110" t="s">
        <v>116</v>
      </c>
      <c r="D38" s="111"/>
      <c r="E38" s="80"/>
      <c r="F38" s="122"/>
      <c r="G38" s="113"/>
      <c r="H38" s="122"/>
      <c r="I38" s="122"/>
      <c r="J38" s="126"/>
      <c r="K38" s="116"/>
      <c r="L38" s="114"/>
      <c r="M38" s="122"/>
      <c r="N38" s="126"/>
      <c r="O38" s="116"/>
      <c r="P38" s="111"/>
      <c r="Q38" s="114"/>
      <c r="R38" s="122"/>
      <c r="S38" s="116"/>
      <c r="T38" s="199"/>
    </row>
    <row r="39" spans="1:21" ht="15" customHeight="1" x14ac:dyDescent="0.15">
      <c r="A39" s="62">
        <v>12</v>
      </c>
      <c r="B39" s="175" t="s">
        <v>117</v>
      </c>
      <c r="C39" s="127" t="s">
        <v>118</v>
      </c>
      <c r="D39" s="63" t="s">
        <v>68</v>
      </c>
      <c r="E39" s="64"/>
      <c r="F39" s="65">
        <v>4.7999999999999996E-3</v>
      </c>
      <c r="G39" s="66" t="s">
        <v>69</v>
      </c>
      <c r="H39" s="67">
        <v>1</v>
      </c>
      <c r="I39" s="65" t="s">
        <v>70</v>
      </c>
      <c r="J39" s="68">
        <v>0</v>
      </c>
      <c r="K39" s="69" t="s">
        <v>71</v>
      </c>
      <c r="L39" s="70">
        <v>0</v>
      </c>
      <c r="M39" s="65" t="s">
        <v>70</v>
      </c>
      <c r="N39" s="68">
        <v>0</v>
      </c>
      <c r="O39" s="69" t="s">
        <v>71</v>
      </c>
      <c r="P39" s="63" t="s">
        <v>112</v>
      </c>
      <c r="Q39" s="64" t="s">
        <v>72</v>
      </c>
      <c r="R39" s="65">
        <v>5.0000000000000001E-4</v>
      </c>
      <c r="S39" s="71"/>
      <c r="T39" s="128" t="s">
        <v>119</v>
      </c>
      <c r="U39" s="129"/>
    </row>
    <row r="40" spans="1:21" ht="15" customHeight="1" x14ac:dyDescent="0.15">
      <c r="A40" s="62"/>
      <c r="B40" s="175" t="s">
        <v>120</v>
      </c>
      <c r="C40" s="127" t="s">
        <v>121</v>
      </c>
      <c r="D40" s="63"/>
      <c r="E40" s="64"/>
      <c r="F40" s="65"/>
      <c r="G40" s="66"/>
      <c r="H40" s="67"/>
      <c r="I40" s="65"/>
      <c r="J40" s="68"/>
      <c r="K40" s="69"/>
      <c r="L40" s="70"/>
      <c r="M40" s="65"/>
      <c r="N40" s="68"/>
      <c r="O40" s="69"/>
      <c r="P40" s="63" t="s">
        <v>92</v>
      </c>
      <c r="Q40" s="64" t="s">
        <v>122</v>
      </c>
      <c r="R40" s="65">
        <v>1E-3</v>
      </c>
      <c r="S40" s="71"/>
      <c r="T40" s="66"/>
    </row>
    <row r="41" spans="1:21" ht="15" customHeight="1" x14ac:dyDescent="0.15">
      <c r="A41" s="62"/>
      <c r="B41" s="175"/>
      <c r="C41" s="127"/>
      <c r="D41" s="63"/>
      <c r="E41" s="64"/>
      <c r="F41" s="65"/>
      <c r="G41" s="66"/>
      <c r="H41" s="67"/>
      <c r="I41" s="65"/>
      <c r="J41" s="68"/>
      <c r="K41" s="69"/>
      <c r="L41" s="70"/>
      <c r="M41" s="65"/>
      <c r="N41" s="68"/>
      <c r="O41" s="69"/>
      <c r="P41" s="63" t="s">
        <v>113</v>
      </c>
      <c r="Q41" s="64" t="s">
        <v>122</v>
      </c>
      <c r="R41" s="65">
        <v>2E-3</v>
      </c>
      <c r="S41" s="71"/>
      <c r="T41" s="66"/>
    </row>
    <row r="42" spans="1:21" ht="15" customHeight="1" x14ac:dyDescent="0.15">
      <c r="A42" s="62"/>
      <c r="B42" s="175"/>
      <c r="C42" s="127"/>
      <c r="D42" s="63"/>
      <c r="E42" s="64"/>
      <c r="F42" s="65"/>
      <c r="G42" s="66"/>
      <c r="H42" s="67"/>
      <c r="I42" s="65"/>
      <c r="J42" s="68"/>
      <c r="K42" s="69"/>
      <c r="L42" s="70"/>
      <c r="M42" s="65"/>
      <c r="N42" s="68"/>
      <c r="O42" s="69"/>
      <c r="P42" s="63" t="s">
        <v>114</v>
      </c>
      <c r="Q42" s="64" t="s">
        <v>122</v>
      </c>
      <c r="R42" s="65">
        <v>4.0000000000000001E-3</v>
      </c>
      <c r="S42" s="71"/>
      <c r="T42" s="66"/>
    </row>
    <row r="43" spans="1:21" ht="15" customHeight="1" x14ac:dyDescent="0.15">
      <c r="A43" s="62"/>
      <c r="B43" s="175"/>
      <c r="C43" s="127"/>
      <c r="D43" s="63"/>
      <c r="E43" s="64"/>
      <c r="F43" s="65"/>
      <c r="G43" s="66"/>
      <c r="H43" s="67"/>
      <c r="I43" s="65"/>
      <c r="J43" s="68"/>
      <c r="K43" s="69"/>
      <c r="L43" s="70"/>
      <c r="M43" s="65"/>
      <c r="N43" s="68"/>
      <c r="O43" s="69"/>
      <c r="P43" s="63" t="s">
        <v>123</v>
      </c>
      <c r="Q43" s="64" t="s">
        <v>122</v>
      </c>
      <c r="R43" s="65">
        <v>5.0000000000000001E-4</v>
      </c>
      <c r="S43" s="71"/>
      <c r="T43" s="66"/>
    </row>
    <row r="44" spans="1:21" ht="15" customHeight="1" x14ac:dyDescent="0.15">
      <c r="A44" s="62"/>
      <c r="B44" s="175"/>
      <c r="C44" s="127"/>
      <c r="D44" s="63"/>
      <c r="E44" s="64"/>
      <c r="F44" s="65"/>
      <c r="G44" s="66"/>
      <c r="H44" s="67"/>
      <c r="I44" s="65"/>
      <c r="J44" s="68"/>
      <c r="K44" s="69"/>
      <c r="L44" s="70"/>
      <c r="M44" s="65"/>
      <c r="N44" s="68"/>
      <c r="O44" s="69"/>
      <c r="P44" s="63" t="s">
        <v>124</v>
      </c>
      <c r="Q44" s="64" t="s">
        <v>122</v>
      </c>
      <c r="R44" s="65">
        <v>5.9999999999999995E-4</v>
      </c>
      <c r="S44" s="71"/>
      <c r="T44" s="66"/>
    </row>
    <row r="45" spans="1:21" ht="15" customHeight="1" x14ac:dyDescent="0.15">
      <c r="A45" s="62"/>
      <c r="B45" s="175"/>
      <c r="C45" s="127"/>
      <c r="D45" s="63"/>
      <c r="E45" s="64"/>
      <c r="F45" s="130"/>
      <c r="G45" s="66"/>
      <c r="H45" s="67"/>
      <c r="I45" s="67"/>
      <c r="J45" s="68"/>
      <c r="K45" s="71"/>
      <c r="L45" s="70"/>
      <c r="M45" s="67"/>
      <c r="N45" s="68"/>
      <c r="O45" s="71"/>
      <c r="P45" s="79" t="s">
        <v>68</v>
      </c>
      <c r="Q45" s="80"/>
      <c r="R45" s="81">
        <v>1.2999999999999999E-3</v>
      </c>
      <c r="S45" s="87"/>
      <c r="T45" s="66"/>
    </row>
    <row r="46" spans="1:21" ht="15" customHeight="1" x14ac:dyDescent="0.15">
      <c r="A46" s="51">
        <v>13</v>
      </c>
      <c r="B46" s="174" t="s">
        <v>117</v>
      </c>
      <c r="C46" s="131" t="s">
        <v>118</v>
      </c>
      <c r="D46" s="52" t="s">
        <v>125</v>
      </c>
      <c r="E46" s="53"/>
      <c r="F46" s="56">
        <v>1.4E-2</v>
      </c>
      <c r="G46" s="55"/>
      <c r="H46" s="56">
        <v>3</v>
      </c>
      <c r="I46" s="54" t="s">
        <v>70</v>
      </c>
      <c r="J46" s="57">
        <v>1</v>
      </c>
      <c r="K46" s="58" t="s">
        <v>71</v>
      </c>
      <c r="L46" s="59">
        <v>0</v>
      </c>
      <c r="M46" s="54" t="s">
        <v>70</v>
      </c>
      <c r="N46" s="57">
        <v>0</v>
      </c>
      <c r="O46" s="58" t="s">
        <v>71</v>
      </c>
      <c r="P46" s="52" t="s">
        <v>126</v>
      </c>
      <c r="Q46" s="64" t="s">
        <v>72</v>
      </c>
      <c r="R46" s="65">
        <v>5.0000000000000001E-4</v>
      </c>
      <c r="S46" s="60"/>
      <c r="T46" s="73"/>
    </row>
    <row r="47" spans="1:21" ht="15" customHeight="1" x14ac:dyDescent="0.15">
      <c r="A47" s="62"/>
      <c r="B47" s="175" t="s">
        <v>127</v>
      </c>
      <c r="C47" s="127" t="s">
        <v>121</v>
      </c>
      <c r="D47" s="63" t="s">
        <v>128</v>
      </c>
      <c r="E47" s="64"/>
      <c r="F47" s="67">
        <v>2.2000000000000001E-3</v>
      </c>
      <c r="G47" s="66"/>
      <c r="H47" s="67"/>
      <c r="I47" s="65"/>
      <c r="J47" s="68"/>
      <c r="K47" s="69"/>
      <c r="L47" s="70"/>
      <c r="M47" s="65"/>
      <c r="N47" s="68"/>
      <c r="O47" s="69"/>
      <c r="P47" s="63" t="s">
        <v>128</v>
      </c>
      <c r="Q47" s="64" t="s">
        <v>122</v>
      </c>
      <c r="R47" s="65">
        <v>1E-3</v>
      </c>
      <c r="S47" s="71"/>
      <c r="T47" s="75"/>
    </row>
    <row r="48" spans="1:21" ht="15" customHeight="1" x14ac:dyDescent="0.15">
      <c r="A48" s="62"/>
      <c r="B48" s="175"/>
      <c r="C48" s="127"/>
      <c r="D48" s="63"/>
      <c r="E48" s="64"/>
      <c r="F48" s="67"/>
      <c r="G48" s="66"/>
      <c r="H48" s="67"/>
      <c r="I48" s="65"/>
      <c r="J48" s="68"/>
      <c r="K48" s="69"/>
      <c r="L48" s="70"/>
      <c r="M48" s="65"/>
      <c r="N48" s="68"/>
      <c r="O48" s="69"/>
      <c r="P48" s="63" t="s">
        <v>129</v>
      </c>
      <c r="Q48" s="64" t="s">
        <v>122</v>
      </c>
      <c r="R48" s="65">
        <v>2E-3</v>
      </c>
      <c r="S48" s="71"/>
      <c r="T48" s="75"/>
    </row>
    <row r="49" spans="1:20" ht="15" customHeight="1" x14ac:dyDescent="0.15">
      <c r="A49" s="62"/>
      <c r="B49" s="175"/>
      <c r="C49" s="127"/>
      <c r="D49" s="63"/>
      <c r="E49" s="64"/>
      <c r="F49" s="67"/>
      <c r="G49" s="66"/>
      <c r="H49" s="67"/>
      <c r="I49" s="65"/>
      <c r="J49" s="68"/>
      <c r="K49" s="69"/>
      <c r="L49" s="70"/>
      <c r="M49" s="65"/>
      <c r="N49" s="68"/>
      <c r="O49" s="69"/>
      <c r="P49" s="63" t="s">
        <v>125</v>
      </c>
      <c r="Q49" s="64" t="s">
        <v>122</v>
      </c>
      <c r="R49" s="65">
        <v>4.0000000000000001E-3</v>
      </c>
      <c r="S49" s="71"/>
      <c r="T49" s="75"/>
    </row>
    <row r="50" spans="1:20" ht="15" customHeight="1" x14ac:dyDescent="0.15">
      <c r="A50" s="62"/>
      <c r="B50" s="175"/>
      <c r="C50" s="127"/>
      <c r="D50" s="63"/>
      <c r="E50" s="64"/>
      <c r="F50" s="67"/>
      <c r="G50" s="66"/>
      <c r="H50" s="67"/>
      <c r="I50" s="65"/>
      <c r="J50" s="68"/>
      <c r="K50" s="69"/>
      <c r="L50" s="70"/>
      <c r="M50" s="65"/>
      <c r="N50" s="68"/>
      <c r="O50" s="69"/>
      <c r="P50" s="63" t="s">
        <v>130</v>
      </c>
      <c r="Q50" s="64" t="s">
        <v>122</v>
      </c>
      <c r="R50" s="65">
        <v>5.0000000000000001E-4</v>
      </c>
      <c r="S50" s="71"/>
      <c r="T50" s="75"/>
    </row>
    <row r="51" spans="1:20" ht="15" customHeight="1" x14ac:dyDescent="0.15">
      <c r="A51" s="62"/>
      <c r="B51" s="175"/>
      <c r="C51" s="127"/>
      <c r="D51" s="63"/>
      <c r="E51" s="64"/>
      <c r="F51" s="67"/>
      <c r="G51" s="66"/>
      <c r="H51" s="67"/>
      <c r="I51" s="65"/>
      <c r="J51" s="68"/>
      <c r="K51" s="69"/>
      <c r="L51" s="70"/>
      <c r="M51" s="65"/>
      <c r="N51" s="68"/>
      <c r="O51" s="69"/>
      <c r="P51" s="63" t="s">
        <v>131</v>
      </c>
      <c r="Q51" s="64" t="s">
        <v>122</v>
      </c>
      <c r="R51" s="65">
        <v>5.9999999999999995E-4</v>
      </c>
      <c r="S51" s="71"/>
      <c r="T51" s="75"/>
    </row>
    <row r="52" spans="1:20" ht="15" customHeight="1" x14ac:dyDescent="0.15">
      <c r="A52" s="62"/>
      <c r="B52" s="175"/>
      <c r="C52" s="127"/>
      <c r="D52" s="63"/>
      <c r="E52" s="64"/>
      <c r="F52" s="83"/>
      <c r="G52" s="66"/>
      <c r="H52" s="67"/>
      <c r="I52" s="67"/>
      <c r="J52" s="68"/>
      <c r="K52" s="71"/>
      <c r="L52" s="70"/>
      <c r="M52" s="67"/>
      <c r="N52" s="68"/>
      <c r="O52" s="71"/>
      <c r="P52" s="63" t="s">
        <v>132</v>
      </c>
      <c r="Q52" s="80" t="s">
        <v>122</v>
      </c>
      <c r="R52" s="83">
        <v>2.0000000000000001E-4</v>
      </c>
      <c r="S52" s="71"/>
      <c r="T52" s="128"/>
    </row>
    <row r="53" spans="1:20" x14ac:dyDescent="0.15">
      <c r="A53" s="51">
        <v>14</v>
      </c>
      <c r="B53" s="174" t="s">
        <v>117</v>
      </c>
      <c r="C53" s="131" t="s">
        <v>118</v>
      </c>
      <c r="D53" s="52" t="s">
        <v>132</v>
      </c>
      <c r="E53" s="53"/>
      <c r="F53" s="56">
        <v>1.2999999999999999E-3</v>
      </c>
      <c r="G53" s="55"/>
      <c r="H53" s="56">
        <v>1</v>
      </c>
      <c r="I53" s="54" t="s">
        <v>70</v>
      </c>
      <c r="J53" s="57">
        <v>0</v>
      </c>
      <c r="K53" s="58" t="s">
        <v>71</v>
      </c>
      <c r="L53" s="59">
        <v>0</v>
      </c>
      <c r="M53" s="54" t="s">
        <v>70</v>
      </c>
      <c r="N53" s="57">
        <v>0</v>
      </c>
      <c r="O53" s="58" t="s">
        <v>71</v>
      </c>
      <c r="P53" s="52" t="s">
        <v>126</v>
      </c>
      <c r="Q53" s="64" t="s">
        <v>72</v>
      </c>
      <c r="R53" s="65">
        <v>5.0000000000000001E-4</v>
      </c>
      <c r="S53" s="60"/>
      <c r="T53" s="73"/>
    </row>
    <row r="54" spans="1:20" ht="13.5" customHeight="1" x14ac:dyDescent="0.15">
      <c r="A54" s="62"/>
      <c r="B54" s="175" t="s">
        <v>133</v>
      </c>
      <c r="C54" s="127" t="s">
        <v>121</v>
      </c>
      <c r="D54" s="63"/>
      <c r="E54" s="64"/>
      <c r="F54" s="67"/>
      <c r="G54" s="66"/>
      <c r="H54" s="67"/>
      <c r="I54" s="65"/>
      <c r="J54" s="68"/>
      <c r="K54" s="69"/>
      <c r="L54" s="70"/>
      <c r="M54" s="65"/>
      <c r="N54" s="68"/>
      <c r="O54" s="69"/>
      <c r="P54" s="63" t="s">
        <v>128</v>
      </c>
      <c r="Q54" s="64" t="s">
        <v>122</v>
      </c>
      <c r="R54" s="65">
        <v>1E-3</v>
      </c>
      <c r="S54" s="71"/>
      <c r="T54" s="75"/>
    </row>
    <row r="55" spans="1:20" ht="13.5" customHeight="1" x14ac:dyDescent="0.15">
      <c r="A55" s="62"/>
      <c r="B55" s="175"/>
      <c r="C55" s="127"/>
      <c r="D55" s="63"/>
      <c r="E55" s="64"/>
      <c r="F55" s="67"/>
      <c r="G55" s="66"/>
      <c r="H55" s="67"/>
      <c r="I55" s="65"/>
      <c r="J55" s="68"/>
      <c r="K55" s="69"/>
      <c r="L55" s="70"/>
      <c r="M55" s="65"/>
      <c r="N55" s="68"/>
      <c r="O55" s="69"/>
      <c r="P55" s="63" t="s">
        <v>129</v>
      </c>
      <c r="Q55" s="64" t="s">
        <v>122</v>
      </c>
      <c r="R55" s="65">
        <v>2E-3</v>
      </c>
      <c r="S55" s="71"/>
      <c r="T55" s="75"/>
    </row>
    <row r="56" spans="1:20" ht="13.5" customHeight="1" x14ac:dyDescent="0.15">
      <c r="A56" s="62"/>
      <c r="B56" s="175"/>
      <c r="C56" s="127"/>
      <c r="D56" s="63"/>
      <c r="E56" s="64"/>
      <c r="F56" s="67"/>
      <c r="G56" s="66"/>
      <c r="H56" s="67"/>
      <c r="I56" s="65"/>
      <c r="J56" s="68"/>
      <c r="K56" s="69"/>
      <c r="L56" s="70"/>
      <c r="M56" s="65"/>
      <c r="N56" s="68"/>
      <c r="O56" s="69"/>
      <c r="P56" s="63" t="s">
        <v>125</v>
      </c>
      <c r="Q56" s="64" t="s">
        <v>122</v>
      </c>
      <c r="R56" s="65">
        <v>4.0000000000000001E-3</v>
      </c>
      <c r="S56" s="71"/>
      <c r="T56" s="75"/>
    </row>
    <row r="57" spans="1:20" x14ac:dyDescent="0.15">
      <c r="A57" s="62"/>
      <c r="B57" s="175"/>
      <c r="C57" s="127"/>
      <c r="D57" s="63"/>
      <c r="E57" s="64"/>
      <c r="F57" s="67"/>
      <c r="G57" s="66"/>
      <c r="H57" s="67"/>
      <c r="I57" s="65"/>
      <c r="J57" s="68"/>
      <c r="K57" s="69"/>
      <c r="L57" s="70"/>
      <c r="M57" s="65"/>
      <c r="N57" s="68"/>
      <c r="O57" s="69"/>
      <c r="P57" s="63" t="s">
        <v>130</v>
      </c>
      <c r="Q57" s="64" t="s">
        <v>122</v>
      </c>
      <c r="R57" s="65">
        <v>5.0000000000000001E-4</v>
      </c>
      <c r="S57" s="71"/>
      <c r="T57" s="75"/>
    </row>
    <row r="58" spans="1:20" x14ac:dyDescent="0.15">
      <c r="A58" s="62"/>
      <c r="B58" s="175"/>
      <c r="C58" s="127"/>
      <c r="D58" s="63"/>
      <c r="E58" s="64"/>
      <c r="F58" s="67"/>
      <c r="G58" s="66"/>
      <c r="H58" s="67"/>
      <c r="I58" s="65"/>
      <c r="J58" s="68"/>
      <c r="K58" s="69"/>
      <c r="L58" s="70"/>
      <c r="M58" s="65"/>
      <c r="N58" s="68"/>
      <c r="O58" s="69"/>
      <c r="P58" s="63" t="s">
        <v>131</v>
      </c>
      <c r="Q58" s="64" t="s">
        <v>122</v>
      </c>
      <c r="R58" s="65">
        <v>5.9999999999999995E-4</v>
      </c>
      <c r="S58" s="71"/>
      <c r="T58" s="75"/>
    </row>
    <row r="59" spans="1:20" x14ac:dyDescent="0.15">
      <c r="A59" s="62"/>
      <c r="B59" s="175"/>
      <c r="C59" s="127"/>
      <c r="D59" s="63"/>
      <c r="E59" s="64"/>
      <c r="F59" s="83"/>
      <c r="G59" s="66"/>
      <c r="H59" s="67"/>
      <c r="I59" s="67"/>
      <c r="J59" s="68"/>
      <c r="K59" s="71"/>
      <c r="L59" s="70"/>
      <c r="M59" s="67"/>
      <c r="N59" s="68"/>
      <c r="O59" s="71"/>
      <c r="P59" s="63" t="s">
        <v>132</v>
      </c>
      <c r="Q59" s="64" t="s">
        <v>122</v>
      </c>
      <c r="R59" s="67">
        <v>2.0000000000000001E-4</v>
      </c>
      <c r="S59" s="71"/>
      <c r="T59" s="128"/>
    </row>
    <row r="60" spans="1:20" x14ac:dyDescent="0.15">
      <c r="A60" s="51">
        <v>15</v>
      </c>
      <c r="B60" s="174" t="s">
        <v>117</v>
      </c>
      <c r="C60" s="131" t="s">
        <v>118</v>
      </c>
      <c r="D60" s="52" t="s">
        <v>92</v>
      </c>
      <c r="E60" s="53"/>
      <c r="F60" s="56">
        <v>5.0000000000000001E-3</v>
      </c>
      <c r="G60" s="55"/>
      <c r="H60" s="56">
        <v>10</v>
      </c>
      <c r="I60" s="54" t="s">
        <v>70</v>
      </c>
      <c r="J60" s="57">
        <v>1</v>
      </c>
      <c r="K60" s="58" t="s">
        <v>71</v>
      </c>
      <c r="L60" s="59">
        <v>1</v>
      </c>
      <c r="M60" s="54" t="s">
        <v>70</v>
      </c>
      <c r="N60" s="57">
        <v>0</v>
      </c>
      <c r="O60" s="58" t="s">
        <v>71</v>
      </c>
      <c r="P60" s="52" t="s">
        <v>126</v>
      </c>
      <c r="Q60" s="53"/>
      <c r="R60" s="56">
        <v>4.7999999999999996E-3</v>
      </c>
      <c r="S60" s="60"/>
      <c r="T60" s="200" t="s">
        <v>134</v>
      </c>
    </row>
    <row r="61" spans="1:20" x14ac:dyDescent="0.15">
      <c r="A61" s="62"/>
      <c r="B61" s="175" t="s">
        <v>135</v>
      </c>
      <c r="C61" s="127" t="s">
        <v>109</v>
      </c>
      <c r="D61" s="63"/>
      <c r="E61" s="64"/>
      <c r="F61" s="67"/>
      <c r="G61" s="66"/>
      <c r="H61" s="67"/>
      <c r="I61" s="65"/>
      <c r="J61" s="68"/>
      <c r="K61" s="69"/>
      <c r="L61" s="70"/>
      <c r="M61" s="65"/>
      <c r="N61" s="68"/>
      <c r="O61" s="69"/>
      <c r="P61" s="63" t="s">
        <v>128</v>
      </c>
      <c r="Q61" s="64"/>
      <c r="R61" s="67">
        <v>4.0000000000000001E-3</v>
      </c>
      <c r="S61" s="71"/>
      <c r="T61" s="201"/>
    </row>
    <row r="62" spans="1:20" x14ac:dyDescent="0.15">
      <c r="A62" s="62"/>
      <c r="B62" s="175"/>
      <c r="C62" s="127"/>
      <c r="D62" s="63"/>
      <c r="E62" s="64"/>
      <c r="F62" s="67"/>
      <c r="G62" s="66"/>
      <c r="H62" s="67"/>
      <c r="I62" s="65"/>
      <c r="J62" s="68"/>
      <c r="K62" s="69"/>
      <c r="L62" s="70"/>
      <c r="M62" s="65"/>
      <c r="N62" s="68"/>
      <c r="O62" s="69"/>
      <c r="P62" s="63" t="s">
        <v>129</v>
      </c>
      <c r="Q62" s="64" t="s">
        <v>122</v>
      </c>
      <c r="R62" s="65">
        <v>2E-3</v>
      </c>
      <c r="S62" s="71"/>
      <c r="T62" s="201"/>
    </row>
    <row r="63" spans="1:20" x14ac:dyDescent="0.15">
      <c r="A63" s="62"/>
      <c r="B63" s="175"/>
      <c r="C63" s="127"/>
      <c r="D63" s="63"/>
      <c r="E63" s="64"/>
      <c r="F63" s="67"/>
      <c r="G63" s="66"/>
      <c r="H63" s="67"/>
      <c r="I63" s="65"/>
      <c r="J63" s="68"/>
      <c r="K63" s="69"/>
      <c r="L63" s="70"/>
      <c r="M63" s="65"/>
      <c r="N63" s="68"/>
      <c r="O63" s="69"/>
      <c r="P63" s="63" t="s">
        <v>125</v>
      </c>
      <c r="Q63" s="64"/>
      <c r="R63" s="67">
        <v>1.2999999999999999E-2</v>
      </c>
      <c r="S63" s="71"/>
      <c r="T63" s="201"/>
    </row>
    <row r="64" spans="1:20" x14ac:dyDescent="0.15">
      <c r="A64" s="62"/>
      <c r="B64" s="175"/>
      <c r="C64" s="127"/>
      <c r="D64" s="63"/>
      <c r="E64" s="64"/>
      <c r="F64" s="67"/>
      <c r="G64" s="66"/>
      <c r="H64" s="67"/>
      <c r="I64" s="65"/>
      <c r="J64" s="68"/>
      <c r="K64" s="69"/>
      <c r="L64" s="70"/>
      <c r="M64" s="65"/>
      <c r="N64" s="68"/>
      <c r="O64" s="69"/>
      <c r="P64" s="63" t="s">
        <v>130</v>
      </c>
      <c r="Q64" s="64" t="s">
        <v>122</v>
      </c>
      <c r="R64" s="65">
        <v>5.0000000000000001E-4</v>
      </c>
      <c r="S64" s="71"/>
      <c r="T64" s="75"/>
    </row>
    <row r="65" spans="1:20" x14ac:dyDescent="0.15">
      <c r="A65" s="62"/>
      <c r="B65" s="175"/>
      <c r="C65" s="127"/>
      <c r="D65" s="63"/>
      <c r="E65" s="64"/>
      <c r="F65" s="67"/>
      <c r="G65" s="66"/>
      <c r="H65" s="67"/>
      <c r="I65" s="65"/>
      <c r="J65" s="68"/>
      <c r="K65" s="69"/>
      <c r="L65" s="70"/>
      <c r="M65" s="65"/>
      <c r="N65" s="68"/>
      <c r="O65" s="69"/>
      <c r="P65" s="63" t="s">
        <v>131</v>
      </c>
      <c r="Q65" s="64" t="s">
        <v>122</v>
      </c>
      <c r="R65" s="65">
        <v>5.9999999999999995E-4</v>
      </c>
      <c r="S65" s="71"/>
      <c r="T65" s="75"/>
    </row>
    <row r="66" spans="1:20" x14ac:dyDescent="0.15">
      <c r="A66" s="78"/>
      <c r="B66" s="132"/>
      <c r="C66" s="133"/>
      <c r="D66" s="79"/>
      <c r="E66" s="80"/>
      <c r="F66" s="83"/>
      <c r="G66" s="82"/>
      <c r="H66" s="83"/>
      <c r="I66" s="83"/>
      <c r="J66" s="84"/>
      <c r="K66" s="87"/>
      <c r="L66" s="86"/>
      <c r="M66" s="83"/>
      <c r="N66" s="84"/>
      <c r="O66" s="87"/>
      <c r="P66" s="63" t="s">
        <v>132</v>
      </c>
      <c r="Q66" s="80"/>
      <c r="R66" s="83">
        <v>4.1999999999999997E-3</v>
      </c>
      <c r="S66" s="87" t="s">
        <v>69</v>
      </c>
      <c r="T66" s="134"/>
    </row>
    <row r="67" spans="1:20" x14ac:dyDescent="0.15">
      <c r="A67" s="51">
        <v>16</v>
      </c>
      <c r="B67" s="174" t="s">
        <v>117</v>
      </c>
      <c r="C67" s="131" t="s">
        <v>118</v>
      </c>
      <c r="D67" s="52" t="s">
        <v>89</v>
      </c>
      <c r="E67" s="53"/>
      <c r="F67" s="56">
        <v>0.42</v>
      </c>
      <c r="G67" s="55"/>
      <c r="H67" s="56">
        <v>3</v>
      </c>
      <c r="I67" s="54" t="s">
        <v>70</v>
      </c>
      <c r="J67" s="57">
        <v>0</v>
      </c>
      <c r="K67" s="58" t="s">
        <v>71</v>
      </c>
      <c r="L67" s="59">
        <v>0</v>
      </c>
      <c r="M67" s="54" t="s">
        <v>70</v>
      </c>
      <c r="N67" s="57">
        <v>0</v>
      </c>
      <c r="O67" s="58" t="s">
        <v>71</v>
      </c>
      <c r="P67" s="52" t="s">
        <v>89</v>
      </c>
      <c r="Q67" s="53"/>
      <c r="R67" s="56">
        <v>0.23</v>
      </c>
      <c r="S67" s="60"/>
      <c r="T67" s="61"/>
    </row>
    <row r="68" spans="1:20" x14ac:dyDescent="0.15">
      <c r="A68" s="78"/>
      <c r="B68" s="132" t="s">
        <v>136</v>
      </c>
      <c r="C68" s="133" t="s">
        <v>109</v>
      </c>
      <c r="D68" s="79"/>
      <c r="E68" s="80"/>
      <c r="F68" s="83"/>
      <c r="G68" s="82"/>
      <c r="H68" s="83"/>
      <c r="I68" s="83"/>
      <c r="J68" s="84"/>
      <c r="K68" s="87"/>
      <c r="L68" s="86"/>
      <c r="M68" s="83"/>
      <c r="N68" s="84"/>
      <c r="O68" s="87"/>
      <c r="P68" s="79"/>
      <c r="Q68" s="80"/>
      <c r="R68" s="83"/>
      <c r="S68" s="87"/>
      <c r="T68" s="134"/>
    </row>
    <row r="69" spans="1:20" x14ac:dyDescent="0.15">
      <c r="A69" s="62">
        <v>17</v>
      </c>
      <c r="B69" s="175" t="s">
        <v>117</v>
      </c>
      <c r="C69" s="127" t="s">
        <v>118</v>
      </c>
      <c r="D69" s="63" t="s">
        <v>125</v>
      </c>
      <c r="E69" s="64"/>
      <c r="F69" s="56">
        <v>2.1000000000000001E-2</v>
      </c>
      <c r="G69" s="66"/>
      <c r="H69" s="56">
        <v>4</v>
      </c>
      <c r="I69" s="54" t="s">
        <v>70</v>
      </c>
      <c r="J69" s="57">
        <v>1</v>
      </c>
      <c r="K69" s="58" t="s">
        <v>71</v>
      </c>
      <c r="L69" s="59">
        <v>0</v>
      </c>
      <c r="M69" s="54" t="s">
        <v>70</v>
      </c>
      <c r="N69" s="57">
        <v>0</v>
      </c>
      <c r="O69" s="58" t="s">
        <v>71</v>
      </c>
      <c r="P69" s="52" t="s">
        <v>126</v>
      </c>
      <c r="Q69" s="64" t="s">
        <v>72</v>
      </c>
      <c r="R69" s="65">
        <v>5.0000000000000001E-4</v>
      </c>
      <c r="S69" s="71"/>
      <c r="T69" s="128"/>
    </row>
    <row r="70" spans="1:20" x14ac:dyDescent="0.15">
      <c r="A70" s="62"/>
      <c r="B70" s="175" t="s">
        <v>137</v>
      </c>
      <c r="C70" s="127" t="s">
        <v>138</v>
      </c>
      <c r="D70" s="63" t="s">
        <v>132</v>
      </c>
      <c r="E70" s="64"/>
      <c r="F70" s="67">
        <v>8.0000000000000004E-4</v>
      </c>
      <c r="G70" s="66"/>
      <c r="H70" s="67"/>
      <c r="I70" s="65"/>
      <c r="J70" s="68"/>
      <c r="K70" s="69"/>
      <c r="L70" s="70"/>
      <c r="M70" s="65"/>
      <c r="N70" s="68"/>
      <c r="O70" s="69"/>
      <c r="P70" s="63" t="s">
        <v>128</v>
      </c>
      <c r="Q70" s="64" t="s">
        <v>122</v>
      </c>
      <c r="R70" s="65">
        <v>1E-3</v>
      </c>
      <c r="S70" s="71"/>
      <c r="T70" s="128"/>
    </row>
    <row r="71" spans="1:20" x14ac:dyDescent="0.15">
      <c r="A71" s="62"/>
      <c r="B71" s="175"/>
      <c r="C71" s="127"/>
      <c r="D71" s="63"/>
      <c r="E71" s="64"/>
      <c r="F71" s="67"/>
      <c r="G71" s="66"/>
      <c r="H71" s="67"/>
      <c r="I71" s="65"/>
      <c r="J71" s="68"/>
      <c r="K71" s="69"/>
      <c r="L71" s="70"/>
      <c r="M71" s="65"/>
      <c r="N71" s="68"/>
      <c r="O71" s="69"/>
      <c r="P71" s="63" t="s">
        <v>129</v>
      </c>
      <c r="Q71" s="64" t="s">
        <v>122</v>
      </c>
      <c r="R71" s="65">
        <v>2E-3</v>
      </c>
      <c r="S71" s="71"/>
      <c r="T71" s="128"/>
    </row>
    <row r="72" spans="1:20" x14ac:dyDescent="0.15">
      <c r="A72" s="62"/>
      <c r="B72" s="175"/>
      <c r="C72" s="127"/>
      <c r="D72" s="63"/>
      <c r="E72" s="64"/>
      <c r="F72" s="67"/>
      <c r="G72" s="66"/>
      <c r="H72" s="67"/>
      <c r="I72" s="65"/>
      <c r="J72" s="68"/>
      <c r="K72" s="69"/>
      <c r="L72" s="70"/>
      <c r="M72" s="65"/>
      <c r="N72" s="68"/>
      <c r="O72" s="69"/>
      <c r="P72" s="63" t="s">
        <v>125</v>
      </c>
      <c r="Q72" s="64" t="s">
        <v>122</v>
      </c>
      <c r="R72" s="65">
        <v>4.0000000000000001E-3</v>
      </c>
      <c r="S72" s="71"/>
      <c r="T72" s="128"/>
    </row>
    <row r="73" spans="1:20" x14ac:dyDescent="0.15">
      <c r="A73" s="62"/>
      <c r="B73" s="175"/>
      <c r="C73" s="127"/>
      <c r="D73" s="63"/>
      <c r="E73" s="64"/>
      <c r="F73" s="67"/>
      <c r="G73" s="66"/>
      <c r="H73" s="67"/>
      <c r="I73" s="65"/>
      <c r="J73" s="68"/>
      <c r="K73" s="69"/>
      <c r="L73" s="70"/>
      <c r="M73" s="65"/>
      <c r="N73" s="68"/>
      <c r="O73" s="69"/>
      <c r="P73" s="63" t="s">
        <v>130</v>
      </c>
      <c r="Q73" s="64" t="s">
        <v>122</v>
      </c>
      <c r="R73" s="65">
        <v>5.0000000000000001E-4</v>
      </c>
      <c r="S73" s="71"/>
      <c r="T73" s="128"/>
    </row>
    <row r="74" spans="1:20" x14ac:dyDescent="0.15">
      <c r="A74" s="62"/>
      <c r="B74" s="175"/>
      <c r="C74" s="127"/>
      <c r="D74" s="63"/>
      <c r="E74" s="64"/>
      <c r="F74" s="67"/>
      <c r="G74" s="66"/>
      <c r="H74" s="67"/>
      <c r="I74" s="65"/>
      <c r="J74" s="68"/>
      <c r="K74" s="69"/>
      <c r="L74" s="70"/>
      <c r="M74" s="65"/>
      <c r="N74" s="68"/>
      <c r="O74" s="69"/>
      <c r="P74" s="63" t="s">
        <v>131</v>
      </c>
      <c r="Q74" s="64" t="s">
        <v>122</v>
      </c>
      <c r="R74" s="65">
        <v>5.9999999999999995E-4</v>
      </c>
      <c r="S74" s="71"/>
      <c r="T74" s="128"/>
    </row>
    <row r="75" spans="1:20" ht="14.25" thickBot="1" x14ac:dyDescent="0.2">
      <c r="A75" s="135"/>
      <c r="B75" s="136"/>
      <c r="C75" s="137"/>
      <c r="D75" s="138"/>
      <c r="E75" s="139"/>
      <c r="F75" s="140"/>
      <c r="G75" s="141"/>
      <c r="H75" s="140"/>
      <c r="I75" s="140"/>
      <c r="J75" s="142"/>
      <c r="K75" s="143"/>
      <c r="L75" s="144"/>
      <c r="M75" s="140"/>
      <c r="N75" s="142"/>
      <c r="O75" s="143"/>
      <c r="P75" s="138" t="s">
        <v>132</v>
      </c>
      <c r="Q75" s="139" t="s">
        <v>122</v>
      </c>
      <c r="R75" s="140">
        <v>2.0000000000000001E-4</v>
      </c>
      <c r="S75" s="143"/>
      <c r="T75" s="145"/>
    </row>
    <row r="77" spans="1:20" ht="13.5" customHeight="1" x14ac:dyDescent="0.15">
      <c r="A77" s="202" t="s">
        <v>139</v>
      </c>
      <c r="B77" s="202"/>
      <c r="C77" s="202"/>
      <c r="D77" s="202"/>
      <c r="E77" s="202"/>
      <c r="F77" s="202"/>
      <c r="G77" s="202"/>
      <c r="H77" s="202"/>
      <c r="I77" s="202"/>
      <c r="J77" s="202"/>
      <c r="K77" s="202"/>
      <c r="L77" s="202"/>
      <c r="M77" s="202"/>
      <c r="N77" s="202"/>
      <c r="O77" s="202"/>
      <c r="P77" s="202"/>
      <c r="Q77" s="202"/>
      <c r="R77" s="202"/>
      <c r="S77" s="171"/>
      <c r="T77" s="171"/>
    </row>
    <row r="78" spans="1:20" ht="13.5" customHeight="1" x14ac:dyDescent="0.15">
      <c r="A78" s="197" t="s">
        <v>140</v>
      </c>
      <c r="B78" s="197"/>
      <c r="C78" s="197"/>
      <c r="D78" s="197"/>
      <c r="E78" s="197"/>
      <c r="F78" s="197"/>
      <c r="G78" s="197"/>
      <c r="H78" s="197"/>
      <c r="I78" s="197"/>
      <c r="J78" s="197"/>
      <c r="K78" s="197"/>
      <c r="L78" s="197"/>
      <c r="M78" s="197"/>
      <c r="N78" s="197"/>
      <c r="O78" s="197"/>
      <c r="P78" s="197"/>
      <c r="Q78" s="197"/>
      <c r="R78" s="197"/>
    </row>
    <row r="79" spans="1:20" ht="13.5" customHeight="1" x14ac:dyDescent="0.15">
      <c r="A79" s="146" t="s">
        <v>141</v>
      </c>
      <c r="B79" s="146"/>
      <c r="C79" s="146"/>
      <c r="D79" s="146"/>
      <c r="E79" s="146"/>
      <c r="F79" s="146"/>
      <c r="G79" s="146"/>
      <c r="H79" s="146"/>
      <c r="I79" s="146"/>
      <c r="J79" s="146"/>
      <c r="K79" s="146"/>
      <c r="L79" s="146"/>
      <c r="M79" s="146"/>
      <c r="N79" s="146"/>
      <c r="O79" s="146"/>
      <c r="P79" s="146"/>
      <c r="Q79" s="146"/>
      <c r="R79" s="146"/>
      <c r="S79" s="146"/>
    </row>
    <row r="80" spans="1:20" x14ac:dyDescent="0.15">
      <c r="A80" s="146" t="s">
        <v>142</v>
      </c>
      <c r="B80" s="146"/>
      <c r="C80" s="146"/>
      <c r="E80" s="146"/>
      <c r="F80" s="146"/>
      <c r="G80" s="146"/>
      <c r="H80" s="146"/>
      <c r="I80" s="146"/>
      <c r="J80" s="146"/>
      <c r="K80" s="146"/>
      <c r="L80" s="146"/>
      <c r="M80" s="146"/>
      <c r="N80" s="146"/>
      <c r="O80" s="146"/>
      <c r="P80" s="146"/>
      <c r="Q80" s="146"/>
      <c r="R80" s="146"/>
      <c r="S80" s="146"/>
    </row>
    <row r="81" spans="1:20" x14ac:dyDescent="0.15">
      <c r="A81" s="146" t="s">
        <v>143</v>
      </c>
      <c r="B81" s="146"/>
      <c r="C81" s="146"/>
      <c r="E81" s="146"/>
      <c r="F81" s="146"/>
      <c r="G81" s="146"/>
      <c r="H81" s="146"/>
      <c r="I81" s="146"/>
      <c r="J81" s="146"/>
      <c r="K81" s="146"/>
      <c r="L81" s="146"/>
      <c r="M81" s="146"/>
      <c r="N81" s="146"/>
      <c r="O81" s="146"/>
      <c r="P81" s="146"/>
      <c r="Q81" s="146"/>
      <c r="R81" s="146"/>
      <c r="S81" s="146"/>
    </row>
    <row r="82" spans="1:20" x14ac:dyDescent="0.15">
      <c r="A82" s="147" t="s">
        <v>144</v>
      </c>
      <c r="B82" s="10"/>
      <c r="C82" s="10"/>
      <c r="D82" s="10"/>
      <c r="E82" s="10"/>
      <c r="F82" s="10"/>
      <c r="G82" s="10"/>
      <c r="H82" s="10"/>
      <c r="I82" s="10"/>
      <c r="J82" s="10"/>
      <c r="K82" s="10"/>
      <c r="L82" s="10"/>
      <c r="M82" s="10"/>
      <c r="N82" s="10"/>
      <c r="O82" s="10"/>
      <c r="P82" s="10"/>
      <c r="Q82" s="10"/>
      <c r="R82" s="10"/>
      <c r="S82" s="10"/>
      <c r="T82" s="10"/>
    </row>
    <row r="83" spans="1:20" ht="29.25" customHeight="1" x14ac:dyDescent="0.15">
      <c r="A83" s="203" t="s">
        <v>145</v>
      </c>
      <c r="B83" s="203"/>
      <c r="C83" s="203"/>
      <c r="D83" s="203"/>
      <c r="E83" s="203"/>
      <c r="F83" s="203"/>
      <c r="G83" s="203"/>
      <c r="H83" s="203"/>
      <c r="I83" s="203"/>
      <c r="J83" s="203"/>
      <c r="K83" s="203"/>
      <c r="L83" s="203"/>
      <c r="M83" s="203"/>
      <c r="N83" s="203"/>
      <c r="O83" s="203"/>
      <c r="P83" s="203"/>
      <c r="Q83" s="203"/>
      <c r="R83" s="203"/>
      <c r="S83" s="203"/>
      <c r="T83" s="203"/>
    </row>
    <row r="84" spans="1:20" x14ac:dyDescent="0.15">
      <c r="A84" s="10" t="s">
        <v>146</v>
      </c>
      <c r="B84" s="10"/>
      <c r="C84" s="10"/>
      <c r="D84" s="10"/>
      <c r="E84" s="10"/>
      <c r="F84" s="10"/>
      <c r="G84" s="10"/>
      <c r="H84" s="10"/>
      <c r="I84" s="10"/>
      <c r="J84" s="10"/>
      <c r="K84" s="10"/>
      <c r="L84" s="10"/>
      <c r="M84" s="10"/>
      <c r="N84" s="10"/>
      <c r="O84" s="10"/>
      <c r="P84" s="10"/>
      <c r="Q84" s="10"/>
      <c r="R84" s="10"/>
      <c r="S84" s="10"/>
      <c r="T84" s="10"/>
    </row>
    <row r="85" spans="1:20" ht="63" customHeight="1" x14ac:dyDescent="0.15">
      <c r="A85" s="202" t="s">
        <v>147</v>
      </c>
      <c r="B85" s="202"/>
      <c r="C85" s="202"/>
      <c r="D85" s="202"/>
      <c r="E85" s="202"/>
      <c r="F85" s="202"/>
      <c r="G85" s="202"/>
      <c r="H85" s="202"/>
      <c r="I85" s="202"/>
      <c r="J85" s="202"/>
      <c r="K85" s="202"/>
      <c r="L85" s="202"/>
      <c r="M85" s="202"/>
      <c r="N85" s="202"/>
      <c r="O85" s="202"/>
      <c r="P85" s="202"/>
      <c r="Q85" s="202"/>
      <c r="R85" s="202"/>
      <c r="S85" s="202"/>
      <c r="T85" s="202"/>
    </row>
    <row r="86" spans="1:20" ht="30" customHeight="1" x14ac:dyDescent="0.15">
      <c r="A86" s="197" t="s">
        <v>190</v>
      </c>
      <c r="B86" s="197"/>
      <c r="C86" s="197"/>
      <c r="D86" s="197"/>
      <c r="E86" s="197"/>
      <c r="F86" s="197"/>
      <c r="G86" s="197"/>
      <c r="H86" s="197"/>
      <c r="I86" s="197"/>
      <c r="J86" s="197"/>
      <c r="K86" s="197"/>
      <c r="L86" s="197"/>
      <c r="M86" s="197"/>
      <c r="N86" s="197"/>
      <c r="O86" s="197"/>
      <c r="P86" s="197"/>
      <c r="Q86" s="197"/>
      <c r="R86" s="197"/>
      <c r="S86" s="197"/>
      <c r="T86" s="197"/>
    </row>
  </sheetData>
  <mergeCells count="35">
    <mergeCell ref="A86:T86"/>
    <mergeCell ref="T37:T38"/>
    <mergeCell ref="T60:T63"/>
    <mergeCell ref="A77:R77"/>
    <mergeCell ref="A78:R78"/>
    <mergeCell ref="A83:T83"/>
    <mergeCell ref="A85:T85"/>
    <mergeCell ref="B26:B27"/>
    <mergeCell ref="C26:C27"/>
    <mergeCell ref="L26:O26"/>
    <mergeCell ref="T28:T29"/>
    <mergeCell ref="T30:T31"/>
    <mergeCell ref="T32:T36"/>
    <mergeCell ref="B17:B18"/>
    <mergeCell ref="C17:C18"/>
    <mergeCell ref="B19:B23"/>
    <mergeCell ref="C19:C23"/>
    <mergeCell ref="B24:B25"/>
    <mergeCell ref="C24:C25"/>
    <mergeCell ref="B6:B7"/>
    <mergeCell ref="C6:C7"/>
    <mergeCell ref="B10:B11"/>
    <mergeCell ref="C10:C11"/>
    <mergeCell ref="B12:B13"/>
    <mergeCell ref="C12:C13"/>
    <mergeCell ref="A2:T2"/>
    <mergeCell ref="Q3:T3"/>
    <mergeCell ref="A4:A5"/>
    <mergeCell ref="B4:B5"/>
    <mergeCell ref="C4:G4"/>
    <mergeCell ref="H4:T4"/>
    <mergeCell ref="E5:G5"/>
    <mergeCell ref="H5:K5"/>
    <mergeCell ref="L5:O5"/>
    <mergeCell ref="Q5:S5"/>
  </mergeCells>
  <phoneticPr fontId="7"/>
  <printOptions horizontalCentered="1"/>
  <pageMargins left="0.25" right="0.25" top="0.75" bottom="0.75" header="0.3" footer="0.3"/>
  <pageSetup paperSize="9" scale="5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82BAF2488A4E4C98FB5A46151583A4" ma:contentTypeVersion="1" ma:contentTypeDescription="新しいドキュメントを作成します。" ma:contentTypeScope="" ma:versionID="be312d66981d06350ebf8c0af3c2bdc1">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699332-D0D1-4BE4-B21A-6E2BF2277421}">
  <ds:schemaRef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elements/1.1/"/>
    <ds:schemaRef ds:uri="80f82245-02f6-4a22-bd83-c7fbcc6ebe8b"/>
    <ds:schemaRef ds:uri="http://purl.org/dc/dcmitype/"/>
  </ds:schemaRefs>
</ds:datastoreItem>
</file>

<file path=customXml/itemProps2.xml><?xml version="1.0" encoding="utf-8"?>
<ds:datastoreItem xmlns:ds="http://schemas.openxmlformats.org/officeDocument/2006/customXml" ds:itemID="{B03F542B-C5F9-4D60-9856-0D9738B28CD7}">
  <ds:schemaRefs>
    <ds:schemaRef ds:uri="http://schemas.microsoft.com/sharepoint/v3/contenttype/forms"/>
  </ds:schemaRefs>
</ds:datastoreItem>
</file>

<file path=customXml/itemProps3.xml><?xml version="1.0" encoding="utf-8"?>
<ds:datastoreItem xmlns:ds="http://schemas.openxmlformats.org/officeDocument/2006/customXml" ds:itemID="{8C91EA07-4623-4421-A2D5-2AE9EF7E5B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８　概要</vt:lpstr>
      <vt:lpstr>8-1</vt:lpstr>
      <vt:lpstr>8-2</vt:lpstr>
      <vt:lpstr>8-3</vt:lpstr>
      <vt:lpstr>8-4</vt:lpstr>
      <vt:lpstr>8-5</vt:lpstr>
      <vt:lpstr>8-6</vt:lpstr>
      <vt:lpstr>8-7</vt:lpstr>
      <vt:lpstr>8-8</vt:lpstr>
      <vt:lpstr>8-8(図)</vt:lpstr>
      <vt:lpstr>8-9</vt:lpstr>
      <vt:lpstr>8-10 </vt:lpstr>
      <vt:lpstr>8-11 </vt:lpstr>
      <vt:lpstr>'8-5'!OLE_LINK1</vt:lpstr>
      <vt:lpstr>'8-1'!Print_Area</vt:lpstr>
      <vt:lpstr>'8-10 '!Print_Area</vt:lpstr>
      <vt:lpstr>'8-11 '!Print_Area</vt:lpstr>
      <vt:lpstr>'8-2'!Print_Area</vt:lpstr>
      <vt:lpstr>'8-3'!Print_Area</vt:lpstr>
      <vt:lpstr>'8-4'!Print_Area</vt:lpstr>
      <vt:lpstr>'8-5'!Print_Area</vt:lpstr>
      <vt:lpstr>'8-6'!Print_Area</vt:lpstr>
      <vt:lpstr>'8-8(図)'!Print_Area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雅彦</dc:creator>
  <cp:lastModifiedBy>大阪府</cp:lastModifiedBy>
  <cp:lastPrinted>2021-12-06T08:39:51Z</cp:lastPrinted>
  <dcterms:created xsi:type="dcterms:W3CDTF">2016-10-31T01:11:34Z</dcterms:created>
  <dcterms:modified xsi:type="dcterms:W3CDTF">2022-06-14T08:40:50Z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0x0101001182BAF2488A4E4C98FB5A46151583A4</vt:lpwstr>
  </property>
</Properties>
</file>