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7.108.33\lib\03_環境戦略G\企画戦略チーム\12＿環境白書\03_原稿まとめ作業用\R02\環境関係データ（詳細編）\01 大気関係★確認中\"/>
    </mc:Choice>
  </mc:AlternateContent>
  <bookViews>
    <workbookView xWindow="0" yWindow="0" windowWidth="20490" windowHeight="7230"/>
  </bookViews>
  <sheets>
    <sheet name="1-16" sheetId="1" r:id="rId1"/>
  </sheets>
  <externalReferences>
    <externalReference r:id="rId2"/>
  </externalReferences>
  <definedNames>
    <definedName name="_xlnm.Print_Area" localSheetId="0">'1-16'!$B$2:$S$31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<sst xmlns="http://schemas.openxmlformats.org/spreadsheetml/2006/main" count="74" uniqueCount="37">
  <si>
    <t xml:space="preserve">項目 </t>
    <phoneticPr fontId="5"/>
  </si>
  <si>
    <t>発電所</t>
    <phoneticPr fontId="5"/>
  </si>
  <si>
    <t>協定値
（年間）</t>
    <rPh sb="5" eb="7">
      <t>ネンカン</t>
    </rPh>
    <phoneticPr fontId="5"/>
  </si>
  <si>
    <t>実　　　　　　　績　　　　　　　値</t>
    <rPh sb="0" eb="17">
      <t>ジッセキチ</t>
    </rPh>
    <phoneticPr fontId="5"/>
  </si>
  <si>
    <t>比    率
(協定値100)</t>
    <rPh sb="0" eb="6">
      <t>ヒリツ</t>
    </rPh>
    <rPh sb="8" eb="10">
      <t>キョウテイ</t>
    </rPh>
    <rPh sb="10" eb="11">
      <t>チ</t>
    </rPh>
    <phoneticPr fontId="5"/>
  </si>
  <si>
    <t>４月</t>
    <rPh sb="1" eb="2">
      <t>ツキ</t>
    </rPh>
    <phoneticPr fontId="5"/>
  </si>
  <si>
    <t>５月</t>
    <rPh sb="1" eb="2">
      <t>ツキ</t>
    </rPh>
    <phoneticPr fontId="5"/>
  </si>
  <si>
    <t>６月</t>
    <rPh sb="1" eb="2">
      <t>ツキ</t>
    </rPh>
    <phoneticPr fontId="5"/>
  </si>
  <si>
    <t>７月</t>
    <rPh sb="1" eb="2">
      <t>ツキ</t>
    </rPh>
    <phoneticPr fontId="5"/>
  </si>
  <si>
    <t>８月</t>
    <rPh sb="1" eb="2">
      <t>ツキ</t>
    </rPh>
    <phoneticPr fontId="5"/>
  </si>
  <si>
    <t>９月</t>
    <rPh sb="1" eb="2">
      <t>ツキ</t>
    </rPh>
    <phoneticPr fontId="5"/>
  </si>
  <si>
    <t>１０月</t>
    <rPh sb="2" eb="3">
      <t>ツキ</t>
    </rPh>
    <phoneticPr fontId="5"/>
  </si>
  <si>
    <t>１１月</t>
    <rPh sb="2" eb="3">
      <t>ツキ</t>
    </rPh>
    <phoneticPr fontId="5"/>
  </si>
  <si>
    <t>１２月</t>
    <rPh sb="2" eb="3">
      <t>ツキ</t>
    </rPh>
    <phoneticPr fontId="5"/>
  </si>
  <si>
    <t>１月</t>
    <rPh sb="1" eb="2">
      <t>ツキ</t>
    </rPh>
    <phoneticPr fontId="5"/>
  </si>
  <si>
    <t>２月</t>
    <rPh sb="1" eb="2">
      <t>ツキ</t>
    </rPh>
    <phoneticPr fontId="5"/>
  </si>
  <si>
    <t>３月</t>
    <rPh sb="1" eb="2">
      <t>ツキ</t>
    </rPh>
    <phoneticPr fontId="5"/>
  </si>
  <si>
    <t>年度計</t>
    <rPh sb="0" eb="2">
      <t>ネンド</t>
    </rPh>
    <rPh sb="2" eb="3">
      <t>ケイ</t>
    </rPh>
    <phoneticPr fontId="5"/>
  </si>
  <si>
    <t>硫黄酸化物
排　出　量
（トン）</t>
    <rPh sb="0" eb="2">
      <t>イオウ</t>
    </rPh>
    <rPh sb="2" eb="5">
      <t>サンカブツ</t>
    </rPh>
    <rPh sb="6" eb="11">
      <t>ハイシュツリョウ</t>
    </rPh>
    <phoneticPr fontId="5"/>
  </si>
  <si>
    <t>多奈川第二発電所</t>
    <rPh sb="0" eb="3">
      <t>タナガワ</t>
    </rPh>
    <rPh sb="3" eb="5">
      <t>ダイニ</t>
    </rPh>
    <rPh sb="5" eb="8">
      <t>ハツデンショ</t>
    </rPh>
    <phoneticPr fontId="5"/>
  </si>
  <si>
    <t>堺港発電所</t>
    <rPh sb="0" eb="2">
      <t>サカイコウ</t>
    </rPh>
    <rPh sb="2" eb="5">
      <t>ハツデンショ</t>
    </rPh>
    <phoneticPr fontId="5"/>
  </si>
  <si>
    <t>関西国際空港ｴﾈﾙｷﾞｰｾﾝﾀｰ</t>
    <rPh sb="0" eb="2">
      <t>カンサイ</t>
    </rPh>
    <rPh sb="2" eb="4">
      <t>コクサイ</t>
    </rPh>
    <rPh sb="4" eb="6">
      <t>クウコウ</t>
    </rPh>
    <phoneticPr fontId="5"/>
  </si>
  <si>
    <t>－</t>
  </si>
  <si>
    <t>合　　　計</t>
    <phoneticPr fontId="5"/>
  </si>
  <si>
    <t>窒素酸化物
排　出　量
（トン）</t>
    <rPh sb="0" eb="2">
      <t>チッソ</t>
    </rPh>
    <rPh sb="2" eb="5">
      <t>サンカブツ</t>
    </rPh>
    <rPh sb="6" eb="11">
      <t>ハイシュツリョウ</t>
    </rPh>
    <phoneticPr fontId="5"/>
  </si>
  <si>
    <t>南港発電所</t>
    <rPh sb="0" eb="2">
      <t>ナンコウ</t>
    </rPh>
    <rPh sb="2" eb="5">
      <t>ハツデンショ</t>
    </rPh>
    <phoneticPr fontId="5"/>
  </si>
  <si>
    <t>合　　　計</t>
    <phoneticPr fontId="5"/>
  </si>
  <si>
    <t>燃料硫黄分
(重油換算％)</t>
    <rPh sb="0" eb="2">
      <t>ネンリョウ</t>
    </rPh>
    <rPh sb="2" eb="4">
      <t>イオウ</t>
    </rPh>
    <rPh sb="4" eb="5">
      <t>ブン</t>
    </rPh>
    <rPh sb="8" eb="10">
      <t>ジュウユ</t>
    </rPh>
    <rPh sb="10" eb="12">
      <t>カンザン</t>
    </rPh>
    <phoneticPr fontId="5"/>
  </si>
  <si>
    <t>利用率
（％）
【参考値】</t>
    <rPh sb="11" eb="13">
      <t>サンコウ</t>
    </rPh>
    <rPh sb="13" eb="14">
      <t>チ</t>
    </rPh>
    <phoneticPr fontId="5"/>
  </si>
  <si>
    <t>燃料使用量
｢40,350kJ/L｣
(×1,000kL)</t>
    <rPh sb="2" eb="5">
      <t>シヨウリョウ</t>
    </rPh>
    <phoneticPr fontId="5"/>
  </si>
  <si>
    <t>合　　　計</t>
    <phoneticPr fontId="5"/>
  </si>
  <si>
    <t>（注）１．利用率（月）=</t>
    <rPh sb="1" eb="2">
      <t>チュウ</t>
    </rPh>
    <rPh sb="5" eb="8">
      <t>リヨウリツ</t>
    </rPh>
    <rPh sb="9" eb="10">
      <t>ツキ</t>
    </rPh>
    <phoneticPr fontId="5"/>
  </si>
  <si>
    <t>発電所　発電電力量月トータル（MWh）</t>
    <rPh sb="0" eb="3">
      <t>ハツデンショ</t>
    </rPh>
    <rPh sb="4" eb="6">
      <t>ハツデン</t>
    </rPh>
    <rPh sb="6" eb="9">
      <t>デンリョクリョウ</t>
    </rPh>
    <rPh sb="9" eb="10">
      <t>ツキ</t>
    </rPh>
    <phoneticPr fontId="5"/>
  </si>
  <si>
    <t>×１００％</t>
    <phoneticPr fontId="5"/>
  </si>
  <si>
    <t>発電所認可出力（MW）×暦日（日）×24（h）</t>
    <rPh sb="0" eb="3">
      <t>ハツデンショ</t>
    </rPh>
    <rPh sb="3" eb="5">
      <t>ニンカ</t>
    </rPh>
    <rPh sb="5" eb="7">
      <t>シュツリョク</t>
    </rPh>
    <rPh sb="12" eb="14">
      <t>レキジツ</t>
    </rPh>
    <rPh sb="15" eb="16">
      <t>ヒ</t>
    </rPh>
    <phoneticPr fontId="5"/>
  </si>
  <si>
    <t>　　　２．多奈川第二発電所、堺港発電所、南港発電所の硫黄酸化物排出量、窒素酸化物排出量、燃料使用量は所内ボイラーを含んだ数値を示します。</t>
    <rPh sb="5" eb="6">
      <t>タ</t>
    </rPh>
    <rPh sb="6" eb="7">
      <t>ナ</t>
    </rPh>
    <rPh sb="7" eb="8">
      <t>ガワ</t>
    </rPh>
    <rPh sb="8" eb="9">
      <t>ダイ</t>
    </rPh>
    <rPh sb="9" eb="10">
      <t>ニ</t>
    </rPh>
    <rPh sb="10" eb="12">
      <t>ハツデン</t>
    </rPh>
    <rPh sb="12" eb="13">
      <t>ショ</t>
    </rPh>
    <rPh sb="14" eb="15">
      <t>サカイ</t>
    </rPh>
    <rPh sb="15" eb="16">
      <t>コウ</t>
    </rPh>
    <rPh sb="16" eb="18">
      <t>ハツデン</t>
    </rPh>
    <rPh sb="18" eb="19">
      <t>ショ</t>
    </rPh>
    <rPh sb="20" eb="22">
      <t>ナンコウ</t>
    </rPh>
    <rPh sb="22" eb="24">
      <t>ハツデン</t>
    </rPh>
    <rPh sb="24" eb="25">
      <t>ショ</t>
    </rPh>
    <rPh sb="26" eb="28">
      <t>イオウ</t>
    </rPh>
    <rPh sb="28" eb="30">
      <t>サンカ</t>
    </rPh>
    <rPh sb="30" eb="31">
      <t>ブツ</t>
    </rPh>
    <rPh sb="31" eb="33">
      <t>ハイシュツ</t>
    </rPh>
    <rPh sb="33" eb="34">
      <t>リョウ</t>
    </rPh>
    <rPh sb="35" eb="37">
      <t>チッソ</t>
    </rPh>
    <rPh sb="37" eb="40">
      <t>サンカブツ</t>
    </rPh>
    <rPh sb="40" eb="42">
      <t>ハイシュツ</t>
    </rPh>
    <rPh sb="42" eb="43">
      <t>リョウ</t>
    </rPh>
    <rPh sb="44" eb="46">
      <t>ネンリョウ</t>
    </rPh>
    <rPh sb="46" eb="49">
      <t>シヨウリョウ</t>
    </rPh>
    <rPh sb="50" eb="52">
      <t>ショナイ</t>
    </rPh>
    <rPh sb="57" eb="58">
      <t>フク</t>
    </rPh>
    <rPh sb="60" eb="61">
      <t>カズ</t>
    </rPh>
    <rPh sb="61" eb="62">
      <t>アタイ</t>
    </rPh>
    <rPh sb="63" eb="64">
      <t>シメ</t>
    </rPh>
    <phoneticPr fontId="3"/>
  </si>
  <si>
    <t>1-16 関西電力発電所の公害等防止協定遵守状況</t>
    <rPh sb="5" eb="7">
      <t>カンサイ</t>
    </rPh>
    <rPh sb="7" eb="9">
      <t>デンリョク</t>
    </rPh>
    <rPh sb="9" eb="11">
      <t>ハツデン</t>
    </rPh>
    <rPh sb="11" eb="12">
      <t>ショ</t>
    </rPh>
    <rPh sb="13" eb="16">
      <t>コウガイナド</t>
    </rPh>
    <rPh sb="16" eb="18">
      <t>ボウシ</t>
    </rPh>
    <rPh sb="18" eb="20">
      <t>キョウテイ</t>
    </rPh>
    <rPh sb="20" eb="22">
      <t>ジュンシュ</t>
    </rPh>
    <rPh sb="22" eb="24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</si>
</sst>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;[Red]\-#,##0.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7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0" xfId="0" applyFont="1" applyFill="1" applyProtection="1"/>
    <xf numFmtId="0" fontId="4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center"/>
    </xf>
    <xf numFmtId="49" fontId="6" fillId="2" borderId="9" xfId="0" applyNumberFormat="1" applyFont="1" applyFill="1" applyBorder="1" applyAlignment="1" applyProtection="1">
      <alignment horizontal="center" vertical="center" wrapText="1"/>
    </xf>
    <xf numFmtId="49" fontId="6" fillId="2" borderId="9" xfId="0" applyNumberFormat="1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38" fontId="6" fillId="2" borderId="13" xfId="1" applyFont="1" applyFill="1" applyBorder="1" applyAlignment="1" applyProtection="1">
      <alignment vertical="center"/>
    </xf>
    <xf numFmtId="176" fontId="6" fillId="2" borderId="13" xfId="0" applyNumberFormat="1" applyFont="1" applyFill="1" applyBorder="1" applyAlignment="1" applyProtection="1">
      <alignment vertical="center"/>
      <protection locked="0"/>
    </xf>
    <xf numFmtId="176" fontId="6" fillId="0" borderId="13" xfId="0" applyNumberFormat="1" applyFont="1" applyFill="1" applyBorder="1" applyAlignment="1" applyProtection="1">
      <alignment vertical="center"/>
      <protection locked="0"/>
    </xf>
    <xf numFmtId="176" fontId="6" fillId="2" borderId="13" xfId="0" applyNumberFormat="1" applyFont="1" applyFill="1" applyBorder="1" applyAlignment="1" applyProtection="1">
      <alignment vertical="center"/>
    </xf>
    <xf numFmtId="176" fontId="6" fillId="2" borderId="14" xfId="0" applyNumberFormat="1" applyFont="1" applyFill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38" fontId="6" fillId="2" borderId="16" xfId="1" applyFont="1" applyFill="1" applyBorder="1" applyAlignment="1" applyProtection="1">
      <alignment vertical="center"/>
    </xf>
    <xf numFmtId="176" fontId="6" fillId="2" borderId="16" xfId="0" applyNumberFormat="1" applyFont="1" applyFill="1" applyBorder="1" applyAlignment="1" applyProtection="1">
      <alignment vertical="center"/>
      <protection locked="0"/>
    </xf>
    <xf numFmtId="176" fontId="6" fillId="0" borderId="16" xfId="0" applyNumberFormat="1" applyFont="1" applyFill="1" applyBorder="1" applyAlignment="1" applyProtection="1">
      <alignment vertical="center"/>
      <protection locked="0"/>
    </xf>
    <xf numFmtId="176" fontId="6" fillId="2" borderId="16" xfId="0" applyNumberFormat="1" applyFont="1" applyFill="1" applyBorder="1" applyAlignment="1" applyProtection="1">
      <alignment vertical="center"/>
    </xf>
    <xf numFmtId="176" fontId="6" fillId="2" borderId="17" xfId="0" applyNumberFormat="1" applyFont="1" applyFill="1" applyBorder="1" applyAlignment="1" applyProtection="1">
      <alignment vertical="center"/>
    </xf>
    <xf numFmtId="0" fontId="9" fillId="0" borderId="18" xfId="0" applyFont="1" applyBorder="1" applyAlignment="1" applyProtection="1">
      <alignment horizontal="center" vertical="center" shrinkToFit="1"/>
    </xf>
    <xf numFmtId="38" fontId="6" fillId="2" borderId="18" xfId="1" applyFont="1" applyFill="1" applyBorder="1" applyAlignment="1" applyProtection="1">
      <alignment horizontal="center" vertical="center"/>
    </xf>
    <xf numFmtId="176" fontId="6" fillId="2" borderId="18" xfId="0" applyNumberFormat="1" applyFont="1" applyFill="1" applyBorder="1" applyAlignment="1" applyProtection="1">
      <alignment vertical="center"/>
      <protection locked="0"/>
    </xf>
    <xf numFmtId="176" fontId="6" fillId="0" borderId="18" xfId="0" applyNumberFormat="1" applyFont="1" applyFill="1" applyBorder="1" applyAlignment="1" applyProtection="1">
      <alignment vertical="center"/>
      <protection locked="0"/>
    </xf>
    <xf numFmtId="176" fontId="6" fillId="2" borderId="18" xfId="0" applyNumberFormat="1" applyFont="1" applyFill="1" applyBorder="1" applyAlignment="1" applyProtection="1">
      <alignment vertical="center"/>
    </xf>
    <xf numFmtId="38" fontId="6" fillId="2" borderId="19" xfId="1" applyFont="1" applyFill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38" fontId="6" fillId="2" borderId="21" xfId="1" applyFont="1" applyFill="1" applyBorder="1" applyAlignment="1" applyProtection="1">
      <alignment vertical="center"/>
    </xf>
    <xf numFmtId="176" fontId="6" fillId="2" borderId="21" xfId="0" applyNumberFormat="1" applyFont="1" applyFill="1" applyBorder="1" applyAlignment="1" applyProtection="1">
      <alignment vertical="center"/>
      <protection locked="0"/>
    </xf>
    <xf numFmtId="176" fontId="6" fillId="0" borderId="21" xfId="0" applyNumberFormat="1" applyFont="1" applyFill="1" applyBorder="1" applyAlignment="1" applyProtection="1">
      <alignment vertical="center"/>
      <protection locked="0"/>
    </xf>
    <xf numFmtId="176" fontId="6" fillId="2" borderId="21" xfId="0" applyNumberFormat="1" applyFont="1" applyFill="1" applyBorder="1" applyAlignment="1" applyProtection="1">
      <alignment vertical="center"/>
    </xf>
    <xf numFmtId="176" fontId="6" fillId="2" borderId="22" xfId="0" applyNumberFormat="1" applyFont="1" applyFill="1" applyBorder="1" applyAlignment="1" applyProtection="1">
      <alignment vertical="center"/>
    </xf>
    <xf numFmtId="176" fontId="6" fillId="0" borderId="16" xfId="0" applyNumberFormat="1" applyFont="1" applyFill="1" applyBorder="1" applyAlignment="1" applyProtection="1">
      <alignment vertical="center"/>
    </xf>
    <xf numFmtId="0" fontId="6" fillId="2" borderId="18" xfId="0" applyFont="1" applyFill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 applyProtection="1">
      <alignment vertical="center"/>
    </xf>
    <xf numFmtId="176" fontId="6" fillId="2" borderId="23" xfId="0" applyNumberFormat="1" applyFont="1" applyFill="1" applyBorder="1" applyAlignment="1" applyProtection="1">
      <alignment vertical="center"/>
    </xf>
    <xf numFmtId="0" fontId="7" fillId="0" borderId="21" xfId="0" applyFont="1" applyBorder="1" applyAlignment="1" applyProtection="1">
      <alignment horizontal="center" vertical="center"/>
    </xf>
    <xf numFmtId="3" fontId="6" fillId="2" borderId="21" xfId="0" applyNumberFormat="1" applyFont="1" applyFill="1" applyBorder="1" applyAlignment="1" applyProtection="1">
      <alignment vertical="center"/>
    </xf>
    <xf numFmtId="176" fontId="6" fillId="0" borderId="21" xfId="0" applyNumberFormat="1" applyFont="1" applyFill="1" applyBorder="1" applyAlignment="1" applyProtection="1">
      <alignment vertical="center"/>
    </xf>
    <xf numFmtId="176" fontId="6" fillId="2" borderId="24" xfId="0" applyNumberFormat="1" applyFont="1" applyFill="1" applyBorder="1" applyAlignment="1" applyProtection="1">
      <alignment vertical="center"/>
    </xf>
    <xf numFmtId="0" fontId="6" fillId="2" borderId="13" xfId="0" applyFont="1" applyFill="1" applyBorder="1" applyAlignment="1" applyProtection="1">
      <alignment vertical="center"/>
    </xf>
    <xf numFmtId="0" fontId="6" fillId="2" borderId="16" xfId="0" applyFont="1" applyFill="1" applyBorder="1" applyAlignment="1" applyProtection="1">
      <alignment vertical="center"/>
    </xf>
    <xf numFmtId="0" fontId="6" fillId="2" borderId="25" xfId="0" applyFont="1" applyFill="1" applyBorder="1" applyAlignment="1" applyProtection="1">
      <alignment horizontal="center" vertical="center"/>
    </xf>
    <xf numFmtId="176" fontId="6" fillId="2" borderId="25" xfId="0" applyNumberFormat="1" applyFont="1" applyFill="1" applyBorder="1" applyAlignment="1" applyProtection="1">
      <alignment vertical="center"/>
      <protection locked="0"/>
    </xf>
    <xf numFmtId="176" fontId="6" fillId="0" borderId="25" xfId="0" applyNumberFormat="1" applyFont="1" applyFill="1" applyBorder="1" applyAlignment="1" applyProtection="1">
      <alignment vertical="center"/>
      <protection locked="0"/>
    </xf>
    <xf numFmtId="176" fontId="6" fillId="2" borderId="25" xfId="0" applyNumberFormat="1" applyFont="1" applyFill="1" applyBorder="1" applyAlignment="1" applyProtection="1">
      <alignment vertical="center"/>
    </xf>
    <xf numFmtId="38" fontId="6" fillId="2" borderId="26" xfId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38" fontId="6" fillId="2" borderId="27" xfId="1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38" fontId="6" fillId="2" borderId="28" xfId="1" applyFont="1" applyFill="1" applyBorder="1" applyAlignment="1" applyProtection="1">
      <alignment horizontal="center" vertical="center"/>
    </xf>
    <xf numFmtId="176" fontId="6" fillId="0" borderId="25" xfId="0" applyNumberFormat="1" applyFont="1" applyFill="1" applyBorder="1" applyAlignment="1" applyProtection="1">
      <alignment vertical="center"/>
    </xf>
    <xf numFmtId="38" fontId="6" fillId="2" borderId="29" xfId="1" applyFont="1" applyFill="1" applyBorder="1" applyAlignment="1" applyProtection="1">
      <alignment horizontal="center" vertical="center"/>
    </xf>
    <xf numFmtId="38" fontId="6" fillId="2" borderId="17" xfId="1" applyFont="1" applyFill="1" applyBorder="1" applyAlignment="1" applyProtection="1">
      <alignment horizontal="center" vertical="center"/>
    </xf>
    <xf numFmtId="38" fontId="6" fillId="2" borderId="30" xfId="1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38" fontId="6" fillId="2" borderId="11" xfId="1" applyFont="1" applyFill="1" applyBorder="1" applyAlignment="1" applyProtection="1">
      <alignment horizontal="center" vertical="center"/>
    </xf>
    <xf numFmtId="0" fontId="12" fillId="2" borderId="0" xfId="0" applyFont="1" applyFill="1" applyProtection="1"/>
    <xf numFmtId="0" fontId="2" fillId="3" borderId="0" xfId="0" applyFont="1" applyFill="1" applyProtection="1"/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 textRotation="18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left" vertical="center"/>
    </xf>
    <xf numFmtId="0" fontId="12" fillId="2" borderId="31" xfId="0" applyFont="1" applyFill="1" applyBorder="1" applyAlignment="1" applyProtection="1">
      <alignment horizontal="center"/>
    </xf>
    <xf numFmtId="0" fontId="12" fillId="2" borderId="0" xfId="0" applyFont="1" applyFill="1" applyAlignment="1" applyProtection="1">
      <alignment vertical="center"/>
    </xf>
    <xf numFmtId="0" fontId="12" fillId="2" borderId="32" xfId="0" applyFont="1" applyFill="1" applyBorder="1" applyAlignment="1" applyProtection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610\Share\61140100\&#65290;&#65290;&#29872;&#22659;&#12539;&#24259;&#26820;&#29289;&#25285;&#21209;\05_&#29872;&#22659;&#21270;&#23398;&#65288;&#22823;&#38442;&#65289;\&#22823;&#38442;&#21332;&#23450;&#22577;&#21578;\2020&#24180;&#24230;\&#20844;&#23475;&#38450;&#27490;&#35336;&#30011;&#26360;&#65288;&#24180;&#24230;&#22577;&#21578;&#65289;\&#12300;&#20844;&#23475;&#38450;&#27490;&#35336;&#30011;&#26360;&#12301;2020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 "/>
      <sheetName val="12"/>
      <sheetName val="13"/>
      <sheetName val="14"/>
      <sheetName val="15"/>
      <sheetName val="16"/>
    </sheetNames>
    <sheetDataSet>
      <sheetData sheetId="0">
        <row r="8">
          <cell r="Q8" t="str">
            <v>２０１９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U33"/>
  <sheetViews>
    <sheetView tabSelected="1" zoomScaleNormal="100" zoomScaleSheetLayoutView="100" workbookViewId="0">
      <selection activeCell="C2" sqref="C2"/>
    </sheetView>
  </sheetViews>
  <sheetFormatPr defaultColWidth="8.5" defaultRowHeight="14.25" x14ac:dyDescent="0.15"/>
  <cols>
    <col min="1" max="1" width="6.25" style="1" customWidth="1"/>
    <col min="2" max="2" width="7.5" style="1" customWidth="1"/>
    <col min="3" max="3" width="9.75" style="1" customWidth="1"/>
    <col min="4" max="4" width="16.875" style="1" customWidth="1"/>
    <col min="5" max="5" width="8.5" style="1"/>
    <col min="6" max="18" width="7.375" style="1" customWidth="1"/>
    <col min="19" max="19" width="8.5" style="1"/>
    <col min="20" max="20" width="6.375" style="1" customWidth="1"/>
    <col min="21" max="21" width="8.5" style="58"/>
    <col min="22" max="16384" width="8.5" style="1"/>
  </cols>
  <sheetData>
    <row r="1" spans="2:19" ht="36.75" customHeight="1" x14ac:dyDescent="0.15"/>
    <row r="2" spans="2:19" ht="24.95" customHeight="1" x14ac:dyDescent="0.15">
      <c r="B2" s="64"/>
      <c r="C2" s="2" t="s">
        <v>36</v>
      </c>
    </row>
    <row r="3" spans="2:19" ht="18.75" customHeight="1" thickBot="1" x14ac:dyDescent="0.2">
      <c r="B3" s="64"/>
      <c r="C3" s="3"/>
      <c r="D3" s="4" t="str">
        <f>"（"&amp;[1]表紙!Q8&amp;"年度）"</f>
        <v>（２０１９年度）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9" ht="15" customHeight="1" x14ac:dyDescent="0.15">
      <c r="B4" s="64"/>
      <c r="C4" s="65" t="s">
        <v>0</v>
      </c>
      <c r="D4" s="67" t="s">
        <v>1</v>
      </c>
      <c r="E4" s="69" t="s">
        <v>2</v>
      </c>
      <c r="F4" s="71" t="s">
        <v>3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3"/>
      <c r="S4" s="59" t="s">
        <v>4</v>
      </c>
    </row>
    <row r="5" spans="2:19" ht="25.5" customHeight="1" thickBot="1" x14ac:dyDescent="0.2">
      <c r="B5" s="64"/>
      <c r="C5" s="66"/>
      <c r="D5" s="68"/>
      <c r="E5" s="70"/>
      <c r="F5" s="5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6" t="s">
        <v>12</v>
      </c>
      <c r="N5" s="6" t="s">
        <v>13</v>
      </c>
      <c r="O5" s="5" t="s">
        <v>14</v>
      </c>
      <c r="P5" s="6" t="s">
        <v>15</v>
      </c>
      <c r="Q5" s="6" t="s">
        <v>16</v>
      </c>
      <c r="R5" s="7" t="s">
        <v>17</v>
      </c>
      <c r="S5" s="60"/>
    </row>
    <row r="6" spans="2:19" ht="18.75" customHeight="1" x14ac:dyDescent="0.15">
      <c r="B6" s="64"/>
      <c r="C6" s="61" t="s">
        <v>18</v>
      </c>
      <c r="D6" s="8" t="s">
        <v>19</v>
      </c>
      <c r="E6" s="9">
        <v>3020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1">
        <v>0</v>
      </c>
      <c r="R6" s="12">
        <v>0</v>
      </c>
      <c r="S6" s="13">
        <v>0</v>
      </c>
    </row>
    <row r="7" spans="2:19" ht="18.75" customHeight="1" x14ac:dyDescent="0.15">
      <c r="B7" s="64"/>
      <c r="C7" s="62"/>
      <c r="D7" s="14" t="s">
        <v>20</v>
      </c>
      <c r="E7" s="15">
        <v>940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7">
        <v>0</v>
      </c>
      <c r="R7" s="18">
        <v>0</v>
      </c>
      <c r="S7" s="19">
        <v>0</v>
      </c>
    </row>
    <row r="8" spans="2:19" ht="18.75" customHeight="1" x14ac:dyDescent="0.15">
      <c r="B8" s="64"/>
      <c r="C8" s="62"/>
      <c r="D8" s="20" t="s">
        <v>21</v>
      </c>
      <c r="E8" s="21" t="s">
        <v>22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3">
        <v>0</v>
      </c>
      <c r="R8" s="24">
        <v>0</v>
      </c>
      <c r="S8" s="25" t="s">
        <v>22</v>
      </c>
    </row>
    <row r="9" spans="2:19" ht="18.75" customHeight="1" thickBot="1" x14ac:dyDescent="0.2">
      <c r="B9" s="64"/>
      <c r="C9" s="63"/>
      <c r="D9" s="26" t="s">
        <v>23</v>
      </c>
      <c r="E9" s="27">
        <v>3960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9">
        <v>0</v>
      </c>
      <c r="R9" s="30">
        <v>0</v>
      </c>
      <c r="S9" s="31">
        <v>0</v>
      </c>
    </row>
    <row r="10" spans="2:19" ht="18.75" customHeight="1" x14ac:dyDescent="0.15">
      <c r="B10" s="64"/>
      <c r="C10" s="61" t="s">
        <v>24</v>
      </c>
      <c r="D10" s="8" t="s">
        <v>19</v>
      </c>
      <c r="E10" s="9">
        <v>2100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1">
        <v>0</v>
      </c>
      <c r="R10" s="12">
        <v>0</v>
      </c>
      <c r="S10" s="19">
        <v>0</v>
      </c>
    </row>
    <row r="11" spans="2:19" ht="18.75" customHeight="1" x14ac:dyDescent="0.15">
      <c r="B11" s="64"/>
      <c r="C11" s="62"/>
      <c r="D11" s="14" t="s">
        <v>20</v>
      </c>
      <c r="E11" s="15">
        <v>1420</v>
      </c>
      <c r="F11" s="18">
        <v>42.524999999999999</v>
      </c>
      <c r="G11" s="18">
        <v>38.305999999999997</v>
      </c>
      <c r="H11" s="18">
        <v>48.898000000000003</v>
      </c>
      <c r="I11" s="18">
        <v>41.307000000000002</v>
      </c>
      <c r="J11" s="18">
        <v>49.488999999999997</v>
      </c>
      <c r="K11" s="18">
        <v>47.534999999999997</v>
      </c>
      <c r="L11" s="18">
        <v>37.927</v>
      </c>
      <c r="M11" s="18">
        <v>50.005000000000003</v>
      </c>
      <c r="N11" s="18">
        <v>56.155000000000001</v>
      </c>
      <c r="O11" s="18">
        <v>54.387</v>
      </c>
      <c r="P11" s="18">
        <v>52.405000000000001</v>
      </c>
      <c r="Q11" s="32">
        <v>47.173000000000002</v>
      </c>
      <c r="R11" s="18">
        <v>566.11200000000008</v>
      </c>
      <c r="S11" s="19">
        <v>39.867042253521134</v>
      </c>
    </row>
    <row r="12" spans="2:19" ht="18.75" customHeight="1" x14ac:dyDescent="0.15">
      <c r="B12" s="64"/>
      <c r="C12" s="62"/>
      <c r="D12" s="14" t="s">
        <v>25</v>
      </c>
      <c r="E12" s="15">
        <v>400</v>
      </c>
      <c r="F12" s="18">
        <v>16.152999999999999</v>
      </c>
      <c r="G12" s="18">
        <v>8.0969999999999995</v>
      </c>
      <c r="H12" s="18">
        <v>11.537000000000001</v>
      </c>
      <c r="I12" s="18">
        <v>10.76</v>
      </c>
      <c r="J12" s="18">
        <v>16.756</v>
      </c>
      <c r="K12" s="18">
        <v>12.896000000000001</v>
      </c>
      <c r="L12" s="18">
        <v>6.4640000000000004</v>
      </c>
      <c r="M12" s="18">
        <v>6.77</v>
      </c>
      <c r="N12" s="18">
        <v>15.968999999999999</v>
      </c>
      <c r="O12" s="18">
        <v>12.763999999999999</v>
      </c>
      <c r="P12" s="18">
        <v>11.558</v>
      </c>
      <c r="Q12" s="32">
        <v>7.6870000000000003</v>
      </c>
      <c r="R12" s="18">
        <v>137.411</v>
      </c>
      <c r="S12" s="19">
        <v>34.35275</v>
      </c>
    </row>
    <row r="13" spans="2:19" ht="18.75" customHeight="1" x14ac:dyDescent="0.15">
      <c r="B13" s="64"/>
      <c r="C13" s="62"/>
      <c r="D13" s="20" t="s">
        <v>21</v>
      </c>
      <c r="E13" s="33" t="s">
        <v>22</v>
      </c>
      <c r="F13" s="24">
        <v>0</v>
      </c>
      <c r="G13" s="24">
        <v>0</v>
      </c>
      <c r="H13" s="24">
        <v>0</v>
      </c>
      <c r="I13" s="24">
        <v>1.9E-2</v>
      </c>
      <c r="J13" s="24">
        <v>0</v>
      </c>
      <c r="K13" s="24">
        <v>0</v>
      </c>
      <c r="L13" s="24">
        <v>0</v>
      </c>
      <c r="M13" s="24">
        <v>7.0000000000000001E-3</v>
      </c>
      <c r="N13" s="24">
        <v>0</v>
      </c>
      <c r="O13" s="24">
        <v>0</v>
      </c>
      <c r="P13" s="24">
        <v>0</v>
      </c>
      <c r="Q13" s="34">
        <v>0</v>
      </c>
      <c r="R13" s="35">
        <v>2.5999999999999999E-2</v>
      </c>
      <c r="S13" s="25" t="s">
        <v>22</v>
      </c>
    </row>
    <row r="14" spans="2:19" ht="18.75" customHeight="1" thickBot="1" x14ac:dyDescent="0.2">
      <c r="B14" s="64"/>
      <c r="C14" s="63"/>
      <c r="D14" s="36" t="s">
        <v>26</v>
      </c>
      <c r="E14" s="37">
        <v>3920</v>
      </c>
      <c r="F14" s="30">
        <v>58.677999999999997</v>
      </c>
      <c r="G14" s="30">
        <v>46.402999999999999</v>
      </c>
      <c r="H14" s="30">
        <v>60.435000000000002</v>
      </c>
      <c r="I14" s="30">
        <v>52.085999999999999</v>
      </c>
      <c r="J14" s="30">
        <v>66.245000000000005</v>
      </c>
      <c r="K14" s="30">
        <v>60.430999999999997</v>
      </c>
      <c r="L14" s="30">
        <v>44.390999999999998</v>
      </c>
      <c r="M14" s="30">
        <v>56.782000000000004</v>
      </c>
      <c r="N14" s="30">
        <v>72.123999999999995</v>
      </c>
      <c r="O14" s="30">
        <v>67.150999999999996</v>
      </c>
      <c r="P14" s="30">
        <v>63.963000000000001</v>
      </c>
      <c r="Q14" s="38">
        <v>54.86</v>
      </c>
      <c r="R14" s="39">
        <v>703.54900000000009</v>
      </c>
      <c r="S14" s="19">
        <v>17.947678571428575</v>
      </c>
    </row>
    <row r="15" spans="2:19" ht="18.75" customHeight="1" x14ac:dyDescent="0.15">
      <c r="B15" s="64"/>
      <c r="C15" s="61" t="s">
        <v>27</v>
      </c>
      <c r="D15" s="8" t="s">
        <v>19</v>
      </c>
      <c r="E15" s="40">
        <v>0.12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1">
        <v>0</v>
      </c>
      <c r="R15" s="12">
        <v>0</v>
      </c>
      <c r="S15" s="13">
        <v>0</v>
      </c>
    </row>
    <row r="16" spans="2:19" ht="18.75" customHeight="1" x14ac:dyDescent="0.15">
      <c r="B16" s="64"/>
      <c r="C16" s="62"/>
      <c r="D16" s="14" t="s">
        <v>20</v>
      </c>
      <c r="E16" s="41">
        <v>0.12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7">
        <v>0</v>
      </c>
      <c r="R16" s="18">
        <v>0</v>
      </c>
      <c r="S16" s="19">
        <v>0</v>
      </c>
    </row>
    <row r="17" spans="2:19" ht="18.75" customHeight="1" thickBot="1" x14ac:dyDescent="0.2">
      <c r="B17" s="64"/>
      <c r="C17" s="63"/>
      <c r="D17" s="20" t="s">
        <v>21</v>
      </c>
      <c r="E17" s="42" t="s">
        <v>22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4">
        <v>0</v>
      </c>
      <c r="R17" s="45">
        <v>0</v>
      </c>
      <c r="S17" s="46" t="s">
        <v>22</v>
      </c>
    </row>
    <row r="18" spans="2:19" ht="18.75" customHeight="1" x14ac:dyDescent="0.15">
      <c r="B18" s="64"/>
      <c r="C18" s="61" t="s">
        <v>28</v>
      </c>
      <c r="D18" s="8" t="s">
        <v>19</v>
      </c>
      <c r="E18" s="47" t="s">
        <v>22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1">
        <v>0</v>
      </c>
      <c r="R18" s="12">
        <v>0</v>
      </c>
      <c r="S18" s="48" t="s">
        <v>22</v>
      </c>
    </row>
    <row r="19" spans="2:19" ht="18.75" customHeight="1" x14ac:dyDescent="0.15">
      <c r="B19" s="64"/>
      <c r="C19" s="62"/>
      <c r="D19" s="14" t="s">
        <v>20</v>
      </c>
      <c r="E19" s="49" t="s">
        <v>22</v>
      </c>
      <c r="F19" s="18">
        <v>70.248472222222219</v>
      </c>
      <c r="G19" s="18">
        <v>60.072311827956995</v>
      </c>
      <c r="H19" s="18">
        <v>77.884305555555557</v>
      </c>
      <c r="I19" s="18">
        <v>63.051344086021508</v>
      </c>
      <c r="J19" s="18">
        <v>75.684005376344089</v>
      </c>
      <c r="K19" s="18">
        <v>75.961250000000007</v>
      </c>
      <c r="L19" s="18">
        <v>58.50080645161291</v>
      </c>
      <c r="M19" s="18">
        <v>81.657638888888883</v>
      </c>
      <c r="N19" s="18">
        <v>87.556518817204292</v>
      </c>
      <c r="O19" s="18">
        <v>85.312970430107526</v>
      </c>
      <c r="P19" s="18">
        <v>89.162140804597698</v>
      </c>
      <c r="Q19" s="32">
        <v>73.301747311827953</v>
      </c>
      <c r="R19" s="18">
        <v>74.770827641165766</v>
      </c>
      <c r="S19" s="50" t="s">
        <v>22</v>
      </c>
    </row>
    <row r="20" spans="2:19" ht="18.75" customHeight="1" x14ac:dyDescent="0.15">
      <c r="B20" s="64"/>
      <c r="C20" s="62"/>
      <c r="D20" s="14" t="s">
        <v>25</v>
      </c>
      <c r="E20" s="49" t="s">
        <v>22</v>
      </c>
      <c r="F20" s="18">
        <v>45.089660493827161</v>
      </c>
      <c r="G20" s="18">
        <v>21.634184587813621</v>
      </c>
      <c r="H20" s="18">
        <v>29.205864197530861</v>
      </c>
      <c r="I20" s="18">
        <v>26.730585424133814</v>
      </c>
      <c r="J20" s="18">
        <v>42.187873357228192</v>
      </c>
      <c r="K20" s="18">
        <v>33.922685185185188</v>
      </c>
      <c r="L20" s="18">
        <v>19.169877538829152</v>
      </c>
      <c r="M20" s="18">
        <v>22.108719135802467</v>
      </c>
      <c r="N20" s="18">
        <v>44.813321385902036</v>
      </c>
      <c r="O20" s="18">
        <v>32.493503584229387</v>
      </c>
      <c r="P20" s="18">
        <v>34.292784163473819</v>
      </c>
      <c r="Q20" s="32">
        <v>20.660916965352449</v>
      </c>
      <c r="R20" s="18">
        <v>30.990974752074479</v>
      </c>
      <c r="S20" s="50" t="s">
        <v>22</v>
      </c>
    </row>
    <row r="21" spans="2:19" ht="18.75" customHeight="1" thickBot="1" x14ac:dyDescent="0.2">
      <c r="B21" s="64"/>
      <c r="C21" s="63"/>
      <c r="D21" s="20" t="s">
        <v>21</v>
      </c>
      <c r="E21" s="42" t="s">
        <v>22</v>
      </c>
      <c r="F21" s="45">
        <v>0</v>
      </c>
      <c r="G21" s="45">
        <v>0</v>
      </c>
      <c r="H21" s="45">
        <v>0</v>
      </c>
      <c r="I21" s="45">
        <v>8.7365591397849468E-2</v>
      </c>
      <c r="J21" s="45">
        <v>0</v>
      </c>
      <c r="K21" s="45">
        <v>0</v>
      </c>
      <c r="L21" s="45">
        <v>0</v>
      </c>
      <c r="M21" s="45">
        <v>0.11805555555555555</v>
      </c>
      <c r="N21" s="45">
        <v>0</v>
      </c>
      <c r="O21" s="45">
        <v>0</v>
      </c>
      <c r="P21" s="45">
        <v>0</v>
      </c>
      <c r="Q21" s="51">
        <v>0</v>
      </c>
      <c r="R21" s="45">
        <v>1.7076502732240439E-2</v>
      </c>
      <c r="S21" s="52" t="s">
        <v>22</v>
      </c>
    </row>
    <row r="22" spans="2:19" ht="18.75" customHeight="1" x14ac:dyDescent="0.15">
      <c r="B22" s="64"/>
      <c r="C22" s="74" t="s">
        <v>29</v>
      </c>
      <c r="D22" s="8" t="s">
        <v>19</v>
      </c>
      <c r="E22" s="47" t="s">
        <v>22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1">
        <v>0</v>
      </c>
      <c r="R22" s="12">
        <v>0</v>
      </c>
      <c r="S22" s="53" t="s">
        <v>22</v>
      </c>
    </row>
    <row r="23" spans="2:19" ht="18.75" customHeight="1" x14ac:dyDescent="0.15">
      <c r="B23" s="64"/>
      <c r="C23" s="75"/>
      <c r="D23" s="14" t="s">
        <v>20</v>
      </c>
      <c r="E23" s="49" t="s">
        <v>22</v>
      </c>
      <c r="F23" s="18">
        <v>176.91944292441141</v>
      </c>
      <c r="G23" s="18">
        <v>157.02080076827758</v>
      </c>
      <c r="H23" s="18">
        <v>196.5052</v>
      </c>
      <c r="I23" s="18">
        <v>166.89377008674103</v>
      </c>
      <c r="J23" s="18">
        <v>199.9889</v>
      </c>
      <c r="K23" s="18">
        <v>193.73699999999999</v>
      </c>
      <c r="L23" s="18">
        <v>155.36282066914498</v>
      </c>
      <c r="M23" s="18">
        <v>206.59989999999999</v>
      </c>
      <c r="N23" s="18">
        <v>227.60760000000002</v>
      </c>
      <c r="O23" s="18">
        <v>221.6636</v>
      </c>
      <c r="P23" s="18">
        <v>216.26599003717473</v>
      </c>
      <c r="Q23" s="32">
        <v>192.09312114002481</v>
      </c>
      <c r="R23" s="18">
        <v>2310.6581456257745</v>
      </c>
      <c r="S23" s="50" t="s">
        <v>22</v>
      </c>
    </row>
    <row r="24" spans="2:19" ht="18.75" customHeight="1" x14ac:dyDescent="0.15">
      <c r="B24" s="64"/>
      <c r="C24" s="75"/>
      <c r="D24" s="14" t="s">
        <v>25</v>
      </c>
      <c r="E24" s="49" t="s">
        <v>22</v>
      </c>
      <c r="F24" s="18">
        <v>137.3946</v>
      </c>
      <c r="G24" s="18">
        <v>69.669699999999992</v>
      </c>
      <c r="H24" s="18">
        <v>90.168800000000005</v>
      </c>
      <c r="I24" s="18">
        <v>86.655699999999996</v>
      </c>
      <c r="J24" s="18">
        <v>135.08199999999999</v>
      </c>
      <c r="K24" s="18">
        <v>105.681</v>
      </c>
      <c r="L24" s="18">
        <v>62.630299999999998</v>
      </c>
      <c r="M24" s="18">
        <v>69.885999999999996</v>
      </c>
      <c r="N24" s="18">
        <v>142.18519999999998</v>
      </c>
      <c r="O24" s="18">
        <v>103.9571</v>
      </c>
      <c r="P24" s="18">
        <v>102.65219999999999</v>
      </c>
      <c r="Q24" s="32">
        <v>67.412499999999994</v>
      </c>
      <c r="R24" s="18">
        <v>1173.3751</v>
      </c>
      <c r="S24" s="50" t="s">
        <v>22</v>
      </c>
    </row>
    <row r="25" spans="2:19" ht="18.75" customHeight="1" x14ac:dyDescent="0.15">
      <c r="B25" s="64"/>
      <c r="C25" s="75"/>
      <c r="D25" s="20" t="s">
        <v>21</v>
      </c>
      <c r="E25" s="33" t="s">
        <v>22</v>
      </c>
      <c r="F25" s="24">
        <v>0</v>
      </c>
      <c r="G25" s="24">
        <v>0</v>
      </c>
      <c r="H25" s="24">
        <v>0</v>
      </c>
      <c r="I25" s="24">
        <v>1.24E-2</v>
      </c>
      <c r="J25" s="24">
        <v>0</v>
      </c>
      <c r="K25" s="24">
        <v>0</v>
      </c>
      <c r="L25" s="24">
        <v>0</v>
      </c>
      <c r="M25" s="24">
        <v>1.09E-2</v>
      </c>
      <c r="N25" s="24">
        <v>0</v>
      </c>
      <c r="O25" s="24">
        <v>0</v>
      </c>
      <c r="P25" s="24">
        <v>0</v>
      </c>
      <c r="Q25" s="34">
        <v>0</v>
      </c>
      <c r="R25" s="35">
        <v>2.3300000000000001E-2</v>
      </c>
      <c r="S25" s="54" t="s">
        <v>22</v>
      </c>
    </row>
    <row r="26" spans="2:19" ht="18.75" customHeight="1" thickBot="1" x14ac:dyDescent="0.2">
      <c r="B26" s="64"/>
      <c r="C26" s="76"/>
      <c r="D26" s="26" t="s">
        <v>30</v>
      </c>
      <c r="E26" s="55" t="s">
        <v>22</v>
      </c>
      <c r="F26" s="30">
        <v>314.31404292441141</v>
      </c>
      <c r="G26" s="30">
        <v>226.69050076827756</v>
      </c>
      <c r="H26" s="30">
        <v>286.67399999999998</v>
      </c>
      <c r="I26" s="30">
        <v>253.56187008674104</v>
      </c>
      <c r="J26" s="30">
        <v>335.07089999999999</v>
      </c>
      <c r="K26" s="30">
        <v>299.41800000000001</v>
      </c>
      <c r="L26" s="30">
        <v>217.99312066914499</v>
      </c>
      <c r="M26" s="30">
        <v>276.49680000000001</v>
      </c>
      <c r="N26" s="30">
        <v>369.7928</v>
      </c>
      <c r="O26" s="30">
        <v>325.6207</v>
      </c>
      <c r="P26" s="30">
        <v>318.91819003717472</v>
      </c>
      <c r="Q26" s="30">
        <v>259.5056211400248</v>
      </c>
      <c r="R26" s="30">
        <v>3484.0565456257746</v>
      </c>
      <c r="S26" s="56" t="s">
        <v>22</v>
      </c>
    </row>
    <row r="27" spans="2:19" x14ac:dyDescent="0.15">
      <c r="B27" s="64"/>
    </row>
    <row r="28" spans="2:19" ht="17.25" customHeight="1" x14ac:dyDescent="0.15">
      <c r="B28" s="64"/>
      <c r="D28" s="77" t="s">
        <v>31</v>
      </c>
      <c r="E28" s="78" t="s">
        <v>32</v>
      </c>
      <c r="F28" s="78"/>
      <c r="G28" s="78"/>
      <c r="H28" s="78"/>
      <c r="I28" s="78"/>
      <c r="J28" s="79" t="s">
        <v>33</v>
      </c>
      <c r="K28" s="79"/>
    </row>
    <row r="29" spans="2:19" ht="17.25" customHeight="1" x14ac:dyDescent="0.15">
      <c r="B29" s="64"/>
      <c r="D29" s="77"/>
      <c r="E29" s="80" t="s">
        <v>34</v>
      </c>
      <c r="F29" s="80"/>
      <c r="G29" s="80"/>
      <c r="H29" s="80"/>
      <c r="I29" s="80"/>
      <c r="J29" s="79"/>
      <c r="K29" s="79"/>
    </row>
    <row r="30" spans="2:19" ht="17.25" customHeight="1" x14ac:dyDescent="0.15">
      <c r="B30" s="64"/>
      <c r="D30" s="57" t="s">
        <v>35</v>
      </c>
    </row>
    <row r="31" spans="2:19" ht="17.25" customHeight="1" x14ac:dyDescent="0.15"/>
    <row r="32" spans="2:19" ht="38.1" customHeight="1" x14ac:dyDescent="0.15"/>
    <row r="33" s="58" customFormat="1" x14ac:dyDescent="0.15"/>
  </sheetData>
  <mergeCells count="15">
    <mergeCell ref="B2:B30"/>
    <mergeCell ref="C4:C5"/>
    <mergeCell ref="D4:D5"/>
    <mergeCell ref="E4:E5"/>
    <mergeCell ref="F4:R4"/>
    <mergeCell ref="C22:C26"/>
    <mergeCell ref="D28:D29"/>
    <mergeCell ref="E28:I28"/>
    <mergeCell ref="J28:K29"/>
    <mergeCell ref="E29:I29"/>
    <mergeCell ref="S4:S5"/>
    <mergeCell ref="C6:C9"/>
    <mergeCell ref="C10:C14"/>
    <mergeCell ref="C15:C17"/>
    <mergeCell ref="C18:C21"/>
  </mergeCells>
  <phoneticPr fontId="3"/>
  <pageMargins left="0" right="0.21" top="1.1811023622047245" bottom="0.39370078740157483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1-16</vt:lpstr>
      <vt:lpstr>'1-16'!Print_Area</vt:lpstr>
    </vt:vector>
  </TitlesOfParts>
  <Company>関西電力株式会社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大阪府</cp:lastModifiedBy>
  <cp:lastPrinted>2020-12-09T00:06:46Z</cp:lastPrinted>
  <dcterms:created xsi:type="dcterms:W3CDTF">2020-10-08T05:37:21Z</dcterms:created>
  <dcterms:modified xsi:type="dcterms:W3CDTF">2020-12-09T00:06:53Z</dcterms:modified>
</cp:coreProperties>
</file>