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47.108.33\lib\03_環境戦略G\企画戦略チーム\12＿環境白書\03_原稿まとめ作業用\R02\環境関係データ\05自動車関係データ●\"/>
    </mc:Choice>
  </mc:AlternateContent>
  <bookViews>
    <workbookView xWindow="240" yWindow="75" windowWidth="16620" windowHeight="8565"/>
  </bookViews>
  <sheets>
    <sheet name="5-1" sheetId="1" r:id="rId1"/>
  </sheets>
  <definedNames>
    <definedName name="_xlnm.Print_Area" localSheetId="0">'5-1'!$A$1:$E$20</definedName>
  </definedNames>
  <calcPr calcId="162913"/>
</workbook>
</file>

<file path=xl/calcChain.xml><?xml version="1.0" encoding="utf-8"?>
<calcChain xmlns="http://schemas.openxmlformats.org/spreadsheetml/2006/main">
  <c r="D9" i="1" l="1"/>
  <c r="D4" i="1"/>
  <c r="D11" i="1" l="1"/>
  <c r="C18" i="1"/>
  <c r="D14" i="1"/>
  <c r="E11" i="1" l="1"/>
  <c r="E14" i="1"/>
  <c r="E4" i="1"/>
  <c r="E18" i="1"/>
  <c r="E9" i="1"/>
</calcChain>
</file>

<file path=xl/sharedStrings.xml><?xml version="1.0" encoding="utf-8"?>
<sst xmlns="http://schemas.openxmlformats.org/spreadsheetml/2006/main" count="26" uniqueCount="21">
  <si>
    <t>自動車の種類</t>
  </si>
  <si>
    <t>台　　　　数　（台）</t>
  </si>
  <si>
    <t>貨物用</t>
  </si>
  <si>
    <t>小型三輪車</t>
  </si>
  <si>
    <t>被牽引車</t>
  </si>
  <si>
    <t>軽自動車</t>
  </si>
  <si>
    <t>乗合用</t>
  </si>
  <si>
    <t>乗用車</t>
  </si>
  <si>
    <t>大型特殊車</t>
  </si>
  <si>
    <t>５－１　車種別自動車保有台数</t>
    <rPh sb="4" eb="6">
      <t>シャシュ</t>
    </rPh>
    <rPh sb="6" eb="7">
      <t>ベツ</t>
    </rPh>
    <rPh sb="7" eb="10">
      <t>ジドウシャ</t>
    </rPh>
    <rPh sb="10" eb="12">
      <t>ホユウ</t>
    </rPh>
    <rPh sb="12" eb="14">
      <t>ダイスウ</t>
    </rPh>
    <phoneticPr fontId="2"/>
  </si>
  <si>
    <t>特殊（種）
用途車</t>
    <rPh sb="0" eb="2">
      <t>トクシュ</t>
    </rPh>
    <rPh sb="3" eb="4">
      <t>シュ</t>
    </rPh>
    <rPh sb="6" eb="7">
      <t>ヨウ</t>
    </rPh>
    <rPh sb="7" eb="8">
      <t>ト</t>
    </rPh>
    <rPh sb="8" eb="9">
      <t>クルマ</t>
    </rPh>
    <phoneticPr fontId="2"/>
  </si>
  <si>
    <t>構成比</t>
    <phoneticPr fontId="2"/>
  </si>
  <si>
    <t>普　通　車</t>
    <phoneticPr fontId="2"/>
  </si>
  <si>
    <t>小　型　車</t>
    <phoneticPr fontId="2"/>
  </si>
  <si>
    <t>普　通　車</t>
    <phoneticPr fontId="2"/>
  </si>
  <si>
    <t>小　型　車</t>
    <phoneticPr fontId="2"/>
  </si>
  <si>
    <t>軽四輪特種車</t>
    <rPh sb="1" eb="3">
      <t>ヨンリン</t>
    </rPh>
    <rPh sb="3" eb="5">
      <t>トクシュ</t>
    </rPh>
    <phoneticPr fontId="2"/>
  </si>
  <si>
    <t>合　　　計　（二輪車を除く）</t>
    <rPh sb="7" eb="10">
      <t>ニリンシャ</t>
    </rPh>
    <rPh sb="11" eb="12">
      <t>ノゾ</t>
    </rPh>
    <phoneticPr fontId="2"/>
  </si>
  <si>
    <t>（注）　１　国土交通省調べ</t>
    <phoneticPr fontId="2"/>
  </si>
  <si>
    <t>　　　　２　構成比は四捨五入により合計値と各車種の合計値が一致しない場合がある。</t>
    <rPh sb="6" eb="9">
      <t>コウセイヒ</t>
    </rPh>
    <phoneticPr fontId="2"/>
  </si>
  <si>
    <t>（令和2年3月末現在）</t>
    <rPh sb="1" eb="3">
      <t>レイワ</t>
    </rPh>
    <rPh sb="6" eb="7">
      <t>ガツ</t>
    </rPh>
    <rPh sb="7" eb="8">
      <t>マツ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</si>
</sst>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6">
    <xf numFmtId="0" fontId="0" fillId="0" borderId="0" xfId="0">
      <alignment vertical="center"/>
    </xf>
    <xf numFmtId="0" fontId="0" fillId="0" borderId="0" xfId="0" applyFont="1" applyFill="1">
      <alignment vertical="center"/>
    </xf>
    <xf numFmtId="0" fontId="0" fillId="0" borderId="0" xfId="0" applyFont="1">
      <alignment vertical="center"/>
    </xf>
    <xf numFmtId="56" fontId="4" fillId="0" borderId="0" xfId="0" applyNumberFormat="1" applyFont="1" applyFill="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0" xfId="0" applyFont="1" applyFill="1" applyAlignment="1">
      <alignment vertical="center"/>
    </xf>
    <xf numFmtId="0" fontId="0" fillId="0" borderId="3" xfId="0" applyFont="1" applyFill="1" applyBorder="1" applyAlignment="1">
      <alignment horizontal="center" vertical="center"/>
    </xf>
    <xf numFmtId="0" fontId="0" fillId="0" borderId="0" xfId="0" applyFont="1" applyFill="1" applyBorder="1" applyAlignment="1">
      <alignment horizontal="left"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2" xfId="0" applyFont="1" applyFill="1" applyBorder="1" applyAlignment="1">
      <alignment horizontal="center" vertical="center" wrapText="1"/>
    </xf>
    <xf numFmtId="56" fontId="3" fillId="0" borderId="0" xfId="0" applyNumberFormat="1" applyFont="1" applyFill="1" applyAlignment="1">
      <alignment horizontal="center" vertical="center"/>
    </xf>
    <xf numFmtId="0" fontId="0" fillId="0" borderId="3" xfId="0" applyFont="1" applyFill="1" applyBorder="1" applyAlignment="1">
      <alignment horizontal="center" vertical="center"/>
    </xf>
    <xf numFmtId="0" fontId="5" fillId="0" borderId="0" xfId="0" applyFont="1" applyFill="1" applyAlignment="1">
      <alignment horizontal="right" vertical="center"/>
    </xf>
    <xf numFmtId="38" fontId="0" fillId="0" borderId="1" xfId="2" applyFont="1" applyFill="1" applyBorder="1" applyAlignment="1">
      <alignment horizontal="right" vertical="center"/>
    </xf>
    <xf numFmtId="38" fontId="0" fillId="0" borderId="6" xfId="0" applyNumberFormat="1" applyFont="1" applyFill="1" applyBorder="1" applyAlignment="1">
      <alignment horizontal="right" vertical="center"/>
    </xf>
    <xf numFmtId="176" fontId="0" fillId="0" borderId="1" xfId="1" applyNumberFormat="1" applyFont="1" applyFill="1" applyBorder="1" applyAlignment="1">
      <alignment horizontal="center" vertical="center"/>
    </xf>
    <xf numFmtId="38" fontId="0" fillId="0" borderId="2" xfId="2" applyFont="1" applyFill="1" applyBorder="1" applyAlignment="1">
      <alignment horizontal="right" vertical="center"/>
    </xf>
    <xf numFmtId="38" fontId="0" fillId="0" borderId="7" xfId="0" applyNumberFormat="1" applyFont="1" applyFill="1" applyBorder="1" applyAlignment="1">
      <alignment horizontal="right" vertical="center"/>
    </xf>
    <xf numFmtId="176" fontId="0" fillId="0" borderId="2" xfId="1" applyNumberFormat="1" applyFont="1" applyFill="1" applyBorder="1" applyAlignment="1">
      <alignment horizontal="center" vertical="center"/>
    </xf>
    <xf numFmtId="38" fontId="0" fillId="0" borderId="1" xfId="0" applyNumberFormat="1" applyFont="1" applyFill="1" applyBorder="1" applyAlignment="1">
      <alignment horizontal="right" vertical="center"/>
    </xf>
    <xf numFmtId="38" fontId="0" fillId="0" borderId="8" xfId="0" applyNumberFormat="1" applyFont="1" applyFill="1" applyBorder="1" applyAlignment="1">
      <alignment horizontal="right" vertical="center"/>
    </xf>
    <xf numFmtId="3" fontId="0" fillId="0" borderId="4" xfId="0" applyNumberFormat="1" applyFont="1" applyFill="1" applyBorder="1" applyAlignment="1">
      <alignment horizontal="center" vertical="center"/>
    </xf>
    <xf numFmtId="3" fontId="0" fillId="0" borderId="5" xfId="0" applyNumberFormat="1" applyFont="1" applyFill="1" applyBorder="1" applyAlignment="1">
      <alignment horizontal="center" vertical="center"/>
    </xf>
    <xf numFmtId="9" fontId="0" fillId="0" borderId="2" xfId="0" applyNumberFormat="1"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tabSelected="1" view="pageBreakPreview" zoomScaleNormal="100" workbookViewId="0">
      <selection sqref="A1:E1"/>
    </sheetView>
  </sheetViews>
  <sheetFormatPr defaultRowHeight="13.5" x14ac:dyDescent="0.15"/>
  <cols>
    <col min="1" max="1" width="15.625" style="1" customWidth="1"/>
    <col min="2" max="2" width="20.625" style="1" customWidth="1"/>
    <col min="3" max="5" width="15.625" style="1" customWidth="1"/>
    <col min="6" max="16384" width="9" style="2"/>
  </cols>
  <sheetData>
    <row r="1" spans="1:5" ht="14.25" x14ac:dyDescent="0.15">
      <c r="A1" s="12" t="s">
        <v>9</v>
      </c>
      <c r="B1" s="12"/>
      <c r="C1" s="12"/>
      <c r="D1" s="12"/>
      <c r="E1" s="12"/>
    </row>
    <row r="2" spans="1:5" x14ac:dyDescent="0.15">
      <c r="A2" s="3"/>
      <c r="E2" s="14" t="s">
        <v>20</v>
      </c>
    </row>
    <row r="3" spans="1:5" ht="15" customHeight="1" thickBot="1" x14ac:dyDescent="0.2">
      <c r="A3" s="13" t="s">
        <v>0</v>
      </c>
      <c r="B3" s="13"/>
      <c r="C3" s="13" t="s">
        <v>1</v>
      </c>
      <c r="D3" s="13"/>
      <c r="E3" s="7" t="s">
        <v>11</v>
      </c>
    </row>
    <row r="4" spans="1:5" ht="15" customHeight="1" thickTop="1" x14ac:dyDescent="0.15">
      <c r="A4" s="9" t="s">
        <v>2</v>
      </c>
      <c r="B4" s="4" t="s">
        <v>12</v>
      </c>
      <c r="C4" s="15">
        <v>123337</v>
      </c>
      <c r="D4" s="16">
        <f>SUM(C4:C8)</f>
        <v>661502</v>
      </c>
      <c r="E4" s="17">
        <f>D4/C18</f>
        <v>0.18647406101503036</v>
      </c>
    </row>
    <row r="5" spans="1:5" ht="15" customHeight="1" x14ac:dyDescent="0.15">
      <c r="A5" s="10"/>
      <c r="B5" s="5" t="s">
        <v>13</v>
      </c>
      <c r="C5" s="18">
        <v>194867</v>
      </c>
      <c r="D5" s="19"/>
      <c r="E5" s="20"/>
    </row>
    <row r="6" spans="1:5" ht="15" customHeight="1" x14ac:dyDescent="0.15">
      <c r="A6" s="10"/>
      <c r="B6" s="5" t="s">
        <v>3</v>
      </c>
      <c r="C6" s="18">
        <v>215</v>
      </c>
      <c r="D6" s="19"/>
      <c r="E6" s="20"/>
    </row>
    <row r="7" spans="1:5" ht="15" customHeight="1" x14ac:dyDescent="0.15">
      <c r="A7" s="10"/>
      <c r="B7" s="5" t="s">
        <v>4</v>
      </c>
      <c r="C7" s="18">
        <v>12436</v>
      </c>
      <c r="D7" s="19"/>
      <c r="E7" s="20"/>
    </row>
    <row r="8" spans="1:5" ht="15" customHeight="1" x14ac:dyDescent="0.15">
      <c r="A8" s="10"/>
      <c r="B8" s="5" t="s">
        <v>5</v>
      </c>
      <c r="C8" s="18">
        <v>330647</v>
      </c>
      <c r="D8" s="21"/>
      <c r="E8" s="20"/>
    </row>
    <row r="9" spans="1:5" ht="15" customHeight="1" x14ac:dyDescent="0.15">
      <c r="A9" s="10" t="s">
        <v>6</v>
      </c>
      <c r="B9" s="5" t="s">
        <v>12</v>
      </c>
      <c r="C9" s="18">
        <v>6196</v>
      </c>
      <c r="D9" s="22">
        <f>SUM(C9:C10)</f>
        <v>11045</v>
      </c>
      <c r="E9" s="20">
        <f>D9/C18</f>
        <v>3.1135295190506005E-3</v>
      </c>
    </row>
    <row r="10" spans="1:5" ht="15" customHeight="1" x14ac:dyDescent="0.15">
      <c r="A10" s="10"/>
      <c r="B10" s="5" t="s">
        <v>13</v>
      </c>
      <c r="C10" s="18">
        <v>4849</v>
      </c>
      <c r="D10" s="21"/>
      <c r="E10" s="20"/>
    </row>
    <row r="11" spans="1:5" ht="15" customHeight="1" x14ac:dyDescent="0.15">
      <c r="A11" s="10" t="s">
        <v>7</v>
      </c>
      <c r="B11" s="5" t="s">
        <v>12</v>
      </c>
      <c r="C11" s="18">
        <v>1027987</v>
      </c>
      <c r="D11" s="22">
        <f>SUM(C11:C13)</f>
        <v>2789692</v>
      </c>
      <c r="E11" s="20">
        <f>D11/C18</f>
        <v>0.78640003540600345</v>
      </c>
    </row>
    <row r="12" spans="1:5" ht="15" customHeight="1" x14ac:dyDescent="0.15">
      <c r="A12" s="10"/>
      <c r="B12" s="5" t="s">
        <v>13</v>
      </c>
      <c r="C12" s="18">
        <v>929850</v>
      </c>
      <c r="D12" s="19"/>
      <c r="E12" s="20"/>
    </row>
    <row r="13" spans="1:5" ht="15" customHeight="1" x14ac:dyDescent="0.15">
      <c r="A13" s="10"/>
      <c r="B13" s="5" t="s">
        <v>5</v>
      </c>
      <c r="C13" s="18">
        <v>831855</v>
      </c>
      <c r="D13" s="21"/>
      <c r="E13" s="20"/>
    </row>
    <row r="14" spans="1:5" ht="15" customHeight="1" x14ac:dyDescent="0.15">
      <c r="A14" s="11" t="s">
        <v>10</v>
      </c>
      <c r="B14" s="5" t="s">
        <v>14</v>
      </c>
      <c r="C14" s="18">
        <v>53876</v>
      </c>
      <c r="D14" s="22">
        <f>SUM(C14:C17)</f>
        <v>85182</v>
      </c>
      <c r="E14" s="20">
        <f>D14/C18</f>
        <v>2.4012374059915641E-2</v>
      </c>
    </row>
    <row r="15" spans="1:5" ht="15" customHeight="1" x14ac:dyDescent="0.15">
      <c r="A15" s="10"/>
      <c r="B15" s="5" t="s">
        <v>15</v>
      </c>
      <c r="C15" s="18">
        <v>8413</v>
      </c>
      <c r="D15" s="19"/>
      <c r="E15" s="20"/>
    </row>
    <row r="16" spans="1:5" ht="15" customHeight="1" x14ac:dyDescent="0.15">
      <c r="A16" s="10"/>
      <c r="B16" s="5" t="s">
        <v>8</v>
      </c>
      <c r="C16" s="18">
        <v>12334</v>
      </c>
      <c r="D16" s="19"/>
      <c r="E16" s="20"/>
    </row>
    <row r="17" spans="1:5" ht="15" customHeight="1" x14ac:dyDescent="0.15">
      <c r="A17" s="10"/>
      <c r="B17" s="5" t="s">
        <v>16</v>
      </c>
      <c r="C17" s="18">
        <v>10559</v>
      </c>
      <c r="D17" s="21"/>
      <c r="E17" s="20"/>
    </row>
    <row r="18" spans="1:5" ht="15" customHeight="1" x14ac:dyDescent="0.15">
      <c r="A18" s="10" t="s">
        <v>17</v>
      </c>
      <c r="B18" s="10"/>
      <c r="C18" s="23">
        <f>SUM(C4:C17)</f>
        <v>3547421</v>
      </c>
      <c r="D18" s="24"/>
      <c r="E18" s="25">
        <f>C18/C18</f>
        <v>1</v>
      </c>
    </row>
    <row r="19" spans="1:5" x14ac:dyDescent="0.15">
      <c r="A19" s="8" t="s">
        <v>18</v>
      </c>
      <c r="B19" s="8"/>
    </row>
    <row r="20" spans="1:5" x14ac:dyDescent="0.15">
      <c r="A20" s="6" t="s">
        <v>19</v>
      </c>
    </row>
  </sheetData>
  <mergeCells count="18">
    <mergeCell ref="A1:E1"/>
    <mergeCell ref="A3:B3"/>
    <mergeCell ref="C3:D3"/>
    <mergeCell ref="C18:D18"/>
    <mergeCell ref="D4:D8"/>
    <mergeCell ref="D9:D10"/>
    <mergeCell ref="A18:B18"/>
    <mergeCell ref="D11:D13"/>
    <mergeCell ref="E4:E8"/>
    <mergeCell ref="A19:B19"/>
    <mergeCell ref="D14:D17"/>
    <mergeCell ref="A4:A8"/>
    <mergeCell ref="A14:A17"/>
    <mergeCell ref="E9:E10"/>
    <mergeCell ref="E11:E13"/>
    <mergeCell ref="E14:E17"/>
    <mergeCell ref="A11:A13"/>
    <mergeCell ref="A9:A10"/>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5E88E24812E8A4386897E7008A78BD4" ma:contentTypeVersion="0" ma:contentTypeDescription="新しいドキュメントを作成します。" ma:contentTypeScope="" ma:versionID="a5d5f9e119ba972bb52bbc91bbcf9b24">
  <xsd:schema xmlns:xsd="http://www.w3.org/2001/XMLSchema" xmlns:xs="http://www.w3.org/2001/XMLSchema" xmlns:p="http://schemas.microsoft.com/office/2006/metadata/properties" targetNamespace="http://schemas.microsoft.com/office/2006/metadata/properties" ma:root="true" ma:fieldsID="e995137c1aa95da4612d14c3a42e91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F89DDC-3D53-4871-96F5-40F0B86CE329}">
  <ds:schemaRefs>
    <ds:schemaRef ds:uri="http://schemas.microsoft.com/sharepoint/v3/contenttype/forms"/>
  </ds:schemaRefs>
</ds:datastoreItem>
</file>

<file path=customXml/itemProps2.xml><?xml version="1.0" encoding="utf-8"?>
<ds:datastoreItem xmlns:ds="http://schemas.openxmlformats.org/officeDocument/2006/customXml" ds:itemID="{4956278C-666C-4AE8-A013-52386CB8F46D}">
  <ds:schemaRefs>
    <ds:schemaRef ds:uri="http://purl.org/dc/elements/1.1/"/>
    <ds:schemaRef ds:uri="http://purl.org/dc/dcmitype/"/>
    <ds:schemaRef ds:uri="http://schemas.openxmlformats.org/package/2006/metadata/core-properties"/>
    <ds:schemaRef ds:uri="http://www.w3.org/XML/1998/namespace"/>
    <ds:schemaRef ds:uri="http://purl.org/dc/terms/"/>
    <ds:schemaRef ds:uri="http://schemas.microsoft.com/office/2006/metadata/properties"/>
    <ds:schemaRef ds:uri="http://schemas.microsoft.com/office/2006/documentManagement/types"/>
    <ds:schemaRef ds:uri="http://schemas.microsoft.com/office/infopath/2007/PartnerControls"/>
  </ds:schemaRefs>
</ds:datastoreItem>
</file>

<file path=customXml/itemProps3.xml><?xml version="1.0" encoding="utf-8"?>
<ds:datastoreItem xmlns:ds="http://schemas.openxmlformats.org/officeDocument/2006/customXml" ds:itemID="{9239C88E-42D9-41ED-BA03-08D2D780FF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5-1</vt:lpstr>
      <vt:lpstr>'5-1'!Print_Area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大阪府</cp:lastModifiedBy>
  <cp:lastPrinted>2018-11-09T07:04:46Z</cp:lastPrinted>
  <dcterms:created xsi:type="dcterms:W3CDTF">2006-08-08T04:28:51Z</dcterms:created>
  <dcterms:modified xsi:type="dcterms:W3CDTF">2020-12-14T04:07:57Z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0x01010055E88E24812E8A4386897E7008A78BD4</vt:lpwstr>
  </property>
</Properties>
</file>