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465" yWindow="120" windowWidth="20625" windowHeight="14070" tabRatio="872"/>
  </bookViews>
  <sheets>
    <sheet name="書式" sheetId="76" r:id="rId1"/>
    <sheet name="種目" sheetId="72" r:id="rId2"/>
    <sheet name="科目" sheetId="75" r:id="rId3"/>
  </sheets>
  <definedNames>
    <definedName name="_xlnm.Print_Area" localSheetId="0">書式!$A$1:$AI$110</definedName>
  </definedNames>
  <calcPr calcId="181029"/>
</workbook>
</file>

<file path=xl/calcChain.xml><?xml version="1.0" encoding="utf-8"?>
<calcChain xmlns="http://schemas.openxmlformats.org/spreadsheetml/2006/main">
  <c r="AJ94" i="76" l="1"/>
  <c r="T72" i="76"/>
  <c r="P72" i="76"/>
  <c r="T70" i="76"/>
  <c r="T68" i="76"/>
  <c r="T64" i="76"/>
  <c r="T62" i="76"/>
  <c r="P62" i="76"/>
  <c r="AJ25" i="76"/>
  <c r="AJ24" i="76"/>
  <c r="AJ23" i="76"/>
  <c r="P70" i="76" l="1"/>
  <c r="AJ104" i="76"/>
  <c r="AJ88" i="76"/>
  <c r="AJ76" i="76"/>
  <c r="AJ98" i="76"/>
  <c r="P64" i="76"/>
  <c r="P68" i="76"/>
</calcChain>
</file>

<file path=xl/sharedStrings.xml><?xml version="1.0" encoding="utf-8"?>
<sst xmlns="http://schemas.openxmlformats.org/spreadsheetml/2006/main" count="844" uniqueCount="80">
  <si>
    <t>名　　　　　　　　　　　　称</t>
    <phoneticPr fontId="2"/>
  </si>
  <si>
    <t>数　　　量</t>
    <phoneticPr fontId="2"/>
  </si>
  <si>
    <t>単位</t>
    <phoneticPr fontId="2"/>
  </si>
  <si>
    <t>金　　　　　　　　　額</t>
    <phoneticPr fontId="2"/>
  </si>
  <si>
    <t>備　　　　　　考</t>
  </si>
  <si>
    <t>備　　　　　　考</t>
    <phoneticPr fontId="2"/>
  </si>
  <si>
    <t>直接工事費（３工区）　種目別内訳</t>
    <phoneticPr fontId="3"/>
  </si>
  <si>
    <t>1</t>
    <phoneticPr fontId="3"/>
  </si>
  <si>
    <t>2</t>
    <phoneticPr fontId="3"/>
  </si>
  <si>
    <t xml:space="preserve">A.撤去工事      </t>
    <phoneticPr fontId="3"/>
  </si>
  <si>
    <t xml:space="preserve">1   </t>
    <phoneticPr fontId="3"/>
  </si>
  <si>
    <t>式</t>
    <phoneticPr fontId="3"/>
  </si>
  <si>
    <t/>
  </si>
  <si>
    <t>B.仮設物設置工事</t>
    <phoneticPr fontId="3"/>
  </si>
  <si>
    <t xml:space="preserve">C.整地工事      </t>
    <phoneticPr fontId="3"/>
  </si>
  <si>
    <t xml:space="preserve">D.害虫駆除      </t>
    <phoneticPr fontId="3"/>
  </si>
  <si>
    <t xml:space="preserve">E.撤去用水費    </t>
    <phoneticPr fontId="3"/>
  </si>
  <si>
    <t>F.既存杭引抜き工事</t>
    <phoneticPr fontId="3"/>
  </si>
  <si>
    <t>G.外壁アスベスト除去工事</t>
    <phoneticPr fontId="3"/>
  </si>
  <si>
    <t>H.ﾈｯﾄﾌｪﾝｽ設置工事</t>
    <phoneticPr fontId="3"/>
  </si>
  <si>
    <t>計</t>
    <phoneticPr fontId="3"/>
  </si>
  <si>
    <t>直接工事費（３工区）　科目別内訳</t>
    <phoneticPr fontId="3"/>
  </si>
  <si>
    <t>直接工事費（３工区）  科目別内訳</t>
    <phoneticPr fontId="3"/>
  </si>
  <si>
    <t>3</t>
    <phoneticPr fontId="3"/>
  </si>
  <si>
    <t>A.撤去工事</t>
    <phoneticPr fontId="3"/>
  </si>
  <si>
    <t xml:space="preserve">撤去工事        </t>
    <phoneticPr fontId="3"/>
  </si>
  <si>
    <t xml:space="preserve">仮設物設置工事  </t>
    <phoneticPr fontId="3"/>
  </si>
  <si>
    <t>4</t>
    <phoneticPr fontId="3"/>
  </si>
  <si>
    <t>5</t>
    <phoneticPr fontId="3"/>
  </si>
  <si>
    <t>C.整地工事</t>
    <phoneticPr fontId="3"/>
  </si>
  <si>
    <t xml:space="preserve">整地工事        </t>
    <phoneticPr fontId="3"/>
  </si>
  <si>
    <t>D.害虫駆除</t>
    <phoneticPr fontId="3"/>
  </si>
  <si>
    <t xml:space="preserve">害虫駆除        </t>
    <phoneticPr fontId="3"/>
  </si>
  <si>
    <t>6</t>
    <phoneticPr fontId="3"/>
  </si>
  <si>
    <t>7</t>
    <phoneticPr fontId="3"/>
  </si>
  <si>
    <t>E.撤去用水費</t>
    <phoneticPr fontId="3"/>
  </si>
  <si>
    <t xml:space="preserve">撤去用水費      </t>
    <phoneticPr fontId="3"/>
  </si>
  <si>
    <t>既存杭引抜き工事</t>
    <phoneticPr fontId="3"/>
  </si>
  <si>
    <t>8</t>
    <phoneticPr fontId="3"/>
  </si>
  <si>
    <t>9</t>
    <phoneticPr fontId="3"/>
  </si>
  <si>
    <t>外壁アスベスト除去工事</t>
    <phoneticPr fontId="3"/>
  </si>
  <si>
    <t>当初1</t>
    <rPh sb="0" eb="2">
      <t>トウショ</t>
    </rPh>
    <phoneticPr fontId="10"/>
  </si>
  <si>
    <t>工事期間</t>
    <rPh sb="0" eb="2">
      <t>コウジ</t>
    </rPh>
    <rPh sb="2" eb="4">
      <t>キカン</t>
    </rPh>
    <phoneticPr fontId="10"/>
  </si>
  <si>
    <t>契約締結日</t>
    <rPh sb="0" eb="2">
      <t>ケイヤク</t>
    </rPh>
    <rPh sb="2" eb="4">
      <t>テイケツ</t>
    </rPh>
    <rPh sb="4" eb="5">
      <t>ビ</t>
    </rPh>
    <phoneticPr fontId="10"/>
  </si>
  <si>
    <t>～</t>
    <phoneticPr fontId="10"/>
  </si>
  <si>
    <t>開札日</t>
    <rPh sb="0" eb="2">
      <t>カイサツ</t>
    </rPh>
    <rPh sb="2" eb="3">
      <t>ヒ</t>
    </rPh>
    <phoneticPr fontId="10"/>
  </si>
  <si>
    <t>工事名称</t>
    <rPh sb="0" eb="2">
      <t>コウジ</t>
    </rPh>
    <rPh sb="2" eb="4">
      <t>メイショウ</t>
    </rPh>
    <phoneticPr fontId="10"/>
  </si>
  <si>
    <t>設計内訳書</t>
    <phoneticPr fontId="10"/>
  </si>
  <si>
    <t>工事場所</t>
    <rPh sb="0" eb="2">
      <t>コウジ</t>
    </rPh>
    <rPh sb="2" eb="4">
      <t>バショ</t>
    </rPh>
    <phoneticPr fontId="10"/>
  </si>
  <si>
    <t>工事費</t>
    <rPh sb="0" eb="3">
      <t>コウジヒ</t>
    </rPh>
    <phoneticPr fontId="10"/>
  </si>
  <si>
    <t>（うち消費税相当額　</t>
    <rPh sb="3" eb="6">
      <t>ショウヒゼイ</t>
    </rPh>
    <rPh sb="6" eb="8">
      <t>ソウトウ</t>
    </rPh>
    <rPh sb="8" eb="9">
      <t>ガク</t>
    </rPh>
    <phoneticPr fontId="10"/>
  </si>
  <si>
    <t>)</t>
    <phoneticPr fontId="10"/>
  </si>
  <si>
    <t>工事価格</t>
    <rPh sb="0" eb="2">
      <t>コウジ</t>
    </rPh>
    <rPh sb="2" eb="4">
      <t>カカク</t>
    </rPh>
    <phoneticPr fontId="10"/>
  </si>
  <si>
    <t>工事概要</t>
    <rPh sb="0" eb="2">
      <t>コウジ</t>
    </rPh>
    <rPh sb="2" eb="4">
      <t>ガイヨウ</t>
    </rPh>
    <phoneticPr fontId="10"/>
  </si>
  <si>
    <t>総括表</t>
    <rPh sb="0" eb="2">
      <t>ソウカツ</t>
    </rPh>
    <rPh sb="2" eb="3">
      <t>ヒョウ</t>
    </rPh>
    <phoneticPr fontId="10"/>
  </si>
  <si>
    <t>名称</t>
    <rPh sb="0" eb="2">
      <t>メイショウ</t>
    </rPh>
    <phoneticPr fontId="10"/>
  </si>
  <si>
    <t>摘要</t>
    <rPh sb="0" eb="2">
      <t>テキヨウ</t>
    </rPh>
    <phoneticPr fontId="10"/>
  </si>
  <si>
    <t>数量</t>
    <phoneticPr fontId="10"/>
  </si>
  <si>
    <t>単位</t>
    <phoneticPr fontId="10"/>
  </si>
  <si>
    <t>金額</t>
    <phoneticPr fontId="10"/>
  </si>
  <si>
    <t>備考</t>
    <rPh sb="0" eb="2">
      <t>ビコウ</t>
    </rPh>
    <phoneticPr fontId="10"/>
  </si>
  <si>
    <t>直接工事費</t>
    <rPh sb="0" eb="2">
      <t>チョクセツ</t>
    </rPh>
    <rPh sb="2" eb="5">
      <t>コウジヒ</t>
    </rPh>
    <phoneticPr fontId="10"/>
  </si>
  <si>
    <t>計</t>
    <rPh sb="0" eb="1">
      <t>ケイ</t>
    </rPh>
    <phoneticPr fontId="10"/>
  </si>
  <si>
    <t>共通費</t>
    <rPh sb="0" eb="2">
      <t>キョウツウ</t>
    </rPh>
    <rPh sb="2" eb="3">
      <t>ヒ</t>
    </rPh>
    <phoneticPr fontId="10"/>
  </si>
  <si>
    <t>Ⅰ</t>
    <phoneticPr fontId="10"/>
  </si>
  <si>
    <t>共通仮設費</t>
    <rPh sb="0" eb="2">
      <t>キョウツウ</t>
    </rPh>
    <rPh sb="2" eb="4">
      <t>カセツ</t>
    </rPh>
    <rPh sb="4" eb="5">
      <t>ヒ</t>
    </rPh>
    <phoneticPr fontId="10"/>
  </si>
  <si>
    <t>式</t>
    <rPh sb="0" eb="1">
      <t>シキ</t>
    </rPh>
    <phoneticPr fontId="10"/>
  </si>
  <si>
    <t>Ⅱ</t>
    <phoneticPr fontId="10"/>
  </si>
  <si>
    <t>現場管理費</t>
    <rPh sb="0" eb="2">
      <t>ゲンバ</t>
    </rPh>
    <rPh sb="2" eb="5">
      <t>カンリヒ</t>
    </rPh>
    <phoneticPr fontId="10"/>
  </si>
  <si>
    <t>Ⅲ</t>
    <phoneticPr fontId="10"/>
  </si>
  <si>
    <t>一般管理費等</t>
    <rPh sb="0" eb="2">
      <t>イッパン</t>
    </rPh>
    <rPh sb="2" eb="5">
      <t>カンリヒ</t>
    </rPh>
    <rPh sb="5" eb="6">
      <t>トウ</t>
    </rPh>
    <phoneticPr fontId="10"/>
  </si>
  <si>
    <t>合計（工事価格）</t>
    <rPh sb="0" eb="2">
      <t>ゴウケイ</t>
    </rPh>
    <rPh sb="3" eb="5">
      <t>コウジ</t>
    </rPh>
    <rPh sb="5" eb="7">
      <t>カカク</t>
    </rPh>
    <phoneticPr fontId="10"/>
  </si>
  <si>
    <t>消費税相当額</t>
    <rPh sb="0" eb="3">
      <t>ショウヒゼイ</t>
    </rPh>
    <rPh sb="3" eb="5">
      <t>ソウトウ</t>
    </rPh>
    <rPh sb="5" eb="6">
      <t>ガク</t>
    </rPh>
    <phoneticPr fontId="10"/>
  </si>
  <si>
    <t>総合計（工事費）</t>
    <rPh sb="0" eb="1">
      <t>ソウ</t>
    </rPh>
    <rPh sb="1" eb="3">
      <t>ゴウケイ</t>
    </rPh>
    <rPh sb="4" eb="6">
      <t>コウジ</t>
    </rPh>
    <rPh sb="6" eb="7">
      <t>ヒ</t>
    </rPh>
    <phoneticPr fontId="10"/>
  </si>
  <si>
    <t>当初</t>
  </si>
  <si>
    <t>大阪府営原山台３丁住宅高層耐火住宅撤去工事（第３工区）</t>
  </si>
  <si>
    <t>堺市南区原山台3丁</t>
  </si>
  <si>
    <t>高層耐火住宅撤去工事一式
施工区域面積　3,084㎡
高層耐火住宅　RC造　8階建　1棟　58戸
アスベスト除去工事一式　除去面積　3,754㎡
既存杭引抜工事一式</t>
  </si>
  <si>
    <t>撤去工事</t>
  </si>
  <si>
    <t>小計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</si>
</sst>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;&quot;▲&quot;#,##0"/>
    <numFmt numFmtId="177" formatCode="[$-411]ggge&quot;年&quot;m&quot;月&quot;"/>
    <numFmt numFmtId="178" formatCode="&quot;¥&quot;#,##0&quot;-&quot;"/>
  </numFmts>
  <fonts count="14" x14ac:knownFonts="1">
    <font>
      <sz val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6.5"/>
      <name val="ＭＳ 明朝"/>
      <family val="1"/>
      <charset val="128"/>
    </font>
    <font>
      <sz val="7"/>
      <name val="ＭＳ 明朝"/>
      <family val="1"/>
      <charset val="128"/>
    </font>
    <font>
      <sz val="10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12"/>
      <name val="HGSｺﾞｼｯｸM"/>
      <family val="3"/>
      <charset val="128"/>
    </font>
    <font>
      <sz val="12"/>
      <color rgb="FFFF000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none"/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>
      <alignment vertical="center"/>
    </xf>
    <xf numFmtId="38" fontId="1" fillId="2" borderId="0" applyFont="0" applyFill="0" applyBorder="0" applyAlignment="0" applyProtection="0">
      <alignment vertical="center"/>
    </xf>
    <xf numFmtId="9" fontId="1" fillId="2" borderId="0" applyFon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7" fillId="0" borderId="7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7" fillId="0" borderId="8" xfId="0" applyNumberFormat="1" applyFont="1" applyFill="1" applyBorder="1" applyAlignment="1">
      <alignment vertical="center" shrinkToFit="1"/>
    </xf>
    <xf numFmtId="0" fontId="7" fillId="0" borderId="9" xfId="0" applyNumberFormat="1" applyFont="1" applyFill="1" applyBorder="1" applyAlignment="1">
      <alignment vertical="center" shrinkToFit="1"/>
    </xf>
    <xf numFmtId="0" fontId="7" fillId="0" borderId="10" xfId="0" applyNumberFormat="1" applyFont="1" applyFill="1" applyBorder="1" applyAlignment="1">
      <alignment horizontal="center" vertical="center" shrinkToFit="1"/>
    </xf>
    <xf numFmtId="0" fontId="7" fillId="0" borderId="11" xfId="0" applyNumberFormat="1" applyFont="1" applyFill="1" applyBorder="1" applyAlignment="1">
      <alignment vertical="center" shrinkToFit="1"/>
    </xf>
    <xf numFmtId="0" fontId="7" fillId="0" borderId="12" xfId="0" applyNumberFormat="1" applyFont="1" applyFill="1" applyBorder="1" applyAlignment="1">
      <alignment horizontal="center" vertical="center" shrinkToFit="1"/>
    </xf>
    <xf numFmtId="0" fontId="7" fillId="0" borderId="13" xfId="0" applyNumberFormat="1" applyFont="1" applyFill="1" applyBorder="1" applyAlignment="1">
      <alignment vertical="center" shrinkToFit="1"/>
    </xf>
    <xf numFmtId="0" fontId="7" fillId="0" borderId="14" xfId="0" applyNumberFormat="1" applyFont="1" applyFill="1" applyBorder="1" applyAlignment="1">
      <alignment horizontal="center" vertical="center" shrinkToFit="1"/>
    </xf>
    <xf numFmtId="0" fontId="7" fillId="0" borderId="15" xfId="0" applyNumberFormat="1" applyFont="1" applyFill="1" applyBorder="1" applyAlignment="1">
      <alignment vertical="center" shrinkToFit="1"/>
    </xf>
    <xf numFmtId="0" fontId="7" fillId="0" borderId="14" xfId="0" quotePrefix="1" applyNumberFormat="1" applyFont="1" applyFill="1" applyBorder="1" applyAlignment="1">
      <alignment horizontal="center" vertical="center" shrinkToFit="1"/>
    </xf>
    <xf numFmtId="0" fontId="7" fillId="0" borderId="16" xfId="0" applyNumberFormat="1" applyFont="1" applyFill="1" applyBorder="1" applyAlignment="1">
      <alignment vertical="center" shrinkToFit="1"/>
    </xf>
    <xf numFmtId="0" fontId="7" fillId="0" borderId="17" xfId="0" applyNumberFormat="1" applyFont="1" applyFill="1" applyBorder="1" applyAlignment="1">
      <alignment horizontal="center" vertical="center" shrinkToFit="1"/>
    </xf>
    <xf numFmtId="0" fontId="7" fillId="0" borderId="18" xfId="0" applyNumberFormat="1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right" vertical="center" shrinkToFit="1"/>
    </xf>
    <xf numFmtId="176" fontId="5" fillId="0" borderId="10" xfId="0" applyNumberFormat="1" applyFont="1" applyFill="1" applyBorder="1" applyAlignment="1">
      <alignment horizontal="right" vertical="center" shrinkToFit="1"/>
    </xf>
    <xf numFmtId="176" fontId="5" fillId="0" borderId="14" xfId="0" applyNumberFormat="1" applyFont="1" applyFill="1" applyBorder="1" applyAlignment="1">
      <alignment horizontal="right" vertical="center" shrinkToFit="1"/>
    </xf>
    <xf numFmtId="176" fontId="5" fillId="0" borderId="17" xfId="0" applyNumberFormat="1" applyFont="1" applyFill="1" applyBorder="1" applyAlignment="1">
      <alignment horizontal="right" vertical="center" shrinkToFit="1"/>
    </xf>
    <xf numFmtId="176" fontId="8" fillId="0" borderId="12" xfId="0" applyNumberFormat="1" applyFont="1" applyFill="1" applyBorder="1" applyAlignment="1">
      <alignment horizontal="right" vertical="center" shrinkToFit="1"/>
    </xf>
    <xf numFmtId="176" fontId="8" fillId="0" borderId="10" xfId="0" applyNumberFormat="1" applyFont="1" applyFill="1" applyBorder="1" applyAlignment="1">
      <alignment horizontal="right" vertical="center" shrinkToFit="1"/>
    </xf>
    <xf numFmtId="176" fontId="8" fillId="0" borderId="14" xfId="0" applyNumberFormat="1" applyFont="1" applyFill="1" applyBorder="1" applyAlignment="1">
      <alignment horizontal="right" vertical="center" shrinkToFit="1"/>
    </xf>
    <xf numFmtId="176" fontId="3" fillId="0" borderId="17" xfId="0" applyNumberFormat="1" applyFont="1" applyFill="1" applyBorder="1" applyAlignment="1">
      <alignment horizontal="right" vertical="center" shrinkToFit="1"/>
    </xf>
    <xf numFmtId="176" fontId="8" fillId="0" borderId="17" xfId="0" applyNumberFormat="1" applyFont="1" applyFill="1" applyBorder="1" applyAlignment="1">
      <alignment horizontal="right" vertical="center" shrinkToFit="1"/>
    </xf>
    <xf numFmtId="0" fontId="3" fillId="0" borderId="2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right" vertical="center"/>
    </xf>
    <xf numFmtId="49" fontId="7" fillId="0" borderId="5" xfId="0" applyNumberFormat="1" applyFont="1" applyFill="1" applyBorder="1" applyAlignment="1">
      <alignment vertical="center"/>
    </xf>
    <xf numFmtId="49" fontId="7" fillId="0" borderId="4" xfId="0" applyNumberFormat="1" applyFont="1" applyFill="1" applyBorder="1" applyAlignment="1">
      <alignment vertical="center"/>
    </xf>
    <xf numFmtId="49" fontId="7" fillId="0" borderId="6" xfId="0" applyNumberFormat="1" applyFont="1" applyFill="1" applyBorder="1" applyAlignment="1">
      <alignment vertical="center"/>
    </xf>
    <xf numFmtId="49" fontId="6" fillId="0" borderId="19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vertical="center" shrinkToFit="1"/>
    </xf>
    <xf numFmtId="49" fontId="7" fillId="0" borderId="9" xfId="0" applyNumberFormat="1" applyFont="1" applyFill="1" applyBorder="1" applyAlignment="1">
      <alignment vertical="center" shrinkToFit="1"/>
    </xf>
    <xf numFmtId="49" fontId="7" fillId="0" borderId="7" xfId="0" applyNumberFormat="1" applyFont="1" applyFill="1" applyBorder="1" applyAlignment="1">
      <alignment horizontal="center" vertical="center" shrinkToFit="1"/>
    </xf>
    <xf numFmtId="49" fontId="7" fillId="0" borderId="8" xfId="0" applyNumberFormat="1" applyFont="1" applyFill="1" applyBorder="1" applyAlignment="1">
      <alignment vertical="center" shrinkToFit="1"/>
    </xf>
    <xf numFmtId="49" fontId="7" fillId="0" borderId="11" xfId="0" applyNumberFormat="1" applyFont="1" applyFill="1" applyBorder="1" applyAlignment="1">
      <alignment vertical="center" shrinkToFit="1"/>
    </xf>
    <xf numFmtId="49" fontId="7" fillId="0" borderId="12" xfId="0" quotePrefix="1" applyNumberFormat="1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49" fontId="7" fillId="0" borderId="12" xfId="0" applyNumberFormat="1" applyFont="1" applyFill="1" applyBorder="1" applyAlignment="1">
      <alignment horizontal="center" vertical="center" shrinkToFit="1"/>
    </xf>
    <xf numFmtId="0" fontId="0" fillId="2" borderId="22" xfId="0" applyFill="1" applyBorder="1" applyAlignment="1">
      <alignment vertical="center"/>
    </xf>
    <xf numFmtId="49" fontId="4" fillId="2" borderId="22" xfId="0" applyNumberFormat="1" applyFont="1" applyFill="1" applyBorder="1" applyAlignment="1">
      <alignment vertical="center"/>
    </xf>
    <xf numFmtId="49" fontId="4" fillId="2" borderId="22" xfId="0" applyNumberFormat="1" applyFont="1" applyFill="1" applyBorder="1" applyAlignment="1">
      <alignment horizontal="right" vertical="center"/>
    </xf>
    <xf numFmtId="0" fontId="3" fillId="2" borderId="22" xfId="0" applyNumberFormat="1" applyFont="1" applyFill="1" applyBorder="1" applyAlignment="1">
      <alignment vertical="center"/>
    </xf>
    <xf numFmtId="49" fontId="7" fillId="2" borderId="22" xfId="0" applyNumberFormat="1" applyFont="1" applyFill="1" applyBorder="1" applyAlignment="1">
      <alignment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vertical="center" shrinkToFit="1"/>
    </xf>
    <xf numFmtId="176" fontId="5" fillId="2" borderId="22" xfId="0" applyNumberFormat="1" applyFont="1" applyFill="1" applyBorder="1" applyAlignment="1">
      <alignment horizontal="right" vertical="center" shrinkToFit="1"/>
    </xf>
    <xf numFmtId="49" fontId="7" fillId="2" borderId="22" xfId="0" quotePrefix="1" applyNumberFormat="1" applyFont="1" applyFill="1" applyBorder="1" applyAlignment="1">
      <alignment horizontal="center" vertical="center" shrinkToFit="1"/>
    </xf>
    <xf numFmtId="176" fontId="8" fillId="2" borderId="22" xfId="0" applyNumberFormat="1" applyFont="1" applyFill="1" applyBorder="1" applyAlignment="1">
      <alignment horizontal="right" vertical="center" shrinkToFit="1"/>
    </xf>
    <xf numFmtId="49" fontId="7" fillId="2" borderId="22" xfId="0" applyNumberFormat="1" applyFont="1" applyFill="1" applyBorder="1" applyAlignment="1">
      <alignment horizontal="center" vertical="center" shrinkToFit="1"/>
    </xf>
    <xf numFmtId="0" fontId="7" fillId="2" borderId="22" xfId="0" applyNumberFormat="1" applyFont="1" applyFill="1" applyBorder="1" applyAlignment="1">
      <alignment vertical="center" shrinkToFit="1"/>
    </xf>
    <xf numFmtId="0" fontId="7" fillId="2" borderId="22" xfId="0" applyNumberFormat="1" applyFont="1" applyFill="1" applyBorder="1" applyAlignment="1">
      <alignment horizontal="center" vertical="center" shrinkToFit="1"/>
    </xf>
    <xf numFmtId="0" fontId="7" fillId="2" borderId="22" xfId="0" quotePrefix="1" applyNumberFormat="1" applyFont="1" applyFill="1" applyBorder="1" applyAlignment="1">
      <alignment horizontal="center" vertical="center" shrinkToFit="1"/>
    </xf>
    <xf numFmtId="177" fontId="9" fillId="2" borderId="0" xfId="1" applyNumberFormat="1" applyFont="1" applyAlignment="1">
      <alignment horizontal="center" vertical="center" shrinkToFit="1"/>
    </xf>
    <xf numFmtId="0" fontId="11" fillId="2" borderId="0" xfId="1" applyFont="1">
      <alignment vertical="center"/>
    </xf>
    <xf numFmtId="0" fontId="9" fillId="2" borderId="25" xfId="1" applyFont="1" applyBorder="1" applyAlignment="1">
      <alignment vertical="center" shrinkToFit="1"/>
    </xf>
    <xf numFmtId="0" fontId="9" fillId="2" borderId="0" xfId="1" applyFont="1" applyAlignment="1">
      <alignment vertical="center" shrinkToFit="1"/>
    </xf>
    <xf numFmtId="58" fontId="9" fillId="2" borderId="0" xfId="1" applyNumberFormat="1" applyFont="1" applyAlignment="1">
      <alignment horizontal="center" vertical="center" shrinkToFit="1"/>
    </xf>
    <xf numFmtId="0" fontId="11" fillId="2" borderId="25" xfId="1" applyFont="1" applyBorder="1" applyAlignment="1">
      <alignment vertical="center" shrinkToFit="1"/>
    </xf>
    <xf numFmtId="0" fontId="11" fillId="2" borderId="0" xfId="1" applyFont="1" applyAlignment="1">
      <alignment vertical="center" shrinkToFit="1"/>
    </xf>
    <xf numFmtId="0" fontId="11" fillId="2" borderId="2" xfId="1" applyFont="1" applyBorder="1" applyAlignment="1">
      <alignment vertical="center" shrinkToFit="1"/>
    </xf>
    <xf numFmtId="0" fontId="13" fillId="2" borderId="0" xfId="1" applyFont="1" applyAlignment="1">
      <alignment vertical="center" shrinkToFit="1"/>
    </xf>
    <xf numFmtId="0" fontId="11" fillId="2" borderId="0" xfId="1" applyFont="1" applyAlignment="1">
      <alignment horizontal="center" vertical="center" shrinkToFit="1"/>
    </xf>
    <xf numFmtId="0" fontId="9" fillId="2" borderId="2" xfId="1" applyFont="1" applyBorder="1" applyAlignment="1">
      <alignment vertical="center" shrinkToFit="1"/>
    </xf>
    <xf numFmtId="6" fontId="9" fillId="2" borderId="0" xfId="1" applyNumberFormat="1" applyFont="1" applyAlignment="1">
      <alignment vertical="center" shrinkToFit="1"/>
    </xf>
    <xf numFmtId="0" fontId="9" fillId="2" borderId="0" xfId="1" applyFont="1" applyAlignment="1">
      <alignment horizontal="center" vertical="center" shrinkToFit="1"/>
    </xf>
    <xf numFmtId="0" fontId="11" fillId="2" borderId="26" xfId="1" applyFont="1" applyBorder="1" applyAlignment="1">
      <alignment vertical="center" shrinkToFit="1"/>
    </xf>
    <xf numFmtId="0" fontId="11" fillId="2" borderId="3" xfId="1" applyFont="1" applyBorder="1" applyAlignment="1">
      <alignment vertical="center" shrinkToFit="1"/>
    </xf>
    <xf numFmtId="0" fontId="9" fillId="2" borderId="3" xfId="1" applyFont="1" applyBorder="1" applyAlignment="1">
      <alignment vertical="center" shrinkToFit="1"/>
    </xf>
    <xf numFmtId="0" fontId="11" fillId="2" borderId="27" xfId="1" applyFont="1" applyBorder="1" applyAlignment="1">
      <alignment vertical="center" shrinkToFit="1"/>
    </xf>
    <xf numFmtId="0" fontId="9" fillId="2" borderId="0" xfId="1" applyFont="1" applyAlignment="1">
      <alignment horizontal="left" vertical="top" wrapText="1" shrinkToFit="1"/>
    </xf>
    <xf numFmtId="0" fontId="9" fillId="2" borderId="26" xfId="1" applyFont="1" applyBorder="1" applyAlignment="1">
      <alignment vertical="center" shrinkToFit="1"/>
    </xf>
    <xf numFmtId="0" fontId="9" fillId="2" borderId="27" xfId="1" applyFont="1" applyBorder="1" applyAlignment="1">
      <alignment vertical="center" shrinkToFit="1"/>
    </xf>
    <xf numFmtId="0" fontId="11" fillId="2" borderId="0" xfId="1" applyFont="1" applyAlignment="1">
      <alignment horizontal="left" vertical="center"/>
    </xf>
    <xf numFmtId="0" fontId="11" fillId="2" borderId="0" xfId="1" applyFont="1" applyAlignment="1">
      <alignment horizontal="left" vertical="center" indent="1"/>
    </xf>
    <xf numFmtId="0" fontId="11" fillId="2" borderId="29" xfId="1" applyFont="1" applyBorder="1">
      <alignment vertical="center"/>
    </xf>
    <xf numFmtId="0" fontId="11" fillId="2" borderId="1" xfId="1" applyFont="1" applyBorder="1">
      <alignment vertical="center"/>
    </xf>
    <xf numFmtId="0" fontId="11" fillId="2" borderId="28" xfId="1" applyFont="1" applyBorder="1">
      <alignment vertical="center"/>
    </xf>
    <xf numFmtId="0" fontId="11" fillId="2" borderId="24" xfId="1" applyFont="1" applyBorder="1">
      <alignment vertical="center"/>
    </xf>
    <xf numFmtId="0" fontId="11" fillId="2" borderId="0" xfId="1" applyFont="1" applyAlignment="1">
      <alignment horizontal="distributed" vertical="center" indent="1"/>
    </xf>
    <xf numFmtId="0" fontId="11" fillId="2" borderId="35" xfId="1" applyFont="1" applyBorder="1">
      <alignment vertical="center"/>
    </xf>
    <xf numFmtId="0" fontId="11" fillId="2" borderId="36" xfId="1" applyFont="1" applyBorder="1">
      <alignment vertical="center"/>
    </xf>
    <xf numFmtId="0" fontId="11" fillId="2" borderId="2" xfId="1" applyFont="1" applyBorder="1">
      <alignment vertical="center"/>
    </xf>
    <xf numFmtId="0" fontId="11" fillId="2" borderId="37" xfId="1" applyFont="1" applyBorder="1">
      <alignment vertical="center"/>
    </xf>
    <xf numFmtId="0" fontId="11" fillId="2" borderId="38" xfId="1" applyFont="1" applyBorder="1">
      <alignment vertical="center"/>
    </xf>
    <xf numFmtId="0" fontId="11" fillId="2" borderId="40" xfId="1" applyFont="1" applyBorder="1">
      <alignment vertical="center"/>
    </xf>
    <xf numFmtId="0" fontId="11" fillId="2" borderId="39" xfId="1" applyFont="1" applyBorder="1">
      <alignment vertical="center"/>
    </xf>
    <xf numFmtId="0" fontId="11" fillId="2" borderId="41" xfId="1" applyFont="1" applyBorder="1">
      <alignment vertical="center"/>
    </xf>
    <xf numFmtId="0" fontId="11" fillId="2" borderId="32" xfId="1" applyFont="1" applyBorder="1">
      <alignment vertical="center"/>
    </xf>
    <xf numFmtId="0" fontId="11" fillId="2" borderId="33" xfId="1" applyFont="1" applyBorder="1">
      <alignment vertical="center"/>
    </xf>
    <xf numFmtId="0" fontId="11" fillId="2" borderId="42" xfId="1" applyFont="1" applyBorder="1">
      <alignment vertical="center"/>
    </xf>
    <xf numFmtId="0" fontId="11" fillId="2" borderId="34" xfId="1" applyFont="1" applyBorder="1">
      <alignment vertical="center"/>
    </xf>
    <xf numFmtId="0" fontId="11" fillId="2" borderId="43" xfId="1" applyFont="1" applyBorder="1">
      <alignment vertical="center"/>
    </xf>
    <xf numFmtId="0" fontId="9" fillId="2" borderId="40" xfId="1" applyFont="1" applyBorder="1">
      <alignment vertical="center"/>
    </xf>
    <xf numFmtId="0" fontId="9" fillId="2" borderId="38" xfId="1" applyFont="1" applyBorder="1">
      <alignment vertical="center"/>
    </xf>
    <xf numFmtId="0" fontId="9" fillId="2" borderId="39" xfId="1" applyFont="1" applyBorder="1">
      <alignment vertical="center"/>
    </xf>
    <xf numFmtId="0" fontId="9" fillId="2" borderId="41" xfId="1" applyFont="1" applyBorder="1">
      <alignment vertical="center"/>
    </xf>
    <xf numFmtId="0" fontId="9" fillId="2" borderId="35" xfId="1" applyFont="1" applyBorder="1">
      <alignment vertical="center"/>
    </xf>
    <xf numFmtId="0" fontId="9" fillId="2" borderId="0" xfId="1" applyFont="1">
      <alignment vertical="center"/>
    </xf>
    <xf numFmtId="0" fontId="9" fillId="2" borderId="36" xfId="1" applyFont="1" applyBorder="1">
      <alignment vertical="center"/>
    </xf>
    <xf numFmtId="0" fontId="9" fillId="2" borderId="2" xfId="1" applyFont="1" applyBorder="1">
      <alignment vertical="center"/>
    </xf>
    <xf numFmtId="0" fontId="11" fillId="2" borderId="40" xfId="1" applyFont="1" applyBorder="1" applyAlignment="1">
      <alignment horizontal="right" vertical="center" indent="1"/>
    </xf>
    <xf numFmtId="0" fontId="11" fillId="2" borderId="38" xfId="1" applyFont="1" applyBorder="1" applyAlignment="1">
      <alignment horizontal="right" vertical="center" indent="1"/>
    </xf>
    <xf numFmtId="0" fontId="11" fillId="2" borderId="39" xfId="1" applyFont="1" applyBorder="1" applyAlignment="1">
      <alignment horizontal="right" vertical="center" indent="1"/>
    </xf>
    <xf numFmtId="0" fontId="11" fillId="2" borderId="25" xfId="1" applyFont="1" applyBorder="1">
      <alignment vertical="center"/>
    </xf>
    <xf numFmtId="0" fontId="11" fillId="2" borderId="35" xfId="1" applyFont="1" applyBorder="1" applyAlignment="1">
      <alignment horizontal="right" vertical="center" indent="1"/>
    </xf>
    <xf numFmtId="0" fontId="11" fillId="2" borderId="0" xfId="1" applyFont="1" applyAlignment="1">
      <alignment horizontal="right" vertical="center" indent="1"/>
    </xf>
    <xf numFmtId="0" fontId="11" fillId="2" borderId="36" xfId="1" applyFont="1" applyBorder="1" applyAlignment="1">
      <alignment horizontal="right" vertical="center" indent="1"/>
    </xf>
    <xf numFmtId="38" fontId="11" fillId="2" borderId="40" xfId="1" applyNumberFormat="1" applyFont="1" applyBorder="1">
      <alignment vertical="center"/>
    </xf>
    <xf numFmtId="38" fontId="11" fillId="2" borderId="38" xfId="1" applyNumberFormat="1" applyFont="1" applyBorder="1">
      <alignment vertical="center"/>
    </xf>
    <xf numFmtId="38" fontId="11" fillId="2" borderId="39" xfId="1" applyNumberFormat="1" applyFont="1" applyBorder="1">
      <alignment vertical="center"/>
    </xf>
    <xf numFmtId="38" fontId="11" fillId="2" borderId="42" xfId="1" applyNumberFormat="1" applyFont="1" applyBorder="1">
      <alignment vertical="center"/>
    </xf>
    <xf numFmtId="38" fontId="11" fillId="2" borderId="33" xfId="1" applyNumberFormat="1" applyFont="1" applyBorder="1">
      <alignment vertical="center"/>
    </xf>
    <xf numFmtId="38" fontId="11" fillId="2" borderId="34" xfId="1" applyNumberFormat="1" applyFont="1" applyBorder="1">
      <alignment vertical="center"/>
    </xf>
    <xf numFmtId="38" fontId="11" fillId="2" borderId="40" xfId="1" applyNumberFormat="1" applyFont="1" applyBorder="1" applyAlignment="1">
      <alignment horizontal="right" vertical="center" indent="1"/>
    </xf>
    <xf numFmtId="38" fontId="11" fillId="2" borderId="38" xfId="1" applyNumberFormat="1" applyFont="1" applyBorder="1" applyAlignment="1">
      <alignment horizontal="right" vertical="center" indent="1"/>
    </xf>
    <xf numFmtId="38" fontId="11" fillId="2" borderId="39" xfId="1" applyNumberFormat="1" applyFont="1" applyBorder="1" applyAlignment="1">
      <alignment horizontal="right" vertical="center" indent="1"/>
    </xf>
    <xf numFmtId="38" fontId="11" fillId="2" borderId="35" xfId="1" applyNumberFormat="1" applyFont="1" applyBorder="1" applyAlignment="1">
      <alignment horizontal="right" vertical="center" indent="1"/>
    </xf>
    <xf numFmtId="38" fontId="11" fillId="2" borderId="0" xfId="1" applyNumberFormat="1" applyFont="1" applyAlignment="1">
      <alignment horizontal="right" vertical="center" indent="1"/>
    </xf>
    <xf numFmtId="38" fontId="11" fillId="2" borderId="36" xfId="1" applyNumberFormat="1" applyFont="1" applyBorder="1" applyAlignment="1">
      <alignment horizontal="right" vertical="center" indent="1"/>
    </xf>
    <xf numFmtId="0" fontId="9" fillId="2" borderId="37" xfId="1" applyFont="1" applyBorder="1">
      <alignment vertical="center"/>
    </xf>
    <xf numFmtId="38" fontId="9" fillId="2" borderId="40" xfId="1" applyNumberFormat="1" applyFont="1" applyBorder="1" applyAlignment="1">
      <alignment horizontal="right" vertical="center" indent="1"/>
    </xf>
    <xf numFmtId="38" fontId="9" fillId="2" borderId="38" xfId="1" applyNumberFormat="1" applyFont="1" applyBorder="1" applyAlignment="1">
      <alignment horizontal="right" vertical="center" indent="1"/>
    </xf>
    <xf numFmtId="38" fontId="9" fillId="2" borderId="39" xfId="1" applyNumberFormat="1" applyFont="1" applyBorder="1" applyAlignment="1">
      <alignment horizontal="right" vertical="center" indent="1"/>
    </xf>
    <xf numFmtId="0" fontId="9" fillId="2" borderId="25" xfId="1" applyFont="1" applyBorder="1">
      <alignment vertical="center"/>
    </xf>
    <xf numFmtId="38" fontId="9" fillId="2" borderId="35" xfId="1" applyNumberFormat="1" applyFont="1" applyBorder="1" applyAlignment="1">
      <alignment horizontal="right" vertical="center" indent="1"/>
    </xf>
    <xf numFmtId="38" fontId="9" fillId="2" borderId="0" xfId="1" applyNumberFormat="1" applyFont="1" applyAlignment="1">
      <alignment horizontal="right" vertical="center" indent="1"/>
    </xf>
    <xf numFmtId="38" fontId="9" fillId="2" borderId="36" xfId="1" applyNumberFormat="1" applyFont="1" applyBorder="1" applyAlignment="1">
      <alignment horizontal="right" vertical="center" indent="1"/>
    </xf>
    <xf numFmtId="38" fontId="9" fillId="2" borderId="40" xfId="1" applyNumberFormat="1" applyFont="1" applyBorder="1">
      <alignment vertical="center"/>
    </xf>
    <xf numFmtId="38" fontId="9" fillId="2" borderId="38" xfId="1" applyNumberFormat="1" applyFont="1" applyBorder="1">
      <alignment vertical="center"/>
    </xf>
    <xf numFmtId="38" fontId="9" fillId="2" borderId="39" xfId="1" applyNumberFormat="1" applyFont="1" applyBorder="1">
      <alignment vertical="center"/>
    </xf>
    <xf numFmtId="0" fontId="9" fillId="2" borderId="32" xfId="1" applyFont="1" applyBorder="1">
      <alignment vertical="center"/>
    </xf>
    <xf numFmtId="0" fontId="9" fillId="2" borderId="33" xfId="1" applyFont="1" applyBorder="1">
      <alignment vertical="center"/>
    </xf>
    <xf numFmtId="0" fontId="9" fillId="2" borderId="34" xfId="1" applyFont="1" applyBorder="1">
      <alignment vertical="center"/>
    </xf>
    <xf numFmtId="0" fontId="9" fillId="2" borderId="42" xfId="1" applyFont="1" applyBorder="1">
      <alignment vertical="center"/>
    </xf>
    <xf numFmtId="38" fontId="9" fillId="2" borderId="42" xfId="1" applyNumberFormat="1" applyFont="1" applyBorder="1">
      <alignment vertical="center"/>
    </xf>
    <xf numFmtId="38" fontId="9" fillId="2" borderId="33" xfId="1" applyNumberFormat="1" applyFont="1" applyBorder="1">
      <alignment vertical="center"/>
    </xf>
    <xf numFmtId="38" fontId="9" fillId="2" borderId="34" xfId="1" applyNumberFormat="1" applyFont="1" applyBorder="1">
      <alignment vertical="center"/>
    </xf>
    <xf numFmtId="0" fontId="9" fillId="2" borderId="43" xfId="1" applyFont="1" applyBorder="1">
      <alignment vertical="center"/>
    </xf>
    <xf numFmtId="0" fontId="9" fillId="2" borderId="26" xfId="1" applyFont="1" applyBorder="1">
      <alignment vertical="center"/>
    </xf>
    <xf numFmtId="0" fontId="9" fillId="2" borderId="3" xfId="1" applyFont="1" applyBorder="1">
      <alignment vertical="center"/>
    </xf>
    <xf numFmtId="0" fontId="9" fillId="2" borderId="30" xfId="1" applyFont="1" applyBorder="1">
      <alignment vertical="center"/>
    </xf>
    <xf numFmtId="0" fontId="9" fillId="2" borderId="31" xfId="1" applyFont="1" applyBorder="1">
      <alignment vertical="center"/>
    </xf>
    <xf numFmtId="38" fontId="9" fillId="2" borderId="31" xfId="1" applyNumberFormat="1" applyFont="1" applyBorder="1">
      <alignment vertical="center"/>
    </xf>
    <xf numFmtId="38" fontId="9" fillId="2" borderId="3" xfId="1" applyNumberFormat="1" applyFont="1" applyBorder="1">
      <alignment vertical="center"/>
    </xf>
    <xf numFmtId="38" fontId="9" fillId="2" borderId="30" xfId="1" applyNumberFormat="1" applyFont="1" applyBorder="1">
      <alignment vertical="center"/>
    </xf>
    <xf numFmtId="0" fontId="9" fillId="2" borderId="27" xfId="1" applyFont="1" applyBorder="1">
      <alignment vertical="center"/>
    </xf>
    <xf numFmtId="0" fontId="9" fillId="2" borderId="37" xfId="1" applyFont="1" applyBorder="1" applyAlignment="1">
      <alignment horizontal="center" vertical="center"/>
    </xf>
    <xf numFmtId="0" fontId="9" fillId="2" borderId="38" xfId="1" applyFont="1" applyBorder="1" applyAlignment="1">
      <alignment horizontal="center" vertical="center"/>
    </xf>
    <xf numFmtId="0" fontId="9" fillId="2" borderId="39" xfId="1" applyFont="1" applyBorder="1" applyAlignment="1">
      <alignment horizontal="center" vertical="center"/>
    </xf>
    <xf numFmtId="0" fontId="9" fillId="2" borderId="25" xfId="1" applyFont="1" applyBorder="1" applyAlignment="1">
      <alignment horizontal="center" vertical="center"/>
    </xf>
    <xf numFmtId="0" fontId="9" fillId="2" borderId="0" xfId="1" applyFont="1" applyAlignment="1">
      <alignment horizontal="center" vertical="center"/>
    </xf>
    <xf numFmtId="0" fontId="9" fillId="2" borderId="36" xfId="1" applyFont="1" applyBorder="1" applyAlignment="1">
      <alignment horizontal="center" vertical="center"/>
    </xf>
    <xf numFmtId="38" fontId="9" fillId="2" borderId="40" xfId="1" applyNumberFormat="1" applyFont="1" applyBorder="1" applyAlignment="1">
      <alignment horizontal="right" vertical="center" indent="1"/>
    </xf>
    <xf numFmtId="38" fontId="9" fillId="2" borderId="38" xfId="1" applyNumberFormat="1" applyFont="1" applyBorder="1" applyAlignment="1">
      <alignment horizontal="right" vertical="center" indent="1"/>
    </xf>
    <xf numFmtId="38" fontId="9" fillId="2" borderId="39" xfId="1" applyNumberFormat="1" applyFont="1" applyBorder="1" applyAlignment="1">
      <alignment horizontal="right" vertical="center" indent="1"/>
    </xf>
    <xf numFmtId="38" fontId="9" fillId="2" borderId="35" xfId="1" applyNumberFormat="1" applyFont="1" applyBorder="1" applyAlignment="1">
      <alignment horizontal="right" vertical="center" indent="1"/>
    </xf>
    <xf numFmtId="38" fontId="9" fillId="2" borderId="0" xfId="1" applyNumberFormat="1" applyFont="1" applyAlignment="1">
      <alignment horizontal="right" vertical="center" indent="1"/>
    </xf>
    <xf numFmtId="38" fontId="9" fillId="2" borderId="36" xfId="1" applyNumberFormat="1" applyFont="1" applyBorder="1" applyAlignment="1">
      <alignment horizontal="right" vertical="center" indent="1"/>
    </xf>
    <xf numFmtId="0" fontId="11" fillId="2" borderId="37" xfId="1" applyFont="1" applyBorder="1" applyAlignment="1">
      <alignment horizontal="center" vertical="center"/>
    </xf>
    <xf numFmtId="0" fontId="11" fillId="2" borderId="38" xfId="1" applyFont="1" applyBorder="1" applyAlignment="1">
      <alignment horizontal="center" vertical="center"/>
    </xf>
    <xf numFmtId="0" fontId="11" fillId="2" borderId="39" xfId="1" applyFont="1" applyBorder="1" applyAlignment="1">
      <alignment horizontal="center" vertical="center"/>
    </xf>
    <xf numFmtId="0" fontId="11" fillId="2" borderId="32" xfId="1" applyFont="1" applyBorder="1" applyAlignment="1">
      <alignment horizontal="center" vertical="center"/>
    </xf>
    <xf numFmtId="0" fontId="11" fillId="2" borderId="33" xfId="1" applyFont="1" applyBorder="1" applyAlignment="1">
      <alignment horizontal="center" vertical="center"/>
    </xf>
    <xf numFmtId="0" fontId="11" fillId="2" borderId="34" xfId="1" applyFont="1" applyBorder="1" applyAlignment="1">
      <alignment horizontal="center" vertical="center"/>
    </xf>
    <xf numFmtId="38" fontId="11" fillId="2" borderId="40" xfId="1" applyNumberFormat="1" applyFont="1" applyBorder="1" applyAlignment="1">
      <alignment horizontal="right" vertical="center" indent="1"/>
    </xf>
    <xf numFmtId="38" fontId="11" fillId="2" borderId="38" xfId="1" applyNumberFormat="1" applyFont="1" applyBorder="1" applyAlignment="1">
      <alignment horizontal="right" vertical="center" indent="1"/>
    </xf>
    <xf numFmtId="38" fontId="11" fillId="2" borderId="39" xfId="1" applyNumberFormat="1" applyFont="1" applyBorder="1" applyAlignment="1">
      <alignment horizontal="right" vertical="center" indent="1"/>
    </xf>
    <xf numFmtId="38" fontId="11" fillId="2" borderId="35" xfId="1" applyNumberFormat="1" applyFont="1" applyBorder="1" applyAlignment="1">
      <alignment horizontal="right" vertical="center" indent="1"/>
    </xf>
    <xf numFmtId="38" fontId="11" fillId="2" borderId="0" xfId="1" applyNumberFormat="1" applyFont="1" applyAlignment="1">
      <alignment horizontal="right" vertical="center" indent="1"/>
    </xf>
    <xf numFmtId="38" fontId="11" fillId="2" borderId="36" xfId="1" applyNumberFormat="1" applyFont="1" applyBorder="1" applyAlignment="1">
      <alignment horizontal="right" vertical="center" indent="1"/>
    </xf>
    <xf numFmtId="0" fontId="11" fillId="2" borderId="25" xfId="1" applyFont="1" applyBorder="1" applyAlignment="1">
      <alignment horizontal="center" vertical="center"/>
    </xf>
    <xf numFmtId="0" fontId="11" fillId="2" borderId="0" xfId="1" applyFont="1" applyAlignment="1">
      <alignment horizontal="center" vertical="center"/>
    </xf>
    <xf numFmtId="0" fontId="11" fillId="2" borderId="36" xfId="1" applyFont="1" applyBorder="1" applyAlignment="1">
      <alignment horizontal="center" vertical="center"/>
    </xf>
    <xf numFmtId="9" fontId="9" fillId="2" borderId="40" xfId="3" applyFont="1" applyBorder="1" applyAlignment="1">
      <alignment horizontal="right" vertical="center" indent="1"/>
    </xf>
    <xf numFmtId="9" fontId="9" fillId="2" borderId="38" xfId="3" applyFont="1" applyBorder="1" applyAlignment="1">
      <alignment horizontal="right" vertical="center" indent="1"/>
    </xf>
    <xf numFmtId="9" fontId="9" fillId="2" borderId="39" xfId="3" applyFont="1" applyBorder="1" applyAlignment="1">
      <alignment horizontal="right" vertical="center" indent="1"/>
    </xf>
    <xf numFmtId="9" fontId="9" fillId="2" borderId="42" xfId="3" applyFont="1" applyBorder="1" applyAlignment="1">
      <alignment horizontal="right" vertical="center" indent="1"/>
    </xf>
    <xf numFmtId="9" fontId="9" fillId="2" borderId="33" xfId="3" applyFont="1" applyBorder="1" applyAlignment="1">
      <alignment horizontal="right" vertical="center" indent="1"/>
    </xf>
    <xf numFmtId="9" fontId="9" fillId="2" borderId="34" xfId="3" applyFont="1" applyBorder="1" applyAlignment="1">
      <alignment horizontal="right" vertical="center" indent="1"/>
    </xf>
    <xf numFmtId="0" fontId="9" fillId="2" borderId="40" xfId="1" applyFont="1" applyBorder="1" applyAlignment="1">
      <alignment horizontal="center" vertical="center"/>
    </xf>
    <xf numFmtId="0" fontId="9" fillId="2" borderId="35" xfId="1" applyFont="1" applyBorder="1" applyAlignment="1">
      <alignment horizontal="center" vertical="center"/>
    </xf>
    <xf numFmtId="0" fontId="11" fillId="2" borderId="38" xfId="1" applyFont="1" applyBorder="1" applyAlignment="1">
      <alignment horizontal="left" vertical="center"/>
    </xf>
    <xf numFmtId="0" fontId="11" fillId="2" borderId="39" xfId="1" applyFont="1" applyBorder="1" applyAlignment="1">
      <alignment horizontal="left" vertical="center"/>
    </xf>
    <xf numFmtId="0" fontId="11" fillId="2" borderId="0" xfId="1" applyFont="1" applyAlignment="1">
      <alignment horizontal="left" vertical="center"/>
    </xf>
    <xf numFmtId="0" fontId="11" fillId="2" borderId="36" xfId="1" applyFont="1" applyBorder="1" applyAlignment="1">
      <alignment horizontal="left" vertical="center"/>
    </xf>
    <xf numFmtId="0" fontId="11" fillId="2" borderId="40" xfId="1" applyFont="1" applyBorder="1" applyAlignment="1">
      <alignment horizontal="center" vertical="center"/>
    </xf>
    <xf numFmtId="0" fontId="11" fillId="2" borderId="35" xfId="1" applyFont="1" applyBorder="1" applyAlignment="1">
      <alignment horizontal="center" vertical="center"/>
    </xf>
    <xf numFmtId="0" fontId="11" fillId="2" borderId="33" xfId="1" applyFont="1" applyBorder="1" applyAlignment="1">
      <alignment horizontal="left" vertical="center"/>
    </xf>
    <xf numFmtId="0" fontId="11" fillId="2" borderId="34" xfId="1" applyFont="1" applyBorder="1" applyAlignment="1">
      <alignment horizontal="left" vertical="center"/>
    </xf>
    <xf numFmtId="0" fontId="11" fillId="2" borderId="44" xfId="1" applyFont="1" applyBorder="1" applyAlignment="1">
      <alignment horizontal="center" vertical="center"/>
    </xf>
    <xf numFmtId="0" fontId="11" fillId="2" borderId="45" xfId="1" applyFont="1" applyBorder="1" applyAlignment="1">
      <alignment horizontal="center" vertical="center"/>
    </xf>
    <xf numFmtId="38" fontId="11" fillId="2" borderId="45" xfId="1" applyNumberFormat="1" applyFont="1" applyBorder="1" applyAlignment="1">
      <alignment horizontal="right" vertical="center" indent="1"/>
    </xf>
    <xf numFmtId="0" fontId="11" fillId="2" borderId="37" xfId="1" applyFont="1" applyBorder="1" applyAlignment="1">
      <alignment horizontal="left" vertical="center" indent="1"/>
    </xf>
    <xf numFmtId="0" fontId="11" fillId="2" borderId="38" xfId="1" applyFont="1" applyBorder="1" applyAlignment="1">
      <alignment horizontal="left" vertical="center" indent="1"/>
    </xf>
    <xf numFmtId="0" fontId="11" fillId="2" borderId="39" xfId="1" applyFont="1" applyBorder="1" applyAlignment="1">
      <alignment horizontal="left" vertical="center" indent="1"/>
    </xf>
    <xf numFmtId="0" fontId="11" fillId="2" borderId="32" xfId="1" applyFont="1" applyBorder="1" applyAlignment="1">
      <alignment horizontal="left" vertical="center" indent="1"/>
    </xf>
    <xf numFmtId="0" fontId="11" fillId="2" borderId="33" xfId="1" applyFont="1" applyBorder="1" applyAlignment="1">
      <alignment horizontal="left" vertical="center" indent="1"/>
    </xf>
    <xf numFmtId="0" fontId="11" fillId="2" borderId="34" xfId="1" applyFont="1" applyBorder="1" applyAlignment="1">
      <alignment horizontal="left" vertical="center" indent="1"/>
    </xf>
    <xf numFmtId="0" fontId="11" fillId="2" borderId="23" xfId="1" applyFont="1" applyBorder="1" applyAlignment="1">
      <alignment horizontal="left" vertical="center" indent="1"/>
    </xf>
    <xf numFmtId="0" fontId="11" fillId="2" borderId="1" xfId="1" applyFont="1" applyBorder="1" applyAlignment="1">
      <alignment horizontal="left" vertical="center" indent="1"/>
    </xf>
    <xf numFmtId="0" fontId="11" fillId="2" borderId="28" xfId="1" applyFont="1" applyBorder="1" applyAlignment="1">
      <alignment horizontal="left" vertical="center" indent="1"/>
    </xf>
    <xf numFmtId="0" fontId="11" fillId="2" borderId="0" xfId="1" applyFont="1" applyAlignment="1">
      <alignment horizontal="center" vertical="top" shrinkToFit="1"/>
    </xf>
    <xf numFmtId="0" fontId="9" fillId="2" borderId="0" xfId="1" applyFont="1" applyAlignment="1">
      <alignment horizontal="left" vertical="top" wrapText="1" shrinkToFit="1"/>
    </xf>
    <xf numFmtId="0" fontId="9" fillId="2" borderId="2" xfId="1" applyFont="1" applyBorder="1" applyAlignment="1">
      <alignment horizontal="left" vertical="top" wrapText="1" shrinkToFit="1"/>
    </xf>
    <xf numFmtId="0" fontId="11" fillId="2" borderId="23" xfId="1" applyFont="1" applyBorder="1" applyAlignment="1">
      <alignment horizontal="right" indent="2"/>
    </xf>
    <xf numFmtId="0" fontId="11" fillId="2" borderId="1" xfId="1" applyFont="1" applyBorder="1" applyAlignment="1">
      <alignment horizontal="right" indent="2"/>
    </xf>
    <xf numFmtId="0" fontId="11" fillId="2" borderId="24" xfId="1" applyFont="1" applyBorder="1" applyAlignment="1">
      <alignment horizontal="right" indent="2"/>
    </xf>
    <xf numFmtId="0" fontId="11" fillId="2" borderId="26" xfId="1" applyFont="1" applyBorder="1" applyAlignment="1">
      <alignment horizontal="left" vertical="center" indent="1"/>
    </xf>
    <xf numFmtId="0" fontId="11" fillId="2" borderId="3" xfId="1" applyFont="1" applyBorder="1" applyAlignment="1">
      <alignment horizontal="left" vertical="center" indent="1"/>
    </xf>
    <xf numFmtId="0" fontId="11" fillId="2" borderId="27" xfId="1" applyFont="1" applyBorder="1" applyAlignment="1">
      <alignment horizontal="left" vertical="center" indent="1"/>
    </xf>
    <xf numFmtId="0" fontId="11" fillId="2" borderId="23" xfId="1" applyFont="1" applyBorder="1" applyAlignment="1">
      <alignment horizontal="center" vertical="center"/>
    </xf>
    <xf numFmtId="0" fontId="11" fillId="2" borderId="1" xfId="1" applyFont="1" applyBorder="1" applyAlignment="1">
      <alignment horizontal="center" vertical="center"/>
    </xf>
    <xf numFmtId="0" fontId="11" fillId="2" borderId="28" xfId="1" applyFont="1" applyBorder="1" applyAlignment="1">
      <alignment horizontal="center" vertical="center"/>
    </xf>
    <xf numFmtId="0" fontId="11" fillId="2" borderId="26" xfId="1" applyFont="1" applyBorder="1" applyAlignment="1">
      <alignment horizontal="center" vertical="center"/>
    </xf>
    <xf numFmtId="0" fontId="11" fillId="2" borderId="3" xfId="1" applyFont="1" applyBorder="1" applyAlignment="1">
      <alignment horizontal="center" vertical="center"/>
    </xf>
    <xf numFmtId="0" fontId="11" fillId="2" borderId="30" xfId="1" applyFont="1" applyBorder="1" applyAlignment="1">
      <alignment horizontal="center" vertical="center"/>
    </xf>
    <xf numFmtId="0" fontId="11" fillId="2" borderId="29" xfId="1" applyFont="1" applyBorder="1" applyAlignment="1">
      <alignment horizontal="center" vertical="center"/>
    </xf>
    <xf numFmtId="0" fontId="11" fillId="2" borderId="31" xfId="1" applyFont="1" applyBorder="1" applyAlignment="1">
      <alignment horizontal="center" vertical="center"/>
    </xf>
    <xf numFmtId="0" fontId="11" fillId="2" borderId="24" xfId="1" applyFont="1" applyBorder="1" applyAlignment="1">
      <alignment horizontal="center" vertical="center"/>
    </xf>
    <xf numFmtId="0" fontId="11" fillId="2" borderId="27" xfId="1" applyFont="1" applyBorder="1" applyAlignment="1">
      <alignment horizontal="center" vertical="center"/>
    </xf>
    <xf numFmtId="0" fontId="9" fillId="2" borderId="0" xfId="1" applyFont="1" applyAlignment="1">
      <alignment horizontal="center" vertical="center" shrinkToFit="1"/>
    </xf>
    <xf numFmtId="178" fontId="12" fillId="2" borderId="0" xfId="2" applyNumberFormat="1" applyFont="1" applyAlignment="1">
      <alignment horizontal="center" vertical="center" shrinkToFit="1"/>
    </xf>
    <xf numFmtId="178" fontId="12" fillId="2" borderId="0" xfId="1" applyNumberFormat="1" applyFont="1" applyAlignment="1">
      <alignment horizontal="center" vertical="center" shrinkToFit="1"/>
    </xf>
    <xf numFmtId="0" fontId="9" fillId="2" borderId="23" xfId="1" applyFont="1" applyBorder="1" applyAlignment="1">
      <alignment horizontal="center" vertical="center" shrinkToFit="1"/>
    </xf>
    <xf numFmtId="0" fontId="9" fillId="2" borderId="1" xfId="1" applyFont="1" applyBorder="1" applyAlignment="1">
      <alignment horizontal="center" vertical="center" shrinkToFit="1"/>
    </xf>
    <xf numFmtId="0" fontId="9" fillId="2" borderId="24" xfId="1" applyFont="1" applyBorder="1" applyAlignment="1">
      <alignment horizontal="center" vertical="center" shrinkToFit="1"/>
    </xf>
    <xf numFmtId="0" fontId="9" fillId="2" borderId="26" xfId="1" applyFont="1" applyBorder="1" applyAlignment="1">
      <alignment horizontal="center" vertical="center" shrinkToFit="1"/>
    </xf>
    <xf numFmtId="0" fontId="9" fillId="2" borderId="3" xfId="1" applyFont="1" applyBorder="1" applyAlignment="1">
      <alignment horizontal="center" vertical="center" shrinkToFit="1"/>
    </xf>
    <xf numFmtId="0" fontId="9" fillId="2" borderId="27" xfId="1" applyFont="1" applyBorder="1" applyAlignment="1">
      <alignment horizontal="center" vertical="center" shrinkToFit="1"/>
    </xf>
    <xf numFmtId="58" fontId="9" fillId="2" borderId="23" xfId="1" applyNumberFormat="1" applyFont="1" applyBorder="1" applyAlignment="1">
      <alignment horizontal="center" vertical="center" shrinkToFit="1"/>
    </xf>
    <xf numFmtId="58" fontId="9" fillId="2" borderId="1" xfId="1" applyNumberFormat="1" applyFont="1" applyBorder="1" applyAlignment="1">
      <alignment horizontal="center" vertical="center" shrinkToFit="1"/>
    </xf>
    <xf numFmtId="58" fontId="9" fillId="2" borderId="24" xfId="1" applyNumberFormat="1" applyFont="1" applyBorder="1" applyAlignment="1">
      <alignment horizontal="center" vertical="center" shrinkToFit="1"/>
    </xf>
    <xf numFmtId="58" fontId="9" fillId="2" borderId="26" xfId="1" applyNumberFormat="1" applyFont="1" applyBorder="1" applyAlignment="1">
      <alignment horizontal="center" vertical="center" shrinkToFit="1"/>
    </xf>
    <xf numFmtId="58" fontId="9" fillId="2" borderId="3" xfId="1" applyNumberFormat="1" applyFont="1" applyBorder="1" applyAlignment="1">
      <alignment horizontal="center" vertical="center" shrinkToFit="1"/>
    </xf>
    <xf numFmtId="58" fontId="9" fillId="2" borderId="27" xfId="1" applyNumberFormat="1" applyFont="1" applyBorder="1" applyAlignment="1">
      <alignment horizontal="center" vertical="center" shrinkToFit="1"/>
    </xf>
    <xf numFmtId="0" fontId="11" fillId="2" borderId="0" xfId="1" applyFont="1" applyAlignment="1">
      <alignment horizontal="center" vertical="center" shrinkToFit="1"/>
    </xf>
    <xf numFmtId="0" fontId="12" fillId="2" borderId="0" xfId="1" applyFont="1" applyAlignment="1">
      <alignment horizontal="left" vertical="center" shrinkToFit="1"/>
    </xf>
    <xf numFmtId="0" fontId="12" fillId="2" borderId="0" xfId="1" applyFont="1" applyAlignment="1">
      <alignment horizontal="center" vertical="center" shrinkToFit="1"/>
    </xf>
    <xf numFmtId="0" fontId="9" fillId="2" borderId="25" xfId="1" applyFont="1" applyBorder="1" applyAlignment="1">
      <alignment horizontal="center" vertical="center" shrinkToFit="1"/>
    </xf>
    <xf numFmtId="0" fontId="9" fillId="2" borderId="2" xfId="1" applyFont="1" applyBorder="1" applyAlignment="1">
      <alignment horizontal="center" vertical="center" shrinkToFit="1"/>
    </xf>
    <xf numFmtId="177" fontId="9" fillId="2" borderId="23" xfId="1" applyNumberFormat="1" applyFont="1" applyBorder="1" applyAlignment="1">
      <alignment horizontal="center" vertical="center" shrinkToFit="1"/>
    </xf>
    <xf numFmtId="177" fontId="9" fillId="2" borderId="1" xfId="1" applyNumberFormat="1" applyFont="1" applyBorder="1" applyAlignment="1">
      <alignment horizontal="center" vertical="center" shrinkToFit="1"/>
    </xf>
    <xf numFmtId="177" fontId="9" fillId="2" borderId="24" xfId="1" applyNumberFormat="1" applyFont="1" applyBorder="1" applyAlignment="1">
      <alignment horizontal="center" vertical="center" shrinkToFit="1"/>
    </xf>
    <xf numFmtId="177" fontId="9" fillId="2" borderId="25" xfId="1" applyNumberFormat="1" applyFont="1" applyBorder="1" applyAlignment="1">
      <alignment horizontal="center" vertical="center" shrinkToFit="1"/>
    </xf>
    <xf numFmtId="177" fontId="9" fillId="2" borderId="0" xfId="1" applyNumberFormat="1" applyFont="1" applyAlignment="1">
      <alignment horizontal="center" vertical="center" shrinkToFit="1"/>
    </xf>
    <xf numFmtId="177" fontId="9" fillId="2" borderId="2" xfId="1" applyNumberFormat="1" applyFont="1" applyBorder="1" applyAlignment="1">
      <alignment horizontal="center" vertical="center" shrinkToFit="1"/>
    </xf>
    <xf numFmtId="177" fontId="9" fillId="2" borderId="26" xfId="1" applyNumberFormat="1" applyFont="1" applyBorder="1" applyAlignment="1">
      <alignment horizontal="center" vertical="center" shrinkToFit="1"/>
    </xf>
    <xf numFmtId="177" fontId="9" fillId="2" borderId="3" xfId="1" applyNumberFormat="1" applyFont="1" applyBorder="1" applyAlignment="1">
      <alignment horizontal="center" vertical="center" shrinkToFit="1"/>
    </xf>
    <xf numFmtId="177" fontId="9" fillId="2" borderId="27" xfId="1" applyNumberFormat="1" applyFont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vertical="center"/>
    </xf>
    <xf numFmtId="49" fontId="7" fillId="0" borderId="4" xfId="0" applyNumberFormat="1" applyFont="1" applyFill="1" applyBorder="1" applyAlignment="1">
      <alignment vertical="center"/>
    </xf>
    <xf numFmtId="49" fontId="7" fillId="0" borderId="6" xfId="0" applyNumberFormat="1" applyFont="1" applyFill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K110"/>
  <sheetViews>
    <sheetView showGridLines="0" tabSelected="1" view="pageBreakPreview" zoomScale="130" zoomScaleNormal="100" zoomScaleSheetLayoutView="130" workbookViewId="0">
      <selection activeCell="F28" sqref="F28"/>
    </sheetView>
  </sheetViews>
  <sheetFormatPr defaultRowHeight="12" x14ac:dyDescent="0.15"/>
  <cols>
    <col min="1" max="35" width="3.33203125" style="59" customWidth="1"/>
    <col min="36" max="36" width="10.1640625" style="59" hidden="1" customWidth="1"/>
    <col min="37" max="37" width="11" style="59" hidden="1" customWidth="1"/>
    <col min="38" max="66" width="3.33203125" style="59" customWidth="1"/>
    <col min="67" max="16384" width="9.33203125" style="59"/>
  </cols>
  <sheetData>
    <row r="1" spans="1:36" ht="15" customHeight="1" x14ac:dyDescent="0.15">
      <c r="A1" s="229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1"/>
      <c r="AD1" s="246" t="s">
        <v>74</v>
      </c>
      <c r="AE1" s="247"/>
      <c r="AF1" s="247"/>
      <c r="AG1" s="247"/>
      <c r="AH1" s="247"/>
      <c r="AI1" s="248"/>
      <c r="AJ1" s="58" t="s">
        <v>41</v>
      </c>
    </row>
    <row r="2" spans="1:36" ht="15" customHeight="1" x14ac:dyDescent="0.15">
      <c r="A2" s="244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45"/>
      <c r="AD2" s="249"/>
      <c r="AE2" s="250"/>
      <c r="AF2" s="250"/>
      <c r="AG2" s="250"/>
      <c r="AH2" s="250"/>
      <c r="AI2" s="251"/>
      <c r="AJ2" s="58"/>
    </row>
    <row r="3" spans="1:36" ht="15" customHeight="1" x14ac:dyDescent="0.15">
      <c r="A3" s="232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4"/>
      <c r="AD3" s="252"/>
      <c r="AE3" s="253"/>
      <c r="AF3" s="253"/>
      <c r="AG3" s="253"/>
      <c r="AH3" s="253"/>
      <c r="AI3" s="254"/>
      <c r="AJ3" s="58"/>
    </row>
    <row r="4" spans="1:36" ht="15" customHeight="1" x14ac:dyDescent="0.15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229" t="s">
        <v>42</v>
      </c>
      <c r="T4" s="230"/>
      <c r="U4" s="230"/>
      <c r="V4" s="230"/>
      <c r="W4" s="231"/>
      <c r="X4" s="235" t="s">
        <v>43</v>
      </c>
      <c r="Y4" s="236"/>
      <c r="Z4" s="236"/>
      <c r="AA4" s="236"/>
      <c r="AB4" s="236"/>
      <c r="AC4" s="236" t="s">
        <v>44</v>
      </c>
      <c r="AD4" s="236">
        <v>44804</v>
      </c>
      <c r="AE4" s="236"/>
      <c r="AF4" s="236"/>
      <c r="AG4" s="236"/>
      <c r="AH4" s="236"/>
      <c r="AI4" s="237"/>
      <c r="AJ4" s="62"/>
    </row>
    <row r="5" spans="1:36" ht="15" customHeight="1" x14ac:dyDescent="0.15">
      <c r="A5" s="60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232"/>
      <c r="T5" s="233"/>
      <c r="U5" s="233"/>
      <c r="V5" s="233"/>
      <c r="W5" s="234"/>
      <c r="X5" s="238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40"/>
      <c r="AJ5" s="62"/>
    </row>
    <row r="6" spans="1:36" ht="15" customHeight="1" x14ac:dyDescent="0.15">
      <c r="A6" s="60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229" t="s">
        <v>45</v>
      </c>
      <c r="T6" s="230"/>
      <c r="U6" s="230"/>
      <c r="V6" s="230"/>
      <c r="W6" s="231"/>
      <c r="X6" s="235">
        <v>44426</v>
      </c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7"/>
      <c r="AJ6" s="62"/>
    </row>
    <row r="7" spans="1:36" ht="15" customHeight="1" x14ac:dyDescent="0.15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232"/>
      <c r="T7" s="233"/>
      <c r="U7" s="233"/>
      <c r="V7" s="233"/>
      <c r="W7" s="234"/>
      <c r="X7" s="238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40"/>
      <c r="AJ7" s="62"/>
    </row>
    <row r="8" spans="1:36" ht="15" customHeight="1" x14ac:dyDescent="0.15">
      <c r="A8" s="63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64"/>
    </row>
    <row r="9" spans="1:36" ht="15" customHeight="1" x14ac:dyDescent="0.15">
      <c r="A9" s="63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5"/>
      <c r="AJ9" s="64"/>
    </row>
    <row r="10" spans="1:36" ht="15" customHeight="1" x14ac:dyDescent="0.15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5"/>
      <c r="AJ10" s="64"/>
    </row>
    <row r="11" spans="1:36" ht="15" customHeight="1" x14ac:dyDescent="0.15">
      <c r="A11" s="63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5"/>
      <c r="AJ11" s="64"/>
    </row>
    <row r="12" spans="1:36" ht="15" customHeight="1" x14ac:dyDescent="0.15">
      <c r="A12" s="63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5"/>
      <c r="AJ12" s="64"/>
    </row>
    <row r="13" spans="1:36" ht="15" customHeight="1" x14ac:dyDescent="0.15">
      <c r="A13" s="63"/>
      <c r="B13" s="241" t="s">
        <v>46</v>
      </c>
      <c r="C13" s="241"/>
      <c r="D13" s="241"/>
      <c r="E13" s="241"/>
      <c r="F13" s="241"/>
      <c r="G13" s="64"/>
      <c r="H13" s="64"/>
      <c r="I13" s="242" t="s">
        <v>75</v>
      </c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66"/>
      <c r="AI13" s="65"/>
      <c r="AJ13" s="64"/>
    </row>
    <row r="14" spans="1:36" ht="15" customHeight="1" x14ac:dyDescent="0.15">
      <c r="A14" s="63"/>
      <c r="B14" s="241"/>
      <c r="C14" s="241"/>
      <c r="D14" s="241"/>
      <c r="E14" s="241"/>
      <c r="F14" s="241"/>
      <c r="G14" s="64"/>
      <c r="H14" s="64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66"/>
      <c r="AI14" s="65"/>
      <c r="AJ14" s="64"/>
    </row>
    <row r="15" spans="1:36" ht="15" customHeight="1" x14ac:dyDescent="0.15">
      <c r="A15" s="63"/>
      <c r="B15" s="67"/>
      <c r="C15" s="67"/>
      <c r="D15" s="67"/>
      <c r="E15" s="67"/>
      <c r="F15" s="67"/>
      <c r="G15" s="64"/>
      <c r="H15" s="64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243" t="s">
        <v>47</v>
      </c>
      <c r="AC15" s="243"/>
      <c r="AD15" s="243"/>
      <c r="AE15" s="243"/>
      <c r="AF15" s="243"/>
      <c r="AG15" s="243"/>
      <c r="AH15" s="243"/>
      <c r="AI15" s="65"/>
      <c r="AJ15" s="64"/>
    </row>
    <row r="16" spans="1:36" ht="15" customHeight="1" x14ac:dyDescent="0.15">
      <c r="A16" s="63"/>
      <c r="B16" s="67"/>
      <c r="C16" s="67"/>
      <c r="D16" s="67"/>
      <c r="E16" s="67"/>
      <c r="F16" s="67"/>
      <c r="G16" s="64"/>
      <c r="H16" s="64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243"/>
      <c r="AC16" s="243"/>
      <c r="AD16" s="243"/>
      <c r="AE16" s="243"/>
      <c r="AF16" s="243"/>
      <c r="AG16" s="243"/>
      <c r="AH16" s="243"/>
      <c r="AI16" s="65"/>
      <c r="AJ16" s="64"/>
    </row>
    <row r="17" spans="1:36" ht="15" customHeight="1" x14ac:dyDescent="0.15">
      <c r="A17" s="63"/>
      <c r="B17" s="241" t="s">
        <v>48</v>
      </c>
      <c r="C17" s="241"/>
      <c r="D17" s="241"/>
      <c r="E17" s="241"/>
      <c r="F17" s="241"/>
      <c r="G17" s="64"/>
      <c r="H17" s="64"/>
      <c r="I17" s="208" t="s">
        <v>76</v>
      </c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66"/>
      <c r="AH17" s="66"/>
      <c r="AI17" s="65"/>
      <c r="AJ17" s="64"/>
    </row>
    <row r="18" spans="1:36" ht="15" customHeight="1" x14ac:dyDescent="0.15">
      <c r="A18" s="63"/>
      <c r="B18" s="241"/>
      <c r="C18" s="241"/>
      <c r="D18" s="241"/>
      <c r="E18" s="241"/>
      <c r="F18" s="241"/>
      <c r="G18" s="64"/>
      <c r="H18" s="64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66"/>
      <c r="AH18" s="66"/>
      <c r="AI18" s="65"/>
      <c r="AJ18" s="64"/>
    </row>
    <row r="19" spans="1:36" ht="15" customHeight="1" x14ac:dyDescent="0.15">
      <c r="A19" s="63"/>
      <c r="B19" s="64"/>
      <c r="C19" s="64"/>
      <c r="D19" s="64"/>
      <c r="E19" s="64"/>
      <c r="F19" s="64"/>
      <c r="G19" s="64"/>
      <c r="H19" s="64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61"/>
      <c r="AH19" s="61"/>
      <c r="AI19" s="65"/>
      <c r="AJ19" s="64"/>
    </row>
    <row r="20" spans="1:36" ht="15" customHeight="1" x14ac:dyDescent="0.15">
      <c r="A20" s="63"/>
      <c r="B20" s="64"/>
      <c r="C20" s="64"/>
      <c r="D20" s="64"/>
      <c r="E20" s="64"/>
      <c r="F20" s="64"/>
      <c r="G20" s="64"/>
      <c r="H20" s="64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61"/>
      <c r="AH20" s="61"/>
      <c r="AI20" s="65"/>
      <c r="AJ20" s="64"/>
    </row>
    <row r="21" spans="1:36" ht="15" customHeight="1" x14ac:dyDescent="0.15">
      <c r="A21" s="63"/>
      <c r="B21" s="64"/>
      <c r="C21" s="64"/>
      <c r="D21" s="64"/>
      <c r="E21" s="64"/>
      <c r="F21" s="64"/>
      <c r="G21" s="64"/>
      <c r="H21" s="64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61"/>
      <c r="AH21" s="61"/>
      <c r="AI21" s="65"/>
      <c r="AJ21" s="64"/>
    </row>
    <row r="22" spans="1:36" ht="15" customHeight="1" x14ac:dyDescent="0.1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8"/>
      <c r="AJ22" s="64"/>
    </row>
    <row r="23" spans="1:36" ht="15" customHeight="1" x14ac:dyDescent="0.15">
      <c r="A23" s="60"/>
      <c r="B23" s="226" t="s">
        <v>49</v>
      </c>
      <c r="C23" s="226"/>
      <c r="D23" s="226"/>
      <c r="E23" s="226"/>
      <c r="F23" s="226"/>
      <c r="G23" s="69"/>
      <c r="H23" s="61"/>
      <c r="I23" s="227">
        <v>339090400</v>
      </c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6" t="s">
        <v>50</v>
      </c>
      <c r="U23" s="226"/>
      <c r="V23" s="226"/>
      <c r="W23" s="226"/>
      <c r="X23" s="226"/>
      <c r="Y23" s="226"/>
      <c r="Z23" s="226"/>
      <c r="AA23" s="228">
        <v>30826400</v>
      </c>
      <c r="AB23" s="228"/>
      <c r="AC23" s="228"/>
      <c r="AD23" s="228"/>
      <c r="AE23" s="228"/>
      <c r="AF23" s="228"/>
      <c r="AG23" s="226" t="s">
        <v>51</v>
      </c>
      <c r="AH23" s="70"/>
      <c r="AI23" s="68"/>
      <c r="AJ23" s="64" t="str">
        <f>IF(W94+W98=I23,"OK","NG")</f>
        <v>OK</v>
      </c>
    </row>
    <row r="24" spans="1:36" ht="15" customHeight="1" x14ac:dyDescent="0.15">
      <c r="A24" s="60"/>
      <c r="B24" s="226"/>
      <c r="C24" s="226"/>
      <c r="D24" s="226"/>
      <c r="E24" s="226"/>
      <c r="F24" s="226"/>
      <c r="G24" s="61"/>
      <c r="H24" s="61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6"/>
      <c r="U24" s="226"/>
      <c r="V24" s="226"/>
      <c r="W24" s="226"/>
      <c r="X24" s="226"/>
      <c r="Y24" s="226"/>
      <c r="Z24" s="226"/>
      <c r="AA24" s="228"/>
      <c r="AB24" s="228"/>
      <c r="AC24" s="228"/>
      <c r="AD24" s="228"/>
      <c r="AE24" s="228"/>
      <c r="AF24" s="228"/>
      <c r="AG24" s="226"/>
      <c r="AH24" s="70"/>
      <c r="AI24" s="68"/>
      <c r="AJ24" s="64" t="str">
        <f>IF(W98=AA23,"OK","NG")</f>
        <v>OK</v>
      </c>
    </row>
    <row r="25" spans="1:36" ht="15" customHeight="1" x14ac:dyDescent="0.15">
      <c r="A25" s="60"/>
      <c r="B25" s="226" t="s">
        <v>52</v>
      </c>
      <c r="C25" s="226"/>
      <c r="D25" s="226"/>
      <c r="E25" s="226"/>
      <c r="F25" s="226"/>
      <c r="G25" s="69"/>
      <c r="H25" s="61"/>
      <c r="I25" s="227">
        <v>308264000</v>
      </c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8"/>
      <c r="AJ25" s="64" t="str">
        <f>IF(W94=I25,"OK","NG")</f>
        <v>OK</v>
      </c>
    </row>
    <row r="26" spans="1:36" ht="15" customHeight="1" x14ac:dyDescent="0.15">
      <c r="A26" s="60"/>
      <c r="B26" s="226"/>
      <c r="C26" s="226"/>
      <c r="D26" s="226"/>
      <c r="E26" s="226"/>
      <c r="F26" s="226"/>
      <c r="G26" s="61"/>
      <c r="H26" s="61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8"/>
      <c r="AJ26" s="64"/>
    </row>
    <row r="27" spans="1:36" ht="15" customHeight="1" x14ac:dyDescent="0.1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8"/>
      <c r="AJ27" s="64"/>
    </row>
    <row r="28" spans="1:36" ht="15" customHeight="1" x14ac:dyDescent="0.15">
      <c r="A28" s="63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5"/>
      <c r="AJ28" s="64"/>
    </row>
    <row r="29" spans="1:36" ht="15" customHeight="1" x14ac:dyDescent="0.15">
      <c r="A29" s="63"/>
      <c r="B29" s="64"/>
      <c r="C29" s="64"/>
      <c r="D29" s="64"/>
      <c r="E29" s="64"/>
      <c r="F29" s="64"/>
      <c r="G29" s="64"/>
      <c r="H29" s="64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5"/>
      <c r="AJ29" s="64"/>
    </row>
    <row r="30" spans="1:36" ht="15" customHeight="1" x14ac:dyDescent="0.15">
      <c r="A30" s="71"/>
      <c r="B30" s="72"/>
      <c r="C30" s="72"/>
      <c r="D30" s="72"/>
      <c r="E30" s="72"/>
      <c r="F30" s="72"/>
      <c r="G30" s="72"/>
      <c r="H30" s="72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4"/>
      <c r="AJ30" s="64"/>
    </row>
    <row r="31" spans="1:36" ht="15" customHeight="1" x14ac:dyDescent="0.15">
      <c r="A31" s="63"/>
      <c r="B31" s="64"/>
      <c r="C31" s="64"/>
      <c r="D31" s="64"/>
      <c r="E31" s="64"/>
      <c r="F31" s="64"/>
      <c r="G31" s="64"/>
      <c r="H31" s="64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5"/>
      <c r="AJ31" s="64"/>
    </row>
    <row r="32" spans="1:36" ht="15" customHeight="1" x14ac:dyDescent="0.15">
      <c r="A32" s="63"/>
      <c r="B32" s="207" t="s">
        <v>53</v>
      </c>
      <c r="C32" s="207"/>
      <c r="D32" s="207"/>
      <c r="E32" s="207"/>
      <c r="F32" s="207"/>
      <c r="G32" s="64"/>
      <c r="H32" s="208" t="s">
        <v>77</v>
      </c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9"/>
      <c r="AJ32" s="75"/>
    </row>
    <row r="33" spans="1:36" ht="15" customHeight="1" x14ac:dyDescent="0.15">
      <c r="A33" s="63"/>
      <c r="B33" s="207"/>
      <c r="C33" s="207"/>
      <c r="D33" s="207"/>
      <c r="E33" s="207"/>
      <c r="F33" s="207"/>
      <c r="G33" s="64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9"/>
      <c r="AJ33" s="75"/>
    </row>
    <row r="34" spans="1:36" ht="15" customHeight="1" x14ac:dyDescent="0.15">
      <c r="A34" s="63"/>
      <c r="B34" s="64"/>
      <c r="C34" s="64"/>
      <c r="D34" s="64"/>
      <c r="E34" s="64"/>
      <c r="F34" s="64"/>
      <c r="G34" s="64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9"/>
      <c r="AJ34" s="75"/>
    </row>
    <row r="35" spans="1:36" ht="15" customHeight="1" x14ac:dyDescent="0.15">
      <c r="A35" s="63"/>
      <c r="B35" s="64"/>
      <c r="C35" s="64"/>
      <c r="D35" s="64"/>
      <c r="E35" s="64"/>
      <c r="F35" s="64"/>
      <c r="G35" s="64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9"/>
      <c r="AJ35" s="75"/>
    </row>
    <row r="36" spans="1:36" ht="15" customHeight="1" x14ac:dyDescent="0.15">
      <c r="A36" s="63"/>
      <c r="B36" s="64"/>
      <c r="C36" s="64"/>
      <c r="D36" s="64"/>
      <c r="E36" s="64"/>
      <c r="F36" s="64"/>
      <c r="G36" s="64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9"/>
      <c r="AJ36" s="75"/>
    </row>
    <row r="37" spans="1:36" ht="15" customHeight="1" x14ac:dyDescent="0.15">
      <c r="A37" s="63"/>
      <c r="B37" s="64"/>
      <c r="C37" s="64"/>
      <c r="D37" s="64"/>
      <c r="E37" s="64"/>
      <c r="F37" s="64"/>
      <c r="G37" s="64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9"/>
      <c r="AJ37" s="75"/>
    </row>
    <row r="38" spans="1:36" ht="15" customHeight="1" x14ac:dyDescent="0.15">
      <c r="A38" s="63"/>
      <c r="B38" s="64"/>
      <c r="C38" s="64"/>
      <c r="D38" s="64"/>
      <c r="E38" s="64"/>
      <c r="F38" s="64"/>
      <c r="G38" s="64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9"/>
      <c r="AJ38" s="75"/>
    </row>
    <row r="39" spans="1:36" ht="15" customHeight="1" x14ac:dyDescent="0.15">
      <c r="A39" s="63"/>
      <c r="B39" s="64"/>
      <c r="C39" s="64"/>
      <c r="D39" s="64"/>
      <c r="E39" s="64"/>
      <c r="F39" s="64"/>
      <c r="G39" s="64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9"/>
      <c r="AJ39" s="75"/>
    </row>
    <row r="40" spans="1:36" ht="15" customHeight="1" x14ac:dyDescent="0.15">
      <c r="A40" s="63"/>
      <c r="B40" s="64"/>
      <c r="C40" s="64"/>
      <c r="D40" s="64"/>
      <c r="E40" s="64"/>
      <c r="F40" s="64"/>
      <c r="G40" s="64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9"/>
      <c r="AJ40" s="75"/>
    </row>
    <row r="41" spans="1:36" ht="15" customHeight="1" x14ac:dyDescent="0.15">
      <c r="A41" s="63"/>
      <c r="B41" s="64"/>
      <c r="C41" s="64"/>
      <c r="D41" s="64"/>
      <c r="E41" s="64"/>
      <c r="F41" s="64"/>
      <c r="G41" s="64"/>
      <c r="H41" s="64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61"/>
      <c r="AI41" s="65"/>
      <c r="AJ41" s="64"/>
    </row>
    <row r="42" spans="1:36" ht="15" customHeight="1" x14ac:dyDescent="0.15">
      <c r="A42" s="63"/>
      <c r="B42" s="64"/>
      <c r="C42" s="64"/>
      <c r="D42" s="64"/>
      <c r="E42" s="64"/>
      <c r="F42" s="64"/>
      <c r="G42" s="64"/>
      <c r="H42" s="64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61"/>
      <c r="AI42" s="65"/>
      <c r="AJ42" s="64"/>
    </row>
    <row r="43" spans="1:36" ht="15" customHeight="1" x14ac:dyDescent="0.15">
      <c r="A43" s="63"/>
      <c r="B43" s="64"/>
      <c r="C43" s="64"/>
      <c r="D43" s="64"/>
      <c r="E43" s="64"/>
      <c r="F43" s="64"/>
      <c r="G43" s="64"/>
      <c r="H43" s="64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61"/>
      <c r="AI43" s="65"/>
      <c r="AJ43" s="64"/>
    </row>
    <row r="44" spans="1:36" ht="15" customHeight="1" x14ac:dyDescent="0.15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5"/>
      <c r="AJ44" s="64"/>
    </row>
    <row r="45" spans="1:36" ht="15" customHeight="1" x14ac:dyDescent="0.15">
      <c r="A45" s="63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5"/>
      <c r="AJ45" s="64"/>
    </row>
    <row r="46" spans="1:36" ht="15" customHeight="1" x14ac:dyDescent="0.15">
      <c r="A46" s="63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5"/>
      <c r="AJ46" s="64"/>
    </row>
    <row r="47" spans="1:36" ht="15" customHeight="1" x14ac:dyDescent="0.15">
      <c r="A47" s="63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5"/>
      <c r="AJ47" s="64"/>
    </row>
    <row r="48" spans="1:36" ht="15" customHeight="1" x14ac:dyDescent="0.15">
      <c r="A48" s="63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5"/>
      <c r="AJ48" s="64"/>
    </row>
    <row r="49" spans="1:36" ht="15" customHeight="1" x14ac:dyDescent="0.15">
      <c r="A49" s="63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5"/>
      <c r="AJ49" s="64"/>
    </row>
    <row r="50" spans="1:36" ht="15" customHeight="1" x14ac:dyDescent="0.15">
      <c r="A50" s="63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5"/>
      <c r="AJ50" s="64"/>
    </row>
    <row r="51" spans="1:36" ht="15" customHeight="1" x14ac:dyDescent="0.15">
      <c r="A51" s="63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5"/>
      <c r="AJ51" s="64"/>
    </row>
    <row r="52" spans="1:36" ht="15" customHeight="1" x14ac:dyDescent="0.15">
      <c r="A52" s="63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5"/>
      <c r="AJ52" s="64"/>
    </row>
    <row r="53" spans="1:36" ht="15" customHeight="1" x14ac:dyDescent="0.15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8"/>
      <c r="AJ53" s="70"/>
    </row>
    <row r="54" spans="1:36" ht="15" customHeight="1" x14ac:dyDescent="0.15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8"/>
      <c r="AJ54" s="70"/>
    </row>
    <row r="55" spans="1:36" ht="15" customHeight="1" x14ac:dyDescent="0.15">
      <c r="A55" s="76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7"/>
      <c r="AJ55" s="70"/>
    </row>
    <row r="56" spans="1:36" ht="15" customHeight="1" x14ac:dyDescent="0.15">
      <c r="A56" s="210" t="s">
        <v>75</v>
      </c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  <c r="Z56" s="211"/>
      <c r="AA56" s="211"/>
      <c r="AB56" s="211"/>
      <c r="AC56" s="211"/>
      <c r="AD56" s="211"/>
      <c r="AE56" s="211"/>
      <c r="AF56" s="211"/>
      <c r="AG56" s="211"/>
      <c r="AH56" s="211"/>
      <c r="AI56" s="212"/>
      <c r="AJ56" s="78"/>
    </row>
    <row r="57" spans="1:36" ht="15" customHeight="1" x14ac:dyDescent="0.15">
      <c r="A57" s="213" t="s">
        <v>54</v>
      </c>
      <c r="B57" s="214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4"/>
      <c r="V57" s="214"/>
      <c r="W57" s="214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5"/>
      <c r="AJ57" s="78"/>
    </row>
    <row r="58" spans="1:36" ht="15" customHeight="1" x14ac:dyDescent="0.15">
      <c r="A58" s="216" t="s">
        <v>55</v>
      </c>
      <c r="B58" s="217"/>
      <c r="C58" s="217"/>
      <c r="D58" s="217"/>
      <c r="E58" s="217"/>
      <c r="F58" s="217"/>
      <c r="G58" s="217"/>
      <c r="H58" s="217"/>
      <c r="I58" s="218"/>
      <c r="J58" s="222" t="s">
        <v>56</v>
      </c>
      <c r="K58" s="217"/>
      <c r="L58" s="217"/>
      <c r="M58" s="217"/>
      <c r="N58" s="217"/>
      <c r="O58" s="218"/>
      <c r="P58" s="222" t="s">
        <v>57</v>
      </c>
      <c r="Q58" s="217"/>
      <c r="R58" s="217"/>
      <c r="S58" s="218"/>
      <c r="T58" s="222" t="s">
        <v>58</v>
      </c>
      <c r="U58" s="217"/>
      <c r="V58" s="218"/>
      <c r="W58" s="222" t="s">
        <v>59</v>
      </c>
      <c r="X58" s="217"/>
      <c r="Y58" s="217"/>
      <c r="Z58" s="217"/>
      <c r="AA58" s="217"/>
      <c r="AB58" s="217"/>
      <c r="AC58" s="218"/>
      <c r="AD58" s="222" t="s">
        <v>60</v>
      </c>
      <c r="AE58" s="217"/>
      <c r="AF58" s="217"/>
      <c r="AG58" s="217"/>
      <c r="AH58" s="217"/>
      <c r="AI58" s="224"/>
      <c r="AJ58" s="79"/>
    </row>
    <row r="59" spans="1:36" ht="15" customHeight="1" x14ac:dyDescent="0.15">
      <c r="A59" s="219"/>
      <c r="B59" s="220"/>
      <c r="C59" s="220"/>
      <c r="D59" s="220"/>
      <c r="E59" s="220"/>
      <c r="F59" s="220"/>
      <c r="G59" s="220"/>
      <c r="H59" s="220"/>
      <c r="I59" s="221"/>
      <c r="J59" s="223"/>
      <c r="K59" s="220"/>
      <c r="L59" s="220"/>
      <c r="M59" s="220"/>
      <c r="N59" s="220"/>
      <c r="O59" s="221"/>
      <c r="P59" s="223"/>
      <c r="Q59" s="220"/>
      <c r="R59" s="220"/>
      <c r="S59" s="221"/>
      <c r="T59" s="223"/>
      <c r="U59" s="220"/>
      <c r="V59" s="221"/>
      <c r="W59" s="223"/>
      <c r="X59" s="220"/>
      <c r="Y59" s="220"/>
      <c r="Z59" s="220"/>
      <c r="AA59" s="220"/>
      <c r="AB59" s="220"/>
      <c r="AC59" s="221"/>
      <c r="AD59" s="223"/>
      <c r="AE59" s="220"/>
      <c r="AF59" s="220"/>
      <c r="AG59" s="220"/>
      <c r="AH59" s="220"/>
      <c r="AI59" s="225"/>
      <c r="AJ59" s="79"/>
    </row>
    <row r="60" spans="1:36" ht="15" customHeight="1" x14ac:dyDescent="0.15">
      <c r="A60" s="204" t="s">
        <v>61</v>
      </c>
      <c r="B60" s="205"/>
      <c r="C60" s="205"/>
      <c r="D60" s="205"/>
      <c r="E60" s="205"/>
      <c r="F60" s="205"/>
      <c r="G60" s="205"/>
      <c r="H60" s="205"/>
      <c r="I60" s="206"/>
      <c r="J60" s="80"/>
      <c r="K60" s="81"/>
      <c r="L60" s="81"/>
      <c r="M60" s="81"/>
      <c r="N60" s="81"/>
      <c r="O60" s="82"/>
      <c r="P60" s="80"/>
      <c r="Q60" s="81"/>
      <c r="R60" s="81"/>
      <c r="S60" s="82"/>
      <c r="T60" s="80"/>
      <c r="U60" s="81"/>
      <c r="V60" s="82"/>
      <c r="W60" s="80"/>
      <c r="X60" s="81"/>
      <c r="Y60" s="81"/>
      <c r="Z60" s="81"/>
      <c r="AA60" s="81"/>
      <c r="AB60" s="81"/>
      <c r="AC60" s="82"/>
      <c r="AD60" s="80"/>
      <c r="AE60" s="81"/>
      <c r="AF60" s="81"/>
      <c r="AG60" s="81"/>
      <c r="AH60" s="81"/>
      <c r="AI60" s="83"/>
      <c r="AJ60" s="84"/>
    </row>
    <row r="61" spans="1:36" ht="15" customHeight="1" x14ac:dyDescent="0.15">
      <c r="A61" s="201"/>
      <c r="B61" s="202"/>
      <c r="C61" s="202"/>
      <c r="D61" s="202"/>
      <c r="E61" s="202"/>
      <c r="F61" s="202"/>
      <c r="G61" s="202"/>
      <c r="H61" s="202"/>
      <c r="I61" s="203"/>
      <c r="J61" s="85"/>
      <c r="O61" s="86"/>
      <c r="P61" s="85"/>
      <c r="S61" s="86"/>
      <c r="T61" s="85"/>
      <c r="V61" s="86"/>
      <c r="W61" s="85"/>
      <c r="AC61" s="86"/>
      <c r="AD61" s="85"/>
      <c r="AI61" s="87"/>
      <c r="AJ61" s="84"/>
    </row>
    <row r="62" spans="1:36" ht="15" customHeight="1" x14ac:dyDescent="0.15">
      <c r="A62" s="88"/>
      <c r="B62" s="89"/>
      <c r="C62" s="187" t="s">
        <v>78</v>
      </c>
      <c r="D62" s="187"/>
      <c r="E62" s="187"/>
      <c r="F62" s="187"/>
      <c r="G62" s="187"/>
      <c r="H62" s="187"/>
      <c r="I62" s="188"/>
      <c r="J62" s="90"/>
      <c r="K62" s="89"/>
      <c r="L62" s="89"/>
      <c r="M62" s="89"/>
      <c r="N62" s="89"/>
      <c r="O62" s="91"/>
      <c r="P62" s="191">
        <f>IF(C62="","",1)</f>
        <v>1</v>
      </c>
      <c r="Q62" s="165"/>
      <c r="R62" s="165"/>
      <c r="S62" s="166"/>
      <c r="T62" s="191" t="str">
        <f>IF(C62="","","式")</f>
        <v>式</v>
      </c>
      <c r="U62" s="165"/>
      <c r="V62" s="166"/>
      <c r="W62" s="170">
        <v>263272675</v>
      </c>
      <c r="X62" s="171"/>
      <c r="Y62" s="171"/>
      <c r="Z62" s="171"/>
      <c r="AA62" s="171"/>
      <c r="AB62" s="171"/>
      <c r="AC62" s="172"/>
      <c r="AD62" s="90"/>
      <c r="AE62" s="89"/>
      <c r="AF62" s="89"/>
      <c r="AG62" s="89"/>
      <c r="AH62" s="89"/>
      <c r="AI62" s="92"/>
      <c r="AJ62" s="84"/>
    </row>
    <row r="63" spans="1:36" ht="15" customHeight="1" x14ac:dyDescent="0.15">
      <c r="A63" s="93"/>
      <c r="B63" s="94"/>
      <c r="C63" s="189"/>
      <c r="D63" s="189"/>
      <c r="E63" s="189"/>
      <c r="F63" s="189"/>
      <c r="G63" s="189"/>
      <c r="H63" s="189"/>
      <c r="I63" s="190"/>
      <c r="J63" s="85"/>
      <c r="O63" s="86"/>
      <c r="P63" s="192"/>
      <c r="Q63" s="177"/>
      <c r="R63" s="177"/>
      <c r="S63" s="178"/>
      <c r="T63" s="192"/>
      <c r="U63" s="177"/>
      <c r="V63" s="178"/>
      <c r="W63" s="173"/>
      <c r="X63" s="174"/>
      <c r="Y63" s="174"/>
      <c r="Z63" s="174"/>
      <c r="AA63" s="174"/>
      <c r="AB63" s="174"/>
      <c r="AC63" s="175"/>
      <c r="AD63" s="85"/>
      <c r="AI63" s="87"/>
    </row>
    <row r="64" spans="1:36" ht="15" customHeight="1" x14ac:dyDescent="0.15">
      <c r="A64" s="88"/>
      <c r="B64" s="89"/>
      <c r="C64" s="187" t="s">
        <v>12</v>
      </c>
      <c r="D64" s="187"/>
      <c r="E64" s="187"/>
      <c r="F64" s="187"/>
      <c r="G64" s="187"/>
      <c r="H64" s="187"/>
      <c r="I64" s="188"/>
      <c r="J64" s="90"/>
      <c r="K64" s="89"/>
      <c r="L64" s="89"/>
      <c r="M64" s="89"/>
      <c r="N64" s="89"/>
      <c r="O64" s="91"/>
      <c r="P64" s="191" t="str">
        <f>IF(C64="","",1)</f>
        <v/>
      </c>
      <c r="Q64" s="165"/>
      <c r="R64" s="165"/>
      <c r="S64" s="166"/>
      <c r="T64" s="191" t="str">
        <f>IF(C64="","","式")</f>
        <v/>
      </c>
      <c r="U64" s="165"/>
      <c r="V64" s="166"/>
      <c r="W64" s="170" t="s">
        <v>12</v>
      </c>
      <c r="X64" s="171"/>
      <c r="Y64" s="171"/>
      <c r="Z64" s="171"/>
      <c r="AA64" s="171"/>
      <c r="AB64" s="171"/>
      <c r="AC64" s="172"/>
      <c r="AD64" s="90"/>
      <c r="AE64" s="89"/>
      <c r="AF64" s="89"/>
      <c r="AG64" s="89"/>
      <c r="AH64" s="89"/>
      <c r="AI64" s="92"/>
    </row>
    <row r="65" spans="1:36" ht="15" customHeight="1" x14ac:dyDescent="0.15">
      <c r="A65" s="93"/>
      <c r="B65" s="94"/>
      <c r="C65" s="189"/>
      <c r="D65" s="189"/>
      <c r="E65" s="189"/>
      <c r="F65" s="189"/>
      <c r="G65" s="189"/>
      <c r="H65" s="189"/>
      <c r="I65" s="190"/>
      <c r="J65" s="85"/>
      <c r="O65" s="86"/>
      <c r="P65" s="192"/>
      <c r="Q65" s="177"/>
      <c r="R65" s="177"/>
      <c r="S65" s="178"/>
      <c r="T65" s="192"/>
      <c r="U65" s="177"/>
      <c r="V65" s="178"/>
      <c r="W65" s="173"/>
      <c r="X65" s="174"/>
      <c r="Y65" s="174"/>
      <c r="Z65" s="174"/>
      <c r="AA65" s="174"/>
      <c r="AB65" s="174"/>
      <c r="AC65" s="175"/>
      <c r="AD65" s="85"/>
      <c r="AI65" s="87"/>
    </row>
    <row r="66" spans="1:36" ht="15" customHeight="1" x14ac:dyDescent="0.15">
      <c r="A66" s="88"/>
      <c r="B66" s="89"/>
      <c r="C66" s="187" t="s">
        <v>79</v>
      </c>
      <c r="D66" s="187"/>
      <c r="E66" s="187"/>
      <c r="F66" s="187"/>
      <c r="G66" s="187"/>
      <c r="H66" s="187"/>
      <c r="I66" s="188"/>
      <c r="J66" s="90"/>
      <c r="K66" s="89"/>
      <c r="L66" s="89"/>
      <c r="M66" s="89"/>
      <c r="N66" s="89"/>
      <c r="O66" s="91"/>
      <c r="P66" s="90"/>
      <c r="Q66" s="89"/>
      <c r="R66" s="89"/>
      <c r="S66" s="91"/>
      <c r="T66" s="90"/>
      <c r="U66" s="89"/>
      <c r="V66" s="91"/>
      <c r="W66" s="170">
        <v>263272675</v>
      </c>
      <c r="X66" s="171"/>
      <c r="Y66" s="171"/>
      <c r="Z66" s="171"/>
      <c r="AA66" s="171"/>
      <c r="AB66" s="171"/>
      <c r="AC66" s="172"/>
      <c r="AD66" s="90"/>
      <c r="AE66" s="89"/>
      <c r="AF66" s="89"/>
      <c r="AG66" s="89"/>
      <c r="AH66" s="89"/>
      <c r="AI66" s="92"/>
    </row>
    <row r="67" spans="1:36" ht="15" customHeight="1" x14ac:dyDescent="0.15">
      <c r="A67" s="93"/>
      <c r="B67" s="94"/>
      <c r="C67" s="193"/>
      <c r="D67" s="193"/>
      <c r="E67" s="193"/>
      <c r="F67" s="193"/>
      <c r="G67" s="193"/>
      <c r="H67" s="193"/>
      <c r="I67" s="194"/>
      <c r="J67" s="95"/>
      <c r="K67" s="94"/>
      <c r="L67" s="94"/>
      <c r="M67" s="94"/>
      <c r="N67" s="94"/>
      <c r="O67" s="96"/>
      <c r="P67" s="95"/>
      <c r="Q67" s="94"/>
      <c r="R67" s="94"/>
      <c r="S67" s="96"/>
      <c r="T67" s="95"/>
      <c r="U67" s="94"/>
      <c r="V67" s="96"/>
      <c r="W67" s="173"/>
      <c r="X67" s="174"/>
      <c r="Y67" s="174"/>
      <c r="Z67" s="174"/>
      <c r="AA67" s="174"/>
      <c r="AB67" s="174"/>
      <c r="AC67" s="175"/>
      <c r="AD67" s="95"/>
      <c r="AE67" s="94"/>
      <c r="AF67" s="94"/>
      <c r="AG67" s="94"/>
      <c r="AH67" s="94"/>
      <c r="AI67" s="97"/>
    </row>
    <row r="68" spans="1:36" ht="15" customHeight="1" x14ac:dyDescent="0.15">
      <c r="A68" s="88"/>
      <c r="B68" s="89"/>
      <c r="C68" s="187" t="s">
        <v>12</v>
      </c>
      <c r="D68" s="187"/>
      <c r="E68" s="187"/>
      <c r="F68" s="187"/>
      <c r="G68" s="187"/>
      <c r="H68" s="187"/>
      <c r="I68" s="188"/>
      <c r="J68" s="98"/>
      <c r="K68" s="99"/>
      <c r="L68" s="99"/>
      <c r="M68" s="99"/>
      <c r="N68" s="99"/>
      <c r="O68" s="100"/>
      <c r="P68" s="191" t="str">
        <f>IF(C68="","",1)</f>
        <v/>
      </c>
      <c r="Q68" s="165"/>
      <c r="R68" s="165"/>
      <c r="S68" s="166"/>
      <c r="T68" s="191" t="str">
        <f>IF(C68="","","式")</f>
        <v/>
      </c>
      <c r="U68" s="165"/>
      <c r="V68" s="166"/>
      <c r="W68" s="170" t="s">
        <v>12</v>
      </c>
      <c r="X68" s="171"/>
      <c r="Y68" s="171"/>
      <c r="Z68" s="171"/>
      <c r="AA68" s="171"/>
      <c r="AB68" s="171"/>
      <c r="AC68" s="172"/>
      <c r="AD68" s="98"/>
      <c r="AE68" s="99"/>
      <c r="AF68" s="99"/>
      <c r="AG68" s="99"/>
      <c r="AH68" s="99"/>
      <c r="AI68" s="101"/>
    </row>
    <row r="69" spans="1:36" ht="15" customHeight="1" x14ac:dyDescent="0.15">
      <c r="A69" s="93"/>
      <c r="B69" s="94"/>
      <c r="C69" s="189"/>
      <c r="D69" s="189"/>
      <c r="E69" s="189"/>
      <c r="F69" s="189"/>
      <c r="G69" s="189"/>
      <c r="H69" s="189"/>
      <c r="I69" s="190"/>
      <c r="J69" s="102"/>
      <c r="K69" s="103"/>
      <c r="L69" s="103"/>
      <c r="M69" s="103"/>
      <c r="N69" s="103"/>
      <c r="O69" s="104"/>
      <c r="P69" s="192"/>
      <c r="Q69" s="177"/>
      <c r="R69" s="177"/>
      <c r="S69" s="178"/>
      <c r="T69" s="192"/>
      <c r="U69" s="177"/>
      <c r="V69" s="178"/>
      <c r="W69" s="173"/>
      <c r="X69" s="174"/>
      <c r="Y69" s="174"/>
      <c r="Z69" s="174"/>
      <c r="AA69" s="174"/>
      <c r="AB69" s="174"/>
      <c r="AC69" s="175"/>
      <c r="AD69" s="102"/>
      <c r="AE69" s="103"/>
      <c r="AF69" s="103"/>
      <c r="AG69" s="103"/>
      <c r="AH69" s="103"/>
      <c r="AI69" s="105"/>
      <c r="AJ69" s="103"/>
    </row>
    <row r="70" spans="1:36" ht="15" customHeight="1" x14ac:dyDescent="0.15">
      <c r="A70" s="88"/>
      <c r="B70" s="89"/>
      <c r="C70" s="187" t="s">
        <v>12</v>
      </c>
      <c r="D70" s="187"/>
      <c r="E70" s="187"/>
      <c r="F70" s="187"/>
      <c r="G70" s="187"/>
      <c r="H70" s="187"/>
      <c r="I70" s="188"/>
      <c r="J70" s="98"/>
      <c r="K70" s="99"/>
      <c r="L70" s="99"/>
      <c r="M70" s="99"/>
      <c r="N70" s="99"/>
      <c r="O70" s="100"/>
      <c r="P70" s="191" t="str">
        <f>IF(C70="","",1)</f>
        <v/>
      </c>
      <c r="Q70" s="165"/>
      <c r="R70" s="165"/>
      <c r="S70" s="166"/>
      <c r="T70" s="191" t="str">
        <f>IF(C70="","","式")</f>
        <v/>
      </c>
      <c r="U70" s="165"/>
      <c r="V70" s="166"/>
      <c r="W70" s="170" t="s">
        <v>12</v>
      </c>
      <c r="X70" s="171"/>
      <c r="Y70" s="171"/>
      <c r="Z70" s="171"/>
      <c r="AA70" s="171"/>
      <c r="AB70" s="171"/>
      <c r="AC70" s="172"/>
      <c r="AD70" s="98"/>
      <c r="AE70" s="99"/>
      <c r="AF70" s="99"/>
      <c r="AG70" s="99"/>
      <c r="AH70" s="99"/>
      <c r="AI70" s="101"/>
      <c r="AJ70" s="103"/>
    </row>
    <row r="71" spans="1:36" ht="15" customHeight="1" x14ac:dyDescent="0.15">
      <c r="A71" s="93"/>
      <c r="B71" s="94"/>
      <c r="C71" s="189"/>
      <c r="D71" s="189"/>
      <c r="E71" s="189"/>
      <c r="F71" s="189"/>
      <c r="G71" s="189"/>
      <c r="H71" s="189"/>
      <c r="I71" s="190"/>
      <c r="J71" s="102"/>
      <c r="K71" s="103"/>
      <c r="L71" s="103"/>
      <c r="M71" s="103"/>
      <c r="N71" s="103"/>
      <c r="O71" s="104"/>
      <c r="P71" s="192"/>
      <c r="Q71" s="177"/>
      <c r="R71" s="177"/>
      <c r="S71" s="178"/>
      <c r="T71" s="192"/>
      <c r="U71" s="177"/>
      <c r="V71" s="178"/>
      <c r="W71" s="173"/>
      <c r="X71" s="174"/>
      <c r="Y71" s="174"/>
      <c r="Z71" s="174"/>
      <c r="AA71" s="174"/>
      <c r="AB71" s="174"/>
      <c r="AC71" s="175"/>
      <c r="AD71" s="102"/>
      <c r="AE71" s="103"/>
      <c r="AF71" s="103"/>
      <c r="AG71" s="103"/>
      <c r="AH71" s="103"/>
      <c r="AI71" s="105"/>
      <c r="AJ71" s="103"/>
    </row>
    <row r="72" spans="1:36" ht="15" customHeight="1" x14ac:dyDescent="0.15">
      <c r="A72" s="88"/>
      <c r="B72" s="89"/>
      <c r="C72" s="187" t="s">
        <v>12</v>
      </c>
      <c r="D72" s="187"/>
      <c r="E72" s="187"/>
      <c r="F72" s="187"/>
      <c r="G72" s="187"/>
      <c r="H72" s="187"/>
      <c r="I72" s="188"/>
      <c r="J72" s="98"/>
      <c r="K72" s="99"/>
      <c r="L72" s="99"/>
      <c r="M72" s="99"/>
      <c r="N72" s="99"/>
      <c r="O72" s="100"/>
      <c r="P72" s="191" t="str">
        <f>IF(C72="","",1)</f>
        <v/>
      </c>
      <c r="Q72" s="165"/>
      <c r="R72" s="165"/>
      <c r="S72" s="166"/>
      <c r="T72" s="191" t="str">
        <f>IF(C72="","","式")</f>
        <v/>
      </c>
      <c r="U72" s="165"/>
      <c r="V72" s="166"/>
      <c r="W72" s="170" t="s">
        <v>12</v>
      </c>
      <c r="X72" s="171"/>
      <c r="Y72" s="171"/>
      <c r="Z72" s="171"/>
      <c r="AA72" s="171"/>
      <c r="AB72" s="171"/>
      <c r="AC72" s="172"/>
      <c r="AD72" s="98"/>
      <c r="AE72" s="99"/>
      <c r="AF72" s="99"/>
      <c r="AG72" s="99"/>
      <c r="AH72" s="99"/>
      <c r="AI72" s="101"/>
      <c r="AJ72" s="103"/>
    </row>
    <row r="73" spans="1:36" ht="15" customHeight="1" x14ac:dyDescent="0.15">
      <c r="A73" s="93"/>
      <c r="B73" s="94"/>
      <c r="C73" s="189"/>
      <c r="D73" s="189"/>
      <c r="E73" s="189"/>
      <c r="F73" s="189"/>
      <c r="G73" s="189"/>
      <c r="H73" s="189"/>
      <c r="I73" s="190"/>
      <c r="J73" s="102"/>
      <c r="K73" s="103"/>
      <c r="L73" s="103"/>
      <c r="M73" s="103"/>
      <c r="N73" s="103"/>
      <c r="O73" s="104"/>
      <c r="P73" s="192"/>
      <c r="Q73" s="177"/>
      <c r="R73" s="177"/>
      <c r="S73" s="178"/>
      <c r="T73" s="192"/>
      <c r="U73" s="177"/>
      <c r="V73" s="178"/>
      <c r="W73" s="173"/>
      <c r="X73" s="174"/>
      <c r="Y73" s="174"/>
      <c r="Z73" s="174"/>
      <c r="AA73" s="174"/>
      <c r="AB73" s="174"/>
      <c r="AC73" s="175"/>
      <c r="AD73" s="102"/>
      <c r="AE73" s="103"/>
      <c r="AF73" s="103"/>
      <c r="AG73" s="103"/>
      <c r="AH73" s="103"/>
      <c r="AI73" s="105"/>
      <c r="AJ73" s="103"/>
    </row>
    <row r="74" spans="1:36" ht="15" customHeight="1" x14ac:dyDescent="0.15">
      <c r="A74" s="88"/>
      <c r="B74" s="89"/>
      <c r="C74" s="187" t="s">
        <v>12</v>
      </c>
      <c r="D74" s="187"/>
      <c r="E74" s="187"/>
      <c r="F74" s="187"/>
      <c r="G74" s="187"/>
      <c r="H74" s="187"/>
      <c r="I74" s="188"/>
      <c r="J74" s="90"/>
      <c r="K74" s="89"/>
      <c r="L74" s="89"/>
      <c r="M74" s="89"/>
      <c r="N74" s="89"/>
      <c r="O74" s="91"/>
      <c r="P74" s="90"/>
      <c r="Q74" s="89"/>
      <c r="R74" s="89"/>
      <c r="S74" s="91"/>
      <c r="T74" s="90"/>
      <c r="U74" s="89"/>
      <c r="V74" s="91"/>
      <c r="W74" s="170" t="s">
        <v>12</v>
      </c>
      <c r="X74" s="171"/>
      <c r="Y74" s="171"/>
      <c r="Z74" s="171"/>
      <c r="AA74" s="171"/>
      <c r="AB74" s="171"/>
      <c r="AC74" s="172"/>
      <c r="AD74" s="90"/>
      <c r="AE74" s="89"/>
      <c r="AF74" s="89"/>
      <c r="AG74" s="89"/>
      <c r="AH74" s="89"/>
      <c r="AI74" s="92"/>
    </row>
    <row r="75" spans="1:36" ht="15" customHeight="1" x14ac:dyDescent="0.15">
      <c r="A75" s="93"/>
      <c r="B75" s="94"/>
      <c r="C75" s="193"/>
      <c r="D75" s="193"/>
      <c r="E75" s="193"/>
      <c r="F75" s="193"/>
      <c r="G75" s="193"/>
      <c r="H75" s="193"/>
      <c r="I75" s="194"/>
      <c r="J75" s="85"/>
      <c r="O75" s="86"/>
      <c r="P75" s="85"/>
      <c r="S75" s="86"/>
      <c r="T75" s="95"/>
      <c r="U75" s="94"/>
      <c r="V75" s="96"/>
      <c r="W75" s="173"/>
      <c r="X75" s="174"/>
      <c r="Y75" s="174"/>
      <c r="Z75" s="174"/>
      <c r="AA75" s="174"/>
      <c r="AB75" s="174"/>
      <c r="AC75" s="175"/>
      <c r="AD75" s="85"/>
      <c r="AI75" s="87"/>
    </row>
    <row r="76" spans="1:36" ht="15" customHeight="1" x14ac:dyDescent="0.15">
      <c r="A76" s="195" t="s">
        <v>62</v>
      </c>
      <c r="B76" s="196"/>
      <c r="C76" s="196"/>
      <c r="D76" s="196"/>
      <c r="E76" s="196"/>
      <c r="F76" s="196"/>
      <c r="G76" s="196"/>
      <c r="H76" s="196"/>
      <c r="I76" s="196"/>
      <c r="J76" s="90"/>
      <c r="K76" s="89"/>
      <c r="L76" s="89"/>
      <c r="M76" s="89"/>
      <c r="N76" s="89"/>
      <c r="O76" s="91"/>
      <c r="P76" s="90"/>
      <c r="Q76" s="89"/>
      <c r="R76" s="89"/>
      <c r="S76" s="91"/>
      <c r="T76" s="90"/>
      <c r="U76" s="89"/>
      <c r="V76" s="91"/>
      <c r="W76" s="197">
        <v>263272675</v>
      </c>
      <c r="X76" s="197"/>
      <c r="Y76" s="197"/>
      <c r="Z76" s="197"/>
      <c r="AA76" s="197"/>
      <c r="AB76" s="197"/>
      <c r="AC76" s="197"/>
      <c r="AD76" s="90"/>
      <c r="AE76" s="89"/>
      <c r="AF76" s="89"/>
      <c r="AG76" s="89"/>
      <c r="AH76" s="89"/>
      <c r="AI76" s="92"/>
      <c r="AJ76" s="103" t="str">
        <f>IF(SUM(W62:AC65,W68:AC73)=W76,"OK","NG")</f>
        <v>OK</v>
      </c>
    </row>
    <row r="77" spans="1:36" ht="15" customHeight="1" x14ac:dyDescent="0.15">
      <c r="A77" s="195"/>
      <c r="B77" s="196"/>
      <c r="C77" s="196"/>
      <c r="D77" s="196"/>
      <c r="E77" s="196"/>
      <c r="F77" s="196"/>
      <c r="G77" s="196"/>
      <c r="H77" s="196"/>
      <c r="I77" s="196"/>
      <c r="J77" s="95"/>
      <c r="K77" s="94"/>
      <c r="L77" s="94"/>
      <c r="M77" s="94"/>
      <c r="N77" s="94"/>
      <c r="O77" s="96"/>
      <c r="P77" s="95"/>
      <c r="Q77" s="94"/>
      <c r="R77" s="94"/>
      <c r="S77" s="96"/>
      <c r="T77" s="95"/>
      <c r="U77" s="94"/>
      <c r="V77" s="96"/>
      <c r="W77" s="197"/>
      <c r="X77" s="197"/>
      <c r="Y77" s="197"/>
      <c r="Z77" s="197"/>
      <c r="AA77" s="197"/>
      <c r="AB77" s="197"/>
      <c r="AC77" s="197"/>
      <c r="AD77" s="95"/>
      <c r="AE77" s="94"/>
      <c r="AF77" s="94"/>
      <c r="AG77" s="94"/>
      <c r="AH77" s="94"/>
      <c r="AI77" s="97"/>
    </row>
    <row r="78" spans="1:36" ht="15" customHeight="1" x14ac:dyDescent="0.15">
      <c r="A78" s="88"/>
      <c r="B78" s="89"/>
      <c r="C78" s="89"/>
      <c r="D78" s="89"/>
      <c r="E78" s="89"/>
      <c r="F78" s="89"/>
      <c r="G78" s="89"/>
      <c r="H78" s="89"/>
      <c r="I78" s="91"/>
      <c r="J78" s="90"/>
      <c r="K78" s="89"/>
      <c r="L78" s="89"/>
      <c r="M78" s="89"/>
      <c r="N78" s="89"/>
      <c r="O78" s="91"/>
      <c r="P78" s="90"/>
      <c r="Q78" s="89"/>
      <c r="R78" s="89"/>
      <c r="S78" s="91"/>
      <c r="T78" s="90"/>
      <c r="U78" s="89"/>
      <c r="V78" s="91"/>
      <c r="W78" s="106"/>
      <c r="X78" s="107"/>
      <c r="Y78" s="107"/>
      <c r="Z78" s="107"/>
      <c r="AA78" s="107"/>
      <c r="AB78" s="107"/>
      <c r="AC78" s="108"/>
      <c r="AD78" s="90"/>
      <c r="AE78" s="89"/>
      <c r="AF78" s="89"/>
      <c r="AG78" s="89"/>
      <c r="AH78" s="89"/>
      <c r="AI78" s="92"/>
    </row>
    <row r="79" spans="1:36" ht="15" customHeight="1" x14ac:dyDescent="0.15">
      <c r="A79" s="109"/>
      <c r="I79" s="86"/>
      <c r="J79" s="85"/>
      <c r="O79" s="86"/>
      <c r="P79" s="85"/>
      <c r="S79" s="86"/>
      <c r="T79" s="85"/>
      <c r="V79" s="86"/>
      <c r="W79" s="110"/>
      <c r="X79" s="111"/>
      <c r="Y79" s="111"/>
      <c r="Z79" s="111"/>
      <c r="AA79" s="111"/>
      <c r="AB79" s="111"/>
      <c r="AC79" s="112"/>
      <c r="AD79" s="85"/>
      <c r="AI79" s="87"/>
    </row>
    <row r="80" spans="1:36" ht="15" customHeight="1" x14ac:dyDescent="0.15">
      <c r="A80" s="198" t="s">
        <v>63</v>
      </c>
      <c r="B80" s="199"/>
      <c r="C80" s="199"/>
      <c r="D80" s="199"/>
      <c r="E80" s="199"/>
      <c r="F80" s="199"/>
      <c r="G80" s="199"/>
      <c r="H80" s="199"/>
      <c r="I80" s="200"/>
      <c r="J80" s="90"/>
      <c r="K80" s="89"/>
      <c r="L80" s="89"/>
      <c r="M80" s="89"/>
      <c r="N80" s="89"/>
      <c r="O80" s="91"/>
      <c r="P80" s="90"/>
      <c r="Q80" s="89"/>
      <c r="R80" s="89"/>
      <c r="S80" s="91"/>
      <c r="T80" s="90"/>
      <c r="U80" s="89"/>
      <c r="V80" s="91"/>
      <c r="W80" s="106"/>
      <c r="X80" s="107"/>
      <c r="Y80" s="107"/>
      <c r="Z80" s="107"/>
      <c r="AA80" s="107"/>
      <c r="AB80" s="107"/>
      <c r="AC80" s="108"/>
      <c r="AD80" s="90"/>
      <c r="AE80" s="89"/>
      <c r="AF80" s="89"/>
      <c r="AG80" s="89"/>
      <c r="AH80" s="89"/>
      <c r="AI80" s="92"/>
    </row>
    <row r="81" spans="1:36" ht="15" customHeight="1" x14ac:dyDescent="0.15">
      <c r="A81" s="201"/>
      <c r="B81" s="202"/>
      <c r="C81" s="202"/>
      <c r="D81" s="202"/>
      <c r="E81" s="202"/>
      <c r="F81" s="202"/>
      <c r="G81" s="202"/>
      <c r="H81" s="202"/>
      <c r="I81" s="203"/>
      <c r="J81" s="85"/>
      <c r="O81" s="86"/>
      <c r="P81" s="85"/>
      <c r="S81" s="86"/>
      <c r="T81" s="85"/>
      <c r="V81" s="86"/>
      <c r="W81" s="110"/>
      <c r="X81" s="111"/>
      <c r="Y81" s="111"/>
      <c r="Z81" s="111"/>
      <c r="AA81" s="111"/>
      <c r="AB81" s="111"/>
      <c r="AC81" s="112"/>
      <c r="AD81" s="85"/>
      <c r="AI81" s="87"/>
    </row>
    <row r="82" spans="1:36" ht="15" customHeight="1" x14ac:dyDescent="0.15">
      <c r="A82" s="164" t="s">
        <v>64</v>
      </c>
      <c r="B82" s="165"/>
      <c r="C82" s="187" t="s">
        <v>65</v>
      </c>
      <c r="D82" s="187"/>
      <c r="E82" s="187"/>
      <c r="F82" s="187"/>
      <c r="G82" s="187"/>
      <c r="H82" s="187"/>
      <c r="I82" s="188"/>
      <c r="J82" s="90"/>
      <c r="K82" s="89"/>
      <c r="L82" s="89"/>
      <c r="M82" s="89"/>
      <c r="N82" s="89"/>
      <c r="O82" s="91"/>
      <c r="P82" s="191">
        <v>1</v>
      </c>
      <c r="Q82" s="165"/>
      <c r="R82" s="165"/>
      <c r="S82" s="166"/>
      <c r="T82" s="191" t="s">
        <v>66</v>
      </c>
      <c r="U82" s="165"/>
      <c r="V82" s="166"/>
      <c r="W82" s="170">
        <v>4735687</v>
      </c>
      <c r="X82" s="171"/>
      <c r="Y82" s="171"/>
      <c r="Z82" s="171"/>
      <c r="AA82" s="171"/>
      <c r="AB82" s="171"/>
      <c r="AC82" s="172"/>
      <c r="AD82" s="90"/>
      <c r="AE82" s="89"/>
      <c r="AF82" s="89"/>
      <c r="AG82" s="89"/>
      <c r="AH82" s="89"/>
      <c r="AI82" s="92"/>
    </row>
    <row r="83" spans="1:36" ht="15" customHeight="1" x14ac:dyDescent="0.15">
      <c r="A83" s="176"/>
      <c r="B83" s="177"/>
      <c r="C83" s="189"/>
      <c r="D83" s="189"/>
      <c r="E83" s="189"/>
      <c r="F83" s="189"/>
      <c r="G83" s="189"/>
      <c r="H83" s="189"/>
      <c r="I83" s="190"/>
      <c r="J83" s="85"/>
      <c r="O83" s="86"/>
      <c r="P83" s="192"/>
      <c r="Q83" s="177"/>
      <c r="R83" s="177"/>
      <c r="S83" s="178"/>
      <c r="T83" s="192"/>
      <c r="U83" s="177"/>
      <c r="V83" s="178"/>
      <c r="W83" s="173"/>
      <c r="X83" s="174"/>
      <c r="Y83" s="174"/>
      <c r="Z83" s="174"/>
      <c r="AA83" s="174"/>
      <c r="AB83" s="174"/>
      <c r="AC83" s="175"/>
      <c r="AD83" s="85"/>
      <c r="AI83" s="87"/>
    </row>
    <row r="84" spans="1:36" ht="15" customHeight="1" x14ac:dyDescent="0.15">
      <c r="A84" s="164" t="s">
        <v>67</v>
      </c>
      <c r="B84" s="165"/>
      <c r="C84" s="187" t="s">
        <v>68</v>
      </c>
      <c r="D84" s="187"/>
      <c r="E84" s="187"/>
      <c r="F84" s="187"/>
      <c r="G84" s="187"/>
      <c r="H84" s="187"/>
      <c r="I84" s="188"/>
      <c r="J84" s="90"/>
      <c r="K84" s="89"/>
      <c r="L84" s="89"/>
      <c r="M84" s="89"/>
      <c r="N84" s="89"/>
      <c r="O84" s="91"/>
      <c r="P84" s="191">
        <v>1</v>
      </c>
      <c r="Q84" s="165"/>
      <c r="R84" s="165"/>
      <c r="S84" s="166"/>
      <c r="T84" s="191" t="s">
        <v>66</v>
      </c>
      <c r="U84" s="165"/>
      <c r="V84" s="166"/>
      <c r="W84" s="170">
        <v>7843375</v>
      </c>
      <c r="X84" s="171"/>
      <c r="Y84" s="171"/>
      <c r="Z84" s="171"/>
      <c r="AA84" s="171"/>
      <c r="AB84" s="171"/>
      <c r="AC84" s="172"/>
      <c r="AD84" s="90"/>
      <c r="AE84" s="89"/>
      <c r="AF84" s="89"/>
      <c r="AG84" s="89"/>
      <c r="AH84" s="89"/>
      <c r="AI84" s="92"/>
    </row>
    <row r="85" spans="1:36" ht="15" customHeight="1" x14ac:dyDescent="0.15">
      <c r="A85" s="176"/>
      <c r="B85" s="177"/>
      <c r="C85" s="189"/>
      <c r="D85" s="189"/>
      <c r="E85" s="189"/>
      <c r="F85" s="189"/>
      <c r="G85" s="189"/>
      <c r="H85" s="189"/>
      <c r="I85" s="190"/>
      <c r="J85" s="85"/>
      <c r="O85" s="86"/>
      <c r="P85" s="192"/>
      <c r="Q85" s="177"/>
      <c r="R85" s="177"/>
      <c r="S85" s="178"/>
      <c r="T85" s="192"/>
      <c r="U85" s="177"/>
      <c r="V85" s="178"/>
      <c r="W85" s="173"/>
      <c r="X85" s="174"/>
      <c r="Y85" s="174"/>
      <c r="Z85" s="174"/>
      <c r="AA85" s="174"/>
      <c r="AB85" s="174"/>
      <c r="AC85" s="175"/>
      <c r="AD85" s="85"/>
      <c r="AI85" s="87"/>
    </row>
    <row r="86" spans="1:36" ht="15" customHeight="1" x14ac:dyDescent="0.15">
      <c r="A86" s="164" t="s">
        <v>69</v>
      </c>
      <c r="B86" s="165"/>
      <c r="C86" s="187" t="s">
        <v>70</v>
      </c>
      <c r="D86" s="187"/>
      <c r="E86" s="187"/>
      <c r="F86" s="187"/>
      <c r="G86" s="187"/>
      <c r="H86" s="187"/>
      <c r="I86" s="188"/>
      <c r="J86" s="90"/>
      <c r="K86" s="89"/>
      <c r="L86" s="89"/>
      <c r="M86" s="89"/>
      <c r="N86" s="89"/>
      <c r="O86" s="91"/>
      <c r="P86" s="191">
        <v>1</v>
      </c>
      <c r="Q86" s="165"/>
      <c r="R86" s="165"/>
      <c r="S86" s="166"/>
      <c r="T86" s="191" t="s">
        <v>66</v>
      </c>
      <c r="U86" s="165"/>
      <c r="V86" s="166"/>
      <c r="W86" s="170">
        <v>32412263</v>
      </c>
      <c r="X86" s="171"/>
      <c r="Y86" s="171"/>
      <c r="Z86" s="171"/>
      <c r="AA86" s="171"/>
      <c r="AB86" s="171"/>
      <c r="AC86" s="172"/>
      <c r="AD86" s="90"/>
      <c r="AE86" s="89"/>
      <c r="AF86" s="89"/>
      <c r="AG86" s="89"/>
      <c r="AH86" s="89"/>
      <c r="AI86" s="92"/>
    </row>
    <row r="87" spans="1:36" ht="15" customHeight="1" x14ac:dyDescent="0.15">
      <c r="A87" s="176"/>
      <c r="B87" s="177"/>
      <c r="C87" s="189"/>
      <c r="D87" s="189"/>
      <c r="E87" s="189"/>
      <c r="F87" s="189"/>
      <c r="G87" s="189"/>
      <c r="H87" s="189"/>
      <c r="I87" s="190"/>
      <c r="J87" s="85"/>
      <c r="O87" s="86"/>
      <c r="P87" s="192"/>
      <c r="Q87" s="177"/>
      <c r="R87" s="177"/>
      <c r="S87" s="178"/>
      <c r="T87" s="192"/>
      <c r="U87" s="177"/>
      <c r="V87" s="178"/>
      <c r="W87" s="173"/>
      <c r="X87" s="174"/>
      <c r="Y87" s="174"/>
      <c r="Z87" s="174"/>
      <c r="AA87" s="174"/>
      <c r="AB87" s="174"/>
      <c r="AC87" s="175"/>
      <c r="AD87" s="85"/>
      <c r="AI87" s="87"/>
    </row>
    <row r="88" spans="1:36" ht="15" customHeight="1" x14ac:dyDescent="0.15">
      <c r="A88" s="164" t="s">
        <v>62</v>
      </c>
      <c r="B88" s="165"/>
      <c r="C88" s="165"/>
      <c r="D88" s="165"/>
      <c r="E88" s="165"/>
      <c r="F88" s="165"/>
      <c r="G88" s="165"/>
      <c r="H88" s="165"/>
      <c r="I88" s="166"/>
      <c r="J88" s="90"/>
      <c r="K88" s="89"/>
      <c r="L88" s="89"/>
      <c r="M88" s="89"/>
      <c r="N88" s="89"/>
      <c r="O88" s="91"/>
      <c r="P88" s="90"/>
      <c r="Q88" s="89"/>
      <c r="R88" s="89"/>
      <c r="S88" s="91"/>
      <c r="T88" s="90"/>
      <c r="U88" s="89"/>
      <c r="V88" s="91"/>
      <c r="W88" s="170">
        <v>44991325</v>
      </c>
      <c r="X88" s="171"/>
      <c r="Y88" s="171"/>
      <c r="Z88" s="171"/>
      <c r="AA88" s="171"/>
      <c r="AB88" s="171"/>
      <c r="AC88" s="172"/>
      <c r="AD88" s="90"/>
      <c r="AE88" s="89"/>
      <c r="AF88" s="89"/>
      <c r="AG88" s="89"/>
      <c r="AH88" s="89"/>
      <c r="AI88" s="92"/>
      <c r="AJ88" s="59" t="str">
        <f>IF(SUM(W82:AC87)=W88,"OK","NG")</f>
        <v>OK</v>
      </c>
    </row>
    <row r="89" spans="1:36" ht="15" customHeight="1" x14ac:dyDescent="0.15">
      <c r="A89" s="167"/>
      <c r="B89" s="168"/>
      <c r="C89" s="168"/>
      <c r="D89" s="168"/>
      <c r="E89" s="168"/>
      <c r="F89" s="168"/>
      <c r="G89" s="168"/>
      <c r="H89" s="168"/>
      <c r="I89" s="169"/>
      <c r="J89" s="85"/>
      <c r="O89" s="86"/>
      <c r="P89" s="95"/>
      <c r="Q89" s="94"/>
      <c r="R89" s="94"/>
      <c r="S89" s="96"/>
      <c r="T89" s="85"/>
      <c r="V89" s="86"/>
      <c r="W89" s="173"/>
      <c r="X89" s="174"/>
      <c r="Y89" s="174"/>
      <c r="Z89" s="174"/>
      <c r="AA89" s="174"/>
      <c r="AB89" s="174"/>
      <c r="AC89" s="175"/>
      <c r="AD89" s="85"/>
      <c r="AI89" s="87"/>
    </row>
    <row r="90" spans="1:36" ht="15" customHeight="1" x14ac:dyDescent="0.15">
      <c r="A90" s="88"/>
      <c r="B90" s="89"/>
      <c r="C90" s="89"/>
      <c r="D90" s="89"/>
      <c r="E90" s="89"/>
      <c r="F90" s="89"/>
      <c r="G90" s="89"/>
      <c r="H90" s="89"/>
      <c r="I90" s="91"/>
      <c r="J90" s="90"/>
      <c r="K90" s="89"/>
      <c r="L90" s="89"/>
      <c r="M90" s="89"/>
      <c r="N90" s="89"/>
      <c r="O90" s="91"/>
      <c r="P90" s="90"/>
      <c r="Q90" s="89"/>
      <c r="R90" s="89"/>
      <c r="S90" s="91"/>
      <c r="T90" s="90"/>
      <c r="U90" s="89"/>
      <c r="V90" s="91"/>
      <c r="W90" s="113"/>
      <c r="X90" s="114"/>
      <c r="Y90" s="114"/>
      <c r="Z90" s="114"/>
      <c r="AA90" s="114"/>
      <c r="AB90" s="114"/>
      <c r="AC90" s="115"/>
      <c r="AD90" s="90"/>
      <c r="AE90" s="89"/>
      <c r="AF90" s="89"/>
      <c r="AG90" s="89"/>
      <c r="AH90" s="89"/>
      <c r="AI90" s="92"/>
    </row>
    <row r="91" spans="1:36" ht="15" customHeight="1" x14ac:dyDescent="0.15">
      <c r="A91" s="109"/>
      <c r="I91" s="86"/>
      <c r="J91" s="85"/>
      <c r="O91" s="86"/>
      <c r="P91" s="85"/>
      <c r="S91" s="86"/>
      <c r="T91" s="85"/>
      <c r="V91" s="86"/>
      <c r="W91" s="116"/>
      <c r="X91" s="117"/>
      <c r="Y91" s="117"/>
      <c r="Z91" s="117"/>
      <c r="AA91" s="117"/>
      <c r="AB91" s="117"/>
      <c r="AC91" s="118"/>
      <c r="AD91" s="85"/>
      <c r="AI91" s="87"/>
    </row>
    <row r="92" spans="1:36" ht="15" customHeight="1" x14ac:dyDescent="0.15">
      <c r="A92" s="88"/>
      <c r="B92" s="89"/>
      <c r="C92" s="89"/>
      <c r="D92" s="89"/>
      <c r="E92" s="89"/>
      <c r="F92" s="89"/>
      <c r="G92" s="89"/>
      <c r="H92" s="89"/>
      <c r="I92" s="91"/>
      <c r="J92" s="90"/>
      <c r="K92" s="89"/>
      <c r="L92" s="89"/>
      <c r="M92" s="89"/>
      <c r="N92" s="89"/>
      <c r="O92" s="91"/>
      <c r="P92" s="90"/>
      <c r="Q92" s="89"/>
      <c r="R92" s="89"/>
      <c r="S92" s="91"/>
      <c r="T92" s="90"/>
      <c r="U92" s="89"/>
      <c r="V92" s="91"/>
      <c r="W92" s="113"/>
      <c r="X92" s="114"/>
      <c r="Y92" s="114"/>
      <c r="Z92" s="114"/>
      <c r="AA92" s="114"/>
      <c r="AB92" s="114"/>
      <c r="AC92" s="115"/>
      <c r="AD92" s="90"/>
      <c r="AE92" s="89"/>
      <c r="AF92" s="89"/>
      <c r="AG92" s="89"/>
      <c r="AH92" s="89"/>
      <c r="AI92" s="92"/>
    </row>
    <row r="93" spans="1:36" ht="15" customHeight="1" x14ac:dyDescent="0.15">
      <c r="A93" s="109"/>
      <c r="I93" s="86"/>
      <c r="J93" s="85"/>
      <c r="O93" s="86"/>
      <c r="P93" s="85"/>
      <c r="S93" s="86"/>
      <c r="T93" s="85"/>
      <c r="V93" s="86"/>
      <c r="W93" s="116"/>
      <c r="X93" s="117"/>
      <c r="Y93" s="117"/>
      <c r="Z93" s="117"/>
      <c r="AA93" s="117"/>
      <c r="AB93" s="117"/>
      <c r="AC93" s="118"/>
      <c r="AD93" s="85"/>
      <c r="AI93" s="87"/>
    </row>
    <row r="94" spans="1:36" ht="15" customHeight="1" x14ac:dyDescent="0.15">
      <c r="A94" s="164" t="s">
        <v>71</v>
      </c>
      <c r="B94" s="165"/>
      <c r="C94" s="165"/>
      <c r="D94" s="165"/>
      <c r="E94" s="165"/>
      <c r="F94" s="165"/>
      <c r="G94" s="165"/>
      <c r="H94" s="165"/>
      <c r="I94" s="166"/>
      <c r="J94" s="90"/>
      <c r="K94" s="89"/>
      <c r="L94" s="89"/>
      <c r="M94" s="89"/>
      <c r="N94" s="89"/>
      <c r="O94" s="91"/>
      <c r="P94" s="90"/>
      <c r="Q94" s="89"/>
      <c r="R94" s="89"/>
      <c r="S94" s="91"/>
      <c r="T94" s="90"/>
      <c r="U94" s="89"/>
      <c r="V94" s="91"/>
      <c r="W94" s="170">
        <v>308264000</v>
      </c>
      <c r="X94" s="171"/>
      <c r="Y94" s="171"/>
      <c r="Z94" s="171"/>
      <c r="AA94" s="171"/>
      <c r="AB94" s="171"/>
      <c r="AC94" s="172"/>
      <c r="AD94" s="90"/>
      <c r="AE94" s="89"/>
      <c r="AF94" s="89"/>
      <c r="AG94" s="89"/>
      <c r="AH94" s="89"/>
      <c r="AI94" s="92"/>
      <c r="AJ94" s="59" t="str">
        <f>IF(W76+W88=W94,"OK","NG")</f>
        <v>OK</v>
      </c>
    </row>
    <row r="95" spans="1:36" ht="15" customHeight="1" x14ac:dyDescent="0.15">
      <c r="A95" s="176"/>
      <c r="B95" s="177"/>
      <c r="C95" s="177"/>
      <c r="D95" s="177"/>
      <c r="E95" s="177"/>
      <c r="F95" s="177"/>
      <c r="G95" s="177"/>
      <c r="H95" s="177"/>
      <c r="I95" s="178"/>
      <c r="J95" s="85"/>
      <c r="O95" s="86"/>
      <c r="P95" s="85"/>
      <c r="S95" s="86"/>
      <c r="T95" s="85"/>
      <c r="V95" s="86"/>
      <c r="W95" s="173"/>
      <c r="X95" s="174"/>
      <c r="Y95" s="174"/>
      <c r="Z95" s="174"/>
      <c r="AA95" s="174"/>
      <c r="AB95" s="174"/>
      <c r="AC95" s="175"/>
      <c r="AD95" s="85"/>
      <c r="AI95" s="87"/>
    </row>
    <row r="96" spans="1:36" ht="15" customHeight="1" x14ac:dyDescent="0.15">
      <c r="A96" s="88"/>
      <c r="B96" s="89"/>
      <c r="C96" s="89"/>
      <c r="D96" s="89"/>
      <c r="E96" s="89"/>
      <c r="F96" s="89"/>
      <c r="G96" s="89"/>
      <c r="H96" s="89"/>
      <c r="I96" s="91"/>
      <c r="J96" s="90"/>
      <c r="K96" s="89"/>
      <c r="L96" s="89"/>
      <c r="M96" s="89"/>
      <c r="N96" s="89"/>
      <c r="O96" s="91"/>
      <c r="P96" s="90"/>
      <c r="Q96" s="89"/>
      <c r="R96" s="89"/>
      <c r="S96" s="91"/>
      <c r="T96" s="90"/>
      <c r="U96" s="89"/>
      <c r="V96" s="91"/>
      <c r="W96" s="119"/>
      <c r="X96" s="120"/>
      <c r="Y96" s="120"/>
      <c r="Z96" s="120"/>
      <c r="AA96" s="120"/>
      <c r="AB96" s="120"/>
      <c r="AC96" s="121"/>
      <c r="AD96" s="90"/>
      <c r="AE96" s="89"/>
      <c r="AF96" s="89"/>
      <c r="AG96" s="89"/>
      <c r="AH96" s="89"/>
      <c r="AI96" s="92"/>
    </row>
    <row r="97" spans="1:36" ht="15" customHeight="1" x14ac:dyDescent="0.15">
      <c r="A97" s="109"/>
      <c r="I97" s="86"/>
      <c r="J97" s="85"/>
      <c r="O97" s="86"/>
      <c r="P97" s="85"/>
      <c r="S97" s="86"/>
      <c r="T97" s="85"/>
      <c r="V97" s="86"/>
      <c r="W97" s="122"/>
      <c r="X97" s="123"/>
      <c r="Y97" s="123"/>
      <c r="Z97" s="123"/>
      <c r="AA97" s="123"/>
      <c r="AB97" s="123"/>
      <c r="AC97" s="124"/>
      <c r="AD97" s="85"/>
      <c r="AI97" s="87"/>
    </row>
    <row r="98" spans="1:36" ht="15" customHeight="1" x14ac:dyDescent="0.15">
      <c r="A98" s="152" t="s">
        <v>72</v>
      </c>
      <c r="B98" s="153"/>
      <c r="C98" s="153"/>
      <c r="D98" s="153"/>
      <c r="E98" s="153"/>
      <c r="F98" s="153"/>
      <c r="G98" s="153"/>
      <c r="H98" s="153"/>
      <c r="I98" s="154"/>
      <c r="J98" s="179">
        <v>0.1</v>
      </c>
      <c r="K98" s="180"/>
      <c r="L98" s="180"/>
      <c r="M98" s="180"/>
      <c r="N98" s="180"/>
      <c r="O98" s="181"/>
      <c r="P98" s="185">
        <v>1</v>
      </c>
      <c r="Q98" s="153"/>
      <c r="R98" s="153"/>
      <c r="S98" s="154"/>
      <c r="T98" s="185" t="s">
        <v>66</v>
      </c>
      <c r="U98" s="153"/>
      <c r="V98" s="154"/>
      <c r="W98" s="158">
        <v>30826400</v>
      </c>
      <c r="X98" s="159"/>
      <c r="Y98" s="159"/>
      <c r="Z98" s="159"/>
      <c r="AA98" s="159"/>
      <c r="AB98" s="159"/>
      <c r="AC98" s="160"/>
      <c r="AD98" s="98"/>
      <c r="AE98" s="99"/>
      <c r="AF98" s="99"/>
      <c r="AG98" s="99"/>
      <c r="AH98" s="99"/>
      <c r="AI98" s="101"/>
      <c r="AJ98" s="59" t="str">
        <f>IF(W94*J98=W98,"OK","NG")</f>
        <v>OK</v>
      </c>
    </row>
    <row r="99" spans="1:36" ht="15" customHeight="1" x14ac:dyDescent="0.15">
      <c r="A99" s="155"/>
      <c r="B99" s="156"/>
      <c r="C99" s="156"/>
      <c r="D99" s="156"/>
      <c r="E99" s="156"/>
      <c r="F99" s="156"/>
      <c r="G99" s="156"/>
      <c r="H99" s="156"/>
      <c r="I99" s="157"/>
      <c r="J99" s="182"/>
      <c r="K99" s="183"/>
      <c r="L99" s="183"/>
      <c r="M99" s="183"/>
      <c r="N99" s="183"/>
      <c r="O99" s="184"/>
      <c r="P99" s="186"/>
      <c r="Q99" s="156"/>
      <c r="R99" s="156"/>
      <c r="S99" s="157"/>
      <c r="T99" s="186"/>
      <c r="U99" s="156"/>
      <c r="V99" s="157"/>
      <c r="W99" s="161"/>
      <c r="X99" s="162"/>
      <c r="Y99" s="162"/>
      <c r="Z99" s="162"/>
      <c r="AA99" s="162"/>
      <c r="AB99" s="162"/>
      <c r="AC99" s="163"/>
      <c r="AD99" s="102"/>
      <c r="AE99" s="103"/>
      <c r="AF99" s="103"/>
      <c r="AG99" s="103"/>
      <c r="AH99" s="103"/>
      <c r="AI99" s="105"/>
      <c r="AJ99" s="103"/>
    </row>
    <row r="100" spans="1:36" ht="15" customHeight="1" x14ac:dyDescent="0.15">
      <c r="A100" s="88"/>
      <c r="B100" s="89"/>
      <c r="C100" s="89"/>
      <c r="D100" s="89"/>
      <c r="E100" s="89"/>
      <c r="F100" s="89"/>
      <c r="G100" s="89"/>
      <c r="H100" s="89"/>
      <c r="I100" s="91"/>
      <c r="J100" s="90"/>
      <c r="K100" s="89"/>
      <c r="L100" s="89"/>
      <c r="M100" s="89"/>
      <c r="N100" s="89"/>
      <c r="O100" s="91"/>
      <c r="P100" s="90"/>
      <c r="Q100" s="89"/>
      <c r="R100" s="89"/>
      <c r="S100" s="91"/>
      <c r="T100" s="90"/>
      <c r="U100" s="89"/>
      <c r="V100" s="91"/>
      <c r="W100" s="113"/>
      <c r="X100" s="114"/>
      <c r="Y100" s="114"/>
      <c r="Z100" s="114"/>
      <c r="AA100" s="114"/>
      <c r="AB100" s="114"/>
      <c r="AC100" s="115"/>
      <c r="AD100" s="90"/>
      <c r="AE100" s="89"/>
      <c r="AF100" s="89"/>
      <c r="AG100" s="89"/>
      <c r="AH100" s="89"/>
      <c r="AI100" s="92"/>
      <c r="AJ100" s="103"/>
    </row>
    <row r="101" spans="1:36" ht="15" customHeight="1" x14ac:dyDescent="0.15">
      <c r="A101" s="109"/>
      <c r="I101" s="86"/>
      <c r="J101" s="85"/>
      <c r="O101" s="86"/>
      <c r="P101" s="85"/>
      <c r="S101" s="86"/>
      <c r="T101" s="85"/>
      <c r="V101" s="86"/>
      <c r="W101" s="116"/>
      <c r="X101" s="117"/>
      <c r="Y101" s="117"/>
      <c r="Z101" s="117"/>
      <c r="AA101" s="117"/>
      <c r="AB101" s="117"/>
      <c r="AC101" s="118"/>
      <c r="AD101" s="85"/>
      <c r="AI101" s="87"/>
    </row>
    <row r="102" spans="1:36" ht="15" customHeight="1" x14ac:dyDescent="0.15">
      <c r="A102" s="125"/>
      <c r="B102" s="99"/>
      <c r="C102" s="99"/>
      <c r="D102" s="99"/>
      <c r="E102" s="99"/>
      <c r="F102" s="99"/>
      <c r="G102" s="99"/>
      <c r="H102" s="99"/>
      <c r="I102" s="100"/>
      <c r="J102" s="98"/>
      <c r="K102" s="99"/>
      <c r="L102" s="99"/>
      <c r="M102" s="99"/>
      <c r="N102" s="99"/>
      <c r="O102" s="100"/>
      <c r="P102" s="98"/>
      <c r="Q102" s="99"/>
      <c r="R102" s="99"/>
      <c r="S102" s="100"/>
      <c r="T102" s="98"/>
      <c r="U102" s="99"/>
      <c r="V102" s="100"/>
      <c r="W102" s="126"/>
      <c r="X102" s="127"/>
      <c r="Y102" s="127"/>
      <c r="Z102" s="127"/>
      <c r="AA102" s="127"/>
      <c r="AB102" s="127"/>
      <c r="AC102" s="128"/>
      <c r="AD102" s="98"/>
      <c r="AE102" s="99"/>
      <c r="AF102" s="99"/>
      <c r="AG102" s="99"/>
      <c r="AH102" s="99"/>
      <c r="AI102" s="101"/>
    </row>
    <row r="103" spans="1:36" ht="15" customHeight="1" x14ac:dyDescent="0.15">
      <c r="A103" s="129"/>
      <c r="B103" s="103"/>
      <c r="C103" s="103"/>
      <c r="D103" s="103"/>
      <c r="E103" s="103"/>
      <c r="F103" s="103"/>
      <c r="G103" s="103"/>
      <c r="H103" s="103"/>
      <c r="I103" s="104"/>
      <c r="J103" s="102"/>
      <c r="K103" s="103"/>
      <c r="L103" s="103"/>
      <c r="M103" s="103"/>
      <c r="N103" s="103"/>
      <c r="O103" s="104"/>
      <c r="P103" s="102"/>
      <c r="Q103" s="103"/>
      <c r="R103" s="103"/>
      <c r="S103" s="104"/>
      <c r="T103" s="102"/>
      <c r="U103" s="103"/>
      <c r="V103" s="104"/>
      <c r="W103" s="130"/>
      <c r="X103" s="131"/>
      <c r="Y103" s="131"/>
      <c r="Z103" s="131"/>
      <c r="AA103" s="131"/>
      <c r="AB103" s="131"/>
      <c r="AC103" s="132"/>
      <c r="AD103" s="102"/>
      <c r="AE103" s="103"/>
      <c r="AF103" s="103"/>
      <c r="AG103" s="103"/>
      <c r="AH103" s="103"/>
      <c r="AI103" s="105"/>
      <c r="AJ103" s="103"/>
    </row>
    <row r="104" spans="1:36" ht="15" customHeight="1" x14ac:dyDescent="0.15">
      <c r="A104" s="152" t="s">
        <v>73</v>
      </c>
      <c r="B104" s="153"/>
      <c r="C104" s="153"/>
      <c r="D104" s="153"/>
      <c r="E104" s="153"/>
      <c r="F104" s="153"/>
      <c r="G104" s="153"/>
      <c r="H104" s="153"/>
      <c r="I104" s="154"/>
      <c r="J104" s="98"/>
      <c r="K104" s="99"/>
      <c r="L104" s="99"/>
      <c r="M104" s="99"/>
      <c r="N104" s="99"/>
      <c r="O104" s="100"/>
      <c r="P104" s="98"/>
      <c r="Q104" s="99"/>
      <c r="R104" s="99"/>
      <c r="S104" s="100"/>
      <c r="T104" s="98"/>
      <c r="U104" s="99"/>
      <c r="V104" s="100"/>
      <c r="W104" s="158">
        <v>339090400</v>
      </c>
      <c r="X104" s="159"/>
      <c r="Y104" s="159"/>
      <c r="Z104" s="159"/>
      <c r="AA104" s="159"/>
      <c r="AB104" s="159"/>
      <c r="AC104" s="160"/>
      <c r="AD104" s="98"/>
      <c r="AE104" s="99"/>
      <c r="AF104" s="99"/>
      <c r="AG104" s="99"/>
      <c r="AH104" s="99"/>
      <c r="AI104" s="101"/>
      <c r="AJ104" s="103" t="str">
        <f>IF(W94+W98=W104,"OK","NG")</f>
        <v>OK</v>
      </c>
    </row>
    <row r="105" spans="1:36" ht="15" customHeight="1" x14ac:dyDescent="0.15">
      <c r="A105" s="155"/>
      <c r="B105" s="156"/>
      <c r="C105" s="156"/>
      <c r="D105" s="156"/>
      <c r="E105" s="156"/>
      <c r="F105" s="156"/>
      <c r="G105" s="156"/>
      <c r="H105" s="156"/>
      <c r="I105" s="157"/>
      <c r="J105" s="102"/>
      <c r="K105" s="103"/>
      <c r="L105" s="103"/>
      <c r="M105" s="103"/>
      <c r="N105" s="103"/>
      <c r="O105" s="104"/>
      <c r="P105" s="102"/>
      <c r="Q105" s="103"/>
      <c r="R105" s="103"/>
      <c r="S105" s="104"/>
      <c r="T105" s="102"/>
      <c r="U105" s="103"/>
      <c r="V105" s="104"/>
      <c r="W105" s="161"/>
      <c r="X105" s="162"/>
      <c r="Y105" s="162"/>
      <c r="Z105" s="162"/>
      <c r="AA105" s="162"/>
      <c r="AB105" s="162"/>
      <c r="AC105" s="163"/>
      <c r="AD105" s="102"/>
      <c r="AE105" s="103"/>
      <c r="AF105" s="103"/>
      <c r="AG105" s="103"/>
      <c r="AH105" s="103"/>
      <c r="AI105" s="105"/>
      <c r="AJ105" s="103"/>
    </row>
    <row r="106" spans="1:36" ht="15" customHeight="1" x14ac:dyDescent="0.15">
      <c r="A106" s="125"/>
      <c r="B106" s="99"/>
      <c r="C106" s="99"/>
      <c r="D106" s="99"/>
      <c r="E106" s="99"/>
      <c r="F106" s="99"/>
      <c r="G106" s="99"/>
      <c r="H106" s="99"/>
      <c r="I106" s="100"/>
      <c r="J106" s="98"/>
      <c r="K106" s="99"/>
      <c r="L106" s="99"/>
      <c r="M106" s="99"/>
      <c r="N106" s="99"/>
      <c r="O106" s="100"/>
      <c r="P106" s="98"/>
      <c r="Q106" s="99"/>
      <c r="R106" s="99"/>
      <c r="S106" s="100"/>
      <c r="T106" s="98"/>
      <c r="U106" s="99"/>
      <c r="V106" s="100"/>
      <c r="W106" s="133"/>
      <c r="X106" s="134"/>
      <c r="Y106" s="134"/>
      <c r="Z106" s="134"/>
      <c r="AA106" s="134"/>
      <c r="AB106" s="134"/>
      <c r="AC106" s="135"/>
      <c r="AD106" s="98"/>
      <c r="AE106" s="99"/>
      <c r="AF106" s="99"/>
      <c r="AG106" s="99"/>
      <c r="AH106" s="99"/>
      <c r="AI106" s="101"/>
      <c r="AJ106" s="103"/>
    </row>
    <row r="107" spans="1:36" ht="15" customHeight="1" x14ac:dyDescent="0.15">
      <c r="A107" s="136"/>
      <c r="B107" s="137"/>
      <c r="C107" s="137"/>
      <c r="D107" s="137"/>
      <c r="E107" s="137"/>
      <c r="F107" s="137"/>
      <c r="G107" s="137"/>
      <c r="H107" s="137"/>
      <c r="I107" s="138"/>
      <c r="J107" s="139"/>
      <c r="K107" s="137"/>
      <c r="L107" s="137"/>
      <c r="M107" s="137"/>
      <c r="N107" s="137"/>
      <c r="O107" s="138"/>
      <c r="P107" s="139"/>
      <c r="Q107" s="137"/>
      <c r="R107" s="137"/>
      <c r="S107" s="138"/>
      <c r="T107" s="139"/>
      <c r="U107" s="137"/>
      <c r="V107" s="138"/>
      <c r="W107" s="140"/>
      <c r="X107" s="141"/>
      <c r="Y107" s="141"/>
      <c r="Z107" s="141"/>
      <c r="AA107" s="141"/>
      <c r="AB107" s="141"/>
      <c r="AC107" s="142"/>
      <c r="AD107" s="139"/>
      <c r="AE107" s="137"/>
      <c r="AF107" s="137"/>
      <c r="AG107" s="137"/>
      <c r="AH107" s="137"/>
      <c r="AI107" s="143"/>
      <c r="AJ107" s="103"/>
    </row>
    <row r="108" spans="1:36" ht="15" customHeight="1" x14ac:dyDescent="0.15">
      <c r="A108" s="125"/>
      <c r="B108" s="99"/>
      <c r="C108" s="99"/>
      <c r="D108" s="99"/>
      <c r="E108" s="99"/>
      <c r="F108" s="99"/>
      <c r="G108" s="99"/>
      <c r="H108" s="99"/>
      <c r="I108" s="100"/>
      <c r="J108" s="98"/>
      <c r="K108" s="99"/>
      <c r="L108" s="99"/>
      <c r="M108" s="99"/>
      <c r="N108" s="99"/>
      <c r="O108" s="100"/>
      <c r="P108" s="98"/>
      <c r="Q108" s="99"/>
      <c r="R108" s="99"/>
      <c r="S108" s="100"/>
      <c r="T108" s="98"/>
      <c r="U108" s="99"/>
      <c r="V108" s="100"/>
      <c r="W108" s="133"/>
      <c r="X108" s="134"/>
      <c r="Y108" s="134"/>
      <c r="Z108" s="134"/>
      <c r="AA108" s="134"/>
      <c r="AB108" s="134"/>
      <c r="AC108" s="135"/>
      <c r="AD108" s="98"/>
      <c r="AE108" s="99"/>
      <c r="AF108" s="99"/>
      <c r="AG108" s="99"/>
      <c r="AH108" s="99"/>
      <c r="AI108" s="101"/>
      <c r="AJ108" s="103"/>
    </row>
    <row r="109" spans="1:36" ht="15" customHeight="1" x14ac:dyDescent="0.15">
      <c r="A109" s="144"/>
      <c r="B109" s="145"/>
      <c r="C109" s="145"/>
      <c r="D109" s="145"/>
      <c r="E109" s="145"/>
      <c r="F109" s="145"/>
      <c r="G109" s="145"/>
      <c r="H109" s="145"/>
      <c r="I109" s="146"/>
      <c r="J109" s="147"/>
      <c r="K109" s="145"/>
      <c r="L109" s="145"/>
      <c r="M109" s="145"/>
      <c r="N109" s="145"/>
      <c r="O109" s="146"/>
      <c r="P109" s="147"/>
      <c r="Q109" s="145"/>
      <c r="R109" s="145"/>
      <c r="S109" s="146"/>
      <c r="T109" s="147"/>
      <c r="U109" s="145"/>
      <c r="V109" s="146"/>
      <c r="W109" s="148"/>
      <c r="X109" s="149"/>
      <c r="Y109" s="149"/>
      <c r="Z109" s="149"/>
      <c r="AA109" s="149"/>
      <c r="AB109" s="149"/>
      <c r="AC109" s="150"/>
      <c r="AD109" s="147"/>
      <c r="AE109" s="145"/>
      <c r="AF109" s="145"/>
      <c r="AG109" s="145"/>
      <c r="AH109" s="145"/>
      <c r="AI109" s="151"/>
    </row>
    <row r="110" spans="1:36" ht="15" customHeight="1" x14ac:dyDescent="0.15"/>
  </sheetData>
  <dataConsolidate/>
  <mergeCells count="84">
    <mergeCell ref="A1:AC3"/>
    <mergeCell ref="AD1:AI3"/>
    <mergeCell ref="S4:W5"/>
    <mergeCell ref="X4:AB5"/>
    <mergeCell ref="AC4:AC5"/>
    <mergeCell ref="AD4:AI5"/>
    <mergeCell ref="B25:F26"/>
    <mergeCell ref="I25:S26"/>
    <mergeCell ref="S6:W7"/>
    <mergeCell ref="X6:AI7"/>
    <mergeCell ref="B13:F14"/>
    <mergeCell ref="I13:AG14"/>
    <mergeCell ref="AB15:AH16"/>
    <mergeCell ref="B17:F18"/>
    <mergeCell ref="I17:AF21"/>
    <mergeCell ref="B23:F24"/>
    <mergeCell ref="I23:S24"/>
    <mergeCell ref="T23:Z24"/>
    <mergeCell ref="AA23:AF24"/>
    <mergeCell ref="AG23:AG24"/>
    <mergeCell ref="C64:I65"/>
    <mergeCell ref="P64:S65"/>
    <mergeCell ref="T64:V65"/>
    <mergeCell ref="W64:AC65"/>
    <mergeCell ref="B32:F33"/>
    <mergeCell ref="H32:AI40"/>
    <mergeCell ref="A56:AI56"/>
    <mergeCell ref="A57:AI57"/>
    <mergeCell ref="A58:I59"/>
    <mergeCell ref="J58:O59"/>
    <mergeCell ref="P58:S59"/>
    <mergeCell ref="T58:V59"/>
    <mergeCell ref="W58:AC59"/>
    <mergeCell ref="AD58:AI59"/>
    <mergeCell ref="A60:I61"/>
    <mergeCell ref="C62:I63"/>
    <mergeCell ref="P62:S63"/>
    <mergeCell ref="T62:V63"/>
    <mergeCell ref="W62:AC63"/>
    <mergeCell ref="C66:I67"/>
    <mergeCell ref="W66:AC67"/>
    <mergeCell ref="C68:I69"/>
    <mergeCell ref="P68:S69"/>
    <mergeCell ref="T68:V69"/>
    <mergeCell ref="W68:AC69"/>
    <mergeCell ref="C70:I71"/>
    <mergeCell ref="P70:S71"/>
    <mergeCell ref="T70:V71"/>
    <mergeCell ref="W70:AC71"/>
    <mergeCell ref="C72:I73"/>
    <mergeCell ref="P72:S73"/>
    <mergeCell ref="T72:V73"/>
    <mergeCell ref="W72:AC73"/>
    <mergeCell ref="A82:B83"/>
    <mergeCell ref="C82:I83"/>
    <mergeCell ref="P82:S83"/>
    <mergeCell ref="T82:V83"/>
    <mergeCell ref="W82:AC83"/>
    <mergeCell ref="C74:I75"/>
    <mergeCell ref="W74:AC75"/>
    <mergeCell ref="A76:I77"/>
    <mergeCell ref="W76:AC77"/>
    <mergeCell ref="A80:I81"/>
    <mergeCell ref="A86:B87"/>
    <mergeCell ref="C86:I87"/>
    <mergeCell ref="P86:S87"/>
    <mergeCell ref="T86:V87"/>
    <mergeCell ref="W86:AC87"/>
    <mergeCell ref="A84:B85"/>
    <mergeCell ref="C84:I85"/>
    <mergeCell ref="P84:S85"/>
    <mergeCell ref="T84:V85"/>
    <mergeCell ref="W84:AC85"/>
    <mergeCell ref="A104:I105"/>
    <mergeCell ref="W104:AC105"/>
    <mergeCell ref="A88:I89"/>
    <mergeCell ref="W88:AC89"/>
    <mergeCell ref="A94:I95"/>
    <mergeCell ref="W94:AC95"/>
    <mergeCell ref="A98:I99"/>
    <mergeCell ref="J98:O99"/>
    <mergeCell ref="P98:S99"/>
    <mergeCell ref="T98:V99"/>
    <mergeCell ref="W98:AC99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rowBreaks count="1" manualBreakCount="1">
    <brk id="55" max="3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98"/>
  <sheetViews>
    <sheetView view="pageBreakPreview" topLeftCell="A13" zoomScale="115" zoomScaleNormal="115" zoomScaleSheetLayoutView="115" workbookViewId="0"/>
  </sheetViews>
  <sheetFormatPr defaultRowHeight="11.25" x14ac:dyDescent="0.15"/>
  <cols>
    <col min="1" max="1" width="0.1640625" style="3" customWidth="1"/>
    <col min="2" max="2" width="42.33203125" style="3" customWidth="1"/>
    <col min="3" max="3" width="13.33203125" style="3" customWidth="1"/>
    <col min="4" max="4" width="5" style="3" customWidth="1"/>
    <col min="5" max="5" width="30.83203125" style="3" customWidth="1"/>
    <col min="6" max="6" width="18.83203125" style="3" customWidth="1"/>
    <col min="7" max="16384" width="9.33203125" style="3"/>
  </cols>
  <sheetData>
    <row r="1" spans="1:6" s="2" customFormat="1" ht="18" customHeight="1" x14ac:dyDescent="0.15">
      <c r="B1" s="28" t="s">
        <v>6</v>
      </c>
      <c r="C1" s="28"/>
      <c r="D1" s="28"/>
      <c r="E1" s="28"/>
      <c r="F1" s="29" t="s">
        <v>7</v>
      </c>
    </row>
    <row r="2" spans="1:6" ht="11.1" customHeight="1" x14ac:dyDescent="0.15">
      <c r="A2" s="27"/>
      <c r="B2" s="30"/>
      <c r="C2" s="31"/>
      <c r="D2" s="31"/>
      <c r="E2" s="31"/>
      <c r="F2" s="32"/>
    </row>
    <row r="3" spans="1:6" ht="11.1" customHeight="1" x14ac:dyDescent="0.15">
      <c r="A3" s="27"/>
      <c r="B3" s="33" t="s">
        <v>0</v>
      </c>
      <c r="C3" s="34" t="s">
        <v>1</v>
      </c>
      <c r="D3" s="34" t="s">
        <v>2</v>
      </c>
      <c r="E3" s="34" t="s">
        <v>3</v>
      </c>
      <c r="F3" s="35" t="s">
        <v>5</v>
      </c>
    </row>
    <row r="4" spans="1:6" ht="8.1" customHeight="1" x14ac:dyDescent="0.15">
      <c r="A4" s="27" t="s">
        <v>12</v>
      </c>
      <c r="B4" s="36" t="s">
        <v>9</v>
      </c>
      <c r="C4" s="18" t="s">
        <v>12</v>
      </c>
      <c r="D4" s="41" t="s">
        <v>12</v>
      </c>
      <c r="E4" s="22" t="s">
        <v>12</v>
      </c>
      <c r="F4" s="39" t="s">
        <v>12</v>
      </c>
    </row>
    <row r="5" spans="1:6" ht="8.1" customHeight="1" x14ac:dyDescent="0.15">
      <c r="A5" s="27" t="s">
        <v>12</v>
      </c>
      <c r="B5" s="36" t="s">
        <v>12</v>
      </c>
      <c r="C5" s="18" t="s">
        <v>10</v>
      </c>
      <c r="D5" s="41" t="s">
        <v>12</v>
      </c>
      <c r="E5" s="22">
        <v>53257508</v>
      </c>
      <c r="F5" s="39" t="s">
        <v>12</v>
      </c>
    </row>
    <row r="6" spans="1:6" ht="8.1" customHeight="1" x14ac:dyDescent="0.15">
      <c r="A6" s="27" t="s">
        <v>12</v>
      </c>
      <c r="B6" s="37" t="s">
        <v>12</v>
      </c>
      <c r="C6" s="19" t="s">
        <v>12</v>
      </c>
      <c r="D6" s="42" t="s">
        <v>11</v>
      </c>
      <c r="E6" s="23" t="s">
        <v>12</v>
      </c>
      <c r="F6" s="40" t="s">
        <v>12</v>
      </c>
    </row>
    <row r="7" spans="1:6" ht="8.1" customHeight="1" x14ac:dyDescent="0.15">
      <c r="A7" s="27" t="s">
        <v>12</v>
      </c>
      <c r="B7" s="36" t="s">
        <v>13</v>
      </c>
      <c r="C7" s="18" t="s">
        <v>12</v>
      </c>
      <c r="D7" s="41" t="s">
        <v>12</v>
      </c>
      <c r="E7" s="22" t="s">
        <v>12</v>
      </c>
      <c r="F7" s="39" t="s">
        <v>12</v>
      </c>
    </row>
    <row r="8" spans="1:6" ht="8.1" customHeight="1" x14ac:dyDescent="0.15">
      <c r="A8" s="27" t="s">
        <v>12</v>
      </c>
      <c r="B8" s="36" t="s">
        <v>12</v>
      </c>
      <c r="C8" s="18" t="s">
        <v>10</v>
      </c>
      <c r="D8" s="41" t="s">
        <v>12</v>
      </c>
      <c r="E8" s="22">
        <v>21447548</v>
      </c>
      <c r="F8" s="39" t="s">
        <v>12</v>
      </c>
    </row>
    <row r="9" spans="1:6" ht="8.1" customHeight="1" x14ac:dyDescent="0.15">
      <c r="A9" s="27" t="s">
        <v>12</v>
      </c>
      <c r="B9" s="37" t="s">
        <v>12</v>
      </c>
      <c r="C9" s="19" t="s">
        <v>12</v>
      </c>
      <c r="D9" s="42" t="s">
        <v>11</v>
      </c>
      <c r="E9" s="23" t="s">
        <v>12</v>
      </c>
      <c r="F9" s="40" t="s">
        <v>12</v>
      </c>
    </row>
    <row r="10" spans="1:6" ht="8.1" customHeight="1" x14ac:dyDescent="0.15">
      <c r="A10" s="27" t="s">
        <v>12</v>
      </c>
      <c r="B10" s="36" t="s">
        <v>14</v>
      </c>
      <c r="C10" s="18" t="s">
        <v>12</v>
      </c>
      <c r="D10" s="41" t="s">
        <v>12</v>
      </c>
      <c r="E10" s="22" t="s">
        <v>12</v>
      </c>
      <c r="F10" s="39" t="s">
        <v>12</v>
      </c>
    </row>
    <row r="11" spans="1:6" ht="8.1" customHeight="1" x14ac:dyDescent="0.15">
      <c r="A11" s="27" t="s">
        <v>12</v>
      </c>
      <c r="B11" s="36" t="s">
        <v>12</v>
      </c>
      <c r="C11" s="18" t="s">
        <v>10</v>
      </c>
      <c r="D11" s="41" t="s">
        <v>12</v>
      </c>
      <c r="E11" s="22">
        <v>127596</v>
      </c>
      <c r="F11" s="39" t="s">
        <v>12</v>
      </c>
    </row>
    <row r="12" spans="1:6" ht="8.1" customHeight="1" x14ac:dyDescent="0.15">
      <c r="A12" s="27" t="s">
        <v>12</v>
      </c>
      <c r="B12" s="37" t="s">
        <v>12</v>
      </c>
      <c r="C12" s="19" t="s">
        <v>12</v>
      </c>
      <c r="D12" s="42" t="s">
        <v>11</v>
      </c>
      <c r="E12" s="23" t="s">
        <v>12</v>
      </c>
      <c r="F12" s="40" t="s">
        <v>12</v>
      </c>
    </row>
    <row r="13" spans="1:6" ht="8.1" customHeight="1" x14ac:dyDescent="0.15">
      <c r="A13" s="27" t="s">
        <v>12</v>
      </c>
      <c r="B13" s="36" t="s">
        <v>15</v>
      </c>
      <c r="C13" s="18" t="s">
        <v>12</v>
      </c>
      <c r="D13" s="41" t="s">
        <v>12</v>
      </c>
      <c r="E13" s="22" t="s">
        <v>12</v>
      </c>
      <c r="F13" s="39" t="s">
        <v>12</v>
      </c>
    </row>
    <row r="14" spans="1:6" ht="8.1" customHeight="1" x14ac:dyDescent="0.15">
      <c r="A14" s="27" t="s">
        <v>12</v>
      </c>
      <c r="B14" s="36" t="s">
        <v>12</v>
      </c>
      <c r="C14" s="18" t="s">
        <v>10</v>
      </c>
      <c r="D14" s="41" t="s">
        <v>12</v>
      </c>
      <c r="E14" s="22">
        <v>630063</v>
      </c>
      <c r="F14" s="39" t="s">
        <v>12</v>
      </c>
    </row>
    <row r="15" spans="1:6" ht="8.1" customHeight="1" x14ac:dyDescent="0.15">
      <c r="A15" s="27" t="s">
        <v>12</v>
      </c>
      <c r="B15" s="37" t="s">
        <v>12</v>
      </c>
      <c r="C15" s="19" t="s">
        <v>12</v>
      </c>
      <c r="D15" s="42" t="s">
        <v>11</v>
      </c>
      <c r="E15" s="23" t="s">
        <v>12</v>
      </c>
      <c r="F15" s="40" t="s">
        <v>12</v>
      </c>
    </row>
    <row r="16" spans="1:6" ht="8.1" customHeight="1" x14ac:dyDescent="0.15">
      <c r="A16" s="27" t="s">
        <v>12</v>
      </c>
      <c r="B16" s="36" t="s">
        <v>16</v>
      </c>
      <c r="C16" s="18" t="s">
        <v>12</v>
      </c>
      <c r="D16" s="41" t="s">
        <v>12</v>
      </c>
      <c r="E16" s="22" t="s">
        <v>12</v>
      </c>
      <c r="F16" s="39" t="s">
        <v>12</v>
      </c>
    </row>
    <row r="17" spans="1:6" ht="8.1" customHeight="1" x14ac:dyDescent="0.15">
      <c r="A17" s="27" t="s">
        <v>12</v>
      </c>
      <c r="B17" s="36" t="s">
        <v>12</v>
      </c>
      <c r="C17" s="18" t="s">
        <v>10</v>
      </c>
      <c r="D17" s="41" t="s">
        <v>12</v>
      </c>
      <c r="E17" s="22">
        <v>530400</v>
      </c>
      <c r="F17" s="39" t="s">
        <v>12</v>
      </c>
    </row>
    <row r="18" spans="1:6" ht="8.1" customHeight="1" x14ac:dyDescent="0.15">
      <c r="A18" s="27" t="s">
        <v>12</v>
      </c>
      <c r="B18" s="37" t="s">
        <v>12</v>
      </c>
      <c r="C18" s="19" t="s">
        <v>12</v>
      </c>
      <c r="D18" s="42" t="s">
        <v>11</v>
      </c>
      <c r="E18" s="23" t="s">
        <v>12</v>
      </c>
      <c r="F18" s="40" t="s">
        <v>12</v>
      </c>
    </row>
    <row r="19" spans="1:6" ht="8.1" customHeight="1" x14ac:dyDescent="0.15">
      <c r="A19" s="27" t="s">
        <v>12</v>
      </c>
      <c r="B19" s="36" t="s">
        <v>17</v>
      </c>
      <c r="C19" s="18" t="s">
        <v>12</v>
      </c>
      <c r="D19" s="41" t="s">
        <v>12</v>
      </c>
      <c r="E19" s="22" t="s">
        <v>12</v>
      </c>
      <c r="F19" s="39" t="s">
        <v>12</v>
      </c>
    </row>
    <row r="20" spans="1:6" ht="8.1" customHeight="1" x14ac:dyDescent="0.15">
      <c r="A20" s="27" t="s">
        <v>12</v>
      </c>
      <c r="B20" s="36" t="s">
        <v>12</v>
      </c>
      <c r="C20" s="18" t="s">
        <v>10</v>
      </c>
      <c r="D20" s="41" t="s">
        <v>12</v>
      </c>
      <c r="E20" s="22">
        <v>121195112</v>
      </c>
      <c r="F20" s="39" t="s">
        <v>12</v>
      </c>
    </row>
    <row r="21" spans="1:6" ht="8.1" customHeight="1" x14ac:dyDescent="0.15">
      <c r="A21" s="27" t="s">
        <v>12</v>
      </c>
      <c r="B21" s="37" t="s">
        <v>12</v>
      </c>
      <c r="C21" s="19" t="s">
        <v>12</v>
      </c>
      <c r="D21" s="42" t="s">
        <v>11</v>
      </c>
      <c r="E21" s="23" t="s">
        <v>12</v>
      </c>
      <c r="F21" s="40" t="s">
        <v>12</v>
      </c>
    </row>
    <row r="22" spans="1:6" ht="8.1" customHeight="1" x14ac:dyDescent="0.15">
      <c r="A22" s="27" t="s">
        <v>12</v>
      </c>
      <c r="B22" s="36" t="s">
        <v>18</v>
      </c>
      <c r="C22" s="18" t="s">
        <v>12</v>
      </c>
      <c r="D22" s="41" t="s">
        <v>12</v>
      </c>
      <c r="E22" s="22" t="s">
        <v>12</v>
      </c>
      <c r="F22" s="39" t="s">
        <v>12</v>
      </c>
    </row>
    <row r="23" spans="1:6" ht="8.1" customHeight="1" x14ac:dyDescent="0.15">
      <c r="A23" s="27" t="s">
        <v>12</v>
      </c>
      <c r="B23" s="36" t="s">
        <v>12</v>
      </c>
      <c r="C23" s="18" t="s">
        <v>10</v>
      </c>
      <c r="D23" s="41" t="s">
        <v>12</v>
      </c>
      <c r="E23" s="22">
        <v>65979420</v>
      </c>
      <c r="F23" s="39" t="s">
        <v>12</v>
      </c>
    </row>
    <row r="24" spans="1:6" ht="8.1" customHeight="1" x14ac:dyDescent="0.15">
      <c r="A24" s="27" t="s">
        <v>12</v>
      </c>
      <c r="B24" s="37" t="s">
        <v>12</v>
      </c>
      <c r="C24" s="19" t="s">
        <v>12</v>
      </c>
      <c r="D24" s="42" t="s">
        <v>11</v>
      </c>
      <c r="E24" s="23" t="s">
        <v>12</v>
      </c>
      <c r="F24" s="40" t="s">
        <v>12</v>
      </c>
    </row>
    <row r="25" spans="1:6" ht="8.1" customHeight="1" x14ac:dyDescent="0.15">
      <c r="A25" s="27" t="s">
        <v>12</v>
      </c>
      <c r="B25" s="36" t="s">
        <v>19</v>
      </c>
      <c r="C25" s="18" t="s">
        <v>12</v>
      </c>
      <c r="D25" s="41" t="s">
        <v>12</v>
      </c>
      <c r="E25" s="22" t="s">
        <v>12</v>
      </c>
      <c r="F25" s="39" t="s">
        <v>12</v>
      </c>
    </row>
    <row r="26" spans="1:6" ht="8.1" customHeight="1" x14ac:dyDescent="0.15">
      <c r="A26" s="27" t="s">
        <v>12</v>
      </c>
      <c r="B26" s="36" t="s">
        <v>12</v>
      </c>
      <c r="C26" s="18" t="s">
        <v>10</v>
      </c>
      <c r="D26" s="41" t="s">
        <v>12</v>
      </c>
      <c r="E26" s="22">
        <v>105028</v>
      </c>
      <c r="F26" s="39" t="s">
        <v>12</v>
      </c>
    </row>
    <row r="27" spans="1:6" ht="8.1" customHeight="1" x14ac:dyDescent="0.15">
      <c r="A27" s="27" t="s">
        <v>12</v>
      </c>
      <c r="B27" s="37" t="s">
        <v>12</v>
      </c>
      <c r="C27" s="19" t="s">
        <v>12</v>
      </c>
      <c r="D27" s="42" t="s">
        <v>11</v>
      </c>
      <c r="E27" s="23" t="s">
        <v>12</v>
      </c>
      <c r="F27" s="40" t="s">
        <v>12</v>
      </c>
    </row>
    <row r="28" spans="1:6" ht="8.1" customHeight="1" x14ac:dyDescent="0.15">
      <c r="A28" s="27" t="s">
        <v>12</v>
      </c>
      <c r="B28" s="38" t="s">
        <v>20</v>
      </c>
      <c r="C28" s="18" t="s">
        <v>12</v>
      </c>
      <c r="D28" s="43" t="s">
        <v>12</v>
      </c>
      <c r="E28" s="22" t="s">
        <v>12</v>
      </c>
      <c r="F28" s="39" t="s">
        <v>12</v>
      </c>
    </row>
    <row r="29" spans="1:6" ht="8.1" customHeight="1" x14ac:dyDescent="0.15">
      <c r="A29" s="27" t="s">
        <v>12</v>
      </c>
      <c r="B29" s="36" t="s">
        <v>12</v>
      </c>
      <c r="C29" s="18" t="s">
        <v>12</v>
      </c>
      <c r="D29" s="43" t="s">
        <v>12</v>
      </c>
      <c r="E29" s="22">
        <v>263272675</v>
      </c>
      <c r="F29" s="39" t="s">
        <v>12</v>
      </c>
    </row>
    <row r="30" spans="1:6" ht="8.1" customHeight="1" x14ac:dyDescent="0.15">
      <c r="A30" s="27" t="s">
        <v>12</v>
      </c>
      <c r="B30" s="37" t="s">
        <v>12</v>
      </c>
      <c r="C30" s="19" t="s">
        <v>12</v>
      </c>
      <c r="D30" s="42" t="s">
        <v>12</v>
      </c>
      <c r="E30" s="23" t="s">
        <v>12</v>
      </c>
      <c r="F30" s="40" t="s">
        <v>12</v>
      </c>
    </row>
    <row r="31" spans="1:6" ht="8.1" customHeight="1" x14ac:dyDescent="0.15">
      <c r="A31" s="27"/>
      <c r="B31" s="9"/>
      <c r="C31" s="20"/>
      <c r="D31" s="10"/>
      <c r="E31" s="24"/>
      <c r="F31" s="11"/>
    </row>
    <row r="32" spans="1:6" ht="8.1" customHeight="1" x14ac:dyDescent="0.15">
      <c r="A32" s="27"/>
      <c r="B32" s="1"/>
      <c r="C32" s="18"/>
      <c r="D32" s="8"/>
      <c r="E32" s="22"/>
      <c r="F32" s="4"/>
    </row>
    <row r="33" spans="1:6" ht="8.1" customHeight="1" x14ac:dyDescent="0.15">
      <c r="A33" s="27"/>
      <c r="B33" s="5"/>
      <c r="C33" s="19"/>
      <c r="D33" s="6"/>
      <c r="E33" s="23"/>
      <c r="F33" s="7"/>
    </row>
    <row r="34" spans="1:6" ht="8.1" customHeight="1" x14ac:dyDescent="0.15">
      <c r="A34" s="27"/>
      <c r="B34" s="9"/>
      <c r="C34" s="20"/>
      <c r="D34" s="10"/>
      <c r="E34" s="24"/>
      <c r="F34" s="11"/>
    </row>
    <row r="35" spans="1:6" ht="8.1" customHeight="1" x14ac:dyDescent="0.15">
      <c r="A35" s="27"/>
      <c r="B35" s="1"/>
      <c r="C35" s="18"/>
      <c r="D35" s="8"/>
      <c r="E35" s="22"/>
      <c r="F35" s="4"/>
    </row>
    <row r="36" spans="1:6" ht="8.1" customHeight="1" x14ac:dyDescent="0.15">
      <c r="A36" s="27"/>
      <c r="B36" s="5"/>
      <c r="C36" s="19"/>
      <c r="D36" s="6"/>
      <c r="E36" s="23"/>
      <c r="F36" s="7"/>
    </row>
    <row r="37" spans="1:6" ht="8.1" customHeight="1" x14ac:dyDescent="0.15">
      <c r="A37" s="27"/>
      <c r="B37" s="9"/>
      <c r="C37" s="20"/>
      <c r="D37" s="10"/>
      <c r="E37" s="24"/>
      <c r="F37" s="11"/>
    </row>
    <row r="38" spans="1:6" ht="8.1" customHeight="1" x14ac:dyDescent="0.15">
      <c r="A38" s="27"/>
      <c r="B38" s="1"/>
      <c r="C38" s="18"/>
      <c r="D38" s="8"/>
      <c r="E38" s="22"/>
      <c r="F38" s="4"/>
    </row>
    <row r="39" spans="1:6" ht="8.1" customHeight="1" x14ac:dyDescent="0.15">
      <c r="A39" s="27"/>
      <c r="B39" s="5"/>
      <c r="C39" s="19"/>
      <c r="D39" s="6"/>
      <c r="E39" s="23"/>
      <c r="F39" s="7"/>
    </row>
    <row r="40" spans="1:6" ht="8.1" customHeight="1" x14ac:dyDescent="0.15">
      <c r="A40" s="27"/>
      <c r="B40" s="9"/>
      <c r="C40" s="20"/>
      <c r="D40" s="12"/>
      <c r="E40" s="24"/>
      <c r="F40" s="11"/>
    </row>
    <row r="41" spans="1:6" ht="8.1" customHeight="1" x14ac:dyDescent="0.15">
      <c r="A41" s="27"/>
      <c r="B41" s="1"/>
      <c r="C41" s="18"/>
      <c r="D41" s="8"/>
      <c r="E41" s="22"/>
      <c r="F41" s="4"/>
    </row>
    <row r="42" spans="1:6" ht="8.1" customHeight="1" x14ac:dyDescent="0.15">
      <c r="A42" s="27"/>
      <c r="B42" s="5"/>
      <c r="C42" s="19"/>
      <c r="D42" s="6"/>
      <c r="E42" s="23"/>
      <c r="F42" s="7"/>
    </row>
    <row r="43" spans="1:6" ht="8.1" customHeight="1" x14ac:dyDescent="0.15">
      <c r="A43" s="27"/>
      <c r="B43" s="9"/>
      <c r="C43" s="20"/>
      <c r="D43" s="10"/>
      <c r="E43" s="24"/>
      <c r="F43" s="11"/>
    </row>
    <row r="44" spans="1:6" ht="8.1" customHeight="1" x14ac:dyDescent="0.15">
      <c r="A44" s="27"/>
      <c r="B44" s="1"/>
      <c r="C44" s="18"/>
      <c r="D44" s="8"/>
      <c r="E44" s="22"/>
      <c r="F44" s="4"/>
    </row>
    <row r="45" spans="1:6" ht="8.1" customHeight="1" x14ac:dyDescent="0.15">
      <c r="A45" s="27"/>
      <c r="B45" s="5"/>
      <c r="C45" s="19"/>
      <c r="D45" s="6"/>
      <c r="E45" s="23"/>
      <c r="F45" s="7"/>
    </row>
    <row r="46" spans="1:6" ht="8.1" customHeight="1" x14ac:dyDescent="0.15">
      <c r="A46" s="27"/>
      <c r="B46" s="9"/>
      <c r="C46" s="20"/>
      <c r="D46" s="10"/>
      <c r="E46" s="24"/>
      <c r="F46" s="11"/>
    </row>
    <row r="47" spans="1:6" ht="8.1" customHeight="1" x14ac:dyDescent="0.15">
      <c r="A47" s="27"/>
      <c r="B47" s="1"/>
      <c r="C47" s="18"/>
      <c r="D47" s="8"/>
      <c r="E47" s="22"/>
      <c r="F47" s="4"/>
    </row>
    <row r="48" spans="1:6" ht="8.1" customHeight="1" x14ac:dyDescent="0.15">
      <c r="A48" s="27"/>
      <c r="B48" s="13"/>
      <c r="C48" s="21"/>
      <c r="D48" s="14"/>
      <c r="E48" s="25"/>
      <c r="F48" s="15"/>
    </row>
    <row r="49" spans="1:6" ht="21.95" customHeight="1" x14ac:dyDescent="0.15">
      <c r="B49" s="16"/>
      <c r="C49" s="16"/>
      <c r="D49" s="17"/>
      <c r="E49" s="16"/>
      <c r="F49" s="16"/>
    </row>
    <row r="50" spans="1:6" ht="18" customHeight="1" x14ac:dyDescent="0.15">
      <c r="A50" s="44" t="s">
        <v>12</v>
      </c>
      <c r="B50" s="45" t="s">
        <v>12</v>
      </c>
      <c r="C50" s="45" t="s">
        <v>12</v>
      </c>
      <c r="D50" s="45" t="s">
        <v>12</v>
      </c>
      <c r="E50" s="45" t="s">
        <v>12</v>
      </c>
      <c r="F50" s="46" t="s">
        <v>12</v>
      </c>
    </row>
    <row r="51" spans="1:6" ht="11.1" customHeight="1" x14ac:dyDescent="0.15">
      <c r="A51" s="47" t="s">
        <v>12</v>
      </c>
      <c r="B51" s="48" t="s">
        <v>12</v>
      </c>
      <c r="C51" s="48" t="s">
        <v>12</v>
      </c>
      <c r="D51" s="48" t="s">
        <v>12</v>
      </c>
      <c r="E51" s="48" t="s">
        <v>12</v>
      </c>
      <c r="F51" s="48" t="s">
        <v>12</v>
      </c>
    </row>
    <row r="52" spans="1:6" ht="11.1" customHeight="1" x14ac:dyDescent="0.15">
      <c r="A52" s="47" t="s">
        <v>12</v>
      </c>
      <c r="B52" s="49" t="s">
        <v>12</v>
      </c>
      <c r="C52" s="49" t="s">
        <v>12</v>
      </c>
      <c r="D52" s="49" t="s">
        <v>12</v>
      </c>
      <c r="E52" s="49" t="s">
        <v>12</v>
      </c>
      <c r="F52" s="49" t="s">
        <v>12</v>
      </c>
    </row>
    <row r="53" spans="1:6" ht="8.1" customHeight="1" x14ac:dyDescent="0.15">
      <c r="A53" s="47" t="s">
        <v>12</v>
      </c>
      <c r="B53" s="50" t="s">
        <v>12</v>
      </c>
      <c r="C53" s="51" t="s">
        <v>12</v>
      </c>
      <c r="D53" s="52" t="s">
        <v>12</v>
      </c>
      <c r="E53" s="53" t="s">
        <v>12</v>
      </c>
      <c r="F53" s="50" t="s">
        <v>12</v>
      </c>
    </row>
    <row r="54" spans="1:6" ht="8.1" customHeight="1" x14ac:dyDescent="0.15">
      <c r="A54" s="47" t="s">
        <v>12</v>
      </c>
      <c r="B54" s="50" t="s">
        <v>12</v>
      </c>
      <c r="C54" s="51" t="s">
        <v>12</v>
      </c>
      <c r="D54" s="52" t="s">
        <v>12</v>
      </c>
      <c r="E54" s="53" t="s">
        <v>12</v>
      </c>
      <c r="F54" s="50" t="s">
        <v>12</v>
      </c>
    </row>
    <row r="55" spans="1:6" ht="8.1" customHeight="1" x14ac:dyDescent="0.15">
      <c r="A55" s="47" t="s">
        <v>12</v>
      </c>
      <c r="B55" s="50" t="s">
        <v>12</v>
      </c>
      <c r="C55" s="51" t="s">
        <v>12</v>
      </c>
      <c r="D55" s="54" t="s">
        <v>12</v>
      </c>
      <c r="E55" s="53" t="s">
        <v>12</v>
      </c>
      <c r="F55" s="50" t="s">
        <v>12</v>
      </c>
    </row>
    <row r="56" spans="1:6" ht="8.1" customHeight="1" x14ac:dyDescent="0.15">
      <c r="A56" s="47" t="s">
        <v>12</v>
      </c>
      <c r="B56" s="54" t="s">
        <v>12</v>
      </c>
      <c r="C56" s="51" t="s">
        <v>12</v>
      </c>
      <c r="D56" s="54" t="s">
        <v>12</v>
      </c>
      <c r="E56" s="53" t="s">
        <v>12</v>
      </c>
      <c r="F56" s="50" t="s">
        <v>12</v>
      </c>
    </row>
    <row r="57" spans="1:6" ht="8.1" customHeight="1" x14ac:dyDescent="0.15">
      <c r="A57" s="47" t="s">
        <v>12</v>
      </c>
      <c r="B57" s="50" t="s">
        <v>12</v>
      </c>
      <c r="C57" s="51" t="s">
        <v>12</v>
      </c>
      <c r="D57" s="54" t="s">
        <v>12</v>
      </c>
      <c r="E57" s="53" t="s">
        <v>12</v>
      </c>
      <c r="F57" s="50" t="s">
        <v>12</v>
      </c>
    </row>
    <row r="58" spans="1:6" ht="8.1" customHeight="1" x14ac:dyDescent="0.15">
      <c r="A58" s="47" t="s">
        <v>12</v>
      </c>
      <c r="B58" s="50" t="s">
        <v>12</v>
      </c>
      <c r="C58" s="51" t="s">
        <v>12</v>
      </c>
      <c r="D58" s="54" t="s">
        <v>12</v>
      </c>
      <c r="E58" s="53" t="s">
        <v>12</v>
      </c>
      <c r="F58" s="50" t="s">
        <v>12</v>
      </c>
    </row>
    <row r="59" spans="1:6" ht="8.1" customHeight="1" x14ac:dyDescent="0.15">
      <c r="A59" s="47" t="s">
        <v>12</v>
      </c>
      <c r="B59" s="55" t="s">
        <v>12</v>
      </c>
      <c r="C59" s="51" t="s">
        <v>12</v>
      </c>
      <c r="D59" s="56" t="s">
        <v>12</v>
      </c>
      <c r="E59" s="53" t="s">
        <v>12</v>
      </c>
      <c r="F59" s="55" t="s">
        <v>12</v>
      </c>
    </row>
    <row r="60" spans="1:6" ht="8.1" customHeight="1" x14ac:dyDescent="0.15">
      <c r="A60" s="47" t="s">
        <v>12</v>
      </c>
      <c r="B60" s="55" t="s">
        <v>12</v>
      </c>
      <c r="C60" s="51" t="s">
        <v>12</v>
      </c>
      <c r="D60" s="56" t="s">
        <v>12</v>
      </c>
      <c r="E60" s="53" t="s">
        <v>12</v>
      </c>
      <c r="F60" s="55" t="s">
        <v>12</v>
      </c>
    </row>
    <row r="61" spans="1:6" ht="8.1" customHeight="1" x14ac:dyDescent="0.15">
      <c r="A61" s="47" t="s">
        <v>12</v>
      </c>
      <c r="B61" s="55" t="s">
        <v>12</v>
      </c>
      <c r="C61" s="51" t="s">
        <v>12</v>
      </c>
      <c r="D61" s="56" t="s">
        <v>12</v>
      </c>
      <c r="E61" s="53" t="s">
        <v>12</v>
      </c>
      <c r="F61" s="55" t="s">
        <v>12</v>
      </c>
    </row>
    <row r="62" spans="1:6" ht="8.1" customHeight="1" x14ac:dyDescent="0.15">
      <c r="A62" s="47" t="s">
        <v>12</v>
      </c>
      <c r="B62" s="55" t="s">
        <v>12</v>
      </c>
      <c r="C62" s="51" t="s">
        <v>12</v>
      </c>
      <c r="D62" s="56" t="s">
        <v>12</v>
      </c>
      <c r="E62" s="53" t="s">
        <v>12</v>
      </c>
      <c r="F62" s="55" t="s">
        <v>12</v>
      </c>
    </row>
    <row r="63" spans="1:6" ht="8.1" customHeight="1" x14ac:dyDescent="0.15">
      <c r="A63" s="47" t="s">
        <v>12</v>
      </c>
      <c r="B63" s="55" t="s">
        <v>12</v>
      </c>
      <c r="C63" s="51" t="s">
        <v>12</v>
      </c>
      <c r="D63" s="56" t="s">
        <v>12</v>
      </c>
      <c r="E63" s="53" t="s">
        <v>12</v>
      </c>
      <c r="F63" s="55" t="s">
        <v>12</v>
      </c>
    </row>
    <row r="64" spans="1:6" ht="8.1" customHeight="1" x14ac:dyDescent="0.15">
      <c r="A64" s="47" t="s">
        <v>12</v>
      </c>
      <c r="B64" s="55" t="s">
        <v>12</v>
      </c>
      <c r="C64" s="51" t="s">
        <v>12</v>
      </c>
      <c r="D64" s="56" t="s">
        <v>12</v>
      </c>
      <c r="E64" s="53" t="s">
        <v>12</v>
      </c>
      <c r="F64" s="55" t="s">
        <v>12</v>
      </c>
    </row>
    <row r="65" spans="1:6" ht="8.1" customHeight="1" x14ac:dyDescent="0.15">
      <c r="A65" s="47" t="s">
        <v>12</v>
      </c>
      <c r="B65" s="55" t="s">
        <v>12</v>
      </c>
      <c r="C65" s="51" t="s">
        <v>12</v>
      </c>
      <c r="D65" s="56" t="s">
        <v>12</v>
      </c>
      <c r="E65" s="53" t="s">
        <v>12</v>
      </c>
      <c r="F65" s="55" t="s">
        <v>12</v>
      </c>
    </row>
    <row r="66" spans="1:6" ht="8.1" customHeight="1" x14ac:dyDescent="0.15">
      <c r="A66" s="47" t="s">
        <v>12</v>
      </c>
      <c r="B66" s="55" t="s">
        <v>12</v>
      </c>
      <c r="C66" s="51" t="s">
        <v>12</v>
      </c>
      <c r="D66" s="56" t="s">
        <v>12</v>
      </c>
      <c r="E66" s="53" t="s">
        <v>12</v>
      </c>
      <c r="F66" s="55" t="s">
        <v>12</v>
      </c>
    </row>
    <row r="67" spans="1:6" ht="8.1" customHeight="1" x14ac:dyDescent="0.15">
      <c r="A67" s="47" t="s">
        <v>12</v>
      </c>
      <c r="B67" s="55" t="s">
        <v>12</v>
      </c>
      <c r="C67" s="51" t="s">
        <v>12</v>
      </c>
      <c r="D67" s="56" t="s">
        <v>12</v>
      </c>
      <c r="E67" s="53" t="s">
        <v>12</v>
      </c>
      <c r="F67" s="55" t="s">
        <v>12</v>
      </c>
    </row>
    <row r="68" spans="1:6" ht="8.1" customHeight="1" x14ac:dyDescent="0.15">
      <c r="A68" s="47" t="s">
        <v>12</v>
      </c>
      <c r="B68" s="55" t="s">
        <v>12</v>
      </c>
      <c r="C68" s="51" t="s">
        <v>12</v>
      </c>
      <c r="D68" s="56" t="s">
        <v>12</v>
      </c>
      <c r="E68" s="53" t="s">
        <v>12</v>
      </c>
      <c r="F68" s="55" t="s">
        <v>12</v>
      </c>
    </row>
    <row r="69" spans="1:6" ht="8.1" customHeight="1" x14ac:dyDescent="0.15">
      <c r="A69" s="47" t="s">
        <v>12</v>
      </c>
      <c r="B69" s="55" t="s">
        <v>12</v>
      </c>
      <c r="C69" s="51" t="s">
        <v>12</v>
      </c>
      <c r="D69" s="56" t="s">
        <v>12</v>
      </c>
      <c r="E69" s="53" t="s">
        <v>12</v>
      </c>
      <c r="F69" s="55" t="s">
        <v>12</v>
      </c>
    </row>
    <row r="70" spans="1:6" ht="8.1" customHeight="1" x14ac:dyDescent="0.15">
      <c r="A70" s="47" t="s">
        <v>12</v>
      </c>
      <c r="B70" s="55" t="s">
        <v>12</v>
      </c>
      <c r="C70" s="51" t="s">
        <v>12</v>
      </c>
      <c r="D70" s="56" t="s">
        <v>12</v>
      </c>
      <c r="E70" s="53" t="s">
        <v>12</v>
      </c>
      <c r="F70" s="55" t="s">
        <v>12</v>
      </c>
    </row>
    <row r="71" spans="1:6" ht="8.1" customHeight="1" x14ac:dyDescent="0.15">
      <c r="A71" s="47" t="s">
        <v>12</v>
      </c>
      <c r="B71" s="55" t="s">
        <v>12</v>
      </c>
      <c r="C71" s="51" t="s">
        <v>12</v>
      </c>
      <c r="D71" s="56" t="s">
        <v>12</v>
      </c>
      <c r="E71" s="53" t="s">
        <v>12</v>
      </c>
      <c r="F71" s="55" t="s">
        <v>12</v>
      </c>
    </row>
    <row r="72" spans="1:6" ht="8.1" customHeight="1" x14ac:dyDescent="0.15">
      <c r="A72" s="47" t="s">
        <v>12</v>
      </c>
      <c r="B72" s="55" t="s">
        <v>12</v>
      </c>
      <c r="C72" s="51" t="s">
        <v>12</v>
      </c>
      <c r="D72" s="56" t="s">
        <v>12</v>
      </c>
      <c r="E72" s="53" t="s">
        <v>12</v>
      </c>
      <c r="F72" s="55" t="s">
        <v>12</v>
      </c>
    </row>
    <row r="73" spans="1:6" ht="8.1" customHeight="1" x14ac:dyDescent="0.15">
      <c r="A73" s="47" t="s">
        <v>12</v>
      </c>
      <c r="B73" s="55" t="s">
        <v>12</v>
      </c>
      <c r="C73" s="51" t="s">
        <v>12</v>
      </c>
      <c r="D73" s="56" t="s">
        <v>12</v>
      </c>
      <c r="E73" s="53" t="s">
        <v>12</v>
      </c>
      <c r="F73" s="55" t="s">
        <v>12</v>
      </c>
    </row>
    <row r="74" spans="1:6" ht="8.1" customHeight="1" x14ac:dyDescent="0.15">
      <c r="A74" s="47" t="s">
        <v>12</v>
      </c>
      <c r="B74" s="55" t="s">
        <v>12</v>
      </c>
      <c r="C74" s="51" t="s">
        <v>12</v>
      </c>
      <c r="D74" s="56" t="s">
        <v>12</v>
      </c>
      <c r="E74" s="53" t="s">
        <v>12</v>
      </c>
      <c r="F74" s="55" t="s">
        <v>12</v>
      </c>
    </row>
    <row r="75" spans="1:6" ht="8.1" customHeight="1" x14ac:dyDescent="0.15">
      <c r="A75" s="47" t="s">
        <v>12</v>
      </c>
      <c r="B75" s="55" t="s">
        <v>12</v>
      </c>
      <c r="C75" s="51" t="s">
        <v>12</v>
      </c>
      <c r="D75" s="56" t="s">
        <v>12</v>
      </c>
      <c r="E75" s="53" t="s">
        <v>12</v>
      </c>
      <c r="F75" s="55" t="s">
        <v>12</v>
      </c>
    </row>
    <row r="76" spans="1:6" ht="8.1" customHeight="1" x14ac:dyDescent="0.15">
      <c r="A76" s="47" t="s">
        <v>12</v>
      </c>
      <c r="B76" s="55" t="s">
        <v>12</v>
      </c>
      <c r="C76" s="51" t="s">
        <v>12</v>
      </c>
      <c r="D76" s="56" t="s">
        <v>12</v>
      </c>
      <c r="E76" s="53" t="s">
        <v>12</v>
      </c>
      <c r="F76" s="55" t="s">
        <v>12</v>
      </c>
    </row>
    <row r="77" spans="1:6" ht="8.1" customHeight="1" x14ac:dyDescent="0.15">
      <c r="A77" s="47" t="s">
        <v>12</v>
      </c>
      <c r="B77" s="55" t="s">
        <v>12</v>
      </c>
      <c r="C77" s="51" t="s">
        <v>12</v>
      </c>
      <c r="D77" s="56" t="s">
        <v>12</v>
      </c>
      <c r="E77" s="53" t="s">
        <v>12</v>
      </c>
      <c r="F77" s="55" t="s">
        <v>12</v>
      </c>
    </row>
    <row r="78" spans="1:6" ht="8.1" customHeight="1" x14ac:dyDescent="0.15">
      <c r="A78" s="47" t="s">
        <v>12</v>
      </c>
      <c r="B78" s="55" t="s">
        <v>12</v>
      </c>
      <c r="C78" s="51" t="s">
        <v>12</v>
      </c>
      <c r="D78" s="56" t="s">
        <v>12</v>
      </c>
      <c r="E78" s="53" t="s">
        <v>12</v>
      </c>
      <c r="F78" s="55" t="s">
        <v>12</v>
      </c>
    </row>
    <row r="79" spans="1:6" ht="8.1" customHeight="1" x14ac:dyDescent="0.15">
      <c r="A79" s="47" t="s">
        <v>12</v>
      </c>
      <c r="B79" s="55" t="s">
        <v>12</v>
      </c>
      <c r="C79" s="51" t="s">
        <v>12</v>
      </c>
      <c r="D79" s="56" t="s">
        <v>12</v>
      </c>
      <c r="E79" s="53" t="s">
        <v>12</v>
      </c>
      <c r="F79" s="55" t="s">
        <v>12</v>
      </c>
    </row>
    <row r="80" spans="1:6" ht="8.1" customHeight="1" x14ac:dyDescent="0.15">
      <c r="A80" s="47" t="s">
        <v>12</v>
      </c>
      <c r="B80" s="55" t="s">
        <v>12</v>
      </c>
      <c r="C80" s="51" t="s">
        <v>12</v>
      </c>
      <c r="D80" s="56" t="s">
        <v>12</v>
      </c>
      <c r="E80" s="53" t="s">
        <v>12</v>
      </c>
      <c r="F80" s="55" t="s">
        <v>12</v>
      </c>
    </row>
    <row r="81" spans="1:6" ht="8.1" customHeight="1" x14ac:dyDescent="0.15">
      <c r="A81" s="47" t="s">
        <v>12</v>
      </c>
      <c r="B81" s="55" t="s">
        <v>12</v>
      </c>
      <c r="C81" s="51" t="s">
        <v>12</v>
      </c>
      <c r="D81" s="56" t="s">
        <v>12</v>
      </c>
      <c r="E81" s="53" t="s">
        <v>12</v>
      </c>
      <c r="F81" s="55" t="s">
        <v>12</v>
      </c>
    </row>
    <row r="82" spans="1:6" ht="8.1" customHeight="1" x14ac:dyDescent="0.15">
      <c r="A82" s="47" t="s">
        <v>12</v>
      </c>
      <c r="B82" s="55" t="s">
        <v>12</v>
      </c>
      <c r="C82" s="51" t="s">
        <v>12</v>
      </c>
      <c r="D82" s="56" t="s">
        <v>12</v>
      </c>
      <c r="E82" s="53" t="s">
        <v>12</v>
      </c>
      <c r="F82" s="55" t="s">
        <v>12</v>
      </c>
    </row>
    <row r="83" spans="1:6" ht="8.1" customHeight="1" x14ac:dyDescent="0.15">
      <c r="A83" s="47" t="s">
        <v>12</v>
      </c>
      <c r="B83" s="55" t="s">
        <v>12</v>
      </c>
      <c r="C83" s="51" t="s">
        <v>12</v>
      </c>
      <c r="D83" s="56" t="s">
        <v>12</v>
      </c>
      <c r="E83" s="53" t="s">
        <v>12</v>
      </c>
      <c r="F83" s="55" t="s">
        <v>12</v>
      </c>
    </row>
    <row r="84" spans="1:6" ht="8.1" customHeight="1" x14ac:dyDescent="0.15">
      <c r="A84" s="47" t="s">
        <v>12</v>
      </c>
      <c r="B84" s="55" t="s">
        <v>12</v>
      </c>
      <c r="C84" s="51" t="s">
        <v>12</v>
      </c>
      <c r="D84" s="56" t="s">
        <v>12</v>
      </c>
      <c r="E84" s="53" t="s">
        <v>12</v>
      </c>
      <c r="F84" s="55" t="s">
        <v>12</v>
      </c>
    </row>
    <row r="85" spans="1:6" ht="8.1" customHeight="1" x14ac:dyDescent="0.15">
      <c r="A85" s="47" t="s">
        <v>12</v>
      </c>
      <c r="B85" s="55" t="s">
        <v>12</v>
      </c>
      <c r="C85" s="51" t="s">
        <v>12</v>
      </c>
      <c r="D85" s="56" t="s">
        <v>12</v>
      </c>
      <c r="E85" s="53" t="s">
        <v>12</v>
      </c>
      <c r="F85" s="55" t="s">
        <v>12</v>
      </c>
    </row>
    <row r="86" spans="1:6" ht="8.1" customHeight="1" x14ac:dyDescent="0.15">
      <c r="A86" s="47" t="s">
        <v>12</v>
      </c>
      <c r="B86" s="55" t="s">
        <v>12</v>
      </c>
      <c r="C86" s="51" t="s">
        <v>12</v>
      </c>
      <c r="D86" s="56" t="s">
        <v>12</v>
      </c>
      <c r="E86" s="53" t="s">
        <v>12</v>
      </c>
      <c r="F86" s="55" t="s">
        <v>12</v>
      </c>
    </row>
    <row r="87" spans="1:6" ht="8.1" customHeight="1" x14ac:dyDescent="0.15">
      <c r="A87" s="47" t="s">
        <v>12</v>
      </c>
      <c r="B87" s="55" t="s">
        <v>12</v>
      </c>
      <c r="C87" s="51" t="s">
        <v>12</v>
      </c>
      <c r="D87" s="56" t="s">
        <v>12</v>
      </c>
      <c r="E87" s="53" t="s">
        <v>12</v>
      </c>
      <c r="F87" s="55" t="s">
        <v>12</v>
      </c>
    </row>
    <row r="88" spans="1:6" ht="8.1" customHeight="1" x14ac:dyDescent="0.15">
      <c r="A88" s="47" t="s">
        <v>12</v>
      </c>
      <c r="B88" s="55" t="s">
        <v>12</v>
      </c>
      <c r="C88" s="51" t="s">
        <v>12</v>
      </c>
      <c r="D88" s="56" t="s">
        <v>12</v>
      </c>
      <c r="E88" s="53" t="s">
        <v>12</v>
      </c>
      <c r="F88" s="55" t="s">
        <v>12</v>
      </c>
    </row>
    <row r="89" spans="1:6" ht="8.1" customHeight="1" x14ac:dyDescent="0.15">
      <c r="A89" s="47" t="s">
        <v>12</v>
      </c>
      <c r="B89" s="55" t="s">
        <v>12</v>
      </c>
      <c r="C89" s="51" t="s">
        <v>12</v>
      </c>
      <c r="D89" s="57" t="s">
        <v>12</v>
      </c>
      <c r="E89" s="53" t="s">
        <v>12</v>
      </c>
      <c r="F89" s="55" t="s">
        <v>12</v>
      </c>
    </row>
    <row r="90" spans="1:6" ht="8.1" customHeight="1" x14ac:dyDescent="0.15">
      <c r="A90" s="47" t="s">
        <v>12</v>
      </c>
      <c r="B90" s="55" t="s">
        <v>12</v>
      </c>
      <c r="C90" s="51" t="s">
        <v>12</v>
      </c>
      <c r="D90" s="56" t="s">
        <v>12</v>
      </c>
      <c r="E90" s="53" t="s">
        <v>12</v>
      </c>
      <c r="F90" s="55" t="s">
        <v>12</v>
      </c>
    </row>
    <row r="91" spans="1:6" ht="8.1" customHeight="1" x14ac:dyDescent="0.15">
      <c r="A91" s="47" t="s">
        <v>12</v>
      </c>
      <c r="B91" s="55" t="s">
        <v>12</v>
      </c>
      <c r="C91" s="51" t="s">
        <v>12</v>
      </c>
      <c r="D91" s="56" t="s">
        <v>12</v>
      </c>
      <c r="E91" s="53" t="s">
        <v>12</v>
      </c>
      <c r="F91" s="55" t="s">
        <v>12</v>
      </c>
    </row>
    <row r="92" spans="1:6" ht="8.1" customHeight="1" x14ac:dyDescent="0.15">
      <c r="A92" s="47" t="s">
        <v>12</v>
      </c>
      <c r="B92" s="55" t="s">
        <v>12</v>
      </c>
      <c r="C92" s="51" t="s">
        <v>12</v>
      </c>
      <c r="D92" s="56" t="s">
        <v>12</v>
      </c>
      <c r="E92" s="53" t="s">
        <v>12</v>
      </c>
      <c r="F92" s="55" t="s">
        <v>12</v>
      </c>
    </row>
    <row r="93" spans="1:6" ht="8.1" customHeight="1" x14ac:dyDescent="0.15">
      <c r="A93" s="47" t="s">
        <v>12</v>
      </c>
      <c r="B93" s="55" t="s">
        <v>12</v>
      </c>
      <c r="C93" s="51" t="s">
        <v>12</v>
      </c>
      <c r="D93" s="56" t="s">
        <v>12</v>
      </c>
      <c r="E93" s="53" t="s">
        <v>12</v>
      </c>
      <c r="F93" s="55" t="s">
        <v>12</v>
      </c>
    </row>
    <row r="94" spans="1:6" ht="8.1" customHeight="1" x14ac:dyDescent="0.15">
      <c r="A94" s="47" t="s">
        <v>12</v>
      </c>
      <c r="B94" s="55" t="s">
        <v>12</v>
      </c>
      <c r="C94" s="51" t="s">
        <v>12</v>
      </c>
      <c r="D94" s="56" t="s">
        <v>12</v>
      </c>
      <c r="E94" s="53" t="s">
        <v>12</v>
      </c>
      <c r="F94" s="55" t="s">
        <v>12</v>
      </c>
    </row>
    <row r="95" spans="1:6" ht="8.1" customHeight="1" x14ac:dyDescent="0.15">
      <c r="A95" s="47" t="s">
        <v>12</v>
      </c>
      <c r="B95" s="55" t="s">
        <v>12</v>
      </c>
      <c r="C95" s="51" t="s">
        <v>12</v>
      </c>
      <c r="D95" s="56" t="s">
        <v>12</v>
      </c>
      <c r="E95" s="53" t="s">
        <v>12</v>
      </c>
      <c r="F95" s="55" t="s">
        <v>12</v>
      </c>
    </row>
    <row r="96" spans="1:6" ht="8.1" customHeight="1" x14ac:dyDescent="0.15">
      <c r="A96" s="47" t="s">
        <v>12</v>
      </c>
      <c r="B96" s="55" t="s">
        <v>12</v>
      </c>
      <c r="C96" s="51" t="s">
        <v>12</v>
      </c>
      <c r="D96" s="56" t="s">
        <v>12</v>
      </c>
      <c r="E96" s="53" t="s">
        <v>12</v>
      </c>
      <c r="F96" s="55" t="s">
        <v>12</v>
      </c>
    </row>
    <row r="97" spans="1:6" ht="8.1" customHeight="1" x14ac:dyDescent="0.15">
      <c r="A97" s="47" t="s">
        <v>12</v>
      </c>
      <c r="B97" s="55" t="s">
        <v>12</v>
      </c>
      <c r="C97" s="51" t="s">
        <v>12</v>
      </c>
      <c r="D97" s="56" t="s">
        <v>12</v>
      </c>
      <c r="E97" s="53" t="s">
        <v>12</v>
      </c>
      <c r="F97" s="55" t="s">
        <v>12</v>
      </c>
    </row>
    <row r="98" spans="1:6" ht="0.95" customHeight="1" x14ac:dyDescent="0.15">
      <c r="A98" s="44" t="s">
        <v>12</v>
      </c>
      <c r="B98" s="47" t="s">
        <v>12</v>
      </c>
      <c r="C98" s="47" t="s">
        <v>12</v>
      </c>
      <c r="D98" s="47" t="s">
        <v>12</v>
      </c>
      <c r="E98" s="47" t="s">
        <v>12</v>
      </c>
      <c r="F98" s="47" t="s">
        <v>12</v>
      </c>
    </row>
  </sheetData>
  <phoneticPr fontId="2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392"/>
  <sheetViews>
    <sheetView view="pageBreakPreview" zoomScaleNormal="115" zoomScaleSheetLayoutView="100" workbookViewId="0"/>
  </sheetViews>
  <sheetFormatPr defaultRowHeight="11.25" x14ac:dyDescent="0.15"/>
  <cols>
    <col min="1" max="1" width="0.1640625" style="3" customWidth="1"/>
    <col min="2" max="2" width="42.33203125" style="3" customWidth="1"/>
    <col min="3" max="3" width="13.33203125" style="3" customWidth="1"/>
    <col min="4" max="4" width="5" style="3" customWidth="1"/>
    <col min="5" max="5" width="30.83203125" style="3" customWidth="1"/>
    <col min="6" max="6" width="18.83203125" style="3" customWidth="1"/>
    <col min="7" max="16384" width="9.33203125" style="3"/>
  </cols>
  <sheetData>
    <row r="1" spans="1:6" s="2" customFormat="1" ht="18" customHeight="1" x14ac:dyDescent="0.15">
      <c r="B1" s="28" t="s">
        <v>21</v>
      </c>
      <c r="C1" s="28"/>
      <c r="D1" s="28"/>
      <c r="E1" s="28"/>
      <c r="F1" s="29" t="s">
        <v>8</v>
      </c>
    </row>
    <row r="2" spans="1:6" ht="11.1" customHeight="1" x14ac:dyDescent="0.15">
      <c r="A2" s="27"/>
      <c r="B2" s="255" t="s">
        <v>24</v>
      </c>
      <c r="C2" s="256"/>
      <c r="D2" s="256"/>
      <c r="E2" s="256"/>
      <c r="F2" s="257"/>
    </row>
    <row r="3" spans="1:6" ht="11.1" customHeight="1" x14ac:dyDescent="0.15">
      <c r="A3" s="27"/>
      <c r="B3" s="33" t="s">
        <v>0</v>
      </c>
      <c r="C3" s="34" t="s">
        <v>1</v>
      </c>
      <c r="D3" s="34" t="s">
        <v>2</v>
      </c>
      <c r="E3" s="34" t="s">
        <v>3</v>
      </c>
      <c r="F3" s="35" t="s">
        <v>5</v>
      </c>
    </row>
    <row r="4" spans="1:6" ht="8.1" customHeight="1" x14ac:dyDescent="0.15">
      <c r="A4" s="27" t="s">
        <v>12</v>
      </c>
      <c r="B4" s="36" t="s">
        <v>25</v>
      </c>
      <c r="C4" s="18" t="s">
        <v>12</v>
      </c>
      <c r="D4" s="41" t="s">
        <v>12</v>
      </c>
      <c r="E4" s="22" t="s">
        <v>12</v>
      </c>
      <c r="F4" s="39" t="s">
        <v>12</v>
      </c>
    </row>
    <row r="5" spans="1:6" ht="8.1" customHeight="1" x14ac:dyDescent="0.15">
      <c r="A5" s="27" t="s">
        <v>12</v>
      </c>
      <c r="B5" s="36" t="s">
        <v>12</v>
      </c>
      <c r="C5" s="18" t="s">
        <v>10</v>
      </c>
      <c r="D5" s="41" t="s">
        <v>12</v>
      </c>
      <c r="E5" s="22">
        <v>53257508</v>
      </c>
      <c r="F5" s="39" t="s">
        <v>12</v>
      </c>
    </row>
    <row r="6" spans="1:6" ht="8.1" customHeight="1" x14ac:dyDescent="0.15">
      <c r="A6" s="27" t="s">
        <v>12</v>
      </c>
      <c r="B6" s="37" t="s">
        <v>12</v>
      </c>
      <c r="C6" s="19" t="s">
        <v>12</v>
      </c>
      <c r="D6" s="42" t="s">
        <v>11</v>
      </c>
      <c r="E6" s="23" t="s">
        <v>12</v>
      </c>
      <c r="F6" s="40" t="s">
        <v>12</v>
      </c>
    </row>
    <row r="7" spans="1:6" ht="8.1" customHeight="1" x14ac:dyDescent="0.15">
      <c r="A7" s="27" t="s">
        <v>12</v>
      </c>
      <c r="B7" s="38" t="s">
        <v>20</v>
      </c>
      <c r="C7" s="18" t="s">
        <v>12</v>
      </c>
      <c r="D7" s="43" t="s">
        <v>12</v>
      </c>
      <c r="E7" s="22" t="s">
        <v>12</v>
      </c>
      <c r="F7" s="39" t="s">
        <v>12</v>
      </c>
    </row>
    <row r="8" spans="1:6" ht="8.1" customHeight="1" x14ac:dyDescent="0.15">
      <c r="A8" s="27" t="s">
        <v>12</v>
      </c>
      <c r="B8" s="36" t="s">
        <v>12</v>
      </c>
      <c r="C8" s="18" t="s">
        <v>12</v>
      </c>
      <c r="D8" s="43" t="s">
        <v>12</v>
      </c>
      <c r="E8" s="22">
        <v>53257508</v>
      </c>
      <c r="F8" s="39" t="s">
        <v>12</v>
      </c>
    </row>
    <row r="9" spans="1:6" ht="8.1" customHeight="1" x14ac:dyDescent="0.15">
      <c r="A9" s="27" t="s">
        <v>12</v>
      </c>
      <c r="B9" s="37" t="s">
        <v>12</v>
      </c>
      <c r="C9" s="19" t="s">
        <v>12</v>
      </c>
      <c r="D9" s="42" t="s">
        <v>12</v>
      </c>
      <c r="E9" s="23" t="s">
        <v>12</v>
      </c>
      <c r="F9" s="40" t="s">
        <v>12</v>
      </c>
    </row>
    <row r="10" spans="1:6" ht="8.1" customHeight="1" x14ac:dyDescent="0.15">
      <c r="A10" s="27"/>
      <c r="B10" s="9"/>
      <c r="C10" s="20"/>
      <c r="D10" s="10"/>
      <c r="E10" s="24"/>
      <c r="F10" s="11"/>
    </row>
    <row r="11" spans="1:6" ht="8.1" customHeight="1" x14ac:dyDescent="0.15">
      <c r="A11" s="27"/>
      <c r="B11" s="1"/>
      <c r="C11" s="18"/>
      <c r="D11" s="8"/>
      <c r="E11" s="22"/>
      <c r="F11" s="4"/>
    </row>
    <row r="12" spans="1:6" ht="8.1" customHeight="1" x14ac:dyDescent="0.15">
      <c r="A12" s="27"/>
      <c r="B12" s="5"/>
      <c r="C12" s="19"/>
      <c r="D12" s="6"/>
      <c r="E12" s="23"/>
      <c r="F12" s="7"/>
    </row>
    <row r="13" spans="1:6" ht="8.1" customHeight="1" x14ac:dyDescent="0.15">
      <c r="A13" s="27"/>
      <c r="B13" s="9"/>
      <c r="C13" s="20"/>
      <c r="D13" s="10"/>
      <c r="E13" s="24"/>
      <c r="F13" s="11"/>
    </row>
    <row r="14" spans="1:6" ht="8.1" customHeight="1" x14ac:dyDescent="0.15">
      <c r="A14" s="27"/>
      <c r="B14" s="1"/>
      <c r="C14" s="18"/>
      <c r="D14" s="8"/>
      <c r="E14" s="22"/>
      <c r="F14" s="4"/>
    </row>
    <row r="15" spans="1:6" ht="8.1" customHeight="1" x14ac:dyDescent="0.15">
      <c r="A15" s="27"/>
      <c r="B15" s="5"/>
      <c r="C15" s="19"/>
      <c r="D15" s="6"/>
      <c r="E15" s="23"/>
      <c r="F15" s="7"/>
    </row>
    <row r="16" spans="1:6" ht="8.1" customHeight="1" x14ac:dyDescent="0.15">
      <c r="A16" s="27"/>
      <c r="B16" s="9"/>
      <c r="C16" s="20"/>
      <c r="D16" s="10"/>
      <c r="E16" s="24"/>
      <c r="F16" s="11"/>
    </row>
    <row r="17" spans="1:6" ht="8.1" customHeight="1" x14ac:dyDescent="0.15">
      <c r="A17" s="27"/>
      <c r="B17" s="1"/>
      <c r="C17" s="18"/>
      <c r="D17" s="8"/>
      <c r="E17" s="22"/>
      <c r="F17" s="4"/>
    </row>
    <row r="18" spans="1:6" ht="8.1" customHeight="1" x14ac:dyDescent="0.15">
      <c r="A18" s="27"/>
      <c r="B18" s="5"/>
      <c r="C18" s="19"/>
      <c r="D18" s="6"/>
      <c r="E18" s="23"/>
      <c r="F18" s="7"/>
    </row>
    <row r="19" spans="1:6" ht="8.1" customHeight="1" x14ac:dyDescent="0.15">
      <c r="A19" s="27"/>
      <c r="B19" s="9"/>
      <c r="C19" s="20"/>
      <c r="D19" s="10"/>
      <c r="E19" s="24"/>
      <c r="F19" s="11"/>
    </row>
    <row r="20" spans="1:6" ht="8.1" customHeight="1" x14ac:dyDescent="0.15">
      <c r="A20" s="27"/>
      <c r="B20" s="1"/>
      <c r="C20" s="18"/>
      <c r="D20" s="8"/>
      <c r="E20" s="22"/>
      <c r="F20" s="4"/>
    </row>
    <row r="21" spans="1:6" ht="8.1" customHeight="1" x14ac:dyDescent="0.15">
      <c r="A21" s="27"/>
      <c r="B21" s="5"/>
      <c r="C21" s="19"/>
      <c r="D21" s="6"/>
      <c r="E21" s="23"/>
      <c r="F21" s="7"/>
    </row>
    <row r="22" spans="1:6" ht="8.1" customHeight="1" x14ac:dyDescent="0.15">
      <c r="A22" s="27"/>
      <c r="B22" s="9"/>
      <c r="C22" s="20"/>
      <c r="D22" s="10"/>
      <c r="E22" s="24"/>
      <c r="F22" s="11"/>
    </row>
    <row r="23" spans="1:6" ht="8.1" customHeight="1" x14ac:dyDescent="0.15">
      <c r="A23" s="27"/>
      <c r="B23" s="1"/>
      <c r="C23" s="18"/>
      <c r="D23" s="8"/>
      <c r="E23" s="22"/>
      <c r="F23" s="4"/>
    </row>
    <row r="24" spans="1:6" ht="8.1" customHeight="1" x14ac:dyDescent="0.15">
      <c r="A24" s="27"/>
      <c r="B24" s="5"/>
      <c r="C24" s="19"/>
      <c r="D24" s="6"/>
      <c r="E24" s="23"/>
      <c r="F24" s="7"/>
    </row>
    <row r="25" spans="1:6" ht="8.1" customHeight="1" x14ac:dyDescent="0.15">
      <c r="A25" s="27"/>
      <c r="B25" s="9"/>
      <c r="C25" s="20"/>
      <c r="D25" s="10"/>
      <c r="E25" s="24"/>
      <c r="F25" s="11"/>
    </row>
    <row r="26" spans="1:6" ht="8.1" customHeight="1" x14ac:dyDescent="0.15">
      <c r="A26" s="27"/>
      <c r="B26" s="1"/>
      <c r="C26" s="18"/>
      <c r="D26" s="8"/>
      <c r="E26" s="22"/>
      <c r="F26" s="4"/>
    </row>
    <row r="27" spans="1:6" ht="8.1" customHeight="1" x14ac:dyDescent="0.15">
      <c r="A27" s="27"/>
      <c r="B27" s="5"/>
      <c r="C27" s="19"/>
      <c r="D27" s="6"/>
      <c r="E27" s="23"/>
      <c r="F27" s="7"/>
    </row>
    <row r="28" spans="1:6" ht="8.1" customHeight="1" x14ac:dyDescent="0.15">
      <c r="A28" s="27"/>
      <c r="B28" s="9"/>
      <c r="C28" s="20"/>
      <c r="D28" s="10"/>
      <c r="E28" s="24"/>
      <c r="F28" s="11"/>
    </row>
    <row r="29" spans="1:6" ht="8.1" customHeight="1" x14ac:dyDescent="0.15">
      <c r="A29" s="27"/>
      <c r="B29" s="1"/>
      <c r="C29" s="18"/>
      <c r="D29" s="8"/>
      <c r="E29" s="22"/>
      <c r="F29" s="4"/>
    </row>
    <row r="30" spans="1:6" ht="8.1" customHeight="1" x14ac:dyDescent="0.15">
      <c r="A30" s="27"/>
      <c r="B30" s="5"/>
      <c r="C30" s="19"/>
      <c r="D30" s="6"/>
      <c r="E30" s="23"/>
      <c r="F30" s="7"/>
    </row>
    <row r="31" spans="1:6" ht="8.1" customHeight="1" x14ac:dyDescent="0.15">
      <c r="A31" s="27"/>
      <c r="B31" s="9"/>
      <c r="C31" s="20"/>
      <c r="D31" s="10"/>
      <c r="E31" s="24"/>
      <c r="F31" s="11"/>
    </row>
    <row r="32" spans="1:6" ht="8.1" customHeight="1" x14ac:dyDescent="0.15">
      <c r="A32" s="27"/>
      <c r="B32" s="1"/>
      <c r="C32" s="18"/>
      <c r="D32" s="8"/>
      <c r="E32" s="22"/>
      <c r="F32" s="4"/>
    </row>
    <row r="33" spans="1:6" ht="8.1" customHeight="1" x14ac:dyDescent="0.15">
      <c r="A33" s="27"/>
      <c r="B33" s="5"/>
      <c r="C33" s="19"/>
      <c r="D33" s="6"/>
      <c r="E33" s="23"/>
      <c r="F33" s="7"/>
    </row>
    <row r="34" spans="1:6" ht="8.1" customHeight="1" x14ac:dyDescent="0.15">
      <c r="A34" s="27"/>
      <c r="B34" s="9"/>
      <c r="C34" s="20"/>
      <c r="D34" s="10"/>
      <c r="E34" s="24"/>
      <c r="F34" s="11"/>
    </row>
    <row r="35" spans="1:6" ht="8.1" customHeight="1" x14ac:dyDescent="0.15">
      <c r="A35" s="27"/>
      <c r="B35" s="1"/>
      <c r="C35" s="18"/>
      <c r="D35" s="8"/>
      <c r="E35" s="22"/>
      <c r="F35" s="4"/>
    </row>
    <row r="36" spans="1:6" ht="8.1" customHeight="1" x14ac:dyDescent="0.15">
      <c r="A36" s="27"/>
      <c r="B36" s="5"/>
      <c r="C36" s="19"/>
      <c r="D36" s="6"/>
      <c r="E36" s="23"/>
      <c r="F36" s="7"/>
    </row>
    <row r="37" spans="1:6" ht="8.1" customHeight="1" x14ac:dyDescent="0.15">
      <c r="A37" s="27"/>
      <c r="B37" s="9"/>
      <c r="C37" s="20"/>
      <c r="D37" s="10"/>
      <c r="E37" s="24"/>
      <c r="F37" s="11"/>
    </row>
    <row r="38" spans="1:6" ht="8.1" customHeight="1" x14ac:dyDescent="0.15">
      <c r="A38" s="27"/>
      <c r="B38" s="1"/>
      <c r="C38" s="18"/>
      <c r="D38" s="8"/>
      <c r="E38" s="22"/>
      <c r="F38" s="4"/>
    </row>
    <row r="39" spans="1:6" ht="8.1" customHeight="1" x14ac:dyDescent="0.15">
      <c r="A39" s="27"/>
      <c r="B39" s="5"/>
      <c r="C39" s="19"/>
      <c r="D39" s="6"/>
      <c r="E39" s="23"/>
      <c r="F39" s="7"/>
    </row>
    <row r="40" spans="1:6" ht="8.1" customHeight="1" x14ac:dyDescent="0.15">
      <c r="A40" s="27"/>
      <c r="B40" s="9"/>
      <c r="C40" s="20"/>
      <c r="D40" s="12"/>
      <c r="E40" s="24"/>
      <c r="F40" s="11"/>
    </row>
    <row r="41" spans="1:6" ht="8.1" customHeight="1" x14ac:dyDescent="0.15">
      <c r="A41" s="27"/>
      <c r="B41" s="1"/>
      <c r="C41" s="18"/>
      <c r="D41" s="8"/>
      <c r="E41" s="22"/>
      <c r="F41" s="4"/>
    </row>
    <row r="42" spans="1:6" ht="8.1" customHeight="1" x14ac:dyDescent="0.15">
      <c r="A42" s="27"/>
      <c r="B42" s="5"/>
      <c r="C42" s="19"/>
      <c r="D42" s="6"/>
      <c r="E42" s="23"/>
      <c r="F42" s="7"/>
    </row>
    <row r="43" spans="1:6" ht="8.1" customHeight="1" x14ac:dyDescent="0.15">
      <c r="A43" s="27"/>
      <c r="B43" s="9"/>
      <c r="C43" s="20"/>
      <c r="D43" s="10"/>
      <c r="E43" s="24"/>
      <c r="F43" s="11"/>
    </row>
    <row r="44" spans="1:6" ht="8.1" customHeight="1" x14ac:dyDescent="0.15">
      <c r="A44" s="27"/>
      <c r="B44" s="1"/>
      <c r="C44" s="18"/>
      <c r="D44" s="8"/>
      <c r="E44" s="22"/>
      <c r="F44" s="4"/>
    </row>
    <row r="45" spans="1:6" ht="8.1" customHeight="1" x14ac:dyDescent="0.15">
      <c r="A45" s="27"/>
      <c r="B45" s="5"/>
      <c r="C45" s="19"/>
      <c r="D45" s="6"/>
      <c r="E45" s="23"/>
      <c r="F45" s="7"/>
    </row>
    <row r="46" spans="1:6" ht="8.1" customHeight="1" x14ac:dyDescent="0.15">
      <c r="A46" s="27"/>
      <c r="B46" s="9"/>
      <c r="C46" s="20"/>
      <c r="D46" s="10"/>
      <c r="E46" s="24"/>
      <c r="F46" s="11"/>
    </row>
    <row r="47" spans="1:6" ht="8.1" customHeight="1" x14ac:dyDescent="0.15">
      <c r="A47" s="27"/>
      <c r="B47" s="1"/>
      <c r="C47" s="18"/>
      <c r="D47" s="8"/>
      <c r="E47" s="22"/>
      <c r="F47" s="4"/>
    </row>
    <row r="48" spans="1:6" ht="8.1" customHeight="1" x14ac:dyDescent="0.15">
      <c r="A48" s="27"/>
      <c r="B48" s="13"/>
      <c r="C48" s="21"/>
      <c r="D48" s="14"/>
      <c r="E48" s="25"/>
      <c r="F48" s="15"/>
    </row>
    <row r="49" spans="1:6" ht="21.95" customHeight="1" x14ac:dyDescent="0.15">
      <c r="B49" s="16"/>
      <c r="C49" s="16"/>
      <c r="D49" s="17"/>
      <c r="E49" s="16"/>
      <c r="F49" s="16"/>
    </row>
    <row r="50" spans="1:6" ht="18" customHeight="1" x14ac:dyDescent="0.15">
      <c r="B50" s="28" t="s">
        <v>22</v>
      </c>
      <c r="C50" s="28"/>
      <c r="D50" s="28"/>
      <c r="E50" s="28"/>
      <c r="F50" s="29" t="s">
        <v>23</v>
      </c>
    </row>
    <row r="51" spans="1:6" ht="11.1" customHeight="1" x14ac:dyDescent="0.15">
      <c r="A51" s="27"/>
      <c r="B51" s="255" t="s">
        <v>13</v>
      </c>
      <c r="C51" s="256"/>
      <c r="D51" s="256"/>
      <c r="E51" s="256"/>
      <c r="F51" s="257"/>
    </row>
    <row r="52" spans="1:6" ht="11.1" customHeight="1" x14ac:dyDescent="0.15">
      <c r="A52" s="27"/>
      <c r="B52" s="33" t="s">
        <v>0</v>
      </c>
      <c r="C52" s="34" t="s">
        <v>1</v>
      </c>
      <c r="D52" s="34" t="s">
        <v>2</v>
      </c>
      <c r="E52" s="34" t="s">
        <v>3</v>
      </c>
      <c r="F52" s="35" t="s">
        <v>4</v>
      </c>
    </row>
    <row r="53" spans="1:6" ht="8.1" customHeight="1" x14ac:dyDescent="0.15">
      <c r="A53" s="27" t="s">
        <v>12</v>
      </c>
      <c r="B53" s="36" t="s">
        <v>26</v>
      </c>
      <c r="C53" s="18" t="s">
        <v>12</v>
      </c>
      <c r="D53" s="41" t="s">
        <v>12</v>
      </c>
      <c r="E53" s="22" t="s">
        <v>12</v>
      </c>
      <c r="F53" s="39" t="s">
        <v>12</v>
      </c>
    </row>
    <row r="54" spans="1:6" ht="8.1" customHeight="1" x14ac:dyDescent="0.15">
      <c r="A54" s="27" t="s">
        <v>12</v>
      </c>
      <c r="B54" s="36" t="s">
        <v>12</v>
      </c>
      <c r="C54" s="18" t="s">
        <v>10</v>
      </c>
      <c r="D54" s="41" t="s">
        <v>12</v>
      </c>
      <c r="E54" s="22">
        <v>21447548</v>
      </c>
      <c r="F54" s="39" t="s">
        <v>12</v>
      </c>
    </row>
    <row r="55" spans="1:6" ht="8.1" customHeight="1" x14ac:dyDescent="0.15">
      <c r="A55" s="27" t="s">
        <v>12</v>
      </c>
      <c r="B55" s="37" t="s">
        <v>12</v>
      </c>
      <c r="C55" s="19" t="s">
        <v>12</v>
      </c>
      <c r="D55" s="42" t="s">
        <v>11</v>
      </c>
      <c r="E55" s="23" t="s">
        <v>12</v>
      </c>
      <c r="F55" s="40" t="s">
        <v>12</v>
      </c>
    </row>
    <row r="56" spans="1:6" ht="8.1" customHeight="1" x14ac:dyDescent="0.15">
      <c r="A56" s="27" t="s">
        <v>12</v>
      </c>
      <c r="B56" s="38" t="s">
        <v>20</v>
      </c>
      <c r="C56" s="18" t="s">
        <v>12</v>
      </c>
      <c r="D56" s="43" t="s">
        <v>12</v>
      </c>
      <c r="E56" s="22" t="s">
        <v>12</v>
      </c>
      <c r="F56" s="39" t="s">
        <v>12</v>
      </c>
    </row>
    <row r="57" spans="1:6" ht="8.1" customHeight="1" x14ac:dyDescent="0.15">
      <c r="A57" s="27" t="s">
        <v>12</v>
      </c>
      <c r="B57" s="36" t="s">
        <v>12</v>
      </c>
      <c r="C57" s="18" t="s">
        <v>12</v>
      </c>
      <c r="D57" s="43" t="s">
        <v>12</v>
      </c>
      <c r="E57" s="22">
        <v>21447548</v>
      </c>
      <c r="F57" s="39" t="s">
        <v>12</v>
      </c>
    </row>
    <row r="58" spans="1:6" ht="8.1" customHeight="1" x14ac:dyDescent="0.15">
      <c r="A58" s="27" t="s">
        <v>12</v>
      </c>
      <c r="B58" s="37" t="s">
        <v>12</v>
      </c>
      <c r="C58" s="19" t="s">
        <v>12</v>
      </c>
      <c r="D58" s="42" t="s">
        <v>12</v>
      </c>
      <c r="E58" s="23" t="s">
        <v>12</v>
      </c>
      <c r="F58" s="40" t="s">
        <v>12</v>
      </c>
    </row>
    <row r="59" spans="1:6" ht="8.1" customHeight="1" x14ac:dyDescent="0.15">
      <c r="A59" s="27"/>
      <c r="B59" s="9"/>
      <c r="C59" s="20"/>
      <c r="D59" s="10"/>
      <c r="E59" s="24"/>
      <c r="F59" s="11"/>
    </row>
    <row r="60" spans="1:6" ht="8.1" customHeight="1" x14ac:dyDescent="0.15">
      <c r="A60" s="27"/>
      <c r="B60" s="1"/>
      <c r="C60" s="18"/>
      <c r="D60" s="8"/>
      <c r="E60" s="22"/>
      <c r="F60" s="4"/>
    </row>
    <row r="61" spans="1:6" ht="8.1" customHeight="1" x14ac:dyDescent="0.15">
      <c r="A61" s="27"/>
      <c r="B61" s="5"/>
      <c r="C61" s="19"/>
      <c r="D61" s="6"/>
      <c r="E61" s="23"/>
      <c r="F61" s="7"/>
    </row>
    <row r="62" spans="1:6" ht="8.1" customHeight="1" x14ac:dyDescent="0.15">
      <c r="A62" s="27"/>
      <c r="B62" s="9"/>
      <c r="C62" s="20"/>
      <c r="D62" s="10"/>
      <c r="E62" s="24"/>
      <c r="F62" s="11"/>
    </row>
    <row r="63" spans="1:6" ht="8.1" customHeight="1" x14ac:dyDescent="0.15">
      <c r="A63" s="27"/>
      <c r="B63" s="1"/>
      <c r="C63" s="18"/>
      <c r="D63" s="8"/>
      <c r="E63" s="22"/>
      <c r="F63" s="4"/>
    </row>
    <row r="64" spans="1:6" ht="8.1" customHeight="1" x14ac:dyDescent="0.15">
      <c r="A64" s="27"/>
      <c r="B64" s="5"/>
      <c r="C64" s="19"/>
      <c r="D64" s="6"/>
      <c r="E64" s="23"/>
      <c r="F64" s="7"/>
    </row>
    <row r="65" spans="1:6" ht="8.1" customHeight="1" x14ac:dyDescent="0.15">
      <c r="A65" s="27"/>
      <c r="B65" s="9"/>
      <c r="C65" s="20"/>
      <c r="D65" s="10"/>
      <c r="E65" s="24"/>
      <c r="F65" s="11"/>
    </row>
    <row r="66" spans="1:6" ht="8.1" customHeight="1" x14ac:dyDescent="0.15">
      <c r="A66" s="27"/>
      <c r="B66" s="1"/>
      <c r="C66" s="18"/>
      <c r="D66" s="8"/>
      <c r="E66" s="22"/>
      <c r="F66" s="4"/>
    </row>
    <row r="67" spans="1:6" ht="8.1" customHeight="1" x14ac:dyDescent="0.15">
      <c r="A67" s="27"/>
      <c r="B67" s="5"/>
      <c r="C67" s="19"/>
      <c r="D67" s="6"/>
      <c r="E67" s="23"/>
      <c r="F67" s="7"/>
    </row>
    <row r="68" spans="1:6" ht="8.1" customHeight="1" x14ac:dyDescent="0.15">
      <c r="A68" s="27"/>
      <c r="B68" s="9"/>
      <c r="C68" s="20"/>
      <c r="D68" s="10"/>
      <c r="E68" s="24"/>
      <c r="F68" s="11"/>
    </row>
    <row r="69" spans="1:6" ht="8.1" customHeight="1" x14ac:dyDescent="0.15">
      <c r="A69" s="27"/>
      <c r="B69" s="1"/>
      <c r="C69" s="18"/>
      <c r="D69" s="8"/>
      <c r="E69" s="22"/>
      <c r="F69" s="4"/>
    </row>
    <row r="70" spans="1:6" ht="8.1" customHeight="1" x14ac:dyDescent="0.15">
      <c r="A70" s="27"/>
      <c r="B70" s="5"/>
      <c r="C70" s="19"/>
      <c r="D70" s="6"/>
      <c r="E70" s="23"/>
      <c r="F70" s="7"/>
    </row>
    <row r="71" spans="1:6" ht="8.1" customHeight="1" x14ac:dyDescent="0.15">
      <c r="A71" s="27"/>
      <c r="B71" s="9"/>
      <c r="C71" s="20"/>
      <c r="D71" s="10"/>
      <c r="E71" s="24"/>
      <c r="F71" s="11"/>
    </row>
    <row r="72" spans="1:6" ht="8.1" customHeight="1" x14ac:dyDescent="0.15">
      <c r="A72" s="27"/>
      <c r="B72" s="1"/>
      <c r="C72" s="18"/>
      <c r="D72" s="8"/>
      <c r="E72" s="22"/>
      <c r="F72" s="4"/>
    </row>
    <row r="73" spans="1:6" ht="8.1" customHeight="1" x14ac:dyDescent="0.15">
      <c r="A73" s="27"/>
      <c r="B73" s="5"/>
      <c r="C73" s="19"/>
      <c r="D73" s="6"/>
      <c r="E73" s="23"/>
      <c r="F73" s="7"/>
    </row>
    <row r="74" spans="1:6" ht="8.1" customHeight="1" x14ac:dyDescent="0.15">
      <c r="A74" s="27"/>
      <c r="B74" s="9"/>
      <c r="C74" s="20"/>
      <c r="D74" s="10"/>
      <c r="E74" s="24"/>
      <c r="F74" s="11"/>
    </row>
    <row r="75" spans="1:6" ht="8.1" customHeight="1" x14ac:dyDescent="0.15">
      <c r="A75" s="27"/>
      <c r="B75" s="1"/>
      <c r="C75" s="18"/>
      <c r="D75" s="8"/>
      <c r="E75" s="22"/>
      <c r="F75" s="4"/>
    </row>
    <row r="76" spans="1:6" ht="8.1" customHeight="1" x14ac:dyDescent="0.15">
      <c r="A76" s="27"/>
      <c r="B76" s="5"/>
      <c r="C76" s="19"/>
      <c r="D76" s="6"/>
      <c r="E76" s="23"/>
      <c r="F76" s="7"/>
    </row>
    <row r="77" spans="1:6" ht="8.1" customHeight="1" x14ac:dyDescent="0.15">
      <c r="A77" s="27"/>
      <c r="B77" s="9"/>
      <c r="C77" s="20"/>
      <c r="D77" s="10"/>
      <c r="E77" s="24"/>
      <c r="F77" s="11"/>
    </row>
    <row r="78" spans="1:6" ht="8.1" customHeight="1" x14ac:dyDescent="0.15">
      <c r="A78" s="27"/>
      <c r="B78" s="1"/>
      <c r="C78" s="18"/>
      <c r="D78" s="8"/>
      <c r="E78" s="22"/>
      <c r="F78" s="4"/>
    </row>
    <row r="79" spans="1:6" ht="8.1" customHeight="1" x14ac:dyDescent="0.15">
      <c r="A79" s="27"/>
      <c r="B79" s="5"/>
      <c r="C79" s="19"/>
      <c r="D79" s="6"/>
      <c r="E79" s="23"/>
      <c r="F79" s="7"/>
    </row>
    <row r="80" spans="1:6" ht="8.1" customHeight="1" x14ac:dyDescent="0.15">
      <c r="A80" s="27"/>
      <c r="B80" s="9"/>
      <c r="C80" s="20"/>
      <c r="D80" s="10"/>
      <c r="E80" s="24"/>
      <c r="F80" s="11"/>
    </row>
    <row r="81" spans="1:6" ht="8.1" customHeight="1" x14ac:dyDescent="0.15">
      <c r="A81" s="27"/>
      <c r="B81" s="1"/>
      <c r="C81" s="18"/>
      <c r="D81" s="8"/>
      <c r="E81" s="22"/>
      <c r="F81" s="4"/>
    </row>
    <row r="82" spans="1:6" ht="8.1" customHeight="1" x14ac:dyDescent="0.15">
      <c r="A82" s="27"/>
      <c r="B82" s="5"/>
      <c r="C82" s="19"/>
      <c r="D82" s="6"/>
      <c r="E82" s="23"/>
      <c r="F82" s="7"/>
    </row>
    <row r="83" spans="1:6" ht="8.1" customHeight="1" x14ac:dyDescent="0.15">
      <c r="A83" s="27"/>
      <c r="B83" s="9"/>
      <c r="C83" s="20"/>
      <c r="D83" s="10"/>
      <c r="E83" s="24"/>
      <c r="F83" s="11"/>
    </row>
    <row r="84" spans="1:6" ht="8.1" customHeight="1" x14ac:dyDescent="0.15">
      <c r="A84" s="27"/>
      <c r="B84" s="1"/>
      <c r="C84" s="18"/>
      <c r="D84" s="8"/>
      <c r="E84" s="22"/>
      <c r="F84" s="4"/>
    </row>
    <row r="85" spans="1:6" ht="8.1" customHeight="1" x14ac:dyDescent="0.15">
      <c r="A85" s="27"/>
      <c r="B85" s="5"/>
      <c r="C85" s="19"/>
      <c r="D85" s="6"/>
      <c r="E85" s="23"/>
      <c r="F85" s="7"/>
    </row>
    <row r="86" spans="1:6" ht="8.1" customHeight="1" x14ac:dyDescent="0.15">
      <c r="A86" s="27"/>
      <c r="B86" s="9"/>
      <c r="C86" s="20"/>
      <c r="D86" s="10"/>
      <c r="E86" s="24"/>
      <c r="F86" s="11"/>
    </row>
    <row r="87" spans="1:6" ht="8.1" customHeight="1" x14ac:dyDescent="0.15">
      <c r="A87" s="27"/>
      <c r="B87" s="1"/>
      <c r="C87" s="18"/>
      <c r="D87" s="8"/>
      <c r="E87" s="22"/>
      <c r="F87" s="4"/>
    </row>
    <row r="88" spans="1:6" ht="8.1" customHeight="1" x14ac:dyDescent="0.15">
      <c r="A88" s="27"/>
      <c r="B88" s="5"/>
      <c r="C88" s="19"/>
      <c r="D88" s="6"/>
      <c r="E88" s="23"/>
      <c r="F88" s="7"/>
    </row>
    <row r="89" spans="1:6" ht="8.1" customHeight="1" x14ac:dyDescent="0.15">
      <c r="A89" s="27"/>
      <c r="B89" s="9"/>
      <c r="C89" s="20"/>
      <c r="D89" s="12"/>
      <c r="E89" s="24"/>
      <c r="F89" s="11"/>
    </row>
    <row r="90" spans="1:6" ht="8.1" customHeight="1" x14ac:dyDescent="0.15">
      <c r="A90" s="27"/>
      <c r="B90" s="1"/>
      <c r="C90" s="18"/>
      <c r="D90" s="8"/>
      <c r="E90" s="22"/>
      <c r="F90" s="4"/>
    </row>
    <row r="91" spans="1:6" ht="8.1" customHeight="1" x14ac:dyDescent="0.15">
      <c r="A91" s="27"/>
      <c r="B91" s="5"/>
      <c r="C91" s="19"/>
      <c r="D91" s="6"/>
      <c r="E91" s="23"/>
      <c r="F91" s="7"/>
    </row>
    <row r="92" spans="1:6" ht="8.1" customHeight="1" x14ac:dyDescent="0.15">
      <c r="A92" s="27"/>
      <c r="B92" s="9"/>
      <c r="C92" s="20"/>
      <c r="D92" s="10"/>
      <c r="E92" s="24"/>
      <c r="F92" s="11"/>
    </row>
    <row r="93" spans="1:6" ht="8.1" customHeight="1" x14ac:dyDescent="0.15">
      <c r="A93" s="27"/>
      <c r="B93" s="1"/>
      <c r="C93" s="18"/>
      <c r="D93" s="8"/>
      <c r="E93" s="22"/>
      <c r="F93" s="4"/>
    </row>
    <row r="94" spans="1:6" ht="8.1" customHeight="1" x14ac:dyDescent="0.15">
      <c r="A94" s="27"/>
      <c r="B94" s="5"/>
      <c r="C94" s="19"/>
      <c r="D94" s="6"/>
      <c r="E94" s="23"/>
      <c r="F94" s="7"/>
    </row>
    <row r="95" spans="1:6" ht="8.1" customHeight="1" x14ac:dyDescent="0.15">
      <c r="A95" s="27"/>
      <c r="B95" s="9"/>
      <c r="C95" s="20"/>
      <c r="D95" s="10"/>
      <c r="E95" s="24"/>
      <c r="F95" s="11"/>
    </row>
    <row r="96" spans="1:6" ht="8.1" customHeight="1" x14ac:dyDescent="0.15">
      <c r="A96" s="27"/>
      <c r="B96" s="1"/>
      <c r="C96" s="18"/>
      <c r="D96" s="8"/>
      <c r="E96" s="22"/>
      <c r="F96" s="4"/>
    </row>
    <row r="97" spans="1:6" ht="8.1" customHeight="1" x14ac:dyDescent="0.15">
      <c r="A97" s="27"/>
      <c r="B97" s="13"/>
      <c r="C97" s="21"/>
      <c r="D97" s="14"/>
      <c r="E97" s="26"/>
      <c r="F97" s="15"/>
    </row>
    <row r="98" spans="1:6" ht="0.95" customHeight="1" x14ac:dyDescent="0.15">
      <c r="B98" s="16"/>
      <c r="C98" s="16"/>
      <c r="D98" s="16"/>
      <c r="E98" s="16"/>
      <c r="F98" s="16"/>
    </row>
    <row r="99" spans="1:6" s="2" customFormat="1" ht="18" customHeight="1" x14ac:dyDescent="0.15">
      <c r="B99" s="28" t="s">
        <v>21</v>
      </c>
      <c r="C99" s="28"/>
      <c r="D99" s="28"/>
      <c r="E99" s="28"/>
      <c r="F99" s="29" t="s">
        <v>27</v>
      </c>
    </row>
    <row r="100" spans="1:6" ht="11.1" customHeight="1" x14ac:dyDescent="0.15">
      <c r="A100" s="27"/>
      <c r="B100" s="255" t="s">
        <v>29</v>
      </c>
      <c r="C100" s="256"/>
      <c r="D100" s="256"/>
      <c r="E100" s="256"/>
      <c r="F100" s="257"/>
    </row>
    <row r="101" spans="1:6" ht="11.1" customHeight="1" x14ac:dyDescent="0.15">
      <c r="A101" s="27"/>
      <c r="B101" s="33" t="s">
        <v>0</v>
      </c>
      <c r="C101" s="34" t="s">
        <v>1</v>
      </c>
      <c r="D101" s="34" t="s">
        <v>2</v>
      </c>
      <c r="E101" s="34" t="s">
        <v>3</v>
      </c>
      <c r="F101" s="35" t="s">
        <v>5</v>
      </c>
    </row>
    <row r="102" spans="1:6" ht="8.1" customHeight="1" x14ac:dyDescent="0.15">
      <c r="A102" s="27" t="s">
        <v>12</v>
      </c>
      <c r="B102" s="36" t="s">
        <v>30</v>
      </c>
      <c r="C102" s="18" t="s">
        <v>12</v>
      </c>
      <c r="D102" s="41" t="s">
        <v>12</v>
      </c>
      <c r="E102" s="22" t="s">
        <v>12</v>
      </c>
      <c r="F102" s="39" t="s">
        <v>12</v>
      </c>
    </row>
    <row r="103" spans="1:6" ht="8.1" customHeight="1" x14ac:dyDescent="0.15">
      <c r="A103" s="27" t="s">
        <v>12</v>
      </c>
      <c r="B103" s="36" t="s">
        <v>12</v>
      </c>
      <c r="C103" s="18" t="s">
        <v>10</v>
      </c>
      <c r="D103" s="41" t="s">
        <v>12</v>
      </c>
      <c r="E103" s="22">
        <v>127596</v>
      </c>
      <c r="F103" s="39" t="s">
        <v>12</v>
      </c>
    </row>
    <row r="104" spans="1:6" ht="8.1" customHeight="1" x14ac:dyDescent="0.15">
      <c r="A104" s="27" t="s">
        <v>12</v>
      </c>
      <c r="B104" s="37" t="s">
        <v>12</v>
      </c>
      <c r="C104" s="19" t="s">
        <v>12</v>
      </c>
      <c r="D104" s="42" t="s">
        <v>11</v>
      </c>
      <c r="E104" s="23" t="s">
        <v>12</v>
      </c>
      <c r="F104" s="40" t="s">
        <v>12</v>
      </c>
    </row>
    <row r="105" spans="1:6" ht="8.1" customHeight="1" x14ac:dyDescent="0.15">
      <c r="A105" s="27" t="s">
        <v>12</v>
      </c>
      <c r="B105" s="38" t="s">
        <v>20</v>
      </c>
      <c r="C105" s="18" t="s">
        <v>12</v>
      </c>
      <c r="D105" s="43" t="s">
        <v>12</v>
      </c>
      <c r="E105" s="22" t="s">
        <v>12</v>
      </c>
      <c r="F105" s="39" t="s">
        <v>12</v>
      </c>
    </row>
    <row r="106" spans="1:6" ht="8.1" customHeight="1" x14ac:dyDescent="0.15">
      <c r="A106" s="27" t="s">
        <v>12</v>
      </c>
      <c r="B106" s="36" t="s">
        <v>12</v>
      </c>
      <c r="C106" s="18" t="s">
        <v>12</v>
      </c>
      <c r="D106" s="43" t="s">
        <v>12</v>
      </c>
      <c r="E106" s="22">
        <v>127596</v>
      </c>
      <c r="F106" s="39" t="s">
        <v>12</v>
      </c>
    </row>
    <row r="107" spans="1:6" ht="8.1" customHeight="1" x14ac:dyDescent="0.15">
      <c r="A107" s="27" t="s">
        <v>12</v>
      </c>
      <c r="B107" s="37" t="s">
        <v>12</v>
      </c>
      <c r="C107" s="19" t="s">
        <v>12</v>
      </c>
      <c r="D107" s="42" t="s">
        <v>12</v>
      </c>
      <c r="E107" s="23" t="s">
        <v>12</v>
      </c>
      <c r="F107" s="40" t="s">
        <v>12</v>
      </c>
    </row>
    <row r="108" spans="1:6" ht="8.1" customHeight="1" x14ac:dyDescent="0.15">
      <c r="A108" s="27"/>
      <c r="B108" s="9"/>
      <c r="C108" s="20"/>
      <c r="D108" s="10"/>
      <c r="E108" s="24"/>
      <c r="F108" s="11"/>
    </row>
    <row r="109" spans="1:6" ht="8.1" customHeight="1" x14ac:dyDescent="0.15">
      <c r="A109" s="27"/>
      <c r="B109" s="1"/>
      <c r="C109" s="18"/>
      <c r="D109" s="8"/>
      <c r="E109" s="22"/>
      <c r="F109" s="4"/>
    </row>
    <row r="110" spans="1:6" ht="8.1" customHeight="1" x14ac:dyDescent="0.15">
      <c r="A110" s="27"/>
      <c r="B110" s="5"/>
      <c r="C110" s="19"/>
      <c r="D110" s="6"/>
      <c r="E110" s="23"/>
      <c r="F110" s="7"/>
    </row>
    <row r="111" spans="1:6" ht="8.1" customHeight="1" x14ac:dyDescent="0.15">
      <c r="A111" s="27"/>
      <c r="B111" s="9"/>
      <c r="C111" s="20"/>
      <c r="D111" s="10"/>
      <c r="E111" s="24"/>
      <c r="F111" s="11"/>
    </row>
    <row r="112" spans="1:6" ht="8.1" customHeight="1" x14ac:dyDescent="0.15">
      <c r="A112" s="27"/>
      <c r="B112" s="1"/>
      <c r="C112" s="18"/>
      <c r="D112" s="8"/>
      <c r="E112" s="22"/>
      <c r="F112" s="4"/>
    </row>
    <row r="113" spans="1:6" ht="8.1" customHeight="1" x14ac:dyDescent="0.15">
      <c r="A113" s="27"/>
      <c r="B113" s="5"/>
      <c r="C113" s="19"/>
      <c r="D113" s="6"/>
      <c r="E113" s="23"/>
      <c r="F113" s="7"/>
    </row>
    <row r="114" spans="1:6" ht="8.1" customHeight="1" x14ac:dyDescent="0.15">
      <c r="A114" s="27"/>
      <c r="B114" s="9"/>
      <c r="C114" s="20"/>
      <c r="D114" s="10"/>
      <c r="E114" s="24"/>
      <c r="F114" s="11"/>
    </row>
    <row r="115" spans="1:6" ht="8.1" customHeight="1" x14ac:dyDescent="0.15">
      <c r="A115" s="27"/>
      <c r="B115" s="1"/>
      <c r="C115" s="18"/>
      <c r="D115" s="8"/>
      <c r="E115" s="22"/>
      <c r="F115" s="4"/>
    </row>
    <row r="116" spans="1:6" ht="8.1" customHeight="1" x14ac:dyDescent="0.15">
      <c r="A116" s="27"/>
      <c r="B116" s="5"/>
      <c r="C116" s="19"/>
      <c r="D116" s="6"/>
      <c r="E116" s="23"/>
      <c r="F116" s="7"/>
    </row>
    <row r="117" spans="1:6" ht="8.1" customHeight="1" x14ac:dyDescent="0.15">
      <c r="A117" s="27"/>
      <c r="B117" s="9"/>
      <c r="C117" s="20"/>
      <c r="D117" s="10"/>
      <c r="E117" s="24"/>
      <c r="F117" s="11"/>
    </row>
    <row r="118" spans="1:6" ht="8.1" customHeight="1" x14ac:dyDescent="0.15">
      <c r="A118" s="27"/>
      <c r="B118" s="1"/>
      <c r="C118" s="18"/>
      <c r="D118" s="8"/>
      <c r="E118" s="22"/>
      <c r="F118" s="4"/>
    </row>
    <row r="119" spans="1:6" ht="8.1" customHeight="1" x14ac:dyDescent="0.15">
      <c r="A119" s="27"/>
      <c r="B119" s="5"/>
      <c r="C119" s="19"/>
      <c r="D119" s="6"/>
      <c r="E119" s="23"/>
      <c r="F119" s="7"/>
    </row>
    <row r="120" spans="1:6" ht="8.1" customHeight="1" x14ac:dyDescent="0.15">
      <c r="A120" s="27"/>
      <c r="B120" s="9"/>
      <c r="C120" s="20"/>
      <c r="D120" s="10"/>
      <c r="E120" s="24"/>
      <c r="F120" s="11"/>
    </row>
    <row r="121" spans="1:6" ht="8.1" customHeight="1" x14ac:dyDescent="0.15">
      <c r="A121" s="27"/>
      <c r="B121" s="1"/>
      <c r="C121" s="18"/>
      <c r="D121" s="8"/>
      <c r="E121" s="22"/>
      <c r="F121" s="4"/>
    </row>
    <row r="122" spans="1:6" ht="8.1" customHeight="1" x14ac:dyDescent="0.15">
      <c r="A122" s="27"/>
      <c r="B122" s="5"/>
      <c r="C122" s="19"/>
      <c r="D122" s="6"/>
      <c r="E122" s="23"/>
      <c r="F122" s="7"/>
    </row>
    <row r="123" spans="1:6" ht="8.1" customHeight="1" x14ac:dyDescent="0.15">
      <c r="A123" s="27"/>
      <c r="B123" s="9"/>
      <c r="C123" s="20"/>
      <c r="D123" s="10"/>
      <c r="E123" s="24"/>
      <c r="F123" s="11"/>
    </row>
    <row r="124" spans="1:6" ht="8.1" customHeight="1" x14ac:dyDescent="0.15">
      <c r="A124" s="27"/>
      <c r="B124" s="1"/>
      <c r="C124" s="18"/>
      <c r="D124" s="8"/>
      <c r="E124" s="22"/>
      <c r="F124" s="4"/>
    </row>
    <row r="125" spans="1:6" ht="8.1" customHeight="1" x14ac:dyDescent="0.15">
      <c r="A125" s="27"/>
      <c r="B125" s="5"/>
      <c r="C125" s="19"/>
      <c r="D125" s="6"/>
      <c r="E125" s="23"/>
      <c r="F125" s="7"/>
    </row>
    <row r="126" spans="1:6" ht="8.1" customHeight="1" x14ac:dyDescent="0.15">
      <c r="A126" s="27"/>
      <c r="B126" s="9"/>
      <c r="C126" s="20"/>
      <c r="D126" s="10"/>
      <c r="E126" s="24"/>
      <c r="F126" s="11"/>
    </row>
    <row r="127" spans="1:6" ht="8.1" customHeight="1" x14ac:dyDescent="0.15">
      <c r="A127" s="27"/>
      <c r="B127" s="1"/>
      <c r="C127" s="18"/>
      <c r="D127" s="8"/>
      <c r="E127" s="22"/>
      <c r="F127" s="4"/>
    </row>
    <row r="128" spans="1:6" ht="8.1" customHeight="1" x14ac:dyDescent="0.15">
      <c r="A128" s="27"/>
      <c r="B128" s="5"/>
      <c r="C128" s="19"/>
      <c r="D128" s="6"/>
      <c r="E128" s="23"/>
      <c r="F128" s="7"/>
    </row>
    <row r="129" spans="1:6" ht="8.1" customHeight="1" x14ac:dyDescent="0.15">
      <c r="A129" s="27"/>
      <c r="B129" s="9"/>
      <c r="C129" s="20"/>
      <c r="D129" s="10"/>
      <c r="E129" s="24"/>
      <c r="F129" s="11"/>
    </row>
    <row r="130" spans="1:6" ht="8.1" customHeight="1" x14ac:dyDescent="0.15">
      <c r="A130" s="27"/>
      <c r="B130" s="1"/>
      <c r="C130" s="18"/>
      <c r="D130" s="8"/>
      <c r="E130" s="22"/>
      <c r="F130" s="4"/>
    </row>
    <row r="131" spans="1:6" ht="8.1" customHeight="1" x14ac:dyDescent="0.15">
      <c r="A131" s="27"/>
      <c r="B131" s="5"/>
      <c r="C131" s="19"/>
      <c r="D131" s="6"/>
      <c r="E131" s="23"/>
      <c r="F131" s="7"/>
    </row>
    <row r="132" spans="1:6" ht="8.1" customHeight="1" x14ac:dyDescent="0.15">
      <c r="A132" s="27"/>
      <c r="B132" s="9"/>
      <c r="C132" s="20"/>
      <c r="D132" s="10"/>
      <c r="E132" s="24"/>
      <c r="F132" s="11"/>
    </row>
    <row r="133" spans="1:6" ht="8.1" customHeight="1" x14ac:dyDescent="0.15">
      <c r="A133" s="27"/>
      <c r="B133" s="1"/>
      <c r="C133" s="18"/>
      <c r="D133" s="8"/>
      <c r="E133" s="22"/>
      <c r="F133" s="4"/>
    </row>
    <row r="134" spans="1:6" ht="8.1" customHeight="1" x14ac:dyDescent="0.15">
      <c r="A134" s="27"/>
      <c r="B134" s="5"/>
      <c r="C134" s="19"/>
      <c r="D134" s="6"/>
      <c r="E134" s="23"/>
      <c r="F134" s="7"/>
    </row>
    <row r="135" spans="1:6" ht="8.1" customHeight="1" x14ac:dyDescent="0.15">
      <c r="A135" s="27"/>
      <c r="B135" s="9"/>
      <c r="C135" s="20"/>
      <c r="D135" s="10"/>
      <c r="E135" s="24"/>
      <c r="F135" s="11"/>
    </row>
    <row r="136" spans="1:6" ht="8.1" customHeight="1" x14ac:dyDescent="0.15">
      <c r="A136" s="27"/>
      <c r="B136" s="1"/>
      <c r="C136" s="18"/>
      <c r="D136" s="8"/>
      <c r="E136" s="22"/>
      <c r="F136" s="4"/>
    </row>
    <row r="137" spans="1:6" ht="8.1" customHeight="1" x14ac:dyDescent="0.15">
      <c r="A137" s="27"/>
      <c r="B137" s="5"/>
      <c r="C137" s="19"/>
      <c r="D137" s="6"/>
      <c r="E137" s="23"/>
      <c r="F137" s="7"/>
    </row>
    <row r="138" spans="1:6" ht="8.1" customHeight="1" x14ac:dyDescent="0.15">
      <c r="A138" s="27"/>
      <c r="B138" s="9"/>
      <c r="C138" s="20"/>
      <c r="D138" s="12"/>
      <c r="E138" s="24"/>
      <c r="F138" s="11"/>
    </row>
    <row r="139" spans="1:6" ht="8.1" customHeight="1" x14ac:dyDescent="0.15">
      <c r="A139" s="27"/>
      <c r="B139" s="1"/>
      <c r="C139" s="18"/>
      <c r="D139" s="8"/>
      <c r="E139" s="22"/>
      <c r="F139" s="4"/>
    </row>
    <row r="140" spans="1:6" ht="8.1" customHeight="1" x14ac:dyDescent="0.15">
      <c r="A140" s="27"/>
      <c r="B140" s="5"/>
      <c r="C140" s="19"/>
      <c r="D140" s="6"/>
      <c r="E140" s="23"/>
      <c r="F140" s="7"/>
    </row>
    <row r="141" spans="1:6" ht="8.1" customHeight="1" x14ac:dyDescent="0.15">
      <c r="A141" s="27"/>
      <c r="B141" s="9"/>
      <c r="C141" s="20"/>
      <c r="D141" s="10"/>
      <c r="E141" s="24"/>
      <c r="F141" s="11"/>
    </row>
    <row r="142" spans="1:6" ht="8.1" customHeight="1" x14ac:dyDescent="0.15">
      <c r="A142" s="27"/>
      <c r="B142" s="1"/>
      <c r="C142" s="18"/>
      <c r="D142" s="8"/>
      <c r="E142" s="22"/>
      <c r="F142" s="4"/>
    </row>
    <row r="143" spans="1:6" ht="8.1" customHeight="1" x14ac:dyDescent="0.15">
      <c r="A143" s="27"/>
      <c r="B143" s="5"/>
      <c r="C143" s="19"/>
      <c r="D143" s="6"/>
      <c r="E143" s="23"/>
      <c r="F143" s="7"/>
    </row>
    <row r="144" spans="1:6" ht="8.1" customHeight="1" x14ac:dyDescent="0.15">
      <c r="A144" s="27"/>
      <c r="B144" s="9"/>
      <c r="C144" s="20"/>
      <c r="D144" s="10"/>
      <c r="E144" s="24"/>
      <c r="F144" s="11"/>
    </row>
    <row r="145" spans="1:6" ht="8.1" customHeight="1" x14ac:dyDescent="0.15">
      <c r="A145" s="27"/>
      <c r="B145" s="1"/>
      <c r="C145" s="18"/>
      <c r="D145" s="8"/>
      <c r="E145" s="22"/>
      <c r="F145" s="4"/>
    </row>
    <row r="146" spans="1:6" ht="8.1" customHeight="1" x14ac:dyDescent="0.15">
      <c r="A146" s="27"/>
      <c r="B146" s="13"/>
      <c r="C146" s="21"/>
      <c r="D146" s="14"/>
      <c r="E146" s="25"/>
      <c r="F146" s="15"/>
    </row>
    <row r="147" spans="1:6" ht="21.95" customHeight="1" x14ac:dyDescent="0.15">
      <c r="B147" s="16"/>
      <c r="C147" s="16"/>
      <c r="D147" s="17"/>
      <c r="E147" s="16"/>
      <c r="F147" s="16"/>
    </row>
    <row r="148" spans="1:6" ht="18" customHeight="1" x14ac:dyDescent="0.15">
      <c r="B148" s="28" t="s">
        <v>22</v>
      </c>
      <c r="C148" s="28"/>
      <c r="D148" s="28"/>
      <c r="E148" s="28"/>
      <c r="F148" s="29" t="s">
        <v>28</v>
      </c>
    </row>
    <row r="149" spans="1:6" ht="11.1" customHeight="1" x14ac:dyDescent="0.15">
      <c r="A149" s="27"/>
      <c r="B149" s="255" t="s">
        <v>31</v>
      </c>
      <c r="C149" s="256"/>
      <c r="D149" s="256"/>
      <c r="E149" s="256"/>
      <c r="F149" s="257"/>
    </row>
    <row r="150" spans="1:6" ht="11.1" customHeight="1" x14ac:dyDescent="0.15">
      <c r="A150" s="27"/>
      <c r="B150" s="33" t="s">
        <v>0</v>
      </c>
      <c r="C150" s="34" t="s">
        <v>1</v>
      </c>
      <c r="D150" s="34" t="s">
        <v>2</v>
      </c>
      <c r="E150" s="34" t="s">
        <v>3</v>
      </c>
      <c r="F150" s="35" t="s">
        <v>4</v>
      </c>
    </row>
    <row r="151" spans="1:6" ht="8.1" customHeight="1" x14ac:dyDescent="0.15">
      <c r="A151" s="27" t="s">
        <v>12</v>
      </c>
      <c r="B151" s="36" t="s">
        <v>32</v>
      </c>
      <c r="C151" s="18" t="s">
        <v>12</v>
      </c>
      <c r="D151" s="41" t="s">
        <v>12</v>
      </c>
      <c r="E151" s="22" t="s">
        <v>12</v>
      </c>
      <c r="F151" s="39" t="s">
        <v>12</v>
      </c>
    </row>
    <row r="152" spans="1:6" ht="8.1" customHeight="1" x14ac:dyDescent="0.15">
      <c r="A152" s="27" t="s">
        <v>12</v>
      </c>
      <c r="B152" s="36" t="s">
        <v>12</v>
      </c>
      <c r="C152" s="18" t="s">
        <v>10</v>
      </c>
      <c r="D152" s="41" t="s">
        <v>12</v>
      </c>
      <c r="E152" s="22">
        <v>630063</v>
      </c>
      <c r="F152" s="39" t="s">
        <v>12</v>
      </c>
    </row>
    <row r="153" spans="1:6" ht="8.1" customHeight="1" x14ac:dyDescent="0.15">
      <c r="A153" s="27" t="s">
        <v>12</v>
      </c>
      <c r="B153" s="37" t="s">
        <v>12</v>
      </c>
      <c r="C153" s="19" t="s">
        <v>12</v>
      </c>
      <c r="D153" s="42" t="s">
        <v>11</v>
      </c>
      <c r="E153" s="23" t="s">
        <v>12</v>
      </c>
      <c r="F153" s="40" t="s">
        <v>12</v>
      </c>
    </row>
    <row r="154" spans="1:6" ht="8.1" customHeight="1" x14ac:dyDescent="0.15">
      <c r="A154" s="27" t="s">
        <v>12</v>
      </c>
      <c r="B154" s="38" t="s">
        <v>20</v>
      </c>
      <c r="C154" s="18" t="s">
        <v>12</v>
      </c>
      <c r="D154" s="43" t="s">
        <v>12</v>
      </c>
      <c r="E154" s="22" t="s">
        <v>12</v>
      </c>
      <c r="F154" s="39" t="s">
        <v>12</v>
      </c>
    </row>
    <row r="155" spans="1:6" ht="8.1" customHeight="1" x14ac:dyDescent="0.15">
      <c r="A155" s="27" t="s">
        <v>12</v>
      </c>
      <c r="B155" s="36" t="s">
        <v>12</v>
      </c>
      <c r="C155" s="18" t="s">
        <v>12</v>
      </c>
      <c r="D155" s="43" t="s">
        <v>12</v>
      </c>
      <c r="E155" s="22">
        <v>630063</v>
      </c>
      <c r="F155" s="39" t="s">
        <v>12</v>
      </c>
    </row>
    <row r="156" spans="1:6" ht="8.1" customHeight="1" x14ac:dyDescent="0.15">
      <c r="A156" s="27" t="s">
        <v>12</v>
      </c>
      <c r="B156" s="37" t="s">
        <v>12</v>
      </c>
      <c r="C156" s="19" t="s">
        <v>12</v>
      </c>
      <c r="D156" s="42" t="s">
        <v>12</v>
      </c>
      <c r="E156" s="23" t="s">
        <v>12</v>
      </c>
      <c r="F156" s="40" t="s">
        <v>12</v>
      </c>
    </row>
    <row r="157" spans="1:6" ht="8.1" customHeight="1" x14ac:dyDescent="0.15">
      <c r="A157" s="27"/>
      <c r="B157" s="9"/>
      <c r="C157" s="20"/>
      <c r="D157" s="10"/>
      <c r="E157" s="24"/>
      <c r="F157" s="11"/>
    </row>
    <row r="158" spans="1:6" ht="8.1" customHeight="1" x14ac:dyDescent="0.15">
      <c r="A158" s="27"/>
      <c r="B158" s="1"/>
      <c r="C158" s="18"/>
      <c r="D158" s="8"/>
      <c r="E158" s="22"/>
      <c r="F158" s="4"/>
    </row>
    <row r="159" spans="1:6" ht="8.1" customHeight="1" x14ac:dyDescent="0.15">
      <c r="A159" s="27"/>
      <c r="B159" s="5"/>
      <c r="C159" s="19"/>
      <c r="D159" s="6"/>
      <c r="E159" s="23"/>
      <c r="F159" s="7"/>
    </row>
    <row r="160" spans="1:6" ht="8.1" customHeight="1" x14ac:dyDescent="0.15">
      <c r="A160" s="27"/>
      <c r="B160" s="9"/>
      <c r="C160" s="20"/>
      <c r="D160" s="10"/>
      <c r="E160" s="24"/>
      <c r="F160" s="11"/>
    </row>
    <row r="161" spans="1:6" ht="8.1" customHeight="1" x14ac:dyDescent="0.15">
      <c r="A161" s="27"/>
      <c r="B161" s="1"/>
      <c r="C161" s="18"/>
      <c r="D161" s="8"/>
      <c r="E161" s="22"/>
      <c r="F161" s="4"/>
    </row>
    <row r="162" spans="1:6" ht="8.1" customHeight="1" x14ac:dyDescent="0.15">
      <c r="A162" s="27"/>
      <c r="B162" s="5"/>
      <c r="C162" s="19"/>
      <c r="D162" s="6"/>
      <c r="E162" s="23"/>
      <c r="F162" s="7"/>
    </row>
    <row r="163" spans="1:6" ht="8.1" customHeight="1" x14ac:dyDescent="0.15">
      <c r="A163" s="27"/>
      <c r="B163" s="9"/>
      <c r="C163" s="20"/>
      <c r="D163" s="10"/>
      <c r="E163" s="24"/>
      <c r="F163" s="11"/>
    </row>
    <row r="164" spans="1:6" ht="8.1" customHeight="1" x14ac:dyDescent="0.15">
      <c r="A164" s="27"/>
      <c r="B164" s="1"/>
      <c r="C164" s="18"/>
      <c r="D164" s="8"/>
      <c r="E164" s="22"/>
      <c r="F164" s="4"/>
    </row>
    <row r="165" spans="1:6" ht="8.1" customHeight="1" x14ac:dyDescent="0.15">
      <c r="A165" s="27"/>
      <c r="B165" s="5"/>
      <c r="C165" s="19"/>
      <c r="D165" s="6"/>
      <c r="E165" s="23"/>
      <c r="F165" s="7"/>
    </row>
    <row r="166" spans="1:6" ht="8.1" customHeight="1" x14ac:dyDescent="0.15">
      <c r="A166" s="27"/>
      <c r="B166" s="9"/>
      <c r="C166" s="20"/>
      <c r="D166" s="10"/>
      <c r="E166" s="24"/>
      <c r="F166" s="11"/>
    </row>
    <row r="167" spans="1:6" ht="8.1" customHeight="1" x14ac:dyDescent="0.15">
      <c r="A167" s="27"/>
      <c r="B167" s="1"/>
      <c r="C167" s="18"/>
      <c r="D167" s="8"/>
      <c r="E167" s="22"/>
      <c r="F167" s="4"/>
    </row>
    <row r="168" spans="1:6" ht="8.1" customHeight="1" x14ac:dyDescent="0.15">
      <c r="A168" s="27"/>
      <c r="B168" s="5"/>
      <c r="C168" s="19"/>
      <c r="D168" s="6"/>
      <c r="E168" s="23"/>
      <c r="F168" s="7"/>
    </row>
    <row r="169" spans="1:6" ht="8.1" customHeight="1" x14ac:dyDescent="0.15">
      <c r="A169" s="27"/>
      <c r="B169" s="9"/>
      <c r="C169" s="20"/>
      <c r="D169" s="10"/>
      <c r="E169" s="24"/>
      <c r="F169" s="11"/>
    </row>
    <row r="170" spans="1:6" ht="8.1" customHeight="1" x14ac:dyDescent="0.15">
      <c r="A170" s="27"/>
      <c r="B170" s="1"/>
      <c r="C170" s="18"/>
      <c r="D170" s="8"/>
      <c r="E170" s="22"/>
      <c r="F170" s="4"/>
    </row>
    <row r="171" spans="1:6" ht="8.1" customHeight="1" x14ac:dyDescent="0.15">
      <c r="A171" s="27"/>
      <c r="B171" s="5"/>
      <c r="C171" s="19"/>
      <c r="D171" s="6"/>
      <c r="E171" s="23"/>
      <c r="F171" s="7"/>
    </row>
    <row r="172" spans="1:6" ht="8.1" customHeight="1" x14ac:dyDescent="0.15">
      <c r="A172" s="27"/>
      <c r="B172" s="9"/>
      <c r="C172" s="20"/>
      <c r="D172" s="10"/>
      <c r="E172" s="24"/>
      <c r="F172" s="11"/>
    </row>
    <row r="173" spans="1:6" ht="8.1" customHeight="1" x14ac:dyDescent="0.15">
      <c r="A173" s="27"/>
      <c r="B173" s="1"/>
      <c r="C173" s="18"/>
      <c r="D173" s="8"/>
      <c r="E173" s="22"/>
      <c r="F173" s="4"/>
    </row>
    <row r="174" spans="1:6" ht="8.1" customHeight="1" x14ac:dyDescent="0.15">
      <c r="A174" s="27"/>
      <c r="B174" s="5"/>
      <c r="C174" s="19"/>
      <c r="D174" s="6"/>
      <c r="E174" s="23"/>
      <c r="F174" s="7"/>
    </row>
    <row r="175" spans="1:6" ht="8.1" customHeight="1" x14ac:dyDescent="0.15">
      <c r="A175" s="27"/>
      <c r="B175" s="9"/>
      <c r="C175" s="20"/>
      <c r="D175" s="10"/>
      <c r="E175" s="24"/>
      <c r="F175" s="11"/>
    </row>
    <row r="176" spans="1:6" ht="8.1" customHeight="1" x14ac:dyDescent="0.15">
      <c r="A176" s="27"/>
      <c r="B176" s="1"/>
      <c r="C176" s="18"/>
      <c r="D176" s="8"/>
      <c r="E176" s="22"/>
      <c r="F176" s="4"/>
    </row>
    <row r="177" spans="1:6" ht="8.1" customHeight="1" x14ac:dyDescent="0.15">
      <c r="A177" s="27"/>
      <c r="B177" s="5"/>
      <c r="C177" s="19"/>
      <c r="D177" s="6"/>
      <c r="E177" s="23"/>
      <c r="F177" s="7"/>
    </row>
    <row r="178" spans="1:6" ht="8.1" customHeight="1" x14ac:dyDescent="0.15">
      <c r="A178" s="27"/>
      <c r="B178" s="9"/>
      <c r="C178" s="20"/>
      <c r="D178" s="10"/>
      <c r="E178" s="24"/>
      <c r="F178" s="11"/>
    </row>
    <row r="179" spans="1:6" ht="8.1" customHeight="1" x14ac:dyDescent="0.15">
      <c r="A179" s="27"/>
      <c r="B179" s="1"/>
      <c r="C179" s="18"/>
      <c r="D179" s="8"/>
      <c r="E179" s="22"/>
      <c r="F179" s="4"/>
    </row>
    <row r="180" spans="1:6" ht="8.1" customHeight="1" x14ac:dyDescent="0.15">
      <c r="A180" s="27"/>
      <c r="B180" s="5"/>
      <c r="C180" s="19"/>
      <c r="D180" s="6"/>
      <c r="E180" s="23"/>
      <c r="F180" s="7"/>
    </row>
    <row r="181" spans="1:6" ht="8.1" customHeight="1" x14ac:dyDescent="0.15">
      <c r="A181" s="27"/>
      <c r="B181" s="9"/>
      <c r="C181" s="20"/>
      <c r="D181" s="10"/>
      <c r="E181" s="24"/>
      <c r="F181" s="11"/>
    </row>
    <row r="182" spans="1:6" ht="8.1" customHeight="1" x14ac:dyDescent="0.15">
      <c r="A182" s="27"/>
      <c r="B182" s="1"/>
      <c r="C182" s="18"/>
      <c r="D182" s="8"/>
      <c r="E182" s="22"/>
      <c r="F182" s="4"/>
    </row>
    <row r="183" spans="1:6" ht="8.1" customHeight="1" x14ac:dyDescent="0.15">
      <c r="A183" s="27"/>
      <c r="B183" s="5"/>
      <c r="C183" s="19"/>
      <c r="D183" s="6"/>
      <c r="E183" s="23"/>
      <c r="F183" s="7"/>
    </row>
    <row r="184" spans="1:6" ht="8.1" customHeight="1" x14ac:dyDescent="0.15">
      <c r="A184" s="27"/>
      <c r="B184" s="9"/>
      <c r="C184" s="20"/>
      <c r="D184" s="10"/>
      <c r="E184" s="24"/>
      <c r="F184" s="11"/>
    </row>
    <row r="185" spans="1:6" ht="8.1" customHeight="1" x14ac:dyDescent="0.15">
      <c r="A185" s="27"/>
      <c r="B185" s="1"/>
      <c r="C185" s="18"/>
      <c r="D185" s="8"/>
      <c r="E185" s="22"/>
      <c r="F185" s="4"/>
    </row>
    <row r="186" spans="1:6" ht="8.1" customHeight="1" x14ac:dyDescent="0.15">
      <c r="A186" s="27"/>
      <c r="B186" s="5"/>
      <c r="C186" s="19"/>
      <c r="D186" s="6"/>
      <c r="E186" s="23"/>
      <c r="F186" s="7"/>
    </row>
    <row r="187" spans="1:6" ht="8.1" customHeight="1" x14ac:dyDescent="0.15">
      <c r="A187" s="27"/>
      <c r="B187" s="9"/>
      <c r="C187" s="20"/>
      <c r="D187" s="12"/>
      <c r="E187" s="24"/>
      <c r="F187" s="11"/>
    </row>
    <row r="188" spans="1:6" ht="8.1" customHeight="1" x14ac:dyDescent="0.15">
      <c r="A188" s="27"/>
      <c r="B188" s="1"/>
      <c r="C188" s="18"/>
      <c r="D188" s="8"/>
      <c r="E188" s="22"/>
      <c r="F188" s="4"/>
    </row>
    <row r="189" spans="1:6" ht="8.1" customHeight="1" x14ac:dyDescent="0.15">
      <c r="A189" s="27"/>
      <c r="B189" s="5"/>
      <c r="C189" s="19"/>
      <c r="D189" s="6"/>
      <c r="E189" s="23"/>
      <c r="F189" s="7"/>
    </row>
    <row r="190" spans="1:6" ht="8.1" customHeight="1" x14ac:dyDescent="0.15">
      <c r="A190" s="27"/>
      <c r="B190" s="9"/>
      <c r="C190" s="20"/>
      <c r="D190" s="10"/>
      <c r="E190" s="24"/>
      <c r="F190" s="11"/>
    </row>
    <row r="191" spans="1:6" ht="8.1" customHeight="1" x14ac:dyDescent="0.15">
      <c r="A191" s="27"/>
      <c r="B191" s="1"/>
      <c r="C191" s="18"/>
      <c r="D191" s="8"/>
      <c r="E191" s="22"/>
      <c r="F191" s="4"/>
    </row>
    <row r="192" spans="1:6" ht="8.1" customHeight="1" x14ac:dyDescent="0.15">
      <c r="A192" s="27"/>
      <c r="B192" s="5"/>
      <c r="C192" s="19"/>
      <c r="D192" s="6"/>
      <c r="E192" s="23"/>
      <c r="F192" s="7"/>
    </row>
    <row r="193" spans="1:6" ht="8.1" customHeight="1" x14ac:dyDescent="0.15">
      <c r="A193" s="27"/>
      <c r="B193" s="9"/>
      <c r="C193" s="20"/>
      <c r="D193" s="10"/>
      <c r="E193" s="24"/>
      <c r="F193" s="11"/>
    </row>
    <row r="194" spans="1:6" ht="8.1" customHeight="1" x14ac:dyDescent="0.15">
      <c r="A194" s="27"/>
      <c r="B194" s="1"/>
      <c r="C194" s="18"/>
      <c r="D194" s="8"/>
      <c r="E194" s="22"/>
      <c r="F194" s="4"/>
    </row>
    <row r="195" spans="1:6" ht="8.1" customHeight="1" x14ac:dyDescent="0.15">
      <c r="A195" s="27"/>
      <c r="B195" s="13"/>
      <c r="C195" s="21"/>
      <c r="D195" s="14"/>
      <c r="E195" s="26"/>
      <c r="F195" s="15"/>
    </row>
    <row r="196" spans="1:6" ht="0.95" customHeight="1" x14ac:dyDescent="0.15">
      <c r="B196" s="16"/>
      <c r="C196" s="16"/>
      <c r="D196" s="16"/>
      <c r="E196" s="16"/>
      <c r="F196" s="16"/>
    </row>
    <row r="197" spans="1:6" s="2" customFormat="1" ht="18" customHeight="1" x14ac:dyDescent="0.15">
      <c r="B197" s="28" t="s">
        <v>21</v>
      </c>
      <c r="C197" s="28"/>
      <c r="D197" s="28"/>
      <c r="E197" s="28"/>
      <c r="F197" s="29" t="s">
        <v>33</v>
      </c>
    </row>
    <row r="198" spans="1:6" ht="11.1" customHeight="1" x14ac:dyDescent="0.15">
      <c r="A198" s="27"/>
      <c r="B198" s="255" t="s">
        <v>35</v>
      </c>
      <c r="C198" s="256"/>
      <c r="D198" s="256"/>
      <c r="E198" s="256"/>
      <c r="F198" s="257"/>
    </row>
    <row r="199" spans="1:6" ht="11.1" customHeight="1" x14ac:dyDescent="0.15">
      <c r="A199" s="27"/>
      <c r="B199" s="33" t="s">
        <v>0</v>
      </c>
      <c r="C199" s="34" t="s">
        <v>1</v>
      </c>
      <c r="D199" s="34" t="s">
        <v>2</v>
      </c>
      <c r="E199" s="34" t="s">
        <v>3</v>
      </c>
      <c r="F199" s="35" t="s">
        <v>5</v>
      </c>
    </row>
    <row r="200" spans="1:6" ht="8.1" customHeight="1" x14ac:dyDescent="0.15">
      <c r="A200" s="27" t="s">
        <v>12</v>
      </c>
      <c r="B200" s="36" t="s">
        <v>36</v>
      </c>
      <c r="C200" s="18" t="s">
        <v>12</v>
      </c>
      <c r="D200" s="41" t="s">
        <v>12</v>
      </c>
      <c r="E200" s="22" t="s">
        <v>12</v>
      </c>
      <c r="F200" s="39" t="s">
        <v>12</v>
      </c>
    </row>
    <row r="201" spans="1:6" ht="8.1" customHeight="1" x14ac:dyDescent="0.15">
      <c r="A201" s="27" t="s">
        <v>12</v>
      </c>
      <c r="B201" s="36" t="s">
        <v>12</v>
      </c>
      <c r="C201" s="18" t="s">
        <v>10</v>
      </c>
      <c r="D201" s="41" t="s">
        <v>12</v>
      </c>
      <c r="E201" s="22">
        <v>530400</v>
      </c>
      <c r="F201" s="39" t="s">
        <v>12</v>
      </c>
    </row>
    <row r="202" spans="1:6" ht="8.1" customHeight="1" x14ac:dyDescent="0.15">
      <c r="A202" s="27" t="s">
        <v>12</v>
      </c>
      <c r="B202" s="37" t="s">
        <v>12</v>
      </c>
      <c r="C202" s="19" t="s">
        <v>12</v>
      </c>
      <c r="D202" s="42" t="s">
        <v>11</v>
      </c>
      <c r="E202" s="23" t="s">
        <v>12</v>
      </c>
      <c r="F202" s="40" t="s">
        <v>12</v>
      </c>
    </row>
    <row r="203" spans="1:6" ht="8.1" customHeight="1" x14ac:dyDescent="0.15">
      <c r="A203" s="27" t="s">
        <v>12</v>
      </c>
      <c r="B203" s="38" t="s">
        <v>20</v>
      </c>
      <c r="C203" s="18" t="s">
        <v>12</v>
      </c>
      <c r="D203" s="43" t="s">
        <v>12</v>
      </c>
      <c r="E203" s="22" t="s">
        <v>12</v>
      </c>
      <c r="F203" s="39" t="s">
        <v>12</v>
      </c>
    </row>
    <row r="204" spans="1:6" ht="8.1" customHeight="1" x14ac:dyDescent="0.15">
      <c r="A204" s="27" t="s">
        <v>12</v>
      </c>
      <c r="B204" s="36" t="s">
        <v>12</v>
      </c>
      <c r="C204" s="18" t="s">
        <v>12</v>
      </c>
      <c r="D204" s="43" t="s">
        <v>12</v>
      </c>
      <c r="E204" s="22">
        <v>530400</v>
      </c>
      <c r="F204" s="39" t="s">
        <v>12</v>
      </c>
    </row>
    <row r="205" spans="1:6" ht="8.1" customHeight="1" x14ac:dyDescent="0.15">
      <c r="A205" s="27" t="s">
        <v>12</v>
      </c>
      <c r="B205" s="37" t="s">
        <v>12</v>
      </c>
      <c r="C205" s="19" t="s">
        <v>12</v>
      </c>
      <c r="D205" s="42" t="s">
        <v>12</v>
      </c>
      <c r="E205" s="23" t="s">
        <v>12</v>
      </c>
      <c r="F205" s="40" t="s">
        <v>12</v>
      </c>
    </row>
    <row r="206" spans="1:6" ht="8.1" customHeight="1" x14ac:dyDescent="0.15">
      <c r="A206" s="27"/>
      <c r="B206" s="9"/>
      <c r="C206" s="20"/>
      <c r="D206" s="10"/>
      <c r="E206" s="24"/>
      <c r="F206" s="11"/>
    </row>
    <row r="207" spans="1:6" ht="8.1" customHeight="1" x14ac:dyDescent="0.15">
      <c r="A207" s="27"/>
      <c r="B207" s="1"/>
      <c r="C207" s="18"/>
      <c r="D207" s="8"/>
      <c r="E207" s="22"/>
      <c r="F207" s="4"/>
    </row>
    <row r="208" spans="1:6" ht="8.1" customHeight="1" x14ac:dyDescent="0.15">
      <c r="A208" s="27"/>
      <c r="B208" s="5"/>
      <c r="C208" s="19"/>
      <c r="D208" s="6"/>
      <c r="E208" s="23"/>
      <c r="F208" s="7"/>
    </row>
    <row r="209" spans="1:6" ht="8.1" customHeight="1" x14ac:dyDescent="0.15">
      <c r="A209" s="27"/>
      <c r="B209" s="9"/>
      <c r="C209" s="20"/>
      <c r="D209" s="10"/>
      <c r="E209" s="24"/>
      <c r="F209" s="11"/>
    </row>
    <row r="210" spans="1:6" ht="8.1" customHeight="1" x14ac:dyDescent="0.15">
      <c r="A210" s="27"/>
      <c r="B210" s="1"/>
      <c r="C210" s="18"/>
      <c r="D210" s="8"/>
      <c r="E210" s="22"/>
      <c r="F210" s="4"/>
    </row>
    <row r="211" spans="1:6" ht="8.1" customHeight="1" x14ac:dyDescent="0.15">
      <c r="A211" s="27"/>
      <c r="B211" s="5"/>
      <c r="C211" s="19"/>
      <c r="D211" s="6"/>
      <c r="E211" s="23"/>
      <c r="F211" s="7"/>
    </row>
    <row r="212" spans="1:6" ht="8.1" customHeight="1" x14ac:dyDescent="0.15">
      <c r="A212" s="27"/>
      <c r="B212" s="9"/>
      <c r="C212" s="20"/>
      <c r="D212" s="10"/>
      <c r="E212" s="24"/>
      <c r="F212" s="11"/>
    </row>
    <row r="213" spans="1:6" ht="8.1" customHeight="1" x14ac:dyDescent="0.15">
      <c r="A213" s="27"/>
      <c r="B213" s="1"/>
      <c r="C213" s="18"/>
      <c r="D213" s="8"/>
      <c r="E213" s="22"/>
      <c r="F213" s="4"/>
    </row>
    <row r="214" spans="1:6" ht="8.1" customHeight="1" x14ac:dyDescent="0.15">
      <c r="A214" s="27"/>
      <c r="B214" s="5"/>
      <c r="C214" s="19"/>
      <c r="D214" s="6"/>
      <c r="E214" s="23"/>
      <c r="F214" s="7"/>
    </row>
    <row r="215" spans="1:6" ht="8.1" customHeight="1" x14ac:dyDescent="0.15">
      <c r="A215" s="27"/>
      <c r="B215" s="9"/>
      <c r="C215" s="20"/>
      <c r="D215" s="10"/>
      <c r="E215" s="24"/>
      <c r="F215" s="11"/>
    </row>
    <row r="216" spans="1:6" ht="8.1" customHeight="1" x14ac:dyDescent="0.15">
      <c r="A216" s="27"/>
      <c r="B216" s="1"/>
      <c r="C216" s="18"/>
      <c r="D216" s="8"/>
      <c r="E216" s="22"/>
      <c r="F216" s="4"/>
    </row>
    <row r="217" spans="1:6" ht="8.1" customHeight="1" x14ac:dyDescent="0.15">
      <c r="A217" s="27"/>
      <c r="B217" s="5"/>
      <c r="C217" s="19"/>
      <c r="D217" s="6"/>
      <c r="E217" s="23"/>
      <c r="F217" s="7"/>
    </row>
    <row r="218" spans="1:6" ht="8.1" customHeight="1" x14ac:dyDescent="0.15">
      <c r="A218" s="27"/>
      <c r="B218" s="9"/>
      <c r="C218" s="20"/>
      <c r="D218" s="10"/>
      <c r="E218" s="24"/>
      <c r="F218" s="11"/>
    </row>
    <row r="219" spans="1:6" ht="8.1" customHeight="1" x14ac:dyDescent="0.15">
      <c r="A219" s="27"/>
      <c r="B219" s="1"/>
      <c r="C219" s="18"/>
      <c r="D219" s="8"/>
      <c r="E219" s="22"/>
      <c r="F219" s="4"/>
    </row>
    <row r="220" spans="1:6" ht="8.1" customHeight="1" x14ac:dyDescent="0.15">
      <c r="A220" s="27"/>
      <c r="B220" s="5"/>
      <c r="C220" s="19"/>
      <c r="D220" s="6"/>
      <c r="E220" s="23"/>
      <c r="F220" s="7"/>
    </row>
    <row r="221" spans="1:6" ht="8.1" customHeight="1" x14ac:dyDescent="0.15">
      <c r="A221" s="27"/>
      <c r="B221" s="9"/>
      <c r="C221" s="20"/>
      <c r="D221" s="10"/>
      <c r="E221" s="24"/>
      <c r="F221" s="11"/>
    </row>
    <row r="222" spans="1:6" ht="8.1" customHeight="1" x14ac:dyDescent="0.15">
      <c r="A222" s="27"/>
      <c r="B222" s="1"/>
      <c r="C222" s="18"/>
      <c r="D222" s="8"/>
      <c r="E222" s="22"/>
      <c r="F222" s="4"/>
    </row>
    <row r="223" spans="1:6" ht="8.1" customHeight="1" x14ac:dyDescent="0.15">
      <c r="A223" s="27"/>
      <c r="B223" s="5"/>
      <c r="C223" s="19"/>
      <c r="D223" s="6"/>
      <c r="E223" s="23"/>
      <c r="F223" s="7"/>
    </row>
    <row r="224" spans="1:6" ht="8.1" customHeight="1" x14ac:dyDescent="0.15">
      <c r="A224" s="27"/>
      <c r="B224" s="9"/>
      <c r="C224" s="20"/>
      <c r="D224" s="10"/>
      <c r="E224" s="24"/>
      <c r="F224" s="11"/>
    </row>
    <row r="225" spans="1:6" ht="8.1" customHeight="1" x14ac:dyDescent="0.15">
      <c r="A225" s="27"/>
      <c r="B225" s="1"/>
      <c r="C225" s="18"/>
      <c r="D225" s="8"/>
      <c r="E225" s="22"/>
      <c r="F225" s="4"/>
    </row>
    <row r="226" spans="1:6" ht="8.1" customHeight="1" x14ac:dyDescent="0.15">
      <c r="A226" s="27"/>
      <c r="B226" s="5"/>
      <c r="C226" s="19"/>
      <c r="D226" s="6"/>
      <c r="E226" s="23"/>
      <c r="F226" s="7"/>
    </row>
    <row r="227" spans="1:6" ht="8.1" customHeight="1" x14ac:dyDescent="0.15">
      <c r="A227" s="27"/>
      <c r="B227" s="9"/>
      <c r="C227" s="20"/>
      <c r="D227" s="10"/>
      <c r="E227" s="24"/>
      <c r="F227" s="11"/>
    </row>
    <row r="228" spans="1:6" ht="8.1" customHeight="1" x14ac:dyDescent="0.15">
      <c r="A228" s="27"/>
      <c r="B228" s="1"/>
      <c r="C228" s="18"/>
      <c r="D228" s="8"/>
      <c r="E228" s="22"/>
      <c r="F228" s="4"/>
    </row>
    <row r="229" spans="1:6" ht="8.1" customHeight="1" x14ac:dyDescent="0.15">
      <c r="A229" s="27"/>
      <c r="B229" s="5"/>
      <c r="C229" s="19"/>
      <c r="D229" s="6"/>
      <c r="E229" s="23"/>
      <c r="F229" s="7"/>
    </row>
    <row r="230" spans="1:6" ht="8.1" customHeight="1" x14ac:dyDescent="0.15">
      <c r="A230" s="27"/>
      <c r="B230" s="9"/>
      <c r="C230" s="20"/>
      <c r="D230" s="10"/>
      <c r="E230" s="24"/>
      <c r="F230" s="11"/>
    </row>
    <row r="231" spans="1:6" ht="8.1" customHeight="1" x14ac:dyDescent="0.15">
      <c r="A231" s="27"/>
      <c r="B231" s="1"/>
      <c r="C231" s="18"/>
      <c r="D231" s="8"/>
      <c r="E231" s="22"/>
      <c r="F231" s="4"/>
    </row>
    <row r="232" spans="1:6" ht="8.1" customHeight="1" x14ac:dyDescent="0.15">
      <c r="A232" s="27"/>
      <c r="B232" s="5"/>
      <c r="C232" s="19"/>
      <c r="D232" s="6"/>
      <c r="E232" s="23"/>
      <c r="F232" s="7"/>
    </row>
    <row r="233" spans="1:6" ht="8.1" customHeight="1" x14ac:dyDescent="0.15">
      <c r="A233" s="27"/>
      <c r="B233" s="9"/>
      <c r="C233" s="20"/>
      <c r="D233" s="10"/>
      <c r="E233" s="24"/>
      <c r="F233" s="11"/>
    </row>
    <row r="234" spans="1:6" ht="8.1" customHeight="1" x14ac:dyDescent="0.15">
      <c r="A234" s="27"/>
      <c r="B234" s="1"/>
      <c r="C234" s="18"/>
      <c r="D234" s="8"/>
      <c r="E234" s="22"/>
      <c r="F234" s="4"/>
    </row>
    <row r="235" spans="1:6" ht="8.1" customHeight="1" x14ac:dyDescent="0.15">
      <c r="A235" s="27"/>
      <c r="B235" s="5"/>
      <c r="C235" s="19"/>
      <c r="D235" s="6"/>
      <c r="E235" s="23"/>
      <c r="F235" s="7"/>
    </row>
    <row r="236" spans="1:6" ht="8.1" customHeight="1" x14ac:dyDescent="0.15">
      <c r="A236" s="27"/>
      <c r="B236" s="9"/>
      <c r="C236" s="20"/>
      <c r="D236" s="12"/>
      <c r="E236" s="24"/>
      <c r="F236" s="11"/>
    </row>
    <row r="237" spans="1:6" ht="8.1" customHeight="1" x14ac:dyDescent="0.15">
      <c r="A237" s="27"/>
      <c r="B237" s="1"/>
      <c r="C237" s="18"/>
      <c r="D237" s="8"/>
      <c r="E237" s="22"/>
      <c r="F237" s="4"/>
    </row>
    <row r="238" spans="1:6" ht="8.1" customHeight="1" x14ac:dyDescent="0.15">
      <c r="A238" s="27"/>
      <c r="B238" s="5"/>
      <c r="C238" s="19"/>
      <c r="D238" s="6"/>
      <c r="E238" s="23"/>
      <c r="F238" s="7"/>
    </row>
    <row r="239" spans="1:6" ht="8.1" customHeight="1" x14ac:dyDescent="0.15">
      <c r="A239" s="27"/>
      <c r="B239" s="9"/>
      <c r="C239" s="20"/>
      <c r="D239" s="10"/>
      <c r="E239" s="24"/>
      <c r="F239" s="11"/>
    </row>
    <row r="240" spans="1:6" ht="8.1" customHeight="1" x14ac:dyDescent="0.15">
      <c r="A240" s="27"/>
      <c r="B240" s="1"/>
      <c r="C240" s="18"/>
      <c r="D240" s="8"/>
      <c r="E240" s="22"/>
      <c r="F240" s="4"/>
    </row>
    <row r="241" spans="1:6" ht="8.1" customHeight="1" x14ac:dyDescent="0.15">
      <c r="A241" s="27"/>
      <c r="B241" s="5"/>
      <c r="C241" s="19"/>
      <c r="D241" s="6"/>
      <c r="E241" s="23"/>
      <c r="F241" s="7"/>
    </row>
    <row r="242" spans="1:6" ht="8.1" customHeight="1" x14ac:dyDescent="0.15">
      <c r="A242" s="27"/>
      <c r="B242" s="9"/>
      <c r="C242" s="20"/>
      <c r="D242" s="10"/>
      <c r="E242" s="24"/>
      <c r="F242" s="11"/>
    </row>
    <row r="243" spans="1:6" ht="8.1" customHeight="1" x14ac:dyDescent="0.15">
      <c r="A243" s="27"/>
      <c r="B243" s="1"/>
      <c r="C243" s="18"/>
      <c r="D243" s="8"/>
      <c r="E243" s="22"/>
      <c r="F243" s="4"/>
    </row>
    <row r="244" spans="1:6" ht="8.1" customHeight="1" x14ac:dyDescent="0.15">
      <c r="A244" s="27"/>
      <c r="B244" s="13"/>
      <c r="C244" s="21"/>
      <c r="D244" s="14"/>
      <c r="E244" s="25"/>
      <c r="F244" s="15"/>
    </row>
    <row r="245" spans="1:6" ht="21.95" customHeight="1" x14ac:dyDescent="0.15">
      <c r="B245" s="16"/>
      <c r="C245" s="16"/>
      <c r="D245" s="17"/>
      <c r="E245" s="16"/>
      <c r="F245" s="16"/>
    </row>
    <row r="246" spans="1:6" ht="18" customHeight="1" x14ac:dyDescent="0.15">
      <c r="B246" s="28" t="s">
        <v>22</v>
      </c>
      <c r="C246" s="28"/>
      <c r="D246" s="28"/>
      <c r="E246" s="28"/>
      <c r="F246" s="29" t="s">
        <v>34</v>
      </c>
    </row>
    <row r="247" spans="1:6" ht="11.1" customHeight="1" x14ac:dyDescent="0.15">
      <c r="A247" s="27"/>
      <c r="B247" s="255" t="s">
        <v>17</v>
      </c>
      <c r="C247" s="256"/>
      <c r="D247" s="256"/>
      <c r="E247" s="256"/>
      <c r="F247" s="257"/>
    </row>
    <row r="248" spans="1:6" ht="11.1" customHeight="1" x14ac:dyDescent="0.15">
      <c r="A248" s="27"/>
      <c r="B248" s="33" t="s">
        <v>0</v>
      </c>
      <c r="C248" s="34" t="s">
        <v>1</v>
      </c>
      <c r="D248" s="34" t="s">
        <v>2</v>
      </c>
      <c r="E248" s="34" t="s">
        <v>3</v>
      </c>
      <c r="F248" s="35" t="s">
        <v>4</v>
      </c>
    </row>
    <row r="249" spans="1:6" ht="8.1" customHeight="1" x14ac:dyDescent="0.15">
      <c r="A249" s="27" t="s">
        <v>12</v>
      </c>
      <c r="B249" s="36" t="s">
        <v>37</v>
      </c>
      <c r="C249" s="18" t="s">
        <v>12</v>
      </c>
      <c r="D249" s="41" t="s">
        <v>12</v>
      </c>
      <c r="E249" s="22" t="s">
        <v>12</v>
      </c>
      <c r="F249" s="39" t="s">
        <v>12</v>
      </c>
    </row>
    <row r="250" spans="1:6" ht="8.1" customHeight="1" x14ac:dyDescent="0.15">
      <c r="A250" s="27" t="s">
        <v>12</v>
      </c>
      <c r="B250" s="36" t="s">
        <v>12</v>
      </c>
      <c r="C250" s="18" t="s">
        <v>10</v>
      </c>
      <c r="D250" s="41" t="s">
        <v>12</v>
      </c>
      <c r="E250" s="22">
        <v>121195112</v>
      </c>
      <c r="F250" s="39" t="s">
        <v>12</v>
      </c>
    </row>
    <row r="251" spans="1:6" ht="8.1" customHeight="1" x14ac:dyDescent="0.15">
      <c r="A251" s="27" t="s">
        <v>12</v>
      </c>
      <c r="B251" s="37" t="s">
        <v>12</v>
      </c>
      <c r="C251" s="19" t="s">
        <v>12</v>
      </c>
      <c r="D251" s="42" t="s">
        <v>11</v>
      </c>
      <c r="E251" s="23" t="s">
        <v>12</v>
      </c>
      <c r="F251" s="40" t="s">
        <v>12</v>
      </c>
    </row>
    <row r="252" spans="1:6" ht="8.1" customHeight="1" x14ac:dyDescent="0.15">
      <c r="A252" s="27" t="s">
        <v>12</v>
      </c>
      <c r="B252" s="38" t="s">
        <v>20</v>
      </c>
      <c r="C252" s="18" t="s">
        <v>12</v>
      </c>
      <c r="D252" s="43" t="s">
        <v>12</v>
      </c>
      <c r="E252" s="22" t="s">
        <v>12</v>
      </c>
      <c r="F252" s="39" t="s">
        <v>12</v>
      </c>
    </row>
    <row r="253" spans="1:6" ht="8.1" customHeight="1" x14ac:dyDescent="0.15">
      <c r="A253" s="27" t="s">
        <v>12</v>
      </c>
      <c r="B253" s="36" t="s">
        <v>12</v>
      </c>
      <c r="C253" s="18" t="s">
        <v>12</v>
      </c>
      <c r="D253" s="43" t="s">
        <v>12</v>
      </c>
      <c r="E253" s="22">
        <v>121195112</v>
      </c>
      <c r="F253" s="39" t="s">
        <v>12</v>
      </c>
    </row>
    <row r="254" spans="1:6" ht="8.1" customHeight="1" x14ac:dyDescent="0.15">
      <c r="A254" s="27" t="s">
        <v>12</v>
      </c>
      <c r="B254" s="37" t="s">
        <v>12</v>
      </c>
      <c r="C254" s="19" t="s">
        <v>12</v>
      </c>
      <c r="D254" s="42" t="s">
        <v>12</v>
      </c>
      <c r="E254" s="23" t="s">
        <v>12</v>
      </c>
      <c r="F254" s="40" t="s">
        <v>12</v>
      </c>
    </row>
    <row r="255" spans="1:6" ht="8.1" customHeight="1" x14ac:dyDescent="0.15">
      <c r="A255" s="27"/>
      <c r="B255" s="9"/>
      <c r="C255" s="20"/>
      <c r="D255" s="10"/>
      <c r="E255" s="24"/>
      <c r="F255" s="11"/>
    </row>
    <row r="256" spans="1:6" ht="8.1" customHeight="1" x14ac:dyDescent="0.15">
      <c r="A256" s="27"/>
      <c r="B256" s="1"/>
      <c r="C256" s="18"/>
      <c r="D256" s="8"/>
      <c r="E256" s="22"/>
      <c r="F256" s="4"/>
    </row>
    <row r="257" spans="1:6" ht="8.1" customHeight="1" x14ac:dyDescent="0.15">
      <c r="A257" s="27"/>
      <c r="B257" s="5"/>
      <c r="C257" s="19"/>
      <c r="D257" s="6"/>
      <c r="E257" s="23"/>
      <c r="F257" s="7"/>
    </row>
    <row r="258" spans="1:6" ht="8.1" customHeight="1" x14ac:dyDescent="0.15">
      <c r="A258" s="27"/>
      <c r="B258" s="9"/>
      <c r="C258" s="20"/>
      <c r="D258" s="10"/>
      <c r="E258" s="24"/>
      <c r="F258" s="11"/>
    </row>
    <row r="259" spans="1:6" ht="8.1" customHeight="1" x14ac:dyDescent="0.15">
      <c r="A259" s="27"/>
      <c r="B259" s="1"/>
      <c r="C259" s="18"/>
      <c r="D259" s="8"/>
      <c r="E259" s="22"/>
      <c r="F259" s="4"/>
    </row>
    <row r="260" spans="1:6" ht="8.1" customHeight="1" x14ac:dyDescent="0.15">
      <c r="A260" s="27"/>
      <c r="B260" s="5"/>
      <c r="C260" s="19"/>
      <c r="D260" s="6"/>
      <c r="E260" s="23"/>
      <c r="F260" s="7"/>
    </row>
    <row r="261" spans="1:6" ht="8.1" customHeight="1" x14ac:dyDescent="0.15">
      <c r="A261" s="27"/>
      <c r="B261" s="9"/>
      <c r="C261" s="20"/>
      <c r="D261" s="10"/>
      <c r="E261" s="24"/>
      <c r="F261" s="11"/>
    </row>
    <row r="262" spans="1:6" ht="8.1" customHeight="1" x14ac:dyDescent="0.15">
      <c r="A262" s="27"/>
      <c r="B262" s="1"/>
      <c r="C262" s="18"/>
      <c r="D262" s="8"/>
      <c r="E262" s="22"/>
      <c r="F262" s="4"/>
    </row>
    <row r="263" spans="1:6" ht="8.1" customHeight="1" x14ac:dyDescent="0.15">
      <c r="A263" s="27"/>
      <c r="B263" s="5"/>
      <c r="C263" s="19"/>
      <c r="D263" s="6"/>
      <c r="E263" s="23"/>
      <c r="F263" s="7"/>
    </row>
    <row r="264" spans="1:6" ht="8.1" customHeight="1" x14ac:dyDescent="0.15">
      <c r="A264" s="27"/>
      <c r="B264" s="9"/>
      <c r="C264" s="20"/>
      <c r="D264" s="10"/>
      <c r="E264" s="24"/>
      <c r="F264" s="11"/>
    </row>
    <row r="265" spans="1:6" ht="8.1" customHeight="1" x14ac:dyDescent="0.15">
      <c r="A265" s="27"/>
      <c r="B265" s="1"/>
      <c r="C265" s="18"/>
      <c r="D265" s="8"/>
      <c r="E265" s="22"/>
      <c r="F265" s="4"/>
    </row>
    <row r="266" spans="1:6" ht="8.1" customHeight="1" x14ac:dyDescent="0.15">
      <c r="A266" s="27"/>
      <c r="B266" s="5"/>
      <c r="C266" s="19"/>
      <c r="D266" s="6"/>
      <c r="E266" s="23"/>
      <c r="F266" s="7"/>
    </row>
    <row r="267" spans="1:6" ht="8.1" customHeight="1" x14ac:dyDescent="0.15">
      <c r="A267" s="27"/>
      <c r="B267" s="9"/>
      <c r="C267" s="20"/>
      <c r="D267" s="10"/>
      <c r="E267" s="24"/>
      <c r="F267" s="11"/>
    </row>
    <row r="268" spans="1:6" ht="8.1" customHeight="1" x14ac:dyDescent="0.15">
      <c r="A268" s="27"/>
      <c r="B268" s="1"/>
      <c r="C268" s="18"/>
      <c r="D268" s="8"/>
      <c r="E268" s="22"/>
      <c r="F268" s="4"/>
    </row>
    <row r="269" spans="1:6" ht="8.1" customHeight="1" x14ac:dyDescent="0.15">
      <c r="A269" s="27"/>
      <c r="B269" s="5"/>
      <c r="C269" s="19"/>
      <c r="D269" s="6"/>
      <c r="E269" s="23"/>
      <c r="F269" s="7"/>
    </row>
    <row r="270" spans="1:6" ht="8.1" customHeight="1" x14ac:dyDescent="0.15">
      <c r="A270" s="27"/>
      <c r="B270" s="9"/>
      <c r="C270" s="20"/>
      <c r="D270" s="10"/>
      <c r="E270" s="24"/>
      <c r="F270" s="11"/>
    </row>
    <row r="271" spans="1:6" ht="8.1" customHeight="1" x14ac:dyDescent="0.15">
      <c r="A271" s="27"/>
      <c r="B271" s="1"/>
      <c r="C271" s="18"/>
      <c r="D271" s="8"/>
      <c r="E271" s="22"/>
      <c r="F271" s="4"/>
    </row>
    <row r="272" spans="1:6" ht="8.1" customHeight="1" x14ac:dyDescent="0.15">
      <c r="A272" s="27"/>
      <c r="B272" s="5"/>
      <c r="C272" s="19"/>
      <c r="D272" s="6"/>
      <c r="E272" s="23"/>
      <c r="F272" s="7"/>
    </row>
    <row r="273" spans="1:6" ht="8.1" customHeight="1" x14ac:dyDescent="0.15">
      <c r="A273" s="27"/>
      <c r="B273" s="9"/>
      <c r="C273" s="20"/>
      <c r="D273" s="10"/>
      <c r="E273" s="24"/>
      <c r="F273" s="11"/>
    </row>
    <row r="274" spans="1:6" ht="8.1" customHeight="1" x14ac:dyDescent="0.15">
      <c r="A274" s="27"/>
      <c r="B274" s="1"/>
      <c r="C274" s="18"/>
      <c r="D274" s="8"/>
      <c r="E274" s="22"/>
      <c r="F274" s="4"/>
    </row>
    <row r="275" spans="1:6" ht="8.1" customHeight="1" x14ac:dyDescent="0.15">
      <c r="A275" s="27"/>
      <c r="B275" s="5"/>
      <c r="C275" s="19"/>
      <c r="D275" s="6"/>
      <c r="E275" s="23"/>
      <c r="F275" s="7"/>
    </row>
    <row r="276" spans="1:6" ht="8.1" customHeight="1" x14ac:dyDescent="0.15">
      <c r="A276" s="27"/>
      <c r="B276" s="9"/>
      <c r="C276" s="20"/>
      <c r="D276" s="10"/>
      <c r="E276" s="24"/>
      <c r="F276" s="11"/>
    </row>
    <row r="277" spans="1:6" ht="8.1" customHeight="1" x14ac:dyDescent="0.15">
      <c r="A277" s="27"/>
      <c r="B277" s="1"/>
      <c r="C277" s="18"/>
      <c r="D277" s="8"/>
      <c r="E277" s="22"/>
      <c r="F277" s="4"/>
    </row>
    <row r="278" spans="1:6" ht="8.1" customHeight="1" x14ac:dyDescent="0.15">
      <c r="A278" s="27"/>
      <c r="B278" s="5"/>
      <c r="C278" s="19"/>
      <c r="D278" s="6"/>
      <c r="E278" s="23"/>
      <c r="F278" s="7"/>
    </row>
    <row r="279" spans="1:6" ht="8.1" customHeight="1" x14ac:dyDescent="0.15">
      <c r="A279" s="27"/>
      <c r="B279" s="9"/>
      <c r="C279" s="20"/>
      <c r="D279" s="10"/>
      <c r="E279" s="24"/>
      <c r="F279" s="11"/>
    </row>
    <row r="280" spans="1:6" ht="8.1" customHeight="1" x14ac:dyDescent="0.15">
      <c r="A280" s="27"/>
      <c r="B280" s="1"/>
      <c r="C280" s="18"/>
      <c r="D280" s="8"/>
      <c r="E280" s="22"/>
      <c r="F280" s="4"/>
    </row>
    <row r="281" spans="1:6" ht="8.1" customHeight="1" x14ac:dyDescent="0.15">
      <c r="A281" s="27"/>
      <c r="B281" s="5"/>
      <c r="C281" s="19"/>
      <c r="D281" s="6"/>
      <c r="E281" s="23"/>
      <c r="F281" s="7"/>
    </row>
    <row r="282" spans="1:6" ht="8.1" customHeight="1" x14ac:dyDescent="0.15">
      <c r="A282" s="27"/>
      <c r="B282" s="9"/>
      <c r="C282" s="20"/>
      <c r="D282" s="10"/>
      <c r="E282" s="24"/>
      <c r="F282" s="11"/>
    </row>
    <row r="283" spans="1:6" ht="8.1" customHeight="1" x14ac:dyDescent="0.15">
      <c r="A283" s="27"/>
      <c r="B283" s="1"/>
      <c r="C283" s="18"/>
      <c r="D283" s="8"/>
      <c r="E283" s="22"/>
      <c r="F283" s="4"/>
    </row>
    <row r="284" spans="1:6" ht="8.1" customHeight="1" x14ac:dyDescent="0.15">
      <c r="A284" s="27"/>
      <c r="B284" s="5"/>
      <c r="C284" s="19"/>
      <c r="D284" s="6"/>
      <c r="E284" s="23"/>
      <c r="F284" s="7"/>
    </row>
    <row r="285" spans="1:6" ht="8.1" customHeight="1" x14ac:dyDescent="0.15">
      <c r="A285" s="27"/>
      <c r="B285" s="9"/>
      <c r="C285" s="20"/>
      <c r="D285" s="12"/>
      <c r="E285" s="24"/>
      <c r="F285" s="11"/>
    </row>
    <row r="286" spans="1:6" ht="8.1" customHeight="1" x14ac:dyDescent="0.15">
      <c r="A286" s="27"/>
      <c r="B286" s="1"/>
      <c r="C286" s="18"/>
      <c r="D286" s="8"/>
      <c r="E286" s="22"/>
      <c r="F286" s="4"/>
    </row>
    <row r="287" spans="1:6" ht="8.1" customHeight="1" x14ac:dyDescent="0.15">
      <c r="A287" s="27"/>
      <c r="B287" s="5"/>
      <c r="C287" s="19"/>
      <c r="D287" s="6"/>
      <c r="E287" s="23"/>
      <c r="F287" s="7"/>
    </row>
    <row r="288" spans="1:6" ht="8.1" customHeight="1" x14ac:dyDescent="0.15">
      <c r="A288" s="27"/>
      <c r="B288" s="9"/>
      <c r="C288" s="20"/>
      <c r="D288" s="10"/>
      <c r="E288" s="24"/>
      <c r="F288" s="11"/>
    </row>
    <row r="289" spans="1:6" ht="8.1" customHeight="1" x14ac:dyDescent="0.15">
      <c r="A289" s="27"/>
      <c r="B289" s="1"/>
      <c r="C289" s="18"/>
      <c r="D289" s="8"/>
      <c r="E289" s="22"/>
      <c r="F289" s="4"/>
    </row>
    <row r="290" spans="1:6" ht="8.1" customHeight="1" x14ac:dyDescent="0.15">
      <c r="A290" s="27"/>
      <c r="B290" s="5"/>
      <c r="C290" s="19"/>
      <c r="D290" s="6"/>
      <c r="E290" s="23"/>
      <c r="F290" s="7"/>
    </row>
    <row r="291" spans="1:6" ht="8.1" customHeight="1" x14ac:dyDescent="0.15">
      <c r="A291" s="27"/>
      <c r="B291" s="9"/>
      <c r="C291" s="20"/>
      <c r="D291" s="10"/>
      <c r="E291" s="24"/>
      <c r="F291" s="11"/>
    </row>
    <row r="292" spans="1:6" ht="8.1" customHeight="1" x14ac:dyDescent="0.15">
      <c r="A292" s="27"/>
      <c r="B292" s="1"/>
      <c r="C292" s="18"/>
      <c r="D292" s="8"/>
      <c r="E292" s="22"/>
      <c r="F292" s="4"/>
    </row>
    <row r="293" spans="1:6" ht="8.1" customHeight="1" x14ac:dyDescent="0.15">
      <c r="A293" s="27"/>
      <c r="B293" s="13"/>
      <c r="C293" s="21"/>
      <c r="D293" s="14"/>
      <c r="E293" s="26"/>
      <c r="F293" s="15"/>
    </row>
    <row r="294" spans="1:6" ht="0.95" customHeight="1" x14ac:dyDescent="0.15">
      <c r="B294" s="16"/>
      <c r="C294" s="16"/>
      <c r="D294" s="16"/>
      <c r="E294" s="16"/>
      <c r="F294" s="16"/>
    </row>
    <row r="295" spans="1:6" s="2" customFormat="1" ht="18" customHeight="1" x14ac:dyDescent="0.15">
      <c r="B295" s="28" t="s">
        <v>21</v>
      </c>
      <c r="C295" s="28"/>
      <c r="D295" s="28"/>
      <c r="E295" s="28"/>
      <c r="F295" s="29" t="s">
        <v>38</v>
      </c>
    </row>
    <row r="296" spans="1:6" ht="11.1" customHeight="1" x14ac:dyDescent="0.15">
      <c r="A296" s="27"/>
      <c r="B296" s="255" t="s">
        <v>18</v>
      </c>
      <c r="C296" s="256"/>
      <c r="D296" s="256"/>
      <c r="E296" s="256"/>
      <c r="F296" s="257"/>
    </row>
    <row r="297" spans="1:6" ht="11.1" customHeight="1" x14ac:dyDescent="0.15">
      <c r="A297" s="27"/>
      <c r="B297" s="33" t="s">
        <v>0</v>
      </c>
      <c r="C297" s="34" t="s">
        <v>1</v>
      </c>
      <c r="D297" s="34" t="s">
        <v>2</v>
      </c>
      <c r="E297" s="34" t="s">
        <v>3</v>
      </c>
      <c r="F297" s="35" t="s">
        <v>5</v>
      </c>
    </row>
    <row r="298" spans="1:6" ht="8.1" customHeight="1" x14ac:dyDescent="0.15">
      <c r="A298" s="27" t="s">
        <v>12</v>
      </c>
      <c r="B298" s="36" t="s">
        <v>40</v>
      </c>
      <c r="C298" s="18" t="s">
        <v>12</v>
      </c>
      <c r="D298" s="41" t="s">
        <v>12</v>
      </c>
      <c r="E298" s="22" t="s">
        <v>12</v>
      </c>
      <c r="F298" s="39" t="s">
        <v>12</v>
      </c>
    </row>
    <row r="299" spans="1:6" ht="8.1" customHeight="1" x14ac:dyDescent="0.15">
      <c r="A299" s="27" t="s">
        <v>12</v>
      </c>
      <c r="B299" s="36" t="s">
        <v>12</v>
      </c>
      <c r="C299" s="18" t="s">
        <v>10</v>
      </c>
      <c r="D299" s="41" t="s">
        <v>12</v>
      </c>
      <c r="E299" s="22">
        <v>65979420</v>
      </c>
      <c r="F299" s="39" t="s">
        <v>12</v>
      </c>
    </row>
    <row r="300" spans="1:6" ht="8.1" customHeight="1" x14ac:dyDescent="0.15">
      <c r="A300" s="27" t="s">
        <v>12</v>
      </c>
      <c r="B300" s="37" t="s">
        <v>12</v>
      </c>
      <c r="C300" s="19" t="s">
        <v>12</v>
      </c>
      <c r="D300" s="42" t="s">
        <v>11</v>
      </c>
      <c r="E300" s="23" t="s">
        <v>12</v>
      </c>
      <c r="F300" s="40" t="s">
        <v>12</v>
      </c>
    </row>
    <row r="301" spans="1:6" ht="8.1" customHeight="1" x14ac:dyDescent="0.15">
      <c r="A301" s="27" t="s">
        <v>12</v>
      </c>
      <c r="B301" s="38" t="s">
        <v>20</v>
      </c>
      <c r="C301" s="18" t="s">
        <v>12</v>
      </c>
      <c r="D301" s="43" t="s">
        <v>12</v>
      </c>
      <c r="E301" s="22" t="s">
        <v>12</v>
      </c>
      <c r="F301" s="39" t="s">
        <v>12</v>
      </c>
    </row>
    <row r="302" spans="1:6" ht="8.1" customHeight="1" x14ac:dyDescent="0.15">
      <c r="A302" s="27" t="s">
        <v>12</v>
      </c>
      <c r="B302" s="36" t="s">
        <v>12</v>
      </c>
      <c r="C302" s="18" t="s">
        <v>12</v>
      </c>
      <c r="D302" s="43" t="s">
        <v>12</v>
      </c>
      <c r="E302" s="22">
        <v>65979420</v>
      </c>
      <c r="F302" s="39" t="s">
        <v>12</v>
      </c>
    </row>
    <row r="303" spans="1:6" ht="8.1" customHeight="1" x14ac:dyDescent="0.15">
      <c r="A303" s="27" t="s">
        <v>12</v>
      </c>
      <c r="B303" s="37" t="s">
        <v>12</v>
      </c>
      <c r="C303" s="19" t="s">
        <v>12</v>
      </c>
      <c r="D303" s="42" t="s">
        <v>12</v>
      </c>
      <c r="E303" s="23" t="s">
        <v>12</v>
      </c>
      <c r="F303" s="40" t="s">
        <v>12</v>
      </c>
    </row>
    <row r="304" spans="1:6" ht="8.1" customHeight="1" x14ac:dyDescent="0.15">
      <c r="A304" s="27"/>
      <c r="B304" s="9"/>
      <c r="C304" s="20"/>
      <c r="D304" s="10"/>
      <c r="E304" s="24"/>
      <c r="F304" s="11"/>
    </row>
    <row r="305" spans="1:6" ht="8.1" customHeight="1" x14ac:dyDescent="0.15">
      <c r="A305" s="27"/>
      <c r="B305" s="1"/>
      <c r="C305" s="18"/>
      <c r="D305" s="8"/>
      <c r="E305" s="22"/>
      <c r="F305" s="4"/>
    </row>
    <row r="306" spans="1:6" ht="8.1" customHeight="1" x14ac:dyDescent="0.15">
      <c r="A306" s="27"/>
      <c r="B306" s="5"/>
      <c r="C306" s="19"/>
      <c r="D306" s="6"/>
      <c r="E306" s="23"/>
      <c r="F306" s="7"/>
    </row>
    <row r="307" spans="1:6" ht="8.1" customHeight="1" x14ac:dyDescent="0.15">
      <c r="A307" s="27"/>
      <c r="B307" s="9"/>
      <c r="C307" s="20"/>
      <c r="D307" s="10"/>
      <c r="E307" s="24"/>
      <c r="F307" s="11"/>
    </row>
    <row r="308" spans="1:6" ht="8.1" customHeight="1" x14ac:dyDescent="0.15">
      <c r="A308" s="27"/>
      <c r="B308" s="1"/>
      <c r="C308" s="18"/>
      <c r="D308" s="8"/>
      <c r="E308" s="22"/>
      <c r="F308" s="4"/>
    </row>
    <row r="309" spans="1:6" ht="8.1" customHeight="1" x14ac:dyDescent="0.15">
      <c r="A309" s="27"/>
      <c r="B309" s="5"/>
      <c r="C309" s="19"/>
      <c r="D309" s="6"/>
      <c r="E309" s="23"/>
      <c r="F309" s="7"/>
    </row>
    <row r="310" spans="1:6" ht="8.1" customHeight="1" x14ac:dyDescent="0.15">
      <c r="A310" s="27"/>
      <c r="B310" s="9"/>
      <c r="C310" s="20"/>
      <c r="D310" s="10"/>
      <c r="E310" s="24"/>
      <c r="F310" s="11"/>
    </row>
    <row r="311" spans="1:6" ht="8.1" customHeight="1" x14ac:dyDescent="0.15">
      <c r="A311" s="27"/>
      <c r="B311" s="1"/>
      <c r="C311" s="18"/>
      <c r="D311" s="8"/>
      <c r="E311" s="22"/>
      <c r="F311" s="4"/>
    </row>
    <row r="312" spans="1:6" ht="8.1" customHeight="1" x14ac:dyDescent="0.15">
      <c r="A312" s="27"/>
      <c r="B312" s="5"/>
      <c r="C312" s="19"/>
      <c r="D312" s="6"/>
      <c r="E312" s="23"/>
      <c r="F312" s="7"/>
    </row>
    <row r="313" spans="1:6" ht="8.1" customHeight="1" x14ac:dyDescent="0.15">
      <c r="A313" s="27"/>
      <c r="B313" s="9"/>
      <c r="C313" s="20"/>
      <c r="D313" s="10"/>
      <c r="E313" s="24"/>
      <c r="F313" s="11"/>
    </row>
    <row r="314" spans="1:6" ht="8.1" customHeight="1" x14ac:dyDescent="0.15">
      <c r="A314" s="27"/>
      <c r="B314" s="1"/>
      <c r="C314" s="18"/>
      <c r="D314" s="8"/>
      <c r="E314" s="22"/>
      <c r="F314" s="4"/>
    </row>
    <row r="315" spans="1:6" ht="8.1" customHeight="1" x14ac:dyDescent="0.15">
      <c r="A315" s="27"/>
      <c r="B315" s="5"/>
      <c r="C315" s="19"/>
      <c r="D315" s="6"/>
      <c r="E315" s="23"/>
      <c r="F315" s="7"/>
    </row>
    <row r="316" spans="1:6" ht="8.1" customHeight="1" x14ac:dyDescent="0.15">
      <c r="A316" s="27"/>
      <c r="B316" s="9"/>
      <c r="C316" s="20"/>
      <c r="D316" s="10"/>
      <c r="E316" s="24"/>
      <c r="F316" s="11"/>
    </row>
    <row r="317" spans="1:6" ht="8.1" customHeight="1" x14ac:dyDescent="0.15">
      <c r="A317" s="27"/>
      <c r="B317" s="1"/>
      <c r="C317" s="18"/>
      <c r="D317" s="8"/>
      <c r="E317" s="22"/>
      <c r="F317" s="4"/>
    </row>
    <row r="318" spans="1:6" ht="8.1" customHeight="1" x14ac:dyDescent="0.15">
      <c r="A318" s="27"/>
      <c r="B318" s="5"/>
      <c r="C318" s="19"/>
      <c r="D318" s="6"/>
      <c r="E318" s="23"/>
      <c r="F318" s="7"/>
    </row>
    <row r="319" spans="1:6" ht="8.1" customHeight="1" x14ac:dyDescent="0.15">
      <c r="A319" s="27"/>
      <c r="B319" s="9"/>
      <c r="C319" s="20"/>
      <c r="D319" s="10"/>
      <c r="E319" s="24"/>
      <c r="F319" s="11"/>
    </row>
    <row r="320" spans="1:6" ht="8.1" customHeight="1" x14ac:dyDescent="0.15">
      <c r="A320" s="27"/>
      <c r="B320" s="1"/>
      <c r="C320" s="18"/>
      <c r="D320" s="8"/>
      <c r="E320" s="22"/>
      <c r="F320" s="4"/>
    </row>
    <row r="321" spans="1:6" ht="8.1" customHeight="1" x14ac:dyDescent="0.15">
      <c r="A321" s="27"/>
      <c r="B321" s="5"/>
      <c r="C321" s="19"/>
      <c r="D321" s="6"/>
      <c r="E321" s="23"/>
      <c r="F321" s="7"/>
    </row>
    <row r="322" spans="1:6" ht="8.1" customHeight="1" x14ac:dyDescent="0.15">
      <c r="A322" s="27"/>
      <c r="B322" s="9"/>
      <c r="C322" s="20"/>
      <c r="D322" s="10"/>
      <c r="E322" s="24"/>
      <c r="F322" s="11"/>
    </row>
    <row r="323" spans="1:6" ht="8.1" customHeight="1" x14ac:dyDescent="0.15">
      <c r="A323" s="27"/>
      <c r="B323" s="1"/>
      <c r="C323" s="18"/>
      <c r="D323" s="8"/>
      <c r="E323" s="22"/>
      <c r="F323" s="4"/>
    </row>
    <row r="324" spans="1:6" ht="8.1" customHeight="1" x14ac:dyDescent="0.15">
      <c r="A324" s="27"/>
      <c r="B324" s="5"/>
      <c r="C324" s="19"/>
      <c r="D324" s="6"/>
      <c r="E324" s="23"/>
      <c r="F324" s="7"/>
    </row>
    <row r="325" spans="1:6" ht="8.1" customHeight="1" x14ac:dyDescent="0.15">
      <c r="A325" s="27"/>
      <c r="B325" s="9"/>
      <c r="C325" s="20"/>
      <c r="D325" s="10"/>
      <c r="E325" s="24"/>
      <c r="F325" s="11"/>
    </row>
    <row r="326" spans="1:6" ht="8.1" customHeight="1" x14ac:dyDescent="0.15">
      <c r="A326" s="27"/>
      <c r="B326" s="1"/>
      <c r="C326" s="18"/>
      <c r="D326" s="8"/>
      <c r="E326" s="22"/>
      <c r="F326" s="4"/>
    </row>
    <row r="327" spans="1:6" ht="8.1" customHeight="1" x14ac:dyDescent="0.15">
      <c r="A327" s="27"/>
      <c r="B327" s="5"/>
      <c r="C327" s="19"/>
      <c r="D327" s="6"/>
      <c r="E327" s="23"/>
      <c r="F327" s="7"/>
    </row>
    <row r="328" spans="1:6" ht="8.1" customHeight="1" x14ac:dyDescent="0.15">
      <c r="A328" s="27"/>
      <c r="B328" s="9"/>
      <c r="C328" s="20"/>
      <c r="D328" s="10"/>
      <c r="E328" s="24"/>
      <c r="F328" s="11"/>
    </row>
    <row r="329" spans="1:6" ht="8.1" customHeight="1" x14ac:dyDescent="0.15">
      <c r="A329" s="27"/>
      <c r="B329" s="1"/>
      <c r="C329" s="18"/>
      <c r="D329" s="8"/>
      <c r="E329" s="22"/>
      <c r="F329" s="4"/>
    </row>
    <row r="330" spans="1:6" ht="8.1" customHeight="1" x14ac:dyDescent="0.15">
      <c r="A330" s="27"/>
      <c r="B330" s="5"/>
      <c r="C330" s="19"/>
      <c r="D330" s="6"/>
      <c r="E330" s="23"/>
      <c r="F330" s="7"/>
    </row>
    <row r="331" spans="1:6" ht="8.1" customHeight="1" x14ac:dyDescent="0.15">
      <c r="A331" s="27"/>
      <c r="B331" s="9"/>
      <c r="C331" s="20"/>
      <c r="D331" s="10"/>
      <c r="E331" s="24"/>
      <c r="F331" s="11"/>
    </row>
    <row r="332" spans="1:6" ht="8.1" customHeight="1" x14ac:dyDescent="0.15">
      <c r="A332" s="27"/>
      <c r="B332" s="1"/>
      <c r="C332" s="18"/>
      <c r="D332" s="8"/>
      <c r="E332" s="22"/>
      <c r="F332" s="4"/>
    </row>
    <row r="333" spans="1:6" ht="8.1" customHeight="1" x14ac:dyDescent="0.15">
      <c r="A333" s="27"/>
      <c r="B333" s="5"/>
      <c r="C333" s="19"/>
      <c r="D333" s="6"/>
      <c r="E333" s="23"/>
      <c r="F333" s="7"/>
    </row>
    <row r="334" spans="1:6" ht="8.1" customHeight="1" x14ac:dyDescent="0.15">
      <c r="A334" s="27"/>
      <c r="B334" s="9"/>
      <c r="C334" s="20"/>
      <c r="D334" s="12"/>
      <c r="E334" s="24"/>
      <c r="F334" s="11"/>
    </row>
    <row r="335" spans="1:6" ht="8.1" customHeight="1" x14ac:dyDescent="0.15">
      <c r="A335" s="27"/>
      <c r="B335" s="1"/>
      <c r="C335" s="18"/>
      <c r="D335" s="8"/>
      <c r="E335" s="22"/>
      <c r="F335" s="4"/>
    </row>
    <row r="336" spans="1:6" ht="8.1" customHeight="1" x14ac:dyDescent="0.15">
      <c r="A336" s="27"/>
      <c r="B336" s="5"/>
      <c r="C336" s="19"/>
      <c r="D336" s="6"/>
      <c r="E336" s="23"/>
      <c r="F336" s="7"/>
    </row>
    <row r="337" spans="1:6" ht="8.1" customHeight="1" x14ac:dyDescent="0.15">
      <c r="A337" s="27"/>
      <c r="B337" s="9"/>
      <c r="C337" s="20"/>
      <c r="D337" s="10"/>
      <c r="E337" s="24"/>
      <c r="F337" s="11"/>
    </row>
    <row r="338" spans="1:6" ht="8.1" customHeight="1" x14ac:dyDescent="0.15">
      <c r="A338" s="27"/>
      <c r="B338" s="1"/>
      <c r="C338" s="18"/>
      <c r="D338" s="8"/>
      <c r="E338" s="22"/>
      <c r="F338" s="4"/>
    </row>
    <row r="339" spans="1:6" ht="8.1" customHeight="1" x14ac:dyDescent="0.15">
      <c r="A339" s="27"/>
      <c r="B339" s="5"/>
      <c r="C339" s="19"/>
      <c r="D339" s="6"/>
      <c r="E339" s="23"/>
      <c r="F339" s="7"/>
    </row>
    <row r="340" spans="1:6" ht="8.1" customHeight="1" x14ac:dyDescent="0.15">
      <c r="A340" s="27"/>
      <c r="B340" s="9"/>
      <c r="C340" s="20"/>
      <c r="D340" s="10"/>
      <c r="E340" s="24"/>
      <c r="F340" s="11"/>
    </row>
    <row r="341" spans="1:6" ht="8.1" customHeight="1" x14ac:dyDescent="0.15">
      <c r="A341" s="27"/>
      <c r="B341" s="1"/>
      <c r="C341" s="18"/>
      <c r="D341" s="8"/>
      <c r="E341" s="22"/>
      <c r="F341" s="4"/>
    </row>
    <row r="342" spans="1:6" ht="8.1" customHeight="1" x14ac:dyDescent="0.15">
      <c r="A342" s="27"/>
      <c r="B342" s="13"/>
      <c r="C342" s="21"/>
      <c r="D342" s="14"/>
      <c r="E342" s="25"/>
      <c r="F342" s="15"/>
    </row>
    <row r="343" spans="1:6" ht="21.95" customHeight="1" x14ac:dyDescent="0.15">
      <c r="B343" s="16"/>
      <c r="C343" s="16"/>
      <c r="D343" s="17"/>
      <c r="E343" s="16"/>
      <c r="F343" s="16"/>
    </row>
    <row r="344" spans="1:6" ht="18" customHeight="1" x14ac:dyDescent="0.15">
      <c r="B344" s="28" t="s">
        <v>22</v>
      </c>
      <c r="C344" s="28"/>
      <c r="D344" s="28"/>
      <c r="E344" s="28"/>
      <c r="F344" s="29" t="s">
        <v>39</v>
      </c>
    </row>
    <row r="345" spans="1:6" ht="11.1" customHeight="1" x14ac:dyDescent="0.15">
      <c r="A345" s="27"/>
      <c r="B345" s="255" t="s">
        <v>19</v>
      </c>
      <c r="C345" s="256"/>
      <c r="D345" s="256"/>
      <c r="E345" s="256"/>
      <c r="F345" s="257"/>
    </row>
    <row r="346" spans="1:6" ht="11.1" customHeight="1" x14ac:dyDescent="0.15">
      <c r="A346" s="27"/>
      <c r="B346" s="33" t="s">
        <v>0</v>
      </c>
      <c r="C346" s="34" t="s">
        <v>1</v>
      </c>
      <c r="D346" s="34" t="s">
        <v>2</v>
      </c>
      <c r="E346" s="34" t="s">
        <v>3</v>
      </c>
      <c r="F346" s="35" t="s">
        <v>4</v>
      </c>
    </row>
    <row r="347" spans="1:6" ht="8.1" customHeight="1" x14ac:dyDescent="0.15">
      <c r="A347" s="27" t="s">
        <v>12</v>
      </c>
      <c r="B347" s="36" t="s">
        <v>19</v>
      </c>
      <c r="C347" s="18" t="s">
        <v>12</v>
      </c>
      <c r="D347" s="41" t="s">
        <v>12</v>
      </c>
      <c r="E347" s="22" t="s">
        <v>12</v>
      </c>
      <c r="F347" s="39" t="s">
        <v>12</v>
      </c>
    </row>
    <row r="348" spans="1:6" ht="8.1" customHeight="1" x14ac:dyDescent="0.15">
      <c r="A348" s="27" t="s">
        <v>12</v>
      </c>
      <c r="B348" s="36" t="s">
        <v>12</v>
      </c>
      <c r="C348" s="18" t="s">
        <v>10</v>
      </c>
      <c r="D348" s="41" t="s">
        <v>12</v>
      </c>
      <c r="E348" s="22">
        <v>105028</v>
      </c>
      <c r="F348" s="39" t="s">
        <v>12</v>
      </c>
    </row>
    <row r="349" spans="1:6" ht="8.1" customHeight="1" x14ac:dyDescent="0.15">
      <c r="A349" s="27" t="s">
        <v>12</v>
      </c>
      <c r="B349" s="37" t="s">
        <v>12</v>
      </c>
      <c r="C349" s="19" t="s">
        <v>12</v>
      </c>
      <c r="D349" s="42" t="s">
        <v>11</v>
      </c>
      <c r="E349" s="23" t="s">
        <v>12</v>
      </c>
      <c r="F349" s="40" t="s">
        <v>12</v>
      </c>
    </row>
    <row r="350" spans="1:6" ht="8.1" customHeight="1" x14ac:dyDescent="0.15">
      <c r="A350" s="27" t="s">
        <v>12</v>
      </c>
      <c r="B350" s="38" t="s">
        <v>20</v>
      </c>
      <c r="C350" s="18" t="s">
        <v>12</v>
      </c>
      <c r="D350" s="43" t="s">
        <v>12</v>
      </c>
      <c r="E350" s="22" t="s">
        <v>12</v>
      </c>
      <c r="F350" s="39" t="s">
        <v>12</v>
      </c>
    </row>
    <row r="351" spans="1:6" ht="8.1" customHeight="1" x14ac:dyDescent="0.15">
      <c r="A351" s="27" t="s">
        <v>12</v>
      </c>
      <c r="B351" s="36" t="s">
        <v>12</v>
      </c>
      <c r="C351" s="18" t="s">
        <v>12</v>
      </c>
      <c r="D351" s="43" t="s">
        <v>12</v>
      </c>
      <c r="E351" s="22">
        <v>105028</v>
      </c>
      <c r="F351" s="39" t="s">
        <v>12</v>
      </c>
    </row>
    <row r="352" spans="1:6" ht="8.1" customHeight="1" x14ac:dyDescent="0.15">
      <c r="A352" s="27" t="s">
        <v>12</v>
      </c>
      <c r="B352" s="37" t="s">
        <v>12</v>
      </c>
      <c r="C352" s="19" t="s">
        <v>12</v>
      </c>
      <c r="D352" s="42" t="s">
        <v>12</v>
      </c>
      <c r="E352" s="23" t="s">
        <v>12</v>
      </c>
      <c r="F352" s="40" t="s">
        <v>12</v>
      </c>
    </row>
    <row r="353" spans="1:6" ht="8.1" customHeight="1" x14ac:dyDescent="0.15">
      <c r="A353" s="27"/>
      <c r="B353" s="9"/>
      <c r="C353" s="20"/>
      <c r="D353" s="10"/>
      <c r="E353" s="24"/>
      <c r="F353" s="11"/>
    </row>
    <row r="354" spans="1:6" ht="8.1" customHeight="1" x14ac:dyDescent="0.15">
      <c r="A354" s="27"/>
      <c r="B354" s="1"/>
      <c r="C354" s="18"/>
      <c r="D354" s="8"/>
      <c r="E354" s="22"/>
      <c r="F354" s="4"/>
    </row>
    <row r="355" spans="1:6" ht="8.1" customHeight="1" x14ac:dyDescent="0.15">
      <c r="A355" s="27"/>
      <c r="B355" s="5"/>
      <c r="C355" s="19"/>
      <c r="D355" s="6"/>
      <c r="E355" s="23"/>
      <c r="F355" s="7"/>
    </row>
    <row r="356" spans="1:6" ht="8.1" customHeight="1" x14ac:dyDescent="0.15">
      <c r="A356" s="27"/>
      <c r="B356" s="9"/>
      <c r="C356" s="20"/>
      <c r="D356" s="10"/>
      <c r="E356" s="24"/>
      <c r="F356" s="11"/>
    </row>
    <row r="357" spans="1:6" ht="8.1" customHeight="1" x14ac:dyDescent="0.15">
      <c r="A357" s="27"/>
      <c r="B357" s="1"/>
      <c r="C357" s="18"/>
      <c r="D357" s="8"/>
      <c r="E357" s="22"/>
      <c r="F357" s="4"/>
    </row>
    <row r="358" spans="1:6" ht="8.1" customHeight="1" x14ac:dyDescent="0.15">
      <c r="A358" s="27"/>
      <c r="B358" s="5"/>
      <c r="C358" s="19"/>
      <c r="D358" s="6"/>
      <c r="E358" s="23"/>
      <c r="F358" s="7"/>
    </row>
    <row r="359" spans="1:6" ht="8.1" customHeight="1" x14ac:dyDescent="0.15">
      <c r="A359" s="27"/>
      <c r="B359" s="9"/>
      <c r="C359" s="20"/>
      <c r="D359" s="10"/>
      <c r="E359" s="24"/>
      <c r="F359" s="11"/>
    </row>
    <row r="360" spans="1:6" ht="8.1" customHeight="1" x14ac:dyDescent="0.15">
      <c r="A360" s="27"/>
      <c r="B360" s="1"/>
      <c r="C360" s="18"/>
      <c r="D360" s="8"/>
      <c r="E360" s="22"/>
      <c r="F360" s="4"/>
    </row>
    <row r="361" spans="1:6" ht="8.1" customHeight="1" x14ac:dyDescent="0.15">
      <c r="A361" s="27"/>
      <c r="B361" s="5"/>
      <c r="C361" s="19"/>
      <c r="D361" s="6"/>
      <c r="E361" s="23"/>
      <c r="F361" s="7"/>
    </row>
    <row r="362" spans="1:6" ht="8.1" customHeight="1" x14ac:dyDescent="0.15">
      <c r="A362" s="27"/>
      <c r="B362" s="9"/>
      <c r="C362" s="20"/>
      <c r="D362" s="10"/>
      <c r="E362" s="24"/>
      <c r="F362" s="11"/>
    </row>
    <row r="363" spans="1:6" ht="8.1" customHeight="1" x14ac:dyDescent="0.15">
      <c r="A363" s="27"/>
      <c r="B363" s="1"/>
      <c r="C363" s="18"/>
      <c r="D363" s="8"/>
      <c r="E363" s="22"/>
      <c r="F363" s="4"/>
    </row>
    <row r="364" spans="1:6" ht="8.1" customHeight="1" x14ac:dyDescent="0.15">
      <c r="A364" s="27"/>
      <c r="B364" s="5"/>
      <c r="C364" s="19"/>
      <c r="D364" s="6"/>
      <c r="E364" s="23"/>
      <c r="F364" s="7"/>
    </row>
    <row r="365" spans="1:6" ht="8.1" customHeight="1" x14ac:dyDescent="0.15">
      <c r="A365" s="27"/>
      <c r="B365" s="9"/>
      <c r="C365" s="20"/>
      <c r="D365" s="10"/>
      <c r="E365" s="24"/>
      <c r="F365" s="11"/>
    </row>
    <row r="366" spans="1:6" ht="8.1" customHeight="1" x14ac:dyDescent="0.15">
      <c r="A366" s="27"/>
      <c r="B366" s="1"/>
      <c r="C366" s="18"/>
      <c r="D366" s="8"/>
      <c r="E366" s="22"/>
      <c r="F366" s="4"/>
    </row>
    <row r="367" spans="1:6" ht="8.1" customHeight="1" x14ac:dyDescent="0.15">
      <c r="A367" s="27"/>
      <c r="B367" s="5"/>
      <c r="C367" s="19"/>
      <c r="D367" s="6"/>
      <c r="E367" s="23"/>
      <c r="F367" s="7"/>
    </row>
    <row r="368" spans="1:6" ht="8.1" customHeight="1" x14ac:dyDescent="0.15">
      <c r="A368" s="27"/>
      <c r="B368" s="9"/>
      <c r="C368" s="20"/>
      <c r="D368" s="10"/>
      <c r="E368" s="24"/>
      <c r="F368" s="11"/>
    </row>
    <row r="369" spans="1:6" ht="8.1" customHeight="1" x14ac:dyDescent="0.15">
      <c r="A369" s="27"/>
      <c r="B369" s="1"/>
      <c r="C369" s="18"/>
      <c r="D369" s="8"/>
      <c r="E369" s="22"/>
      <c r="F369" s="4"/>
    </row>
    <row r="370" spans="1:6" ht="8.1" customHeight="1" x14ac:dyDescent="0.15">
      <c r="A370" s="27"/>
      <c r="B370" s="5"/>
      <c r="C370" s="19"/>
      <c r="D370" s="6"/>
      <c r="E370" s="23"/>
      <c r="F370" s="7"/>
    </row>
    <row r="371" spans="1:6" ht="8.1" customHeight="1" x14ac:dyDescent="0.15">
      <c r="A371" s="27"/>
      <c r="B371" s="9"/>
      <c r="C371" s="20"/>
      <c r="D371" s="10"/>
      <c r="E371" s="24"/>
      <c r="F371" s="11"/>
    </row>
    <row r="372" spans="1:6" ht="8.1" customHeight="1" x14ac:dyDescent="0.15">
      <c r="A372" s="27"/>
      <c r="B372" s="1"/>
      <c r="C372" s="18"/>
      <c r="D372" s="8"/>
      <c r="E372" s="22"/>
      <c r="F372" s="4"/>
    </row>
    <row r="373" spans="1:6" ht="8.1" customHeight="1" x14ac:dyDescent="0.15">
      <c r="A373" s="27"/>
      <c r="B373" s="5"/>
      <c r="C373" s="19"/>
      <c r="D373" s="6"/>
      <c r="E373" s="23"/>
      <c r="F373" s="7"/>
    </row>
    <row r="374" spans="1:6" ht="8.1" customHeight="1" x14ac:dyDescent="0.15">
      <c r="A374" s="27"/>
      <c r="B374" s="9"/>
      <c r="C374" s="20"/>
      <c r="D374" s="10"/>
      <c r="E374" s="24"/>
      <c r="F374" s="11"/>
    </row>
    <row r="375" spans="1:6" ht="8.1" customHeight="1" x14ac:dyDescent="0.15">
      <c r="A375" s="27"/>
      <c r="B375" s="1"/>
      <c r="C375" s="18"/>
      <c r="D375" s="8"/>
      <c r="E375" s="22"/>
      <c r="F375" s="4"/>
    </row>
    <row r="376" spans="1:6" ht="8.1" customHeight="1" x14ac:dyDescent="0.15">
      <c r="A376" s="27"/>
      <c r="B376" s="5"/>
      <c r="C376" s="19"/>
      <c r="D376" s="6"/>
      <c r="E376" s="23"/>
      <c r="F376" s="7"/>
    </row>
    <row r="377" spans="1:6" ht="8.1" customHeight="1" x14ac:dyDescent="0.15">
      <c r="A377" s="27"/>
      <c r="B377" s="9"/>
      <c r="C377" s="20"/>
      <c r="D377" s="10"/>
      <c r="E377" s="24"/>
      <c r="F377" s="11"/>
    </row>
    <row r="378" spans="1:6" ht="8.1" customHeight="1" x14ac:dyDescent="0.15">
      <c r="A378" s="27"/>
      <c r="B378" s="1"/>
      <c r="C378" s="18"/>
      <c r="D378" s="8"/>
      <c r="E378" s="22"/>
      <c r="F378" s="4"/>
    </row>
    <row r="379" spans="1:6" ht="8.1" customHeight="1" x14ac:dyDescent="0.15">
      <c r="A379" s="27"/>
      <c r="B379" s="5"/>
      <c r="C379" s="19"/>
      <c r="D379" s="6"/>
      <c r="E379" s="23"/>
      <c r="F379" s="7"/>
    </row>
    <row r="380" spans="1:6" ht="8.1" customHeight="1" x14ac:dyDescent="0.15">
      <c r="A380" s="27"/>
      <c r="B380" s="9"/>
      <c r="C380" s="20"/>
      <c r="D380" s="10"/>
      <c r="E380" s="24"/>
      <c r="F380" s="11"/>
    </row>
    <row r="381" spans="1:6" ht="8.1" customHeight="1" x14ac:dyDescent="0.15">
      <c r="A381" s="27"/>
      <c r="B381" s="1"/>
      <c r="C381" s="18"/>
      <c r="D381" s="8"/>
      <c r="E381" s="22"/>
      <c r="F381" s="4"/>
    </row>
    <row r="382" spans="1:6" ht="8.1" customHeight="1" x14ac:dyDescent="0.15">
      <c r="A382" s="27"/>
      <c r="B382" s="5"/>
      <c r="C382" s="19"/>
      <c r="D382" s="6"/>
      <c r="E382" s="23"/>
      <c r="F382" s="7"/>
    </row>
    <row r="383" spans="1:6" ht="8.1" customHeight="1" x14ac:dyDescent="0.15">
      <c r="A383" s="27"/>
      <c r="B383" s="9"/>
      <c r="C383" s="20"/>
      <c r="D383" s="12"/>
      <c r="E383" s="24"/>
      <c r="F383" s="11"/>
    </row>
    <row r="384" spans="1:6" ht="8.1" customHeight="1" x14ac:dyDescent="0.15">
      <c r="A384" s="27"/>
      <c r="B384" s="1"/>
      <c r="C384" s="18"/>
      <c r="D384" s="8"/>
      <c r="E384" s="22"/>
      <c r="F384" s="4"/>
    </row>
    <row r="385" spans="1:6" ht="8.1" customHeight="1" x14ac:dyDescent="0.15">
      <c r="A385" s="27"/>
      <c r="B385" s="5"/>
      <c r="C385" s="19"/>
      <c r="D385" s="6"/>
      <c r="E385" s="23"/>
      <c r="F385" s="7"/>
    </row>
    <row r="386" spans="1:6" ht="8.1" customHeight="1" x14ac:dyDescent="0.15">
      <c r="A386" s="27"/>
      <c r="B386" s="9"/>
      <c r="C386" s="20"/>
      <c r="D386" s="10"/>
      <c r="E386" s="24"/>
      <c r="F386" s="11"/>
    </row>
    <row r="387" spans="1:6" ht="8.1" customHeight="1" x14ac:dyDescent="0.15">
      <c r="A387" s="27"/>
      <c r="B387" s="1"/>
      <c r="C387" s="18"/>
      <c r="D387" s="8"/>
      <c r="E387" s="22"/>
      <c r="F387" s="4"/>
    </row>
    <row r="388" spans="1:6" ht="8.1" customHeight="1" x14ac:dyDescent="0.15">
      <c r="A388" s="27"/>
      <c r="B388" s="5"/>
      <c r="C388" s="19"/>
      <c r="D388" s="6"/>
      <c r="E388" s="23"/>
      <c r="F388" s="7"/>
    </row>
    <row r="389" spans="1:6" ht="8.1" customHeight="1" x14ac:dyDescent="0.15">
      <c r="A389" s="27"/>
      <c r="B389" s="9"/>
      <c r="C389" s="20"/>
      <c r="D389" s="10"/>
      <c r="E389" s="24"/>
      <c r="F389" s="11"/>
    </row>
    <row r="390" spans="1:6" ht="8.1" customHeight="1" x14ac:dyDescent="0.15">
      <c r="A390" s="27"/>
      <c r="B390" s="1"/>
      <c r="C390" s="18"/>
      <c r="D390" s="8"/>
      <c r="E390" s="22"/>
      <c r="F390" s="4"/>
    </row>
    <row r="391" spans="1:6" ht="8.1" customHeight="1" x14ac:dyDescent="0.15">
      <c r="A391" s="27"/>
      <c r="B391" s="13"/>
      <c r="C391" s="21"/>
      <c r="D391" s="14"/>
      <c r="E391" s="26"/>
      <c r="F391" s="15"/>
    </row>
    <row r="392" spans="1:6" ht="0.95" customHeight="1" x14ac:dyDescent="0.15">
      <c r="B392" s="16"/>
      <c r="C392" s="16"/>
      <c r="D392" s="16"/>
      <c r="E392" s="16"/>
      <c r="F392" s="16"/>
    </row>
  </sheetData>
  <mergeCells count="8">
    <mergeCell ref="B247:F247"/>
    <mergeCell ref="B296:F296"/>
    <mergeCell ref="B345:F345"/>
    <mergeCell ref="B2:F2"/>
    <mergeCell ref="B51:F51"/>
    <mergeCell ref="B100:F100"/>
    <mergeCell ref="B149:F149"/>
    <mergeCell ref="B198:F198"/>
  </mergeCells>
  <phoneticPr fontId="2"/>
  <pageMargins left="0.6692913385826772" right="0.19685039370078741" top="0.43307086614173229" bottom="0.6692913385826772" header="0.31496062992125984" footer="0.51181102362204722"/>
  <pageSetup paperSize="9" orientation="portrait" r:id="rId1"/>
  <headerFooter alignWithMargins="0"/>
  <rowBreaks count="4" manualBreakCount="4">
    <brk id="98" max="16383" man="1"/>
    <brk id="196" max="16383" man="1"/>
    <brk id="294" max="16383" man="1"/>
    <brk id="3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書式</vt:lpstr>
      <vt:lpstr>種目</vt:lpstr>
      <vt:lpstr>科目</vt:lpstr>
      <vt:lpstr>書式!Print_Area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2013-11-25T02:22:48Z</dcterms:created>
  <dcterms:modified xsi:type="dcterms:W3CDTF">2021-09-22T00:45:23Z</dcterms:modified>
</cp:coreProperties>
</file>