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8_{0689514F-C570-4ADD-81C7-CBA81A4DE257}" xr6:coauthVersionLast="47" xr6:coauthVersionMax="47" xr10:uidLastSave="{00000000-0000-0000-0000-000000000000}"/>
  <bookViews>
    <workbookView xWindow="-120" yWindow="-120" windowWidth="20730" windowHeight="11310" xr2:uid="{00000000-000D-0000-FFFF-FFFF00000000}"/>
  </bookViews>
  <sheets>
    <sheet name="使い方" sheetId="10" r:id="rId1"/>
    <sheet name="納付書" sheetId="5" r:id="rId2"/>
    <sheet name="入力" sheetId="9" r:id="rId3"/>
    <sheet name="記入方法" sheetId="14" r:id="rId4"/>
    <sheet name="納付書ﾌﾟﾘﾝﾄ" sheetId="2" state="hidden" r:id="rId5"/>
  </sheets>
  <definedNames>
    <definedName name="_xlnm._FilterDatabase" localSheetId="2" hidden="1">入力!$C$21:$F$21</definedName>
    <definedName name="_xlnm.Print_Area" localSheetId="1">納付書!$A$2:$CD$70</definedName>
    <definedName name="_xlnm.Print_Area" localSheetId="4">納付書ﾌﾟﾘﾝﾄ!$B$3:$CE$70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9" l="1"/>
  <c r="C29" i="5" l="1"/>
  <c r="O29" i="5"/>
  <c r="J53" i="5"/>
  <c r="J51" i="5"/>
  <c r="J49" i="5"/>
  <c r="J47" i="5"/>
  <c r="J45" i="5"/>
  <c r="J43" i="5"/>
  <c r="J41" i="5"/>
  <c r="J39" i="5"/>
  <c r="J37" i="5"/>
  <c r="J35" i="5"/>
  <c r="J33" i="5"/>
  <c r="AJ33" i="5" s="1"/>
  <c r="J31" i="5"/>
  <c r="AJ31" i="5" s="1"/>
  <c r="I60" i="5"/>
  <c r="G58" i="5"/>
  <c r="U26" i="5"/>
  <c r="O26" i="5"/>
  <c r="E29" i="5"/>
  <c r="C22" i="5"/>
  <c r="D12" i="5"/>
  <c r="AD12" i="5" s="1"/>
  <c r="J55" i="5"/>
  <c r="E17" i="9"/>
  <c r="AA13" i="9"/>
  <c r="Z13" i="9"/>
  <c r="Y13" i="9"/>
  <c r="Y15" i="9" s="1"/>
  <c r="X13" i="9"/>
  <c r="W13" i="9"/>
  <c r="V13" i="9"/>
  <c r="V15" i="9" s="1"/>
  <c r="U13" i="9"/>
  <c r="T13" i="9"/>
  <c r="S13" i="9"/>
  <c r="S15" i="9" s="1"/>
  <c r="BC29" i="5" l="1"/>
  <c r="AC29" i="5"/>
  <c r="BJ31" i="5"/>
  <c r="BJ33" i="5"/>
  <c r="T15" i="9"/>
  <c r="W15" i="9"/>
  <c r="Z15" i="9"/>
  <c r="J26" i="5" l="1"/>
  <c r="G26" i="5"/>
  <c r="BU26" i="5" l="1"/>
  <c r="AU26" i="5"/>
  <c r="BO26" i="5"/>
  <c r="AO26" i="5"/>
  <c r="AO29" i="5"/>
  <c r="Y6" i="5"/>
  <c r="BY6" i="5" s="1"/>
  <c r="BO29" i="5"/>
  <c r="BE29" i="5"/>
  <c r="AE29" i="5"/>
  <c r="AY6" i="5" l="1"/>
  <c r="BG26" i="5"/>
  <c r="BJ26" i="5"/>
  <c r="AJ26" i="5"/>
  <c r="BG58" i="5"/>
  <c r="AG58" i="5"/>
  <c r="BI60" i="5"/>
  <c r="AI60" i="5"/>
  <c r="BJ35" i="5"/>
  <c r="BJ37" i="5"/>
  <c r="BJ39" i="5"/>
  <c r="BJ41" i="5"/>
  <c r="BJ43" i="5"/>
  <c r="BJ45" i="5"/>
  <c r="BJ47" i="5"/>
  <c r="BJ49" i="5"/>
  <c r="BJ51" i="5"/>
  <c r="BJ53" i="5"/>
  <c r="AJ35" i="5"/>
  <c r="AJ37" i="5"/>
  <c r="AJ39" i="5"/>
  <c r="AJ41" i="5"/>
  <c r="AJ43" i="5"/>
  <c r="AJ45" i="5"/>
  <c r="AJ47" i="5"/>
  <c r="AJ49" i="5"/>
  <c r="AJ51" i="5"/>
  <c r="AJ53" i="5"/>
  <c r="BC22" i="5"/>
  <c r="AC22" i="5"/>
  <c r="AJ55" i="5"/>
  <c r="BD12" i="5"/>
  <c r="I60" i="2"/>
  <c r="BI60" i="2" s="1"/>
  <c r="J35" i="2"/>
  <c r="BD12" i="2"/>
  <c r="AD12" i="2"/>
  <c r="D12" i="2"/>
  <c r="J37" i="2"/>
  <c r="BJ31" i="2"/>
  <c r="BJ35" i="2"/>
  <c r="O29" i="2"/>
  <c r="BO29" i="2"/>
  <c r="J31" i="2"/>
  <c r="J33" i="2"/>
  <c r="J39" i="2"/>
  <c r="J41" i="2"/>
  <c r="J43" i="2"/>
  <c r="J45" i="2"/>
  <c r="J47" i="2"/>
  <c r="J49" i="2"/>
  <c r="J51" i="2"/>
  <c r="J53" i="2"/>
  <c r="AJ31" i="2"/>
  <c r="AJ33" i="2"/>
  <c r="AJ35" i="2"/>
  <c r="AJ37" i="2"/>
  <c r="AJ39" i="2"/>
  <c r="AJ41" i="2"/>
  <c r="AJ43" i="2"/>
  <c r="AJ45" i="2"/>
  <c r="AJ55" i="2"/>
  <c r="AJ47" i="2"/>
  <c r="AJ49" i="2"/>
  <c r="AJ51" i="2"/>
  <c r="AJ53" i="2"/>
  <c r="E29" i="2"/>
  <c r="AE29" i="2"/>
  <c r="BE29" i="2" s="1"/>
  <c r="C29" i="2"/>
  <c r="AC29" i="2" s="1"/>
  <c r="BC29" i="2" s="1"/>
  <c r="BJ33" i="2"/>
  <c r="BJ45" i="2"/>
  <c r="BJ37" i="2"/>
  <c r="BJ39" i="2"/>
  <c r="BJ41" i="2"/>
  <c r="BJ43" i="2"/>
  <c r="BJ47" i="2"/>
  <c r="BJ49" i="2"/>
  <c r="BJ51" i="2"/>
  <c r="BJ53" i="2"/>
  <c r="C22" i="2"/>
  <c r="BC22" i="2"/>
  <c r="AC22" i="2"/>
  <c r="AO29" i="2"/>
  <c r="J26" i="2"/>
  <c r="AJ26" i="2"/>
  <c r="BJ26" i="2" s="1"/>
  <c r="G58" i="2"/>
  <c r="BG58" i="2" s="1"/>
  <c r="G26" i="2"/>
  <c r="Y6" i="2"/>
  <c r="BY6" i="2" s="1"/>
  <c r="AI60" i="2"/>
  <c r="U26" i="2"/>
  <c r="AU26" i="2"/>
  <c r="BU26" i="2" s="1"/>
  <c r="O26" i="2"/>
  <c r="AO26" i="2" s="1"/>
  <c r="BO26" i="2" s="1"/>
  <c r="AG58" i="2"/>
  <c r="BJ55" i="2"/>
  <c r="BG26" i="2"/>
  <c r="AG26" i="2"/>
  <c r="J55" i="2"/>
  <c r="AG26" i="5"/>
  <c r="AY6" i="2"/>
  <c r="BJ55" i="5" l="1"/>
</calcChain>
</file>

<file path=xl/sharedStrings.xml><?xml version="1.0" encoding="utf-8"?>
<sst xmlns="http://schemas.openxmlformats.org/spreadsheetml/2006/main" count="556" uniqueCount="191">
  <si>
    <t>都道府県コード</t>
    <rPh sb="0" eb="4">
      <t>トドウフケン</t>
    </rPh>
    <phoneticPr fontId="3"/>
  </si>
  <si>
    <t>口  座  番  号</t>
    <rPh sb="0" eb="1">
      <t>クチ</t>
    </rPh>
    <rPh sb="3" eb="4">
      <t>ザ</t>
    </rPh>
    <rPh sb="6" eb="7">
      <t>バン</t>
    </rPh>
    <rPh sb="9" eb="10">
      <t>ゴウ</t>
    </rPh>
    <phoneticPr fontId="3"/>
  </si>
  <si>
    <t>様</t>
    <rPh sb="0" eb="1">
      <t>サマ</t>
    </rPh>
    <phoneticPr fontId="3"/>
  </si>
  <si>
    <t>税目</t>
    <rPh sb="0" eb="2">
      <t>ゼイモク</t>
    </rPh>
    <phoneticPr fontId="3"/>
  </si>
  <si>
    <t>０１</t>
    <phoneticPr fontId="3"/>
  </si>
  <si>
    <t>０２</t>
    <phoneticPr fontId="3"/>
  </si>
  <si>
    <t>０３</t>
    <phoneticPr fontId="3"/>
  </si>
  <si>
    <t>０９</t>
    <phoneticPr fontId="3"/>
  </si>
  <si>
    <t>課税事務所</t>
    <rPh sb="0" eb="2">
      <t>カゼイ</t>
    </rPh>
    <rPh sb="2" eb="5">
      <t>ジムショ</t>
    </rPh>
    <phoneticPr fontId="3"/>
  </si>
  <si>
    <t>法人</t>
    <rPh sb="0" eb="2">
      <t>ホウジン</t>
    </rPh>
    <phoneticPr fontId="3"/>
  </si>
  <si>
    <t>法人税割額</t>
    <rPh sb="0" eb="3">
      <t>ホウジンゼイ</t>
    </rPh>
    <rPh sb="3" eb="4">
      <t>ワ</t>
    </rPh>
    <rPh sb="4" eb="5">
      <t>ガク</t>
    </rPh>
    <phoneticPr fontId="3"/>
  </si>
  <si>
    <t>均等割額</t>
    <rPh sb="0" eb="3">
      <t>キントウワリ</t>
    </rPh>
    <rPh sb="3" eb="4">
      <t>ガク</t>
    </rPh>
    <phoneticPr fontId="3"/>
  </si>
  <si>
    <t>延滞金</t>
    <rPh sb="0" eb="3">
      <t>エンタイキン</t>
    </rPh>
    <phoneticPr fontId="3"/>
  </si>
  <si>
    <t>所得割額</t>
    <rPh sb="0" eb="3">
      <t>ショトクワリ</t>
    </rPh>
    <rPh sb="3" eb="4">
      <t>ガク</t>
    </rPh>
    <phoneticPr fontId="3"/>
  </si>
  <si>
    <t>付加価値割額</t>
    <rPh sb="0" eb="2">
      <t>フカ</t>
    </rPh>
    <rPh sb="2" eb="4">
      <t>カチ</t>
    </rPh>
    <rPh sb="4" eb="5">
      <t>ワリ</t>
    </rPh>
    <rPh sb="5" eb="6">
      <t>ガク</t>
    </rPh>
    <phoneticPr fontId="3"/>
  </si>
  <si>
    <t>資本割額</t>
    <rPh sb="0" eb="3">
      <t>シホンワリ</t>
    </rPh>
    <rPh sb="3" eb="4">
      <t>ガク</t>
    </rPh>
    <phoneticPr fontId="3"/>
  </si>
  <si>
    <t>収入割額</t>
    <rPh sb="0" eb="2">
      <t>シュウニュウ</t>
    </rPh>
    <rPh sb="2" eb="3">
      <t>ワリ</t>
    </rPh>
    <rPh sb="3" eb="4">
      <t>ガク</t>
    </rPh>
    <phoneticPr fontId="3"/>
  </si>
  <si>
    <t>過少申告加算金</t>
    <rPh sb="0" eb="2">
      <t>カショウ</t>
    </rPh>
    <rPh sb="2" eb="4">
      <t>シンコク</t>
    </rPh>
    <rPh sb="4" eb="7">
      <t>カサンキン</t>
    </rPh>
    <phoneticPr fontId="3"/>
  </si>
  <si>
    <t>不申告加算金</t>
    <rPh sb="0" eb="1">
      <t>フ</t>
    </rPh>
    <rPh sb="1" eb="3">
      <t>シンコク</t>
    </rPh>
    <rPh sb="3" eb="6">
      <t>カサンキン</t>
    </rPh>
    <phoneticPr fontId="3"/>
  </si>
  <si>
    <t>重加算金</t>
    <rPh sb="0" eb="1">
      <t>ジュウ</t>
    </rPh>
    <rPh sb="1" eb="3">
      <t>カサン</t>
    </rPh>
    <rPh sb="3" eb="4">
      <t>キン</t>
    </rPh>
    <phoneticPr fontId="3"/>
  </si>
  <si>
    <t>領収日付印</t>
    <rPh sb="0" eb="2">
      <t>リョウシュウ</t>
    </rPh>
    <rPh sb="2" eb="4">
      <t>ヒヅケ</t>
    </rPh>
    <rPh sb="4" eb="5">
      <t>イン</t>
    </rPh>
    <phoneticPr fontId="3"/>
  </si>
  <si>
    <t>取りまとめ店</t>
    <rPh sb="0" eb="1">
      <t>ト</t>
    </rPh>
    <rPh sb="5" eb="6">
      <t>テン</t>
    </rPh>
    <phoneticPr fontId="3"/>
  </si>
  <si>
    <t>キリトリ線</t>
    <rPh sb="4" eb="5">
      <t>セン</t>
    </rPh>
    <phoneticPr fontId="3"/>
  </si>
  <si>
    <t>口</t>
    <rPh sb="0" eb="1">
      <t>クチ</t>
    </rPh>
    <phoneticPr fontId="3"/>
  </si>
  <si>
    <t>円</t>
    <rPh sb="0" eb="1">
      <t>エン</t>
    </rPh>
    <phoneticPr fontId="3"/>
  </si>
  <si>
    <t>１１</t>
    <phoneticPr fontId="3"/>
  </si>
  <si>
    <t>１２</t>
    <phoneticPr fontId="3"/>
  </si>
  <si>
    <t>大阪府</t>
    <rPh sb="0" eb="3">
      <t>オオサカフ</t>
    </rPh>
    <phoneticPr fontId="3"/>
  </si>
  <si>
    <t>事務所</t>
    <rPh sb="0" eb="2">
      <t>ジム</t>
    </rPh>
    <rPh sb="2" eb="3">
      <t>ショ</t>
    </rPh>
    <phoneticPr fontId="3"/>
  </si>
  <si>
    <t>０４</t>
    <phoneticPr fontId="3"/>
  </si>
  <si>
    <t>０５</t>
    <phoneticPr fontId="3"/>
  </si>
  <si>
    <t>０６</t>
    <phoneticPr fontId="3"/>
  </si>
  <si>
    <t>０７</t>
    <phoneticPr fontId="3"/>
  </si>
  <si>
    <t>０８</t>
    <phoneticPr fontId="3"/>
  </si>
  <si>
    <t>１０</t>
    <phoneticPr fontId="3"/>
  </si>
  <si>
    <t>納 期 限</t>
    <rPh sb="0" eb="1">
      <t>オサム</t>
    </rPh>
    <rPh sb="2" eb="3">
      <t>キ</t>
    </rPh>
    <rPh sb="4" eb="5">
      <t>キリ</t>
    </rPh>
    <phoneticPr fontId="3"/>
  </si>
  <si>
    <t>法人府民税</t>
    <rPh sb="0" eb="2">
      <t>ホウジン</t>
    </rPh>
    <rPh sb="2" eb="4">
      <t>フミン</t>
    </rPh>
    <rPh sb="4" eb="5">
      <t>ゼイ</t>
    </rPh>
    <phoneticPr fontId="3"/>
  </si>
  <si>
    <t>１３</t>
    <phoneticPr fontId="3"/>
  </si>
  <si>
    <t>合　計　額</t>
    <rPh sb="0" eb="1">
      <t>ゴウ</t>
    </rPh>
    <rPh sb="2" eb="3">
      <t>ケイ</t>
    </rPh>
    <rPh sb="4" eb="5">
      <t>ガク</t>
    </rPh>
    <phoneticPr fontId="3"/>
  </si>
  <si>
    <t>申告処理</t>
    <rPh sb="0" eb="2">
      <t>シンコク</t>
    </rPh>
    <rPh sb="2" eb="4">
      <t>ショリ</t>
    </rPh>
    <phoneticPr fontId="3"/>
  </si>
  <si>
    <t>区分</t>
    <rPh sb="0" eb="2">
      <t>クブン</t>
    </rPh>
    <phoneticPr fontId="3"/>
  </si>
  <si>
    <t>事業年度又は連結事業年度</t>
    <rPh sb="0" eb="2">
      <t>ジギョウ</t>
    </rPh>
    <rPh sb="2" eb="4">
      <t>ネンド</t>
    </rPh>
    <rPh sb="4" eb="5">
      <t>マタ</t>
    </rPh>
    <rPh sb="6" eb="8">
      <t>レンケツ</t>
    </rPh>
    <rPh sb="8" eb="10">
      <t>ジギョウ</t>
    </rPh>
    <rPh sb="10" eb="12">
      <t>ネンド</t>
    </rPh>
    <phoneticPr fontId="3"/>
  </si>
  <si>
    <t>まで</t>
    <phoneticPr fontId="3"/>
  </si>
  <si>
    <t>から</t>
    <phoneticPr fontId="3"/>
  </si>
  <si>
    <t>申　告　区　分</t>
    <rPh sb="0" eb="1">
      <t>サル</t>
    </rPh>
    <rPh sb="2" eb="3">
      <t>コク</t>
    </rPh>
    <rPh sb="4" eb="5">
      <t>ク</t>
    </rPh>
    <rPh sb="6" eb="7">
      <t>ブン</t>
    </rPh>
    <phoneticPr fontId="3"/>
  </si>
  <si>
    <t>年　度</t>
    <rPh sb="0" eb="1">
      <t>トシ</t>
    </rPh>
    <rPh sb="2" eb="3">
      <t>ド</t>
    </rPh>
    <phoneticPr fontId="3"/>
  </si>
  <si>
    <t>（注１）キリトリ線に沿って３枚に切り取り、３枚１組として納付場所へご持参ください。</t>
    <rPh sb="16" eb="17">
      <t>キ</t>
    </rPh>
    <rPh sb="18" eb="19">
      <t>ト</t>
    </rPh>
    <rPh sb="22" eb="23">
      <t>マイ</t>
    </rPh>
    <rPh sb="24" eb="25">
      <t>クミ</t>
    </rPh>
    <phoneticPr fontId="3"/>
  </si>
  <si>
    <t>府民税</t>
    <rPh sb="0" eb="2">
      <t>フミン</t>
    </rPh>
    <rPh sb="2" eb="3">
      <t>ゼイ</t>
    </rPh>
    <phoneticPr fontId="3"/>
  </si>
  <si>
    <t>事業税</t>
    <rPh sb="0" eb="3">
      <t>ジギョウゼイ</t>
    </rPh>
    <phoneticPr fontId="3"/>
  </si>
  <si>
    <t>00980-3-960090</t>
    <phoneticPr fontId="3"/>
  </si>
  <si>
    <t>Ｉ　Ｄ</t>
    <phoneticPr fontId="3"/>
  </si>
  <si>
    <t>C　D</t>
    <phoneticPr fontId="3"/>
  </si>
  <si>
    <t>加　入　者</t>
    <phoneticPr fontId="3"/>
  </si>
  <si>
    <t>大阪府会計管理者</t>
    <phoneticPr fontId="3"/>
  </si>
  <si>
    <t>府税事務所</t>
    <phoneticPr fontId="3"/>
  </si>
  <si>
    <t>指定金融
機  関  名
（取りまとめ店）</t>
    <rPh sb="0" eb="2">
      <t>シテイ</t>
    </rPh>
    <rPh sb="2" eb="4">
      <t>キンユウ</t>
    </rPh>
    <rPh sb="5" eb="6">
      <t>キ</t>
    </rPh>
    <rPh sb="8" eb="9">
      <t>セキ</t>
    </rPh>
    <rPh sb="11" eb="12">
      <t>メイ</t>
    </rPh>
    <rPh sb="14" eb="15">
      <t>ト</t>
    </rPh>
    <rPh sb="19" eb="20">
      <t>テン</t>
    </rPh>
    <phoneticPr fontId="3"/>
  </si>
  <si>
    <t>　〒539-8794
　大阪貯金事務センター</t>
    <rPh sb="12" eb="14">
      <t>オオサカ</t>
    </rPh>
    <rPh sb="14" eb="16">
      <t>チョキン</t>
    </rPh>
    <rPh sb="16" eb="18">
      <t>ジム</t>
    </rPh>
    <phoneticPr fontId="3"/>
  </si>
  <si>
    <t>日　　　計</t>
    <rPh sb="0" eb="1">
      <t>ヒ</t>
    </rPh>
    <rPh sb="4" eb="5">
      <t>ケイ</t>
    </rPh>
    <phoneticPr fontId="3"/>
  </si>
  <si>
    <t>り　　そ　　な　　銀　　行
大　　阪　　公　　務　　部</t>
    <rPh sb="9" eb="10">
      <t>ギン</t>
    </rPh>
    <rPh sb="12" eb="13">
      <t>ギョウ</t>
    </rPh>
    <rPh sb="14" eb="15">
      <t>ダイ</t>
    </rPh>
    <rPh sb="17" eb="18">
      <t>サカ</t>
    </rPh>
    <rPh sb="20" eb="21">
      <t>コウ</t>
    </rPh>
    <rPh sb="23" eb="24">
      <t>ツトム</t>
    </rPh>
    <rPh sb="26" eb="27">
      <t>ブ</t>
    </rPh>
    <phoneticPr fontId="3"/>
  </si>
  <si>
    <t>管　理　番　号</t>
    <rPh sb="0" eb="1">
      <t>カン</t>
    </rPh>
    <rPh sb="2" eb="3">
      <t>リ</t>
    </rPh>
    <rPh sb="4" eb="5">
      <t>バン</t>
    </rPh>
    <rPh sb="6" eb="7">
      <t>ゴウ</t>
    </rPh>
    <phoneticPr fontId="3"/>
  </si>
  <si>
    <t>管　理　番　号</t>
    <phoneticPr fontId="3"/>
  </si>
  <si>
    <t>管　理　番　号</t>
    <phoneticPr fontId="3"/>
  </si>
  <si>
    <t>管　理　番　号</t>
    <phoneticPr fontId="3"/>
  </si>
  <si>
    <t>法人事業税・特別法人事業税又は地方法人特別税</t>
    <rPh sb="0" eb="2">
      <t>ホウジン</t>
    </rPh>
    <rPh sb="2" eb="5">
      <t>ジギョウゼイ</t>
    </rPh>
    <rPh sb="6" eb="8">
      <t>トクベツ</t>
    </rPh>
    <rPh sb="8" eb="10">
      <t>ホウジン</t>
    </rPh>
    <rPh sb="10" eb="13">
      <t>ジギョウゼイ</t>
    </rPh>
    <rPh sb="13" eb="14">
      <t>マタ</t>
    </rPh>
    <rPh sb="15" eb="17">
      <t>チホウ</t>
    </rPh>
    <rPh sb="17" eb="19">
      <t>ホウジン</t>
    </rPh>
    <rPh sb="19" eb="22">
      <t>トクベツゼイ</t>
    </rPh>
    <phoneticPr fontId="3"/>
  </si>
  <si>
    <t>特別法人事業税
又は地方法人特別税額</t>
    <rPh sb="0" eb="2">
      <t>トクベツ</t>
    </rPh>
    <rPh sb="2" eb="4">
      <t>ホウジン</t>
    </rPh>
    <rPh sb="4" eb="7">
      <t>ジギョウゼイ</t>
    </rPh>
    <rPh sb="8" eb="9">
      <t>マタ</t>
    </rPh>
    <rPh sb="10" eb="12">
      <t>チホウ</t>
    </rPh>
    <rPh sb="12" eb="14">
      <t>ホウジン</t>
    </rPh>
    <rPh sb="14" eb="16">
      <t>トクベツ</t>
    </rPh>
    <rPh sb="16" eb="17">
      <t>ゼイ</t>
    </rPh>
    <rPh sb="17" eb="18">
      <t>ガク</t>
    </rPh>
    <phoneticPr fontId="3"/>
  </si>
  <si>
    <r>
      <t>・</t>
    </r>
    <r>
      <rPr>
        <sz val="8"/>
        <rFont val="ＭＳ Ｐ明朝"/>
        <family val="1"/>
        <charset val="128"/>
      </rPr>
      <t/>
    </r>
    <phoneticPr fontId="3"/>
  </si>
  <si>
    <t>地方法人特別税</t>
    <phoneticPr fontId="3"/>
  </si>
  <si>
    <t>　納付書</t>
    <phoneticPr fontId="3"/>
  </si>
  <si>
    <t>特別法人事業税</t>
    <rPh sb="0" eb="2">
      <t>トクベツ</t>
    </rPh>
    <rPh sb="2" eb="4">
      <t>ホウジン</t>
    </rPh>
    <rPh sb="4" eb="7">
      <t>ジギョウゼイ</t>
    </rPh>
    <phoneticPr fontId="3"/>
  </si>
  <si>
    <t>領収済通知書</t>
    <rPh sb="0" eb="2">
      <t>リョウシュウ</t>
    </rPh>
    <rPh sb="2" eb="3">
      <t>ズミ</t>
    </rPh>
    <rPh sb="3" eb="6">
      <t>ツウチショ</t>
    </rPh>
    <phoneticPr fontId="3"/>
  </si>
  <si>
    <t>領収証書</t>
    <rPh sb="0" eb="3">
      <t>リョウシュウショウ</t>
    </rPh>
    <rPh sb="3" eb="4">
      <t>ショ</t>
    </rPh>
    <phoneticPr fontId="3"/>
  </si>
  <si>
    <t>特別法人事業税</t>
    <phoneticPr fontId="3"/>
  </si>
  <si>
    <t>府民税・事業税</t>
    <rPh sb="0" eb="3">
      <t>フミンゼイ</t>
    </rPh>
    <rPh sb="4" eb="7">
      <t>ジギョウゼイ</t>
    </rPh>
    <phoneticPr fontId="3"/>
  </si>
  <si>
    <t>法人</t>
    <phoneticPr fontId="3"/>
  </si>
  <si>
    <t>法人事業税・特別法人事業税</t>
    <rPh sb="0" eb="2">
      <t>ホウジン</t>
    </rPh>
    <rPh sb="2" eb="5">
      <t>ジギョウゼイ</t>
    </rPh>
    <rPh sb="6" eb="8">
      <t>トクベツ</t>
    </rPh>
    <rPh sb="8" eb="10">
      <t>ホウジン</t>
    </rPh>
    <rPh sb="10" eb="13">
      <t>ジギョウゼイ</t>
    </rPh>
    <phoneticPr fontId="3"/>
  </si>
  <si>
    <t>特別法人事業税額</t>
    <rPh sb="0" eb="2">
      <t>トクベツ</t>
    </rPh>
    <rPh sb="2" eb="4">
      <t>ホウジン</t>
    </rPh>
    <rPh sb="4" eb="6">
      <t>ジギョウ</t>
    </rPh>
    <rPh sb="6" eb="7">
      <t>ゼイ</t>
    </rPh>
    <rPh sb="7" eb="8">
      <t>ガク</t>
    </rPh>
    <phoneticPr fontId="3"/>
  </si>
  <si>
    <t>特別法人事業税額</t>
    <rPh sb="0" eb="2">
      <t>トクベツ</t>
    </rPh>
    <rPh sb="2" eb="4">
      <t>ホウジン</t>
    </rPh>
    <rPh sb="4" eb="7">
      <t>ジギョウゼイ</t>
    </rPh>
    <rPh sb="7" eb="8">
      <t>ガク</t>
    </rPh>
    <phoneticPr fontId="3"/>
  </si>
  <si>
    <t xml:space="preserve"> 法人府民税・法人事業税・特別法人事業税又は地方法人特別税 納付書 入力シート</t>
    <rPh sb="1" eb="3">
      <t>ホウジン</t>
    </rPh>
    <rPh sb="3" eb="5">
      <t>フミン</t>
    </rPh>
    <rPh sb="5" eb="6">
      <t>ゼイ</t>
    </rPh>
    <rPh sb="7" eb="9">
      <t>ホウジン</t>
    </rPh>
    <rPh sb="9" eb="12">
      <t>ジギョウゼイ</t>
    </rPh>
    <rPh sb="22" eb="24">
      <t>チホウ</t>
    </rPh>
    <rPh sb="24" eb="26">
      <t>ホウジン</t>
    </rPh>
    <rPh sb="26" eb="29">
      <t>トクベツゼイ</t>
    </rPh>
    <rPh sb="30" eb="33">
      <t>ノウフショ</t>
    </rPh>
    <rPh sb="34" eb="36">
      <t>ニュウリョク</t>
    </rPh>
    <phoneticPr fontId="3"/>
  </si>
  <si>
    <t>① 法人名</t>
    <rPh sb="2" eb="4">
      <t>ホウジン</t>
    </rPh>
    <rPh sb="4" eb="5">
      <t>メイ</t>
    </rPh>
    <phoneticPr fontId="3"/>
  </si>
  <si>
    <t>② 所在地</t>
    <rPh sb="2" eb="5">
      <t>ショザイチ</t>
    </rPh>
    <phoneticPr fontId="3"/>
  </si>
  <si>
    <t xml:space="preserve">③ 管理番号   </t>
    <rPh sb="2" eb="4">
      <t>カンリ</t>
    </rPh>
    <rPh sb="4" eb="6">
      <t>バンゴウ</t>
    </rPh>
    <phoneticPr fontId="3"/>
  </si>
  <si>
    <t>（始期）</t>
    <rPh sb="1" eb="3">
      <t>シキ</t>
    </rPh>
    <phoneticPr fontId="3"/>
  </si>
  <si>
    <t>（終期）</t>
    <rPh sb="1" eb="3">
      <t>シュウキ</t>
    </rPh>
    <phoneticPr fontId="3"/>
  </si>
  <si>
    <t>④ 事業年度</t>
    <rPh sb="2" eb="4">
      <t>ジギョウ</t>
    </rPh>
    <rPh sb="4" eb="6">
      <t>ネンド</t>
    </rPh>
    <phoneticPr fontId="3"/>
  </si>
  <si>
    <t>～</t>
    <phoneticPr fontId="3"/>
  </si>
  <si>
    <t>⑤ 納期限</t>
    <rPh sb="2" eb="5">
      <t>ノウキゲン</t>
    </rPh>
    <phoneticPr fontId="3"/>
  </si>
  <si>
    <t>⑥ 申告区分</t>
    <rPh sb="2" eb="4">
      <t>シンコク</t>
    </rPh>
    <rPh sb="4" eb="6">
      <t>クブン</t>
    </rPh>
    <phoneticPr fontId="3"/>
  </si>
  <si>
    <t>⑦ 課税年度</t>
    <rPh sb="2" eb="4">
      <t>カゼイ</t>
    </rPh>
    <rPh sb="4" eb="6">
      <t>ネンド</t>
    </rPh>
    <phoneticPr fontId="3"/>
  </si>
  <si>
    <t>事務所一覧</t>
    <rPh sb="0" eb="2">
      <t>ジム</t>
    </rPh>
    <rPh sb="2" eb="3">
      <t>ショ</t>
    </rPh>
    <rPh sb="3" eb="5">
      <t>イチラン</t>
    </rPh>
    <phoneticPr fontId="3"/>
  </si>
  <si>
    <t>申告区分表</t>
    <rPh sb="0" eb="2">
      <t>シンコク</t>
    </rPh>
    <rPh sb="2" eb="4">
      <t>クブン</t>
    </rPh>
    <rPh sb="4" eb="5">
      <t>ヒョウ</t>
    </rPh>
    <phoneticPr fontId="3"/>
  </si>
  <si>
    <t>⑧ 事務所</t>
    <rPh sb="2" eb="4">
      <t>ジム</t>
    </rPh>
    <rPh sb="4" eb="5">
      <t>ショ</t>
    </rPh>
    <phoneticPr fontId="3"/>
  </si>
  <si>
    <t>府税事務所</t>
    <rPh sb="0" eb="2">
      <t>フゼイ</t>
    </rPh>
    <rPh sb="2" eb="5">
      <t>ジムショ</t>
    </rPh>
    <phoneticPr fontId="3"/>
  </si>
  <si>
    <t>担当区域</t>
    <rPh sb="0" eb="2">
      <t>タントウ</t>
    </rPh>
    <rPh sb="2" eb="4">
      <t>クイキ</t>
    </rPh>
    <phoneticPr fontId="3"/>
  </si>
  <si>
    <t>事務所
コード</t>
    <rPh sb="0" eb="2">
      <t>ジム</t>
    </rPh>
    <rPh sb="2" eb="3">
      <t>ショ</t>
    </rPh>
    <phoneticPr fontId="3"/>
  </si>
  <si>
    <t>事務所名</t>
    <rPh sb="0" eb="2">
      <t>ジム</t>
    </rPh>
    <rPh sb="2" eb="3">
      <t>ショ</t>
    </rPh>
    <rPh sb="3" eb="4">
      <t>メイ</t>
    </rPh>
    <phoneticPr fontId="3"/>
  </si>
  <si>
    <t>予定</t>
    <rPh sb="0" eb="2">
      <t>ヨテイ</t>
    </rPh>
    <phoneticPr fontId="3"/>
  </si>
  <si>
    <t>001</t>
    <phoneticPr fontId="3"/>
  </si>
  <si>
    <t>中央府税事務所</t>
    <rPh sb="0" eb="2">
      <t>チュウオウ</t>
    </rPh>
    <rPh sb="2" eb="4">
      <t>フゼイ</t>
    </rPh>
    <rPh sb="4" eb="6">
      <t>ジム</t>
    </rPh>
    <rPh sb="6" eb="7">
      <t>ショ</t>
    </rPh>
    <phoneticPr fontId="3"/>
  </si>
  <si>
    <t>大阪市内全域</t>
    <rPh sb="0" eb="3">
      <t>オオサカシ</t>
    </rPh>
    <rPh sb="3" eb="4">
      <t>ナイ</t>
    </rPh>
    <rPh sb="4" eb="6">
      <t>ゼンイキ</t>
    </rPh>
    <phoneticPr fontId="3"/>
  </si>
  <si>
    <t>03</t>
    <phoneticPr fontId="3"/>
  </si>
  <si>
    <t>中央</t>
    <rPh sb="0" eb="2">
      <t>チュウオウ</t>
    </rPh>
    <phoneticPr fontId="3"/>
  </si>
  <si>
    <t>中間</t>
    <rPh sb="0" eb="2">
      <t>チュウカン</t>
    </rPh>
    <phoneticPr fontId="3"/>
  </si>
  <si>
    <t>002</t>
    <phoneticPr fontId="3"/>
  </si>
  <si>
    <t>⑨ 納付税額</t>
    <rPh sb="2" eb="4">
      <t>ノウフ</t>
    </rPh>
    <rPh sb="4" eb="6">
      <t>ゼイガク</t>
    </rPh>
    <phoneticPr fontId="3"/>
  </si>
  <si>
    <t>三島府税事務所</t>
    <rPh sb="0" eb="2">
      <t>ミシマ</t>
    </rPh>
    <rPh sb="2" eb="4">
      <t>フゼイ</t>
    </rPh>
    <rPh sb="4" eb="6">
      <t>ジム</t>
    </rPh>
    <rPh sb="6" eb="7">
      <t>ショ</t>
    </rPh>
    <phoneticPr fontId="3"/>
  </si>
  <si>
    <t>吹田市・高槻市・茨木市・摂津市・島本町</t>
    <rPh sb="0" eb="3">
      <t>スイタシ</t>
    </rPh>
    <rPh sb="4" eb="7">
      <t>タカツキシ</t>
    </rPh>
    <rPh sb="8" eb="11">
      <t>イバラキシ</t>
    </rPh>
    <rPh sb="12" eb="15">
      <t>セッツシ</t>
    </rPh>
    <rPh sb="16" eb="18">
      <t>シマモト</t>
    </rPh>
    <rPh sb="18" eb="19">
      <t>マチ</t>
    </rPh>
    <phoneticPr fontId="3"/>
  </si>
  <si>
    <t>三島</t>
    <rPh sb="0" eb="2">
      <t>ミシマ</t>
    </rPh>
    <phoneticPr fontId="3"/>
  </si>
  <si>
    <t>確定</t>
    <rPh sb="0" eb="2">
      <t>カクテイ</t>
    </rPh>
    <phoneticPr fontId="3"/>
  </si>
  <si>
    <t>011</t>
    <phoneticPr fontId="3"/>
  </si>
  <si>
    <t>豊能府税事務所</t>
    <rPh sb="0" eb="1">
      <t>ユタカ</t>
    </rPh>
    <rPh sb="1" eb="2">
      <t>ノウ</t>
    </rPh>
    <rPh sb="2" eb="4">
      <t>フゼイ</t>
    </rPh>
    <rPh sb="4" eb="6">
      <t>ジム</t>
    </rPh>
    <rPh sb="6" eb="7">
      <t>ショ</t>
    </rPh>
    <phoneticPr fontId="3"/>
  </si>
  <si>
    <t>豊中市・池田市・箕面市・豊能町・能勢町</t>
    <rPh sb="0" eb="3">
      <t>トヨナカシ</t>
    </rPh>
    <rPh sb="4" eb="7">
      <t>イケダシ</t>
    </rPh>
    <rPh sb="8" eb="9">
      <t>ミ</t>
    </rPh>
    <rPh sb="9" eb="10">
      <t>メン</t>
    </rPh>
    <rPh sb="10" eb="11">
      <t>シ</t>
    </rPh>
    <rPh sb="12" eb="13">
      <t>ユタ</t>
    </rPh>
    <rPh sb="13" eb="14">
      <t>ノウ</t>
    </rPh>
    <rPh sb="14" eb="15">
      <t>マチ</t>
    </rPh>
    <rPh sb="16" eb="17">
      <t>ノウ</t>
    </rPh>
    <rPh sb="17" eb="18">
      <t>イキオ</t>
    </rPh>
    <rPh sb="18" eb="19">
      <t>マチ</t>
    </rPh>
    <phoneticPr fontId="3"/>
  </si>
  <si>
    <t>豊能</t>
    <rPh sb="0" eb="1">
      <t>ユタカ</t>
    </rPh>
    <rPh sb="1" eb="2">
      <t>ノウ</t>
    </rPh>
    <phoneticPr fontId="3"/>
  </si>
  <si>
    <t>修正</t>
    <rPh sb="0" eb="2">
      <t>シュウセイ</t>
    </rPh>
    <phoneticPr fontId="3"/>
  </si>
  <si>
    <t>012</t>
    <phoneticPr fontId="3"/>
  </si>
  <si>
    <t>法人事業税
特別法人
事業税
又は
地方法人
特別税</t>
    <rPh sb="0" eb="2">
      <t>ホウジン</t>
    </rPh>
    <rPh sb="2" eb="5">
      <t>ジギョウゼイ</t>
    </rPh>
    <rPh sb="7" eb="9">
      <t>トクベツ</t>
    </rPh>
    <rPh sb="9" eb="11">
      <t>ホウジン</t>
    </rPh>
    <rPh sb="12" eb="15">
      <t>ジギョウゼイ</t>
    </rPh>
    <rPh sb="16" eb="17">
      <t>マタ</t>
    </rPh>
    <phoneticPr fontId="3"/>
  </si>
  <si>
    <t>泉北府税事務所</t>
    <rPh sb="0" eb="2">
      <t>センボク</t>
    </rPh>
    <rPh sb="2" eb="4">
      <t>フゼイ</t>
    </rPh>
    <rPh sb="4" eb="6">
      <t>ジム</t>
    </rPh>
    <rPh sb="6" eb="7">
      <t>ショ</t>
    </rPh>
    <phoneticPr fontId="3"/>
  </si>
  <si>
    <t>堺市・泉大津市・和泉市・高石市・忠岡町</t>
    <rPh sb="0" eb="2">
      <t>サカイシ</t>
    </rPh>
    <rPh sb="3" eb="7">
      <t>イズミオオツシ</t>
    </rPh>
    <rPh sb="8" eb="11">
      <t>イズミシ</t>
    </rPh>
    <rPh sb="12" eb="15">
      <t>タカイシシ</t>
    </rPh>
    <rPh sb="16" eb="18">
      <t>タダオカ</t>
    </rPh>
    <rPh sb="18" eb="19">
      <t>チョウ</t>
    </rPh>
    <phoneticPr fontId="3"/>
  </si>
  <si>
    <t>泉北</t>
    <rPh sb="0" eb="2">
      <t>センボク</t>
    </rPh>
    <phoneticPr fontId="3"/>
  </si>
  <si>
    <t>更正</t>
    <rPh sb="0" eb="2">
      <t>コウセイ</t>
    </rPh>
    <phoneticPr fontId="3"/>
  </si>
  <si>
    <t>014</t>
    <phoneticPr fontId="3"/>
  </si>
  <si>
    <t>泉南府税事務所</t>
    <rPh sb="0" eb="2">
      <t>センナン</t>
    </rPh>
    <rPh sb="2" eb="4">
      <t>フゼイ</t>
    </rPh>
    <rPh sb="4" eb="6">
      <t>ジム</t>
    </rPh>
    <rPh sb="6" eb="7">
      <t>ショ</t>
    </rPh>
    <phoneticPr fontId="3"/>
  </si>
  <si>
    <t>岸和田市・貝塚市・泉佐野市・泉南市・阪南市・熊取町
田尻町・岬町</t>
    <rPh sb="0" eb="4">
      <t>キシワダシ</t>
    </rPh>
    <rPh sb="5" eb="6">
      <t>カイ</t>
    </rPh>
    <rPh sb="6" eb="7">
      <t>ツカ</t>
    </rPh>
    <rPh sb="7" eb="8">
      <t>シ</t>
    </rPh>
    <rPh sb="9" eb="13">
      <t>イズミサノシ</t>
    </rPh>
    <rPh sb="14" eb="17">
      <t>センナンシ</t>
    </rPh>
    <rPh sb="18" eb="21">
      <t>ハンナンシ</t>
    </rPh>
    <rPh sb="22" eb="23">
      <t>クマ</t>
    </rPh>
    <rPh sb="23" eb="24">
      <t>トリ</t>
    </rPh>
    <rPh sb="24" eb="25">
      <t>マチ</t>
    </rPh>
    <rPh sb="26" eb="28">
      <t>タジリ</t>
    </rPh>
    <rPh sb="28" eb="29">
      <t>マチ</t>
    </rPh>
    <rPh sb="30" eb="32">
      <t>ミサキマチ</t>
    </rPh>
    <phoneticPr fontId="3"/>
  </si>
  <si>
    <t>泉南</t>
    <rPh sb="0" eb="2">
      <t>センナン</t>
    </rPh>
    <phoneticPr fontId="3"/>
  </si>
  <si>
    <t>決定</t>
    <rPh sb="0" eb="2">
      <t>ケッテイ</t>
    </rPh>
    <phoneticPr fontId="3"/>
  </si>
  <si>
    <t>016</t>
    <phoneticPr fontId="3"/>
  </si>
  <si>
    <t>南河内府税事務所</t>
    <rPh sb="0" eb="3">
      <t>ミナミカワチ</t>
    </rPh>
    <rPh sb="3" eb="5">
      <t>フゼイ</t>
    </rPh>
    <rPh sb="5" eb="7">
      <t>ジム</t>
    </rPh>
    <rPh sb="7" eb="8">
      <t>ショ</t>
    </rPh>
    <phoneticPr fontId="3"/>
  </si>
  <si>
    <t>富田林市・河内長野市・羽曳野市・藤井寺市
大阪狭山市・太子町・河南町・千早赤阪村</t>
    <rPh sb="0" eb="3">
      <t>トンダバヤシ</t>
    </rPh>
    <rPh sb="3" eb="4">
      <t>シ</t>
    </rPh>
    <rPh sb="5" eb="10">
      <t>カワチナガノシ</t>
    </rPh>
    <rPh sb="11" eb="15">
      <t>ハビキノシ</t>
    </rPh>
    <rPh sb="16" eb="20">
      <t>フジイデラシ</t>
    </rPh>
    <rPh sb="21" eb="23">
      <t>オオサカ</t>
    </rPh>
    <rPh sb="23" eb="26">
      <t>サヤマシ</t>
    </rPh>
    <rPh sb="27" eb="30">
      <t>タイシマチ</t>
    </rPh>
    <rPh sb="31" eb="33">
      <t>カナン</t>
    </rPh>
    <rPh sb="33" eb="34">
      <t>マチ</t>
    </rPh>
    <rPh sb="35" eb="40">
      <t>チハヤアカサカムラ</t>
    </rPh>
    <phoneticPr fontId="3"/>
  </si>
  <si>
    <t>南河内</t>
    <rPh sb="0" eb="3">
      <t>ミナミカワチ</t>
    </rPh>
    <phoneticPr fontId="3"/>
  </si>
  <si>
    <t>中河内府税事務所</t>
    <rPh sb="0" eb="1">
      <t>ナカ</t>
    </rPh>
    <rPh sb="1" eb="3">
      <t>カワチ</t>
    </rPh>
    <rPh sb="3" eb="5">
      <t>フゼイ</t>
    </rPh>
    <rPh sb="5" eb="7">
      <t>ジム</t>
    </rPh>
    <rPh sb="7" eb="8">
      <t>ショ</t>
    </rPh>
    <phoneticPr fontId="3"/>
  </si>
  <si>
    <t>八尾市・松原市・柏原市・東大阪市</t>
    <rPh sb="0" eb="3">
      <t>ヤオシ</t>
    </rPh>
    <rPh sb="4" eb="7">
      <t>マツバラシ</t>
    </rPh>
    <rPh sb="8" eb="11">
      <t>カシワラシ</t>
    </rPh>
    <rPh sb="12" eb="16">
      <t>ヒガシオオサカシ</t>
    </rPh>
    <phoneticPr fontId="3"/>
  </si>
  <si>
    <t>中河内</t>
    <rPh sb="0" eb="1">
      <t>ナカ</t>
    </rPh>
    <rPh sb="1" eb="3">
      <t>カワチ</t>
    </rPh>
    <phoneticPr fontId="3"/>
  </si>
  <si>
    <t>特別法人事業税又は
地方法人特別税額</t>
    <rPh sb="0" eb="2">
      <t>トクベツ</t>
    </rPh>
    <rPh sb="2" eb="4">
      <t>ホウジン</t>
    </rPh>
    <rPh sb="4" eb="7">
      <t>ジギョウゼイ</t>
    </rPh>
    <rPh sb="7" eb="8">
      <t>マタ</t>
    </rPh>
    <rPh sb="10" eb="12">
      <t>チホウ</t>
    </rPh>
    <rPh sb="12" eb="14">
      <t>ホウジン</t>
    </rPh>
    <rPh sb="14" eb="17">
      <t>トクベツゼイ</t>
    </rPh>
    <rPh sb="17" eb="18">
      <t>ガク</t>
    </rPh>
    <phoneticPr fontId="3"/>
  </si>
  <si>
    <t>北河内府税事務所</t>
    <rPh sb="0" eb="1">
      <t>キタ</t>
    </rPh>
    <rPh sb="1" eb="3">
      <t>カワチ</t>
    </rPh>
    <rPh sb="3" eb="5">
      <t>フゼイ</t>
    </rPh>
    <rPh sb="5" eb="7">
      <t>ジム</t>
    </rPh>
    <rPh sb="7" eb="8">
      <t>ショ</t>
    </rPh>
    <phoneticPr fontId="3"/>
  </si>
  <si>
    <t>守口市・枚方市・寝屋川市・大東市・門真市・四條畷市
交野市</t>
    <rPh sb="0" eb="3">
      <t>モリグチシ</t>
    </rPh>
    <rPh sb="4" eb="7">
      <t>ヒラカタシ</t>
    </rPh>
    <rPh sb="8" eb="12">
      <t>ネヤガワシ</t>
    </rPh>
    <rPh sb="13" eb="16">
      <t>ダイトウシ</t>
    </rPh>
    <rPh sb="17" eb="20">
      <t>カドマシ</t>
    </rPh>
    <rPh sb="21" eb="24">
      <t>シジョウナワテ</t>
    </rPh>
    <rPh sb="24" eb="25">
      <t>シ</t>
    </rPh>
    <rPh sb="26" eb="29">
      <t>カタノシ</t>
    </rPh>
    <phoneticPr fontId="3"/>
  </si>
  <si>
    <t>北河内</t>
    <rPh sb="0" eb="1">
      <t>キタ</t>
    </rPh>
    <rPh sb="1" eb="3">
      <t>カワチ</t>
    </rPh>
    <phoneticPr fontId="3"/>
  </si>
  <si>
    <t>府税事務所</t>
    <rPh sb="0" eb="5">
      <t>フゼイジムショ</t>
    </rPh>
    <phoneticPr fontId="3"/>
  </si>
  <si>
    <t>【手書きで使う場合】</t>
    <rPh sb="1" eb="3">
      <t>テガ</t>
    </rPh>
    <rPh sb="5" eb="6">
      <t>ツカ</t>
    </rPh>
    <rPh sb="7" eb="9">
      <t>バアイ</t>
    </rPh>
    <phoneticPr fontId="3"/>
  </si>
  <si>
    <t>【入力シートを使用し作成する場合】</t>
    <rPh sb="1" eb="3">
      <t>ニュウリョク</t>
    </rPh>
    <rPh sb="7" eb="9">
      <t>シヨウ</t>
    </rPh>
    <rPh sb="10" eb="12">
      <t>サクセイ</t>
    </rPh>
    <rPh sb="14" eb="16">
      <t>バアイ</t>
    </rPh>
    <phoneticPr fontId="3"/>
  </si>
  <si>
    <t xml:space="preserve">  白抜きの部分を入力してください。</t>
    <phoneticPr fontId="3"/>
  </si>
  <si>
    <r>
      <t>➁　左上の「</t>
    </r>
    <r>
      <rPr>
        <b/>
        <sz val="16"/>
        <rFont val="メイリオ"/>
        <family val="3"/>
        <charset val="128"/>
      </rPr>
      <t>ファイル</t>
    </r>
    <r>
      <rPr>
        <sz val="16"/>
        <rFont val="メイリオ"/>
        <family val="3"/>
        <charset val="128"/>
      </rPr>
      <t>」より「</t>
    </r>
    <r>
      <rPr>
        <b/>
        <sz val="16"/>
        <rFont val="メイリオ"/>
        <family val="3"/>
        <charset val="128"/>
      </rPr>
      <t>印刷</t>
    </r>
    <r>
      <rPr>
        <sz val="16"/>
        <rFont val="メイリオ"/>
        <family val="3"/>
        <charset val="128"/>
      </rPr>
      <t>」を選択します。</t>
    </r>
    <rPh sb="2" eb="3">
      <t>ヒダリ</t>
    </rPh>
    <rPh sb="3" eb="4">
      <t>ウエ</t>
    </rPh>
    <rPh sb="14" eb="16">
      <t>インサツ</t>
    </rPh>
    <rPh sb="18" eb="20">
      <t>センタク</t>
    </rPh>
    <phoneticPr fontId="3"/>
  </si>
  <si>
    <r>
      <t>➂　サイズ：</t>
    </r>
    <r>
      <rPr>
        <u/>
        <sz val="16"/>
        <rFont val="メイリオ"/>
        <family val="3"/>
        <charset val="128"/>
      </rPr>
      <t>Ａ４</t>
    </r>
    <r>
      <rPr>
        <sz val="16"/>
        <rFont val="メイリオ"/>
        <family val="3"/>
        <charset val="128"/>
      </rPr>
      <t>、</t>
    </r>
    <r>
      <rPr>
        <u/>
        <sz val="16"/>
        <rFont val="メイリオ"/>
        <family val="3"/>
        <charset val="128"/>
      </rPr>
      <t>横方向</t>
    </r>
    <r>
      <rPr>
        <sz val="16"/>
        <rFont val="メイリオ"/>
        <family val="3"/>
        <charset val="128"/>
      </rPr>
      <t>で印刷します。</t>
    </r>
    <rPh sb="9" eb="12">
      <t>ヨコホウコウ</t>
    </rPh>
    <rPh sb="13" eb="15">
      <t>インサツ</t>
    </rPh>
    <phoneticPr fontId="3"/>
  </si>
  <si>
    <r>
      <t>➂　左上の「</t>
    </r>
    <r>
      <rPr>
        <b/>
        <sz val="16"/>
        <rFont val="メイリオ"/>
        <family val="3"/>
        <charset val="128"/>
      </rPr>
      <t>ファイル</t>
    </r>
    <r>
      <rPr>
        <sz val="16"/>
        <rFont val="メイリオ"/>
        <family val="3"/>
        <charset val="128"/>
      </rPr>
      <t>」より「</t>
    </r>
    <r>
      <rPr>
        <b/>
        <sz val="16"/>
        <rFont val="メイリオ"/>
        <family val="3"/>
        <charset val="128"/>
      </rPr>
      <t>印刷</t>
    </r>
    <r>
      <rPr>
        <sz val="16"/>
        <rFont val="メイリオ"/>
        <family val="3"/>
        <charset val="128"/>
      </rPr>
      <t>」を選択します。</t>
    </r>
    <phoneticPr fontId="3"/>
  </si>
  <si>
    <r>
      <t>➃　サイズ：</t>
    </r>
    <r>
      <rPr>
        <u/>
        <sz val="16"/>
        <rFont val="メイリオ"/>
        <family val="3"/>
        <charset val="128"/>
      </rPr>
      <t>Ａ４</t>
    </r>
    <r>
      <rPr>
        <sz val="16"/>
        <rFont val="メイリオ"/>
        <family val="3"/>
        <charset val="128"/>
      </rPr>
      <t>、</t>
    </r>
    <r>
      <rPr>
        <u/>
        <sz val="16"/>
        <rFont val="メイリオ"/>
        <family val="3"/>
        <charset val="128"/>
      </rPr>
      <t>横方向</t>
    </r>
    <r>
      <rPr>
        <sz val="16"/>
        <rFont val="メイリオ"/>
        <family val="3"/>
        <charset val="128"/>
      </rPr>
      <t>で印刷します。</t>
    </r>
    <phoneticPr fontId="3"/>
  </si>
  <si>
    <t>０３</t>
    <phoneticPr fontId="85"/>
  </si>
  <si>
    <t>１５</t>
    <phoneticPr fontId="85"/>
  </si>
  <si>
    <t>１６</t>
    <phoneticPr fontId="85"/>
  </si>
  <si>
    <t>府税事務所</t>
    <rPh sb="0" eb="1">
      <t>フ</t>
    </rPh>
    <rPh sb="1" eb="2">
      <t>ゼイ</t>
    </rPh>
    <rPh sb="2" eb="4">
      <t>ジム</t>
    </rPh>
    <rPh sb="4" eb="5">
      <t>ショ</t>
    </rPh>
    <phoneticPr fontId="85"/>
  </si>
  <si>
    <t>府税事務所と事務所コード</t>
    <rPh sb="0" eb="1">
      <t>フ</t>
    </rPh>
    <rPh sb="1" eb="2">
      <t>ゼイ</t>
    </rPh>
    <rPh sb="2" eb="4">
      <t>ジム</t>
    </rPh>
    <rPh sb="4" eb="5">
      <t>ショ</t>
    </rPh>
    <rPh sb="6" eb="8">
      <t>ジム</t>
    </rPh>
    <rPh sb="8" eb="9">
      <t>ショ</t>
    </rPh>
    <phoneticPr fontId="85"/>
  </si>
  <si>
    <t>コード</t>
    <phoneticPr fontId="85"/>
  </si>
  <si>
    <t>担当地域</t>
    <rPh sb="0" eb="2">
      <t>タントウ</t>
    </rPh>
    <rPh sb="2" eb="4">
      <t>チイキ</t>
    </rPh>
    <phoneticPr fontId="85"/>
  </si>
  <si>
    <t>電話番号</t>
    <rPh sb="0" eb="2">
      <t>デンワ</t>
    </rPh>
    <rPh sb="2" eb="4">
      <t>バンゴウ</t>
    </rPh>
    <phoneticPr fontId="85"/>
  </si>
  <si>
    <t>中央</t>
    <rPh sb="0" eb="2">
      <t>チュウオウ</t>
    </rPh>
    <phoneticPr fontId="85"/>
  </si>
  <si>
    <t>大阪市</t>
    <rPh sb="0" eb="2">
      <t>オオサカ</t>
    </rPh>
    <rPh sb="2" eb="3">
      <t>シ</t>
    </rPh>
    <phoneticPr fontId="85"/>
  </si>
  <si>
    <t>06-6941-7951</t>
    <phoneticPr fontId="85"/>
  </si>
  <si>
    <t>泉南</t>
    <rPh sb="0" eb="2">
      <t>センナン</t>
    </rPh>
    <phoneticPr fontId="85"/>
  </si>
  <si>
    <t>１８</t>
    <phoneticPr fontId="85"/>
  </si>
  <si>
    <t>岸和田市・貝塚市・泉佐野市
泉南市・阪南市・熊取町
田尻町・岬町</t>
    <rPh sb="0" eb="4">
      <t>キシワダシ</t>
    </rPh>
    <rPh sb="5" eb="7">
      <t>カイヅカ</t>
    </rPh>
    <rPh sb="7" eb="8">
      <t>シ</t>
    </rPh>
    <rPh sb="9" eb="10">
      <t>イズミ</t>
    </rPh>
    <rPh sb="10" eb="12">
      <t>サノ</t>
    </rPh>
    <rPh sb="12" eb="13">
      <t>シ</t>
    </rPh>
    <rPh sb="14" eb="16">
      <t>センナン</t>
    </rPh>
    <rPh sb="16" eb="17">
      <t>シ</t>
    </rPh>
    <rPh sb="18" eb="20">
      <t>ハンナン</t>
    </rPh>
    <rPh sb="20" eb="21">
      <t>シ</t>
    </rPh>
    <rPh sb="22" eb="24">
      <t>クマトリ</t>
    </rPh>
    <rPh sb="24" eb="25">
      <t>チョウ</t>
    </rPh>
    <rPh sb="26" eb="27">
      <t>タ</t>
    </rPh>
    <rPh sb="27" eb="28">
      <t>シリ</t>
    </rPh>
    <rPh sb="28" eb="29">
      <t>チョウ</t>
    </rPh>
    <rPh sb="30" eb="31">
      <t>ミサキ</t>
    </rPh>
    <rPh sb="31" eb="32">
      <t>チョウ</t>
    </rPh>
    <phoneticPr fontId="85"/>
  </si>
  <si>
    <t>072-439-3601</t>
    <phoneticPr fontId="85"/>
  </si>
  <si>
    <t>三島</t>
    <rPh sb="0" eb="2">
      <t>ミシマ</t>
    </rPh>
    <phoneticPr fontId="85"/>
  </si>
  <si>
    <t>吹田市・高槻市・茨木市
摂津市・島本町</t>
    <rPh sb="0" eb="3">
      <t>スイタシ</t>
    </rPh>
    <rPh sb="4" eb="7">
      <t>タカツキシ</t>
    </rPh>
    <rPh sb="8" eb="10">
      <t>イバラギ</t>
    </rPh>
    <rPh sb="10" eb="11">
      <t>シ</t>
    </rPh>
    <rPh sb="12" eb="14">
      <t>セッツ</t>
    </rPh>
    <rPh sb="14" eb="15">
      <t>シ</t>
    </rPh>
    <rPh sb="16" eb="18">
      <t>シマモト</t>
    </rPh>
    <rPh sb="18" eb="19">
      <t>チョウ</t>
    </rPh>
    <phoneticPr fontId="85"/>
  </si>
  <si>
    <t>072-627-1121</t>
    <phoneticPr fontId="85"/>
  </si>
  <si>
    <t>南河内</t>
    <rPh sb="0" eb="1">
      <t>ミナミ</t>
    </rPh>
    <rPh sb="1" eb="3">
      <t>カワチ</t>
    </rPh>
    <phoneticPr fontId="85"/>
  </si>
  <si>
    <t>１９</t>
    <phoneticPr fontId="85"/>
  </si>
  <si>
    <t>富田林市・河内長野市
羽曳野市・藤井寺市・大阪狭山市
太子町・河南町・千早赤阪村</t>
    <rPh sb="0" eb="4">
      <t>トンダバヤシシ</t>
    </rPh>
    <rPh sb="5" eb="7">
      <t>カワチ</t>
    </rPh>
    <rPh sb="7" eb="9">
      <t>ナガノ</t>
    </rPh>
    <rPh sb="9" eb="10">
      <t>シ</t>
    </rPh>
    <rPh sb="11" eb="14">
      <t>ハビキノ</t>
    </rPh>
    <rPh sb="14" eb="15">
      <t>シ</t>
    </rPh>
    <rPh sb="16" eb="20">
      <t>フジイデラシ</t>
    </rPh>
    <rPh sb="21" eb="23">
      <t>オオサカ</t>
    </rPh>
    <rPh sb="23" eb="25">
      <t>サヤマ</t>
    </rPh>
    <rPh sb="25" eb="26">
      <t>シ</t>
    </rPh>
    <rPh sb="27" eb="29">
      <t>タイシ</t>
    </rPh>
    <rPh sb="29" eb="30">
      <t>チョウ</t>
    </rPh>
    <rPh sb="31" eb="33">
      <t>カナン</t>
    </rPh>
    <rPh sb="33" eb="34">
      <t>チョウ</t>
    </rPh>
    <rPh sb="35" eb="37">
      <t>チハヤ</t>
    </rPh>
    <rPh sb="39" eb="40">
      <t>ムラ</t>
    </rPh>
    <phoneticPr fontId="85"/>
  </si>
  <si>
    <t>0721-25-1131</t>
    <phoneticPr fontId="85"/>
  </si>
  <si>
    <t>豊能</t>
    <rPh sb="0" eb="2">
      <t>トヨノ</t>
    </rPh>
    <phoneticPr fontId="85"/>
  </si>
  <si>
    <t>豊中市・池田市・箕面市
豊能町・能勢町</t>
    <rPh sb="0" eb="3">
      <t>トヨナカシ</t>
    </rPh>
    <rPh sb="4" eb="7">
      <t>イケダシ</t>
    </rPh>
    <rPh sb="8" eb="9">
      <t>ミ</t>
    </rPh>
    <rPh sb="9" eb="10">
      <t>メン</t>
    </rPh>
    <rPh sb="10" eb="11">
      <t>シ</t>
    </rPh>
    <rPh sb="12" eb="14">
      <t>トヨノ</t>
    </rPh>
    <rPh sb="14" eb="15">
      <t>チョウ</t>
    </rPh>
    <rPh sb="16" eb="18">
      <t>ノセ</t>
    </rPh>
    <rPh sb="18" eb="19">
      <t>チョウ</t>
    </rPh>
    <phoneticPr fontId="85"/>
  </si>
  <si>
    <t>072-752-4111</t>
    <phoneticPr fontId="85"/>
  </si>
  <si>
    <t>中河内</t>
    <rPh sb="0" eb="1">
      <t>ナカ</t>
    </rPh>
    <rPh sb="1" eb="3">
      <t>カワチ</t>
    </rPh>
    <phoneticPr fontId="85"/>
  </si>
  <si>
    <t>２０</t>
    <phoneticPr fontId="85"/>
  </si>
  <si>
    <t>八尾市・松原市・柏原市・東大阪市</t>
    <rPh sb="0" eb="3">
      <t>ヤオシ</t>
    </rPh>
    <rPh sb="4" eb="6">
      <t>マツバラ</t>
    </rPh>
    <rPh sb="6" eb="7">
      <t>シ</t>
    </rPh>
    <rPh sb="8" eb="10">
      <t>カシワラ</t>
    </rPh>
    <rPh sb="10" eb="11">
      <t>シ</t>
    </rPh>
    <rPh sb="12" eb="13">
      <t>ヒガシ</t>
    </rPh>
    <rPh sb="13" eb="15">
      <t>オオサカ</t>
    </rPh>
    <rPh sb="15" eb="16">
      <t>シ</t>
    </rPh>
    <phoneticPr fontId="85"/>
  </si>
  <si>
    <t>06-6789-1221</t>
    <phoneticPr fontId="85"/>
  </si>
  <si>
    <t>泉北</t>
    <rPh sb="0" eb="2">
      <t>センボク</t>
    </rPh>
    <phoneticPr fontId="85"/>
  </si>
  <si>
    <t>１７</t>
    <phoneticPr fontId="85"/>
  </si>
  <si>
    <t>堺市・泉大津市・和泉市
高石市・忠岡町</t>
    <rPh sb="0" eb="2">
      <t>サカイシ</t>
    </rPh>
    <rPh sb="3" eb="4">
      <t>イズミ</t>
    </rPh>
    <rPh sb="4" eb="7">
      <t>オオツシ</t>
    </rPh>
    <rPh sb="8" eb="10">
      <t>イズミ</t>
    </rPh>
    <rPh sb="10" eb="11">
      <t>シ</t>
    </rPh>
    <rPh sb="12" eb="14">
      <t>タカイシ</t>
    </rPh>
    <rPh sb="14" eb="15">
      <t>シ</t>
    </rPh>
    <rPh sb="16" eb="18">
      <t>タダオカ</t>
    </rPh>
    <rPh sb="18" eb="19">
      <t>チョウ</t>
    </rPh>
    <phoneticPr fontId="85"/>
  </si>
  <si>
    <t>072-238-7221</t>
    <phoneticPr fontId="85"/>
  </si>
  <si>
    <t>北河内</t>
    <rPh sb="0" eb="1">
      <t>キタ</t>
    </rPh>
    <rPh sb="1" eb="3">
      <t>カワチ</t>
    </rPh>
    <phoneticPr fontId="85"/>
  </si>
  <si>
    <t>２１</t>
    <phoneticPr fontId="85"/>
  </si>
  <si>
    <t>守口市・枚方市・寝屋川市
大東市・門真市・四條畷市
交野市</t>
    <rPh sb="0" eb="2">
      <t>モリグチ</t>
    </rPh>
    <rPh sb="2" eb="3">
      <t>シ</t>
    </rPh>
    <rPh sb="4" eb="7">
      <t>ヒラカタシ</t>
    </rPh>
    <rPh sb="8" eb="12">
      <t>ネヤガワシ</t>
    </rPh>
    <rPh sb="13" eb="15">
      <t>ダイトウ</t>
    </rPh>
    <rPh sb="15" eb="16">
      <t>シ</t>
    </rPh>
    <rPh sb="17" eb="20">
      <t>カドマシ</t>
    </rPh>
    <rPh sb="21" eb="25">
      <t>シジョウナワテシ</t>
    </rPh>
    <rPh sb="26" eb="29">
      <t>カタノシ</t>
    </rPh>
    <phoneticPr fontId="85"/>
  </si>
  <si>
    <t>072-844-1331</t>
    <phoneticPr fontId="85"/>
  </si>
  <si>
    <t>大阪××　株式会社</t>
    <rPh sb="0" eb="2">
      <t>オオサカ</t>
    </rPh>
    <rPh sb="5" eb="9">
      <t>カブシキカイシャ</t>
    </rPh>
    <phoneticPr fontId="3"/>
  </si>
  <si>
    <r>
      <t>　　　　
　　　　　　大阪市中央区大手前○―○
　　　　　　　　　　　　　　　　</t>
    </r>
    <r>
      <rPr>
        <sz val="9"/>
        <color theme="1"/>
        <rFont val="ＭＳ Ｐ明朝"/>
        <family val="1"/>
        <charset val="128"/>
      </rPr>
      <t>電話番号　06-○○〇-××××</t>
    </r>
    <rPh sb="11" eb="14">
      <t>オオサカシ</t>
    </rPh>
    <rPh sb="14" eb="17">
      <t>チュウオウク</t>
    </rPh>
    <rPh sb="17" eb="20">
      <t>オオテマエ</t>
    </rPh>
    <rPh sb="41" eb="43">
      <t>デンワ</t>
    </rPh>
    <rPh sb="43" eb="45">
      <t>バンゴウ</t>
    </rPh>
    <phoneticPr fontId="3"/>
  </si>
  <si>
    <t>３</t>
    <phoneticPr fontId="3"/>
  </si>
  <si>
    <t>＊＊</t>
    <phoneticPr fontId="3"/>
  </si>
  <si>
    <t>納付書の記入方法について</t>
    <rPh sb="0" eb="3">
      <t>ノウフショ</t>
    </rPh>
    <rPh sb="4" eb="8">
      <t>キニュウホウホウ</t>
    </rPh>
    <phoneticPr fontId="3"/>
  </si>
  <si>
    <r>
      <t>➁　「</t>
    </r>
    <r>
      <rPr>
        <b/>
        <sz val="16"/>
        <rFont val="メイリオ"/>
        <family val="3"/>
        <charset val="128"/>
      </rPr>
      <t>納付書</t>
    </r>
    <r>
      <rPr>
        <sz val="16"/>
        <rFont val="メイリオ"/>
        <family val="3"/>
        <charset val="128"/>
      </rPr>
      <t>」のシートを選択します。</t>
    </r>
    <rPh sb="3" eb="6">
      <t>ノウフショ</t>
    </rPh>
    <rPh sb="12" eb="14">
      <t>センタク</t>
    </rPh>
    <phoneticPr fontId="3"/>
  </si>
  <si>
    <r>
      <t>➀　「</t>
    </r>
    <r>
      <rPr>
        <b/>
        <sz val="16"/>
        <rFont val="メイリオ"/>
        <family val="3"/>
        <charset val="128"/>
      </rPr>
      <t>納付書</t>
    </r>
    <r>
      <rPr>
        <sz val="16"/>
        <rFont val="メイリオ"/>
        <family val="3"/>
        <charset val="128"/>
      </rPr>
      <t>」のシートを選択します。</t>
    </r>
    <rPh sb="3" eb="6">
      <t>ノウフショ</t>
    </rPh>
    <rPh sb="12" eb="14">
      <t>センタク</t>
    </rPh>
    <phoneticPr fontId="3"/>
  </si>
  <si>
    <r>
      <t>➃　「</t>
    </r>
    <r>
      <rPr>
        <b/>
        <sz val="16"/>
        <rFont val="メイリオ"/>
        <family val="3"/>
        <charset val="128"/>
      </rPr>
      <t>記入方法</t>
    </r>
    <r>
      <rPr>
        <sz val="16"/>
        <rFont val="メイリオ"/>
        <family val="3"/>
        <charset val="128"/>
      </rPr>
      <t>」を参考に</t>
    </r>
    <r>
      <rPr>
        <u/>
        <sz val="16"/>
        <rFont val="メイリオ"/>
        <family val="3"/>
        <charset val="128"/>
      </rPr>
      <t>「納付書」「領収済通知書」</t>
    </r>
    <rPh sb="3" eb="5">
      <t>キニュウ</t>
    </rPh>
    <rPh sb="5" eb="7">
      <t>ホウホウ</t>
    </rPh>
    <rPh sb="9" eb="11">
      <t>サンコウ</t>
    </rPh>
    <rPh sb="13" eb="16">
      <t>ノウフショ</t>
    </rPh>
    <rPh sb="18" eb="21">
      <t>リョウシュウスミ</t>
    </rPh>
    <rPh sb="21" eb="24">
      <t>ツウチショ</t>
    </rPh>
    <phoneticPr fontId="3"/>
  </si>
  <si>
    <r>
      <rPr>
        <u/>
        <sz val="16"/>
        <rFont val="メイリオ"/>
        <family val="3"/>
        <charset val="128"/>
      </rPr>
      <t>「領収証書」</t>
    </r>
    <r>
      <rPr>
        <sz val="16"/>
        <rFont val="メイリオ"/>
        <family val="3"/>
        <charset val="128"/>
      </rPr>
      <t>全てに必要事項を記入します。</t>
    </r>
    <phoneticPr fontId="3"/>
  </si>
  <si>
    <r>
      <t>➀　「</t>
    </r>
    <r>
      <rPr>
        <b/>
        <sz val="16"/>
        <rFont val="メイリオ"/>
        <family val="3"/>
        <charset val="128"/>
      </rPr>
      <t>入力</t>
    </r>
    <r>
      <rPr>
        <sz val="16"/>
        <rFont val="メイリオ"/>
        <family val="3"/>
        <charset val="128"/>
      </rPr>
      <t>」のシートを選択し、必要事項を入力します。</t>
    </r>
    <rPh sb="3" eb="5">
      <t>ニュウリョク</t>
    </rPh>
    <rPh sb="11" eb="13">
      <t>センタク</t>
    </rPh>
    <rPh sb="15" eb="17">
      <t>ヒツヨウ</t>
    </rPh>
    <rPh sb="17" eb="19">
      <t>ジコウ</t>
    </rPh>
    <rPh sb="20" eb="22">
      <t>ニュウリョク</t>
    </rPh>
    <phoneticPr fontId="3"/>
  </si>
  <si>
    <t>～納付書作成用エクセルの使用方法～</t>
    <rPh sb="1" eb="4">
      <t>ノウフショ</t>
    </rPh>
    <rPh sb="4" eb="7">
      <t>サクセイヨウ</t>
    </rPh>
    <rPh sb="12" eb="16">
      <t>シヨウホウホウ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</si>
</sst>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411]ge\.m\.d;@"/>
    <numFmt numFmtId="177" formatCode="#,##0;&quot;△ &quot;#,##0"/>
    <numFmt numFmtId="178" formatCode="[$-411]ggge&quot;年&quot;m&quot;月&quot;d&quot;日&quot;;@"/>
    <numFmt numFmtId="179" formatCode="&quot;¥&quot;#,##0_);\(&quot;¥&quot;#,##0\)"/>
    <numFmt numFmtId="180" formatCode="000000000"/>
    <numFmt numFmtId="181" formatCode="&quot;¥&quot;#,##0_);[Red]\(&quot;¥&quot;#,##0\)"/>
    <numFmt numFmtId="182" formatCode="0_ "/>
    <numFmt numFmtId="183" formatCode="0_);[Red]\(0\)"/>
  </numFmts>
  <fonts count="9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6"/>
      <name val="ＭＳ Ｐ明朝"/>
      <family val="1"/>
      <charset val="128"/>
    </font>
    <font>
      <sz val="7"/>
      <name val="ＭＳ Ｐ明朝"/>
      <family val="1"/>
      <charset val="128"/>
    </font>
    <font>
      <sz val="10"/>
      <name val="ＭＳ Ｐ明朝"/>
      <family val="1"/>
      <charset val="128"/>
    </font>
    <font>
      <sz val="6.5"/>
      <name val="ＭＳ Ｐ明朝"/>
      <family val="1"/>
      <charset val="128"/>
    </font>
    <font>
      <sz val="7.5"/>
      <name val="ＭＳ Ｐ明朝"/>
      <family val="1"/>
      <charset val="128"/>
    </font>
    <font>
      <sz val="13"/>
      <name val="ＭＳ Ｐ明朝"/>
      <family val="1"/>
      <charset val="128"/>
    </font>
    <font>
      <sz val="16"/>
      <name val="HGS創英角ｺﾞｼｯｸUB"/>
      <family val="3"/>
      <charset val="128"/>
    </font>
    <font>
      <sz val="16"/>
      <color indexed="10"/>
      <name val="HGS創英角ｺﾞｼｯｸUB"/>
      <family val="3"/>
      <charset val="128"/>
    </font>
    <font>
      <b/>
      <sz val="11"/>
      <name val="ＭＳ Ｐ明朝"/>
      <family val="1"/>
      <charset val="128"/>
    </font>
    <font>
      <sz val="11"/>
      <color indexed="10"/>
      <name val="ＭＳ Ｐ明朝"/>
      <family val="1"/>
      <charset val="128"/>
    </font>
    <font>
      <sz val="11"/>
      <color indexed="10"/>
      <name val="HGS創英角ｺﾞｼｯｸUB"/>
      <family val="3"/>
      <charset val="128"/>
    </font>
    <font>
      <sz val="32"/>
      <name val="HGS創英角ｺﾞｼｯｸUB"/>
      <family val="3"/>
      <charset val="128"/>
    </font>
    <font>
      <b/>
      <sz val="12"/>
      <name val="ＭＳ Ｐ明朝"/>
      <family val="1"/>
      <charset val="128"/>
    </font>
    <font>
      <b/>
      <sz val="11"/>
      <color indexed="10"/>
      <name val="ＭＳ Ｐ明朝"/>
      <family val="1"/>
      <charset val="128"/>
    </font>
    <font>
      <sz val="12"/>
      <name val="ＭＳ Ｐ明朝"/>
      <family val="1"/>
      <charset val="128"/>
    </font>
    <font>
      <sz val="8"/>
      <name val="ＭＳ Ｐゴシック"/>
      <family val="3"/>
      <charset val="128"/>
    </font>
    <font>
      <i/>
      <sz val="11"/>
      <name val="ＭＳ Ｐ明朝"/>
      <family val="1"/>
      <charset val="128"/>
    </font>
    <font>
      <i/>
      <sz val="8"/>
      <name val="ＭＳ Ｐ明朝"/>
      <family val="1"/>
      <charset val="128"/>
    </font>
    <font>
      <sz val="14"/>
      <name val="ＭＳ Ｐ明朝"/>
      <family val="1"/>
      <charset val="128"/>
    </font>
    <font>
      <sz val="11"/>
      <color theme="0"/>
      <name val="ＭＳ Ｐ明朝"/>
      <family val="1"/>
      <charset val="128"/>
    </font>
    <font>
      <sz val="8"/>
      <color theme="0"/>
      <name val="ＭＳ Ｐ明朝"/>
      <family val="1"/>
      <charset val="128"/>
    </font>
    <font>
      <sz val="7"/>
      <color theme="0"/>
      <name val="ＭＳ Ｐ明朝"/>
      <family val="1"/>
      <charset val="128"/>
    </font>
    <font>
      <sz val="9"/>
      <color theme="0"/>
      <name val="ＭＳ Ｐ明朝"/>
      <family val="1"/>
      <charset val="128"/>
    </font>
    <font>
      <sz val="11"/>
      <color theme="1"/>
      <name val="ＭＳ Ｐ明朝"/>
      <family val="1"/>
      <charset val="128"/>
    </font>
    <font>
      <sz val="8"/>
      <color theme="1"/>
      <name val="ＭＳ Ｐ明朝"/>
      <family val="1"/>
      <charset val="128"/>
    </font>
    <font>
      <sz val="10"/>
      <color theme="1"/>
      <name val="ＭＳ Ｐ明朝"/>
      <family val="1"/>
      <charset val="128"/>
    </font>
    <font>
      <sz val="7"/>
      <color theme="1"/>
      <name val="ＭＳ Ｐ明朝"/>
      <family val="1"/>
      <charset val="128"/>
    </font>
    <font>
      <sz val="13"/>
      <color theme="1"/>
      <name val="ＭＳ Ｐ明朝"/>
      <family val="1"/>
      <charset val="128"/>
    </font>
    <font>
      <sz val="9"/>
      <color theme="1"/>
      <name val="ＭＳ Ｐ明朝"/>
      <family val="1"/>
      <charset val="128"/>
    </font>
    <font>
      <sz val="6"/>
      <color theme="1"/>
      <name val="ＭＳ Ｐ明朝"/>
      <family val="1"/>
      <charset val="128"/>
    </font>
    <font>
      <sz val="11"/>
      <color theme="1"/>
      <name val="ＭＳ Ｐゴシック"/>
      <family val="3"/>
      <charset val="128"/>
    </font>
    <font>
      <sz val="6.5"/>
      <color theme="1"/>
      <name val="ＭＳ Ｐ明朝"/>
      <family val="1"/>
      <charset val="128"/>
    </font>
    <font>
      <sz val="12"/>
      <color theme="1"/>
      <name val="ＭＳ Ｐ明朝"/>
      <family val="1"/>
      <charset val="128"/>
    </font>
    <font>
      <sz val="8"/>
      <color theme="1"/>
      <name val="ＭＳ Ｐゴシック"/>
      <family val="3"/>
      <charset val="128"/>
    </font>
    <font>
      <sz val="14"/>
      <color theme="1"/>
      <name val="ＭＳ Ｐ明朝"/>
      <family val="1"/>
      <charset val="128"/>
    </font>
    <font>
      <sz val="5"/>
      <color theme="0"/>
      <name val="ＭＳ Ｐ明朝"/>
      <family val="1"/>
      <charset val="128"/>
    </font>
    <font>
      <sz val="5"/>
      <color theme="0"/>
      <name val="ＭＳ Ｐゴシック"/>
      <family val="3"/>
      <charset val="128"/>
    </font>
    <font>
      <sz val="6"/>
      <color theme="0"/>
      <name val="ＭＳ Ｐ明朝"/>
      <family val="1"/>
      <charset val="128"/>
    </font>
    <font>
      <sz val="13"/>
      <color rgb="FFFF0000"/>
      <name val="ＭＳ Ｐ明朝"/>
      <family val="1"/>
      <charset val="128"/>
    </font>
    <font>
      <sz val="18"/>
      <name val="ＭＳ Ｐゴシック"/>
      <family val="3"/>
      <charset val="128"/>
    </font>
    <font>
      <sz val="6"/>
      <color theme="1"/>
      <name val="ＭＳ Ｐゴシック"/>
      <family val="3"/>
      <charset val="128"/>
    </font>
    <font>
      <sz val="20"/>
      <name val="HGP創英角ｺﾞｼｯｸUB"/>
      <family val="3"/>
      <charset val="128"/>
    </font>
    <font>
      <b/>
      <sz val="10.5"/>
      <name val="ＭＳ Ｐゴシック"/>
      <family val="3"/>
      <charset val="128"/>
    </font>
    <font>
      <b/>
      <sz val="20"/>
      <color theme="4" tint="-0.249977111117893"/>
      <name val="HGP創英角ｺﾞｼｯｸUB"/>
      <family val="3"/>
      <charset val="128"/>
    </font>
    <font>
      <b/>
      <sz val="18"/>
      <name val="ＭＳ Ｐゴシック"/>
      <family val="3"/>
      <charset val="128"/>
    </font>
    <font>
      <b/>
      <sz val="14"/>
      <color indexed="10"/>
      <name val="ＭＳ Ｐゴシック"/>
      <family val="3"/>
      <charset val="128"/>
    </font>
    <font>
      <sz val="10"/>
      <name val="ＭＳ Ｐゴシック"/>
      <family val="3"/>
      <charset val="128"/>
    </font>
    <font>
      <b/>
      <sz val="14"/>
      <color theme="4"/>
      <name val="ＭＳ Ｐゴシック"/>
      <family val="3"/>
      <charset val="128"/>
    </font>
    <font>
      <b/>
      <sz val="12"/>
      <name val="ＭＳ Ｐゴシック"/>
      <family val="3"/>
      <charset val="128"/>
    </font>
    <font>
      <sz val="11"/>
      <color rgb="FFFF0000"/>
      <name val="ＭＳ Ｐゴシック"/>
      <family val="3"/>
      <charset val="128"/>
    </font>
    <font>
      <b/>
      <sz val="10"/>
      <name val="ＭＳ Ｐゴシック"/>
      <family val="3"/>
      <charset val="128"/>
    </font>
    <font>
      <sz val="14"/>
      <color indexed="48"/>
      <name val="ＭＳ Ｐゴシック"/>
      <family val="3"/>
      <charset val="128"/>
    </font>
    <font>
      <b/>
      <sz val="10.5"/>
      <color rgb="FFFF0000"/>
      <name val="ＭＳ Ｐゴシック"/>
      <family val="3"/>
      <charset val="128"/>
    </font>
    <font>
      <b/>
      <sz val="11"/>
      <name val="ＭＳ Ｐゴシック"/>
      <family val="3"/>
      <charset val="128"/>
    </font>
    <font>
      <b/>
      <sz val="18"/>
      <color rgb="FFFFFF99"/>
      <name val="ＭＳ Ｐゴシック"/>
      <family val="3"/>
      <charset val="128"/>
    </font>
    <font>
      <sz val="11"/>
      <color rgb="FFFFFF99"/>
      <name val="ＭＳ Ｐゴシック"/>
      <family val="3"/>
      <charset val="128"/>
    </font>
    <font>
      <sz val="8"/>
      <color indexed="12"/>
      <name val="ＭＳ Ｐゴシック"/>
      <family val="3"/>
      <charset val="128"/>
    </font>
    <font>
      <b/>
      <sz val="12"/>
      <color rgb="FFFFFF99"/>
      <name val="ＭＳ Ｐゴシック"/>
      <family val="3"/>
      <charset val="128"/>
    </font>
    <font>
      <sz val="8"/>
      <color indexed="14"/>
      <name val="ＭＳ Ｐゴシック"/>
      <family val="3"/>
      <charset val="128"/>
    </font>
    <font>
      <sz val="10"/>
      <color indexed="14"/>
      <name val="ＭＳ Ｐゴシック"/>
      <family val="3"/>
      <charset val="128"/>
    </font>
    <font>
      <sz val="18"/>
      <color rgb="FFFFFF99"/>
      <name val="ＭＳ Ｐゴシック"/>
      <family val="3"/>
      <charset val="128"/>
    </font>
    <font>
      <b/>
      <sz val="12"/>
      <color rgb="FFFF0000"/>
      <name val="ＭＳ Ｐゴシック"/>
      <family val="3"/>
      <charset val="128"/>
    </font>
    <font>
      <b/>
      <sz val="11"/>
      <color rgb="FFFF0000"/>
      <name val="ＭＳ Ｐゴシック"/>
      <family val="3"/>
      <charset val="128"/>
    </font>
    <font>
      <b/>
      <sz val="18"/>
      <color rgb="FFFF0000"/>
      <name val="ＭＳ Ｐゴシック"/>
      <family val="3"/>
      <charset val="128"/>
    </font>
    <font>
      <sz val="12"/>
      <name val="ＭＳ Ｐゴシック"/>
      <family val="3"/>
      <charset val="128"/>
    </font>
    <font>
      <sz val="14"/>
      <color rgb="FFFF0000"/>
      <name val="ＭＳ Ｐゴシック"/>
      <family val="3"/>
      <charset val="128"/>
    </font>
    <font>
      <sz val="16"/>
      <color rgb="FFFF0000"/>
      <name val="ＭＳ Ｐゴシック"/>
      <family val="3"/>
      <charset val="128"/>
    </font>
    <font>
      <sz val="16"/>
      <name val="ＭＳ Ｐゴシック"/>
      <family val="3"/>
      <charset val="128"/>
    </font>
    <font>
      <sz val="14"/>
      <name val="ＭＳ Ｐゴシック"/>
      <family val="3"/>
      <charset val="128"/>
    </font>
    <font>
      <b/>
      <sz val="14"/>
      <name val="ＭＳ Ｐゴシック"/>
      <family val="3"/>
      <charset val="128"/>
    </font>
    <font>
      <sz val="10.5"/>
      <name val="ＭＳ Ｐゴシック"/>
      <family val="3"/>
      <charset val="128"/>
    </font>
    <font>
      <b/>
      <sz val="16"/>
      <color indexed="18"/>
      <name val="ＭＳ Ｐゴシック"/>
      <family val="3"/>
      <charset val="128"/>
    </font>
    <font>
      <b/>
      <sz val="12"/>
      <color indexed="18"/>
      <name val="ＭＳ Ｐゴシック"/>
      <family val="3"/>
      <charset val="128"/>
    </font>
    <font>
      <sz val="14"/>
      <color rgb="FFFF0000"/>
      <name val="ＭＳ Ｐ明朝"/>
      <family val="1"/>
      <charset val="128"/>
    </font>
    <font>
      <sz val="11"/>
      <name val="メイリオ"/>
      <family val="3"/>
      <charset val="128"/>
    </font>
    <font>
      <sz val="16"/>
      <name val="メイリオ"/>
      <family val="3"/>
      <charset val="128"/>
    </font>
    <font>
      <b/>
      <sz val="16"/>
      <name val="メイリオ"/>
      <family val="3"/>
      <charset val="128"/>
    </font>
    <font>
      <u/>
      <sz val="16"/>
      <name val="メイリオ"/>
      <family val="3"/>
      <charset val="128"/>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6"/>
      <name val="Meiryo UI"/>
      <family val="3"/>
      <charset val="128"/>
    </font>
  </fonts>
  <fills count="8">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s>
  <borders count="114">
    <border>
      <left/>
      <right/>
      <top/>
      <bottom/>
      <diagonal/>
    </border>
    <border>
      <left style="mediumDashed">
        <color indexed="64"/>
      </left>
      <right style="hair">
        <color indexed="64"/>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style="mediumDashed">
        <color indexed="64"/>
      </top>
      <bottom/>
      <diagonal/>
    </border>
    <border>
      <left style="mediumDashed">
        <color indexed="64"/>
      </left>
      <right style="hair">
        <color indexed="64"/>
      </right>
      <top/>
      <bottom/>
      <diagonal/>
    </border>
    <border>
      <left style="mediumDashed">
        <color indexed="64"/>
      </left>
      <right/>
      <top/>
      <bottom/>
      <diagonal/>
    </border>
    <border>
      <left/>
      <right style="mediumDashed">
        <color indexed="64"/>
      </right>
      <top/>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style="mediumDashed">
        <color indexed="64"/>
      </right>
      <top/>
      <bottom/>
      <diagonal/>
    </border>
    <border>
      <left style="hair">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bottom style="medium">
        <color indexed="64"/>
      </bottom>
      <diagonal/>
    </border>
    <border>
      <left/>
      <right style="hair">
        <color indexed="64"/>
      </right>
      <top/>
      <bottom/>
      <diagonal/>
    </border>
    <border>
      <left style="hair">
        <color indexed="64"/>
      </left>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medium">
        <color indexed="64"/>
      </left>
      <right/>
      <top style="hair">
        <color indexed="64"/>
      </top>
      <bottom/>
      <diagonal/>
    </border>
    <border>
      <left style="medium">
        <color indexed="64"/>
      </left>
      <right/>
      <top/>
      <bottom style="hair">
        <color indexed="64"/>
      </bottom>
      <diagonal/>
    </border>
    <border>
      <left style="hair">
        <color indexed="64"/>
      </left>
      <right/>
      <top style="medium">
        <color indexed="64"/>
      </top>
      <bottom/>
      <diagonal/>
    </border>
    <border>
      <left style="medium">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732">
    <xf numFmtId="0" fontId="0" fillId="0" borderId="0" xfId="0">
      <alignment vertical="center"/>
    </xf>
    <xf numFmtId="0" fontId="4" fillId="2" borderId="0" xfId="0" applyFont="1" applyFill="1">
      <alignment vertical="center"/>
    </xf>
    <xf numFmtId="0" fontId="8" fillId="2" borderId="0" xfId="0" applyFont="1" applyFill="1" applyAlignment="1">
      <alignment horizontal="center" vertical="center" shrinkToFit="1"/>
    </xf>
    <xf numFmtId="0" fontId="4" fillId="2" borderId="0" xfId="0" applyFont="1" applyFill="1" applyBorder="1">
      <alignment vertical="center"/>
    </xf>
    <xf numFmtId="0" fontId="16" fillId="2" borderId="0" xfId="0" applyFont="1" applyFill="1" applyBorder="1" applyAlignment="1">
      <alignment vertical="center"/>
    </xf>
    <xf numFmtId="0" fontId="18" fillId="2" borderId="0" xfId="0" applyFont="1" applyFill="1" applyBorder="1" applyAlignment="1">
      <alignment vertical="center"/>
    </xf>
    <xf numFmtId="0" fontId="19" fillId="2" borderId="0" xfId="0" applyFont="1" applyFill="1" applyAlignment="1">
      <alignment vertical="center"/>
    </xf>
    <xf numFmtId="0" fontId="17" fillId="2" borderId="0" xfId="0" applyFont="1" applyFill="1" applyBorder="1" applyAlignment="1">
      <alignment vertical="center"/>
    </xf>
    <xf numFmtId="0" fontId="6" fillId="2" borderId="0" xfId="0" applyFont="1" applyFill="1" applyBorder="1" applyAlignment="1">
      <alignment horizontal="left" vertical="center"/>
    </xf>
    <xf numFmtId="0" fontId="15" fillId="2" borderId="0" xfId="0" applyFont="1" applyFill="1" applyAlignment="1">
      <alignment horizontal="left" vertical="center" textRotation="255"/>
    </xf>
    <xf numFmtId="0" fontId="4" fillId="0" borderId="1" xfId="0" applyFont="1" applyFill="1" applyBorder="1">
      <alignment vertical="center"/>
    </xf>
    <xf numFmtId="0" fontId="4" fillId="0" borderId="2" xfId="0" applyFont="1" applyFill="1" applyBorder="1">
      <alignment vertical="center"/>
    </xf>
    <xf numFmtId="0" fontId="4" fillId="0" borderId="2" xfId="0" applyFont="1" applyFill="1" applyBorder="1" applyAlignment="1">
      <alignment vertical="center"/>
    </xf>
    <xf numFmtId="0" fontId="11" fillId="0" borderId="2" xfId="0" applyFont="1" applyFill="1" applyBorder="1" applyAlignment="1">
      <alignment vertical="center"/>
    </xf>
    <xf numFmtId="0" fontId="4" fillId="0" borderId="3" xfId="0" applyFont="1" applyFill="1" applyBorder="1">
      <alignment vertical="center"/>
    </xf>
    <xf numFmtId="0" fontId="4" fillId="0" borderId="4" xfId="0" applyFont="1" applyFill="1" applyBorder="1">
      <alignment vertical="center"/>
    </xf>
    <xf numFmtId="0" fontId="23" fillId="2" borderId="0" xfId="0" applyFont="1" applyFill="1">
      <alignment vertical="center"/>
    </xf>
    <xf numFmtId="0" fontId="24" fillId="2" borderId="0" xfId="0" applyFont="1" applyFill="1">
      <alignment vertical="center"/>
    </xf>
    <xf numFmtId="0" fontId="24" fillId="2" borderId="0" xfId="0" applyFont="1" applyFill="1" applyAlignment="1">
      <alignment horizontal="center" vertical="center" shrinkToFit="1"/>
    </xf>
    <xf numFmtId="0" fontId="4" fillId="3" borderId="5" xfId="0" applyFont="1" applyFill="1" applyBorder="1" applyAlignment="1">
      <alignment horizontal="center" vertical="center"/>
    </xf>
    <xf numFmtId="0" fontId="9" fillId="3" borderId="0" xfId="0" applyFont="1" applyFill="1" applyBorder="1" applyAlignment="1">
      <alignment vertical="center"/>
    </xf>
    <xf numFmtId="0" fontId="4" fillId="3" borderId="0" xfId="0" applyFont="1" applyFill="1" applyBorder="1">
      <alignment vertical="center"/>
    </xf>
    <xf numFmtId="0" fontId="4" fillId="3" borderId="6" xfId="0" applyFont="1" applyFill="1" applyBorder="1" applyAlignment="1">
      <alignment horizontal="center" vertical="center"/>
    </xf>
    <xf numFmtId="0" fontId="4" fillId="3" borderId="7" xfId="0" applyFont="1" applyFill="1" applyBorder="1">
      <alignment vertical="center"/>
    </xf>
    <xf numFmtId="0" fontId="9" fillId="3" borderId="8" xfId="0" applyFont="1" applyFill="1" applyBorder="1" applyAlignment="1">
      <alignment vertical="center"/>
    </xf>
    <xf numFmtId="0" fontId="6" fillId="3" borderId="5" xfId="0" applyFont="1" applyFill="1" applyBorder="1" applyAlignment="1">
      <alignment horizontal="center" vertical="center"/>
    </xf>
    <xf numFmtId="0" fontId="11" fillId="3" borderId="9" xfId="0" applyFont="1" applyFill="1" applyBorder="1" applyAlignment="1">
      <alignment vertical="center"/>
    </xf>
    <xf numFmtId="0" fontId="11" fillId="3" borderId="10" xfId="0" applyFont="1" applyFill="1" applyBorder="1" applyAlignment="1">
      <alignment vertical="center"/>
    </xf>
    <xf numFmtId="0" fontId="6" fillId="3" borderId="11"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0" xfId="0" applyFont="1" applyFill="1" applyBorder="1" applyAlignment="1">
      <alignment horizontal="center" vertical="center"/>
    </xf>
    <xf numFmtId="0" fontId="0" fillId="3" borderId="5" xfId="0" applyFill="1" applyBorder="1">
      <alignment vertical="center"/>
    </xf>
    <xf numFmtId="0" fontId="11" fillId="3" borderId="11" xfId="0" applyFont="1" applyFill="1" applyBorder="1" applyAlignment="1">
      <alignment vertical="center"/>
    </xf>
    <xf numFmtId="0" fontId="11" fillId="3" borderId="0" xfId="0" applyFont="1" applyFill="1" applyBorder="1" applyAlignment="1">
      <alignment vertical="center"/>
    </xf>
    <xf numFmtId="0" fontId="0" fillId="3" borderId="0"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3" borderId="12" xfId="0" applyFill="1" applyBorder="1">
      <alignment vertical="center"/>
    </xf>
    <xf numFmtId="0" fontId="11" fillId="3" borderId="13" xfId="0" applyFont="1" applyFill="1" applyBorder="1" applyAlignment="1">
      <alignment vertical="center"/>
    </xf>
    <xf numFmtId="0" fontId="11" fillId="3" borderId="14" xfId="0" applyFont="1" applyFill="1" applyBorder="1" applyAlignment="1">
      <alignment vertical="center"/>
    </xf>
    <xf numFmtId="0" fontId="6" fillId="3" borderId="6" xfId="0" applyFont="1" applyFill="1" applyBorder="1" applyAlignment="1">
      <alignment horizontal="center" vertical="center" shrinkToFit="1"/>
    </xf>
    <xf numFmtId="0" fontId="26" fillId="3" borderId="15" xfId="0" applyFont="1" applyFill="1" applyBorder="1">
      <alignment vertical="center"/>
    </xf>
    <xf numFmtId="0" fontId="26" fillId="3" borderId="16" xfId="0" applyFont="1" applyFill="1" applyBorder="1">
      <alignment vertical="center"/>
    </xf>
    <xf numFmtId="0" fontId="27" fillId="3" borderId="0" xfId="0" applyFont="1" applyFill="1" applyBorder="1" applyAlignment="1">
      <alignment horizontal="center" vertical="center" shrinkToFit="1"/>
    </xf>
    <xf numFmtId="0" fontId="27" fillId="3" borderId="6" xfId="0" applyFont="1" applyFill="1" applyBorder="1" applyAlignment="1">
      <alignment horizontal="center" vertical="center" shrinkToFit="1"/>
    </xf>
    <xf numFmtId="0" fontId="27" fillId="3" borderId="7"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4" fillId="3" borderId="7" xfId="0" applyFont="1" applyFill="1" applyBorder="1" applyAlignment="1">
      <alignment horizontal="center" vertical="center"/>
    </xf>
    <xf numFmtId="0" fontId="4" fillId="3" borderId="6" xfId="0" applyFont="1" applyFill="1" applyBorder="1">
      <alignment vertical="center"/>
    </xf>
    <xf numFmtId="0" fontId="8" fillId="3" borderId="7" xfId="0" applyFont="1" applyFill="1" applyBorder="1" applyAlignment="1">
      <alignment horizontal="center" vertical="center" shrinkToFit="1"/>
    </xf>
    <xf numFmtId="0" fontId="9" fillId="3" borderId="6" xfId="0" applyFont="1" applyFill="1" applyBorder="1" applyAlignment="1">
      <alignment horizontal="center" vertical="center"/>
    </xf>
    <xf numFmtId="0" fontId="8" fillId="3" borderId="6" xfId="0" applyFont="1" applyFill="1" applyBorder="1" applyAlignment="1">
      <alignment horizontal="center" vertical="center"/>
    </xf>
    <xf numFmtId="0" fontId="9" fillId="3" borderId="6" xfId="0" applyFont="1" applyFill="1" applyBorder="1" applyAlignment="1">
      <alignment horizontal="left" vertical="center" shrinkToFit="1"/>
    </xf>
    <xf numFmtId="0" fontId="4" fillId="3" borderId="12" xfId="0" applyFont="1" applyFill="1" applyBorder="1" applyAlignment="1">
      <alignment horizontal="center" vertical="center"/>
    </xf>
    <xf numFmtId="0" fontId="4" fillId="3" borderId="17" xfId="0" applyFont="1" applyFill="1" applyBorder="1">
      <alignment vertical="center"/>
    </xf>
    <xf numFmtId="0" fontId="26" fillId="3" borderId="18" xfId="0" applyFont="1" applyFill="1" applyBorder="1">
      <alignment vertical="center"/>
    </xf>
    <xf numFmtId="0" fontId="28" fillId="3" borderId="18" xfId="0" applyFont="1" applyFill="1" applyBorder="1" applyAlignment="1">
      <alignment horizontal="center" vertical="center" wrapText="1"/>
    </xf>
    <xf numFmtId="0" fontId="29" fillId="3" borderId="18" xfId="0" applyFont="1" applyFill="1" applyBorder="1" applyAlignment="1">
      <alignment horizontal="center" vertical="center" textRotation="255"/>
    </xf>
    <xf numFmtId="0" fontId="26" fillId="3" borderId="18" xfId="0" applyFont="1" applyFill="1" applyBorder="1" applyAlignment="1">
      <alignment horizontal="center" vertical="center"/>
    </xf>
    <xf numFmtId="0" fontId="26" fillId="3" borderId="17" xfId="0" applyFont="1" applyFill="1" applyBorder="1">
      <alignment vertical="center"/>
    </xf>
    <xf numFmtId="0" fontId="26" fillId="3" borderId="19" xfId="0" applyFont="1" applyFill="1" applyBorder="1">
      <alignment vertical="center"/>
    </xf>
    <xf numFmtId="0" fontId="4" fillId="3" borderId="19" xfId="0" applyFont="1" applyFill="1" applyBorder="1">
      <alignment vertical="center"/>
    </xf>
    <xf numFmtId="0" fontId="4" fillId="3" borderId="1" xfId="0" applyFont="1" applyFill="1" applyBorder="1">
      <alignment vertical="center"/>
    </xf>
    <xf numFmtId="0" fontId="4" fillId="3" borderId="2" xfId="0" applyFont="1" applyFill="1" applyBorder="1">
      <alignment vertical="center"/>
    </xf>
    <xf numFmtId="0" fontId="4" fillId="3" borderId="2" xfId="0" applyFont="1" applyFill="1" applyBorder="1" applyAlignment="1">
      <alignment vertical="center"/>
    </xf>
    <xf numFmtId="0" fontId="11" fillId="3" borderId="2" xfId="0" applyFont="1" applyFill="1" applyBorder="1" applyAlignment="1">
      <alignment vertical="center"/>
    </xf>
    <xf numFmtId="0" fontId="4" fillId="3" borderId="4" xfId="0" applyFont="1" applyFill="1" applyBorder="1">
      <alignment vertical="center"/>
    </xf>
    <xf numFmtId="0" fontId="4" fillId="3" borderId="3" xfId="0" applyFont="1" applyFill="1" applyBorder="1">
      <alignment vertical="center"/>
    </xf>
    <xf numFmtId="0" fontId="4" fillId="3" borderId="15" xfId="0" applyFont="1" applyFill="1" applyBorder="1">
      <alignment vertical="center"/>
    </xf>
    <xf numFmtId="0" fontId="4" fillId="3" borderId="16" xfId="0" applyFont="1" applyFill="1" applyBorder="1">
      <alignment vertical="center"/>
    </xf>
    <xf numFmtId="0" fontId="6" fillId="3" borderId="0" xfId="0" applyFont="1" applyFill="1" applyBorder="1" applyAlignment="1">
      <alignment horizontal="center" vertical="center" shrinkToFit="1"/>
    </xf>
    <xf numFmtId="0" fontId="4" fillId="3" borderId="20" xfId="0" applyFont="1" applyFill="1" applyBorder="1">
      <alignment vertical="center"/>
    </xf>
    <xf numFmtId="0" fontId="4" fillId="3" borderId="0" xfId="0" applyFont="1" applyFill="1" applyBorder="1" applyAlignment="1">
      <alignment horizontal="center" vertical="center"/>
    </xf>
    <xf numFmtId="0" fontId="4" fillId="3" borderId="21" xfId="0" applyFont="1" applyFill="1" applyBorder="1">
      <alignment vertical="center"/>
    </xf>
    <xf numFmtId="0" fontId="4" fillId="3" borderId="22" xfId="0" applyFont="1" applyFill="1" applyBorder="1">
      <alignment vertical="center"/>
    </xf>
    <xf numFmtId="0" fontId="4" fillId="3" borderId="14" xfId="0" applyFont="1" applyFill="1" applyBorder="1">
      <alignment vertical="center"/>
    </xf>
    <xf numFmtId="0" fontId="9" fillId="3" borderId="0" xfId="0" applyFont="1" applyFill="1" applyBorder="1" applyAlignment="1">
      <alignment horizontal="center" vertical="center"/>
    </xf>
    <xf numFmtId="0" fontId="9" fillId="3" borderId="7"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7" xfId="0" applyFont="1" applyFill="1" applyBorder="1" applyAlignment="1">
      <alignment horizontal="center" vertical="center"/>
    </xf>
    <xf numFmtId="0" fontId="9" fillId="3" borderId="0" xfId="0" applyFont="1" applyFill="1" applyBorder="1" applyAlignment="1">
      <alignment horizontal="left" vertical="center" shrinkToFit="1"/>
    </xf>
    <xf numFmtId="0" fontId="9" fillId="3" borderId="7" xfId="0" applyFont="1" applyFill="1" applyBorder="1" applyAlignment="1">
      <alignment horizontal="left" vertical="center" shrinkToFit="1"/>
    </xf>
    <xf numFmtId="177" fontId="12" fillId="3" borderId="23" xfId="1" applyNumberFormat="1" applyFont="1" applyFill="1" applyBorder="1" applyAlignment="1">
      <alignment vertical="center"/>
    </xf>
    <xf numFmtId="177" fontId="12" fillId="3" borderId="24" xfId="1" applyNumberFormat="1" applyFont="1" applyFill="1" applyBorder="1" applyAlignment="1">
      <alignment vertical="center"/>
    </xf>
    <xf numFmtId="0" fontId="9" fillId="3" borderId="22" xfId="0" applyFont="1" applyFill="1" applyBorder="1" applyAlignment="1">
      <alignment horizontal="center" vertical="center"/>
    </xf>
    <xf numFmtId="0" fontId="9" fillId="3" borderId="14" xfId="0" applyFont="1" applyFill="1" applyBorder="1" applyAlignment="1">
      <alignment horizontal="center" vertical="center"/>
    </xf>
    <xf numFmtId="49" fontId="9" fillId="3" borderId="14" xfId="0" applyNumberFormat="1" applyFont="1" applyFill="1" applyBorder="1" applyAlignment="1">
      <alignment horizontal="center" vertical="center" shrinkToFit="1"/>
    </xf>
    <xf numFmtId="179" fontId="12" fillId="3" borderId="14" xfId="1" applyNumberFormat="1" applyFont="1" applyFill="1" applyBorder="1" applyAlignment="1">
      <alignment horizontal="right" vertical="center"/>
    </xf>
    <xf numFmtId="0" fontId="4" fillId="3" borderId="25" xfId="0" applyFont="1" applyFill="1" applyBorder="1" applyAlignment="1">
      <alignment horizontal="center" vertical="center"/>
    </xf>
    <xf numFmtId="0" fontId="5" fillId="3" borderId="0" xfId="0" applyFont="1" applyFill="1" applyBorder="1" applyAlignment="1">
      <alignment horizontal="right" vertical="center"/>
    </xf>
    <xf numFmtId="0" fontId="8" fillId="3" borderId="0" xfId="0" applyFont="1" applyFill="1" applyBorder="1" applyAlignment="1">
      <alignment vertical="center" wrapText="1"/>
    </xf>
    <xf numFmtId="0" fontId="8" fillId="3" borderId="26" xfId="0" applyFont="1" applyFill="1" applyBorder="1" applyAlignment="1">
      <alignment vertical="center" wrapText="1"/>
    </xf>
    <xf numFmtId="0" fontId="4" fillId="3" borderId="18" xfId="0" applyFont="1" applyFill="1" applyBorder="1">
      <alignment vertical="center"/>
    </xf>
    <xf numFmtId="0" fontId="8" fillId="3" borderId="18" xfId="0" applyFont="1" applyFill="1" applyBorder="1" applyAlignment="1">
      <alignment horizontal="center" vertical="center" wrapText="1"/>
    </xf>
    <xf numFmtId="0" fontId="5" fillId="3" borderId="18" xfId="0" applyFont="1" applyFill="1" applyBorder="1" applyAlignment="1">
      <alignment horizontal="center" vertical="center" textRotation="255"/>
    </xf>
    <xf numFmtId="0" fontId="4" fillId="3" borderId="18" xfId="0" applyFont="1" applyFill="1" applyBorder="1" applyAlignment="1">
      <alignment horizontal="center" vertical="center"/>
    </xf>
    <xf numFmtId="0" fontId="4" fillId="3" borderId="0" xfId="0" applyFont="1" applyFill="1" applyBorder="1" applyAlignment="1">
      <alignment vertical="center"/>
    </xf>
    <xf numFmtId="0" fontId="4" fillId="3" borderId="8" xfId="0" applyFont="1" applyFill="1" applyBorder="1" applyAlignment="1">
      <alignment vertical="center"/>
    </xf>
    <xf numFmtId="0" fontId="30" fillId="3" borderId="20" xfId="0" applyFont="1" applyFill="1" applyBorder="1">
      <alignment vertical="center"/>
    </xf>
    <xf numFmtId="0" fontId="30" fillId="3" borderId="0" xfId="0" applyFont="1" applyFill="1" applyBorder="1">
      <alignment vertical="center"/>
    </xf>
    <xf numFmtId="0" fontId="30" fillId="3" borderId="0" xfId="0" applyFont="1" applyFill="1" applyBorder="1" applyAlignment="1">
      <alignment horizontal="center" vertical="center"/>
    </xf>
    <xf numFmtId="0" fontId="30" fillId="3" borderId="6" xfId="0" applyFont="1" applyFill="1" applyBorder="1" applyAlignment="1">
      <alignment horizontal="center" vertical="center"/>
    </xf>
    <xf numFmtId="0" fontId="30" fillId="3" borderId="7" xfId="0" applyFont="1" applyFill="1" applyBorder="1" applyAlignment="1">
      <alignment horizontal="center" vertical="center"/>
    </xf>
    <xf numFmtId="0" fontId="30" fillId="3" borderId="21" xfId="0" applyFont="1" applyFill="1" applyBorder="1">
      <alignment vertical="center"/>
    </xf>
    <xf numFmtId="0" fontId="30" fillId="3" borderId="6" xfId="0" applyFont="1" applyFill="1" applyBorder="1">
      <alignment vertical="center"/>
    </xf>
    <xf numFmtId="0" fontId="30" fillId="3" borderId="7" xfId="0" applyFont="1" applyFill="1" applyBorder="1">
      <alignment vertical="center"/>
    </xf>
    <xf numFmtId="0" fontId="30" fillId="3" borderId="22" xfId="0" applyFont="1" applyFill="1" applyBorder="1">
      <alignment vertical="center"/>
    </xf>
    <xf numFmtId="0" fontId="30" fillId="3" borderId="14" xfId="0" applyFont="1" applyFill="1" applyBorder="1">
      <alignment vertical="center"/>
    </xf>
    <xf numFmtId="0" fontId="31" fillId="3" borderId="0" xfId="0" applyFont="1" applyFill="1" applyBorder="1" applyAlignment="1">
      <alignment horizontal="center" vertical="center" shrinkToFit="1"/>
    </xf>
    <xf numFmtId="0" fontId="31" fillId="3" borderId="6" xfId="0" applyFont="1" applyFill="1" applyBorder="1" applyAlignment="1">
      <alignment horizontal="center" vertical="center" shrinkToFit="1"/>
    </xf>
    <xf numFmtId="0" fontId="31" fillId="3" borderId="7" xfId="0" applyFont="1" applyFill="1" applyBorder="1" applyAlignment="1">
      <alignment horizontal="center" vertical="center" shrinkToFit="1"/>
    </xf>
    <xf numFmtId="0" fontId="32" fillId="3" borderId="0" xfId="0" applyFont="1" applyFill="1" applyBorder="1" applyAlignment="1">
      <alignment horizontal="center" vertical="center"/>
    </xf>
    <xf numFmtId="0" fontId="32" fillId="3" borderId="6" xfId="0" applyFont="1" applyFill="1" applyBorder="1" applyAlignment="1">
      <alignment horizontal="center" vertical="center"/>
    </xf>
    <xf numFmtId="0" fontId="32" fillId="3" borderId="7" xfId="0" applyFont="1" applyFill="1" applyBorder="1" applyAlignment="1">
      <alignment horizontal="center" vertical="center"/>
    </xf>
    <xf numFmtId="0" fontId="33" fillId="3" borderId="0" xfId="0" applyFont="1" applyFill="1" applyBorder="1" applyAlignment="1">
      <alignment horizontal="center" vertical="center"/>
    </xf>
    <xf numFmtId="0" fontId="33" fillId="3" borderId="6" xfId="0" applyFont="1" applyFill="1" applyBorder="1" applyAlignment="1">
      <alignment horizontal="center" vertical="center"/>
    </xf>
    <xf numFmtId="0" fontId="33" fillId="3" borderId="7" xfId="0" applyFont="1" applyFill="1" applyBorder="1" applyAlignment="1">
      <alignment horizontal="center" vertical="center"/>
    </xf>
    <xf numFmtId="0" fontId="32" fillId="3" borderId="0" xfId="0" applyFont="1" applyFill="1" applyBorder="1" applyAlignment="1">
      <alignment horizontal="left" vertical="center" shrinkToFit="1"/>
    </xf>
    <xf numFmtId="0" fontId="32" fillId="3" borderId="6" xfId="0" applyFont="1" applyFill="1" applyBorder="1" applyAlignment="1">
      <alignment horizontal="left" vertical="center" shrinkToFit="1"/>
    </xf>
    <xf numFmtId="0" fontId="32" fillId="3" borderId="7" xfId="0" applyFont="1" applyFill="1" applyBorder="1" applyAlignment="1">
      <alignment horizontal="left" vertical="center" shrinkToFit="1"/>
    </xf>
    <xf numFmtId="177" fontId="34" fillId="3" borderId="23" xfId="1" applyNumberFormat="1" applyFont="1" applyFill="1" applyBorder="1" applyAlignment="1">
      <alignment vertical="center"/>
    </xf>
    <xf numFmtId="177" fontId="34" fillId="3" borderId="24" xfId="1" applyNumberFormat="1" applyFont="1" applyFill="1" applyBorder="1" applyAlignment="1">
      <alignment vertical="center"/>
    </xf>
    <xf numFmtId="0" fontId="32" fillId="3" borderId="22" xfId="0" applyFont="1" applyFill="1" applyBorder="1" applyAlignment="1">
      <alignment horizontal="center" vertical="center"/>
    </xf>
    <xf numFmtId="0" fontId="32" fillId="3" borderId="14" xfId="0" applyFont="1" applyFill="1" applyBorder="1" applyAlignment="1">
      <alignment horizontal="center" vertical="center"/>
    </xf>
    <xf numFmtId="49" fontId="32" fillId="3" borderId="14" xfId="0" applyNumberFormat="1" applyFont="1" applyFill="1" applyBorder="1" applyAlignment="1">
      <alignment horizontal="center" vertical="center" shrinkToFit="1"/>
    </xf>
    <xf numFmtId="179" fontId="34" fillId="3" borderId="14" xfId="1" applyNumberFormat="1" applyFont="1" applyFill="1" applyBorder="1" applyAlignment="1">
      <alignment horizontal="right" vertical="center"/>
    </xf>
    <xf numFmtId="0" fontId="30" fillId="3" borderId="25" xfId="0" applyFont="1" applyFill="1" applyBorder="1" applyAlignment="1">
      <alignment horizontal="center" vertical="center"/>
    </xf>
    <xf numFmtId="0" fontId="31" fillId="3" borderId="0" xfId="0" applyFont="1" applyFill="1" applyBorder="1" applyAlignment="1">
      <alignment horizontal="center" vertical="center"/>
    </xf>
    <xf numFmtId="0" fontId="35" fillId="3" borderId="0" xfId="0" applyFont="1" applyFill="1" applyBorder="1" applyAlignment="1">
      <alignment horizontal="right" vertical="center"/>
    </xf>
    <xf numFmtId="0" fontId="33" fillId="3" borderId="0" xfId="0" applyFont="1" applyFill="1" applyBorder="1" applyAlignment="1">
      <alignment vertical="center" wrapText="1"/>
    </xf>
    <xf numFmtId="0" fontId="33" fillId="3" borderId="26" xfId="0" applyFont="1" applyFill="1" applyBorder="1" applyAlignment="1">
      <alignment vertical="center" wrapText="1"/>
    </xf>
    <xf numFmtId="0" fontId="0" fillId="0" borderId="0" xfId="0" applyFill="1" applyProtection="1">
      <alignment vertical="center"/>
    </xf>
    <xf numFmtId="0" fontId="49" fillId="0" borderId="0" xfId="0" applyFont="1" applyFill="1" applyProtection="1">
      <alignment vertical="center"/>
    </xf>
    <xf numFmtId="0" fontId="0" fillId="4" borderId="0" xfId="0" applyFill="1" applyProtection="1">
      <alignment vertical="center"/>
    </xf>
    <xf numFmtId="0" fontId="48" fillId="4" borderId="0" xfId="0" applyFont="1" applyFill="1" applyAlignment="1" applyProtection="1">
      <alignment horizontal="left" vertical="center"/>
    </xf>
    <xf numFmtId="0" fontId="49" fillId="4" borderId="0" xfId="0" applyFont="1" applyFill="1" applyProtection="1">
      <alignment vertical="center"/>
    </xf>
    <xf numFmtId="0" fontId="50" fillId="4" borderId="0" xfId="0" applyFont="1" applyFill="1" applyAlignment="1" applyProtection="1">
      <alignment vertical="center"/>
    </xf>
    <xf numFmtId="0" fontId="49" fillId="4" borderId="0" xfId="0" applyFont="1" applyFill="1" applyBorder="1" applyAlignment="1" applyProtection="1">
      <alignment vertical="center"/>
    </xf>
    <xf numFmtId="0" fontId="49" fillId="4" borderId="0" xfId="0" applyFont="1" applyFill="1" applyAlignment="1" applyProtection="1">
      <alignment horizontal="center" vertical="center"/>
    </xf>
    <xf numFmtId="0" fontId="0" fillId="4" borderId="0" xfId="0" applyFill="1" applyAlignment="1">
      <alignment vertical="center"/>
    </xf>
    <xf numFmtId="0" fontId="50" fillId="4" borderId="0" xfId="0" applyFont="1" applyFill="1" applyAlignment="1" applyProtection="1">
      <alignment horizontal="center" vertical="top" wrapText="1"/>
    </xf>
    <xf numFmtId="0" fontId="49" fillId="4" borderId="0" xfId="0" applyFont="1" applyFill="1" applyAlignment="1" applyProtection="1">
      <alignment vertical="center" wrapText="1"/>
    </xf>
    <xf numFmtId="0" fontId="51" fillId="4" borderId="0" xfId="0" applyFont="1" applyFill="1" applyBorder="1" applyAlignment="1" applyProtection="1">
      <alignment horizontal="left" vertical="center"/>
    </xf>
    <xf numFmtId="0" fontId="52" fillId="4" borderId="0" xfId="0" applyFont="1" applyFill="1" applyAlignment="1" applyProtection="1">
      <alignment horizontal="center" vertical="center"/>
    </xf>
    <xf numFmtId="0" fontId="0" fillId="4" borderId="0" xfId="0" applyFill="1" applyBorder="1" applyProtection="1">
      <alignment vertical="center"/>
    </xf>
    <xf numFmtId="0" fontId="53" fillId="4" borderId="0" xfId="0" applyFont="1" applyFill="1" applyAlignment="1" applyProtection="1">
      <alignment horizontal="center" vertical="center"/>
    </xf>
    <xf numFmtId="0" fontId="54" fillId="4" borderId="0" xfId="0" applyFont="1" applyFill="1" applyAlignment="1" applyProtection="1">
      <alignment horizontal="center" vertical="center"/>
    </xf>
    <xf numFmtId="0" fontId="55" fillId="4" borderId="20" xfId="1" applyNumberFormat="1" applyFont="1" applyFill="1" applyBorder="1" applyAlignment="1" applyProtection="1">
      <alignment horizontal="center" vertical="center"/>
    </xf>
    <xf numFmtId="0" fontId="56" fillId="4" borderId="0" xfId="0" applyFont="1" applyFill="1" applyProtection="1">
      <alignment vertical="center"/>
    </xf>
    <xf numFmtId="0" fontId="55" fillId="4" borderId="0" xfId="0" applyFont="1" applyFill="1" applyBorder="1" applyAlignment="1" applyProtection="1">
      <alignment horizontal="center" vertical="center"/>
    </xf>
    <xf numFmtId="0" fontId="0" fillId="4" borderId="0" xfId="0" applyFont="1" applyFill="1" applyProtection="1">
      <alignment vertical="center"/>
    </xf>
    <xf numFmtId="0" fontId="49" fillId="4" borderId="0" xfId="0" applyFont="1" applyFill="1" applyBorder="1" applyProtection="1">
      <alignment vertical="center"/>
    </xf>
    <xf numFmtId="0" fontId="57" fillId="4" borderId="0" xfId="0" applyFont="1" applyFill="1" applyAlignment="1" applyProtection="1">
      <alignment horizontal="center" vertical="center"/>
    </xf>
    <xf numFmtId="176" fontId="58" fillId="4" borderId="0" xfId="0" applyNumberFormat="1" applyFont="1" applyFill="1" applyAlignment="1" applyProtection="1">
      <alignment horizontal="center"/>
    </xf>
    <xf numFmtId="0" fontId="49" fillId="4" borderId="0" xfId="0" applyFont="1" applyFill="1" applyAlignment="1" applyProtection="1">
      <alignment horizontal="center"/>
    </xf>
    <xf numFmtId="0" fontId="59" fillId="4" borderId="0" xfId="0" applyFont="1" applyFill="1" applyProtection="1">
      <alignment vertical="center"/>
    </xf>
    <xf numFmtId="0" fontId="56" fillId="4" borderId="0" xfId="0" applyFont="1" applyFill="1" applyBorder="1" applyAlignment="1" applyProtection="1">
      <alignment vertical="center"/>
    </xf>
    <xf numFmtId="0" fontId="59" fillId="4" borderId="0" xfId="0" applyFont="1" applyFill="1" applyBorder="1" applyAlignment="1" applyProtection="1">
      <alignment vertical="center"/>
    </xf>
    <xf numFmtId="0" fontId="59" fillId="4" borderId="0" xfId="0" applyFont="1" applyFill="1" applyAlignment="1" applyProtection="1">
      <alignment vertical="center"/>
    </xf>
    <xf numFmtId="0" fontId="60" fillId="4" borderId="0" xfId="0" applyFont="1" applyFill="1" applyAlignment="1" applyProtection="1">
      <alignment horizontal="center" vertical="center"/>
    </xf>
    <xf numFmtId="0" fontId="54" fillId="4" borderId="0" xfId="0" applyFont="1" applyFill="1" applyAlignment="1" applyProtection="1">
      <alignment horizontal="right" vertical="center"/>
    </xf>
    <xf numFmtId="0" fontId="61" fillId="4" borderId="0" xfId="0" applyFont="1" applyFill="1" applyBorder="1" applyAlignment="1" applyProtection="1">
      <alignment horizontal="center" vertical="center"/>
    </xf>
    <xf numFmtId="0" fontId="62" fillId="4" borderId="0" xfId="0" applyFont="1" applyFill="1" applyBorder="1" applyAlignment="1" applyProtection="1">
      <alignment vertical="center"/>
    </xf>
    <xf numFmtId="0" fontId="62" fillId="4" borderId="0" xfId="0" applyFont="1" applyFill="1" applyBorder="1" applyProtection="1">
      <alignment vertical="center"/>
    </xf>
    <xf numFmtId="0" fontId="62" fillId="4" borderId="0" xfId="0" applyFont="1" applyFill="1" applyProtection="1">
      <alignment vertical="center"/>
    </xf>
    <xf numFmtId="0" fontId="56" fillId="4" borderId="0" xfId="0" applyFont="1" applyFill="1" applyAlignment="1" applyProtection="1">
      <alignment horizontal="right" vertical="center"/>
    </xf>
    <xf numFmtId="0" fontId="0" fillId="4" borderId="0" xfId="0" applyFill="1" applyAlignment="1" applyProtection="1">
      <alignment horizontal="right" vertical="center"/>
    </xf>
    <xf numFmtId="176" fontId="63" fillId="4" borderId="0" xfId="0" applyNumberFormat="1" applyFont="1" applyFill="1" applyAlignment="1" applyProtection="1">
      <alignment horizontal="right" vertical="top"/>
    </xf>
    <xf numFmtId="0" fontId="0" fillId="4" borderId="0" xfId="0" applyFill="1" applyAlignment="1" applyProtection="1">
      <alignment horizontal="center" vertical="center"/>
    </xf>
    <xf numFmtId="176" fontId="0" fillId="4" borderId="0" xfId="0" applyNumberFormat="1" applyFill="1" applyAlignment="1" applyProtection="1">
      <alignment horizontal="center" vertical="center"/>
    </xf>
    <xf numFmtId="0" fontId="64" fillId="4" borderId="0" xfId="0" applyFont="1" applyFill="1" applyBorder="1" applyAlignment="1" applyProtection="1">
      <alignment horizontal="center" vertical="center"/>
    </xf>
    <xf numFmtId="176" fontId="65" fillId="4" borderId="0" xfId="0" applyNumberFormat="1" applyFont="1" applyFill="1" applyAlignment="1" applyProtection="1">
      <alignment horizontal="right" vertical="top"/>
    </xf>
    <xf numFmtId="0" fontId="51" fillId="4" borderId="0" xfId="0" applyFont="1" applyFill="1" applyBorder="1" applyAlignment="1" applyProtection="1">
      <alignment horizontal="left"/>
    </xf>
    <xf numFmtId="0" fontId="66" fillId="4" borderId="0" xfId="0" applyFont="1" applyFill="1" applyAlignment="1" applyProtection="1">
      <alignment horizontal="center" vertical="center"/>
    </xf>
    <xf numFmtId="176" fontId="55" fillId="4" borderId="61" xfId="0" applyNumberFormat="1" applyFont="1" applyFill="1" applyBorder="1" applyAlignment="1" applyProtection="1">
      <alignment horizontal="center" vertical="center"/>
    </xf>
    <xf numFmtId="0" fontId="68" fillId="4" borderId="0" xfId="0" applyFont="1" applyFill="1" applyBorder="1" applyAlignment="1" applyProtection="1">
      <alignment horizontal="center" vertical="center"/>
    </xf>
    <xf numFmtId="0" fontId="51" fillId="4" borderId="0" xfId="0" applyFont="1" applyFill="1" applyBorder="1" applyAlignment="1" applyProtection="1">
      <alignment horizontal="center"/>
    </xf>
    <xf numFmtId="0" fontId="0" fillId="4" borderId="0" xfId="0" applyFont="1" applyFill="1" applyBorder="1" applyAlignment="1" applyProtection="1">
      <alignment vertical="center"/>
    </xf>
    <xf numFmtId="0" fontId="69" fillId="4" borderId="0" xfId="0" applyFont="1" applyFill="1" applyBorder="1" applyAlignment="1" applyProtection="1">
      <alignment horizontal="center" vertical="center"/>
    </xf>
    <xf numFmtId="0" fontId="70" fillId="4" borderId="0" xfId="0" applyFont="1" applyFill="1" applyBorder="1" applyAlignment="1" applyProtection="1">
      <alignment horizontal="left"/>
    </xf>
    <xf numFmtId="176" fontId="0" fillId="4" borderId="0" xfId="0" applyNumberFormat="1" applyFont="1" applyFill="1" applyAlignment="1" applyProtection="1">
      <alignment horizontal="center" vertical="center"/>
    </xf>
    <xf numFmtId="0" fontId="51" fillId="4" borderId="0" xfId="0" applyFont="1" applyFill="1" applyBorder="1" applyAlignment="1" applyProtection="1">
      <alignment horizontal="left" vertical="center" shrinkToFit="1"/>
    </xf>
    <xf numFmtId="0" fontId="46" fillId="4" borderId="59" xfId="0" applyFont="1" applyFill="1" applyBorder="1" applyAlignment="1" applyProtection="1">
      <alignment horizontal="center" vertical="center" shrinkToFit="1"/>
    </xf>
    <xf numFmtId="0" fontId="71" fillId="4" borderId="59" xfId="0" applyFont="1" applyFill="1" applyBorder="1" applyAlignment="1" applyProtection="1">
      <alignment horizontal="center" vertical="center" wrapText="1"/>
    </xf>
    <xf numFmtId="0" fontId="0" fillId="4" borderId="59" xfId="0" applyFont="1" applyFill="1" applyBorder="1" applyProtection="1">
      <alignment vertical="center"/>
    </xf>
    <xf numFmtId="0" fontId="72" fillId="4" borderId="59" xfId="0" applyFont="1" applyFill="1" applyBorder="1" applyAlignment="1" applyProtection="1">
      <alignment horizontal="center" vertical="center"/>
    </xf>
    <xf numFmtId="49" fontId="73" fillId="4" borderId="59" xfId="0" applyNumberFormat="1" applyFont="1" applyFill="1" applyBorder="1" applyAlignment="1" applyProtection="1">
      <alignment horizontal="center" vertical="center"/>
    </xf>
    <xf numFmtId="0" fontId="55" fillId="4" borderId="0" xfId="0" applyFont="1" applyFill="1" applyAlignment="1" applyProtection="1">
      <alignment horizontal="center" vertical="center"/>
    </xf>
    <xf numFmtId="0" fontId="74" fillId="4" borderId="59" xfId="0" applyFont="1" applyFill="1" applyBorder="1" applyAlignment="1" applyProtection="1">
      <alignment vertical="center" shrinkToFit="1"/>
    </xf>
    <xf numFmtId="0" fontId="76" fillId="4" borderId="59" xfId="0" applyNumberFormat="1" applyFont="1" applyFill="1" applyBorder="1" applyAlignment="1" applyProtection="1">
      <alignment horizontal="center" vertical="center"/>
    </xf>
    <xf numFmtId="0" fontId="0" fillId="4" borderId="59" xfId="0" applyFont="1" applyFill="1" applyBorder="1" applyAlignment="1" applyProtection="1">
      <alignment horizontal="center" vertical="center" shrinkToFit="1"/>
    </xf>
    <xf numFmtId="177" fontId="71" fillId="4" borderId="0" xfId="1" applyNumberFormat="1" applyFont="1" applyFill="1" applyBorder="1" applyAlignment="1" applyProtection="1">
      <alignment vertical="center"/>
    </xf>
    <xf numFmtId="0" fontId="74" fillId="4" borderId="67" xfId="0" applyFont="1" applyFill="1" applyBorder="1" applyAlignment="1" applyProtection="1">
      <alignment vertical="center" shrinkToFit="1"/>
    </xf>
    <xf numFmtId="0" fontId="2" fillId="4" borderId="0" xfId="0" applyFont="1" applyFill="1" applyBorder="1" applyAlignment="1" applyProtection="1">
      <alignment horizontal="left" vertical="center"/>
    </xf>
    <xf numFmtId="0" fontId="74" fillId="4" borderId="60" xfId="0" applyFont="1" applyFill="1" applyBorder="1" applyAlignment="1" applyProtection="1">
      <alignment horizontal="center" vertical="center"/>
    </xf>
    <xf numFmtId="0" fontId="2" fillId="4" borderId="62" xfId="0" applyFont="1" applyFill="1" applyBorder="1" applyAlignment="1" applyProtection="1">
      <alignment horizontal="center" vertical="center"/>
    </xf>
    <xf numFmtId="0" fontId="2" fillId="4" borderId="0" xfId="0" applyFont="1" applyFill="1" applyBorder="1" applyAlignment="1" applyProtection="1">
      <alignment horizontal="center" vertical="center"/>
    </xf>
    <xf numFmtId="0" fontId="49" fillId="4" borderId="0" xfId="0" applyFont="1" applyFill="1" applyBorder="1" applyAlignment="1" applyProtection="1">
      <alignment horizontal="center" vertical="center"/>
    </xf>
    <xf numFmtId="0" fontId="0" fillId="4" borderId="0" xfId="0" applyFill="1" applyBorder="1" applyAlignment="1" applyProtection="1">
      <alignment horizontal="center" vertical="center"/>
    </xf>
    <xf numFmtId="0" fontId="79" fillId="4" borderId="0" xfId="0" applyFont="1" applyFill="1" applyAlignment="1" applyProtection="1">
      <alignment horizontal="center" vertical="center"/>
    </xf>
    <xf numFmtId="0" fontId="71" fillId="4" borderId="0" xfId="0" applyFont="1" applyFill="1" applyProtection="1">
      <alignment vertical="center"/>
    </xf>
    <xf numFmtId="0" fontId="60" fillId="4" borderId="0" xfId="0" applyFont="1" applyFill="1" applyBorder="1" applyAlignment="1" applyProtection="1">
      <alignment vertical="center"/>
    </xf>
    <xf numFmtId="0" fontId="60" fillId="4" borderId="0" xfId="0" applyFont="1" applyFill="1" applyBorder="1" applyAlignment="1" applyProtection="1">
      <alignment horizontal="center" vertical="center"/>
    </xf>
    <xf numFmtId="0" fontId="2" fillId="4" borderId="0" xfId="0" applyFont="1" applyFill="1" applyBorder="1" applyAlignment="1" applyProtection="1">
      <alignment vertical="center"/>
    </xf>
    <xf numFmtId="177" fontId="71" fillId="4" borderId="0" xfId="0" applyNumberFormat="1" applyFont="1" applyFill="1" applyBorder="1" applyAlignment="1" applyProtection="1">
      <alignment horizontal="right" vertical="center"/>
    </xf>
    <xf numFmtId="0" fontId="0" fillId="4" borderId="0" xfId="0" applyFill="1" applyBorder="1" applyAlignment="1" applyProtection="1">
      <alignment vertical="center"/>
    </xf>
    <xf numFmtId="180" fontId="46" fillId="3" borderId="66" xfId="0" applyNumberFormat="1" applyFont="1" applyFill="1" applyBorder="1" applyAlignment="1" applyProtection="1">
      <alignment horizontal="right" vertical="center"/>
      <protection locked="0"/>
    </xf>
    <xf numFmtId="176" fontId="46" fillId="3" borderId="66" xfId="0" applyNumberFormat="1" applyFont="1" applyFill="1" applyBorder="1" applyAlignment="1" applyProtection="1">
      <alignment horizontal="center" vertical="center"/>
      <protection locked="0"/>
    </xf>
    <xf numFmtId="0" fontId="46" fillId="3" borderId="66" xfId="0" applyFont="1" applyFill="1" applyBorder="1" applyAlignment="1" applyProtection="1">
      <alignment horizontal="center" vertical="center"/>
      <protection locked="0"/>
    </xf>
    <xf numFmtId="182" fontId="46" fillId="3" borderId="66" xfId="0" applyNumberFormat="1" applyFont="1" applyFill="1" applyBorder="1" applyAlignment="1" applyProtection="1">
      <alignment horizontal="center" vertical="center"/>
      <protection locked="0"/>
    </xf>
    <xf numFmtId="183" fontId="46" fillId="3" borderId="65" xfId="0" applyNumberFormat="1" applyFont="1" applyFill="1" applyBorder="1" applyAlignment="1" applyProtection="1">
      <alignment horizontal="center" vertical="center" shrinkToFit="1"/>
      <protection locked="0"/>
    </xf>
    <xf numFmtId="0" fontId="30" fillId="3" borderId="25" xfId="0" applyFont="1" applyFill="1" applyBorder="1" applyAlignment="1">
      <alignment horizontal="center" vertical="center"/>
    </xf>
    <xf numFmtId="0" fontId="81" fillId="0" borderId="0" xfId="0" applyFont="1">
      <alignment vertical="center"/>
    </xf>
    <xf numFmtId="0" fontId="30" fillId="3" borderId="21" xfId="0" applyFont="1" applyFill="1" applyBorder="1" applyAlignment="1">
      <alignment vertical="center"/>
    </xf>
    <xf numFmtId="0" fontId="83" fillId="7" borderId="0" xfId="0" applyFont="1" applyFill="1">
      <alignment vertical="center"/>
    </xf>
    <xf numFmtId="0" fontId="81" fillId="7" borderId="0" xfId="0" applyFont="1" applyFill="1">
      <alignment vertical="center"/>
    </xf>
    <xf numFmtId="0" fontId="82" fillId="7" borderId="0" xfId="0" applyFont="1" applyFill="1">
      <alignment vertical="center"/>
    </xf>
    <xf numFmtId="0" fontId="82" fillId="0" borderId="0" xfId="0" applyFont="1" applyFill="1">
      <alignment vertical="center"/>
    </xf>
    <xf numFmtId="0" fontId="81" fillId="0" borderId="0" xfId="0" applyFont="1" applyFill="1">
      <alignment vertical="center"/>
    </xf>
    <xf numFmtId="0" fontId="4" fillId="3" borderId="0"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0" xfId="0" applyFont="1" applyFill="1" applyBorder="1" applyAlignment="1">
      <alignment horizontal="center" vertical="center"/>
    </xf>
    <xf numFmtId="0" fontId="4" fillId="3" borderId="8" xfId="0" applyFont="1" applyFill="1" applyBorder="1" applyAlignment="1">
      <alignment horizontal="center" vertical="center"/>
    </xf>
    <xf numFmtId="0" fontId="8" fillId="3" borderId="0" xfId="0" applyFont="1" applyFill="1" applyBorder="1" applyAlignment="1">
      <alignment horizontal="left" vertical="center"/>
    </xf>
    <xf numFmtId="0" fontId="8" fillId="3" borderId="8" xfId="0" applyFont="1" applyFill="1" applyBorder="1" applyAlignment="1">
      <alignment horizontal="left" vertical="center"/>
    </xf>
    <xf numFmtId="0" fontId="4" fillId="3" borderId="11" xfId="0" applyFont="1" applyFill="1" applyBorder="1" applyAlignment="1">
      <alignment horizontal="center" vertical="center"/>
    </xf>
    <xf numFmtId="0" fontId="4" fillId="3" borderId="27" xfId="0" applyFont="1" applyFill="1" applyBorder="1" applyAlignment="1">
      <alignment horizontal="center" vertical="center"/>
    </xf>
    <xf numFmtId="0" fontId="9" fillId="3" borderId="0" xfId="0" applyFont="1" applyFill="1" applyBorder="1" applyAlignment="1">
      <alignment horizontal="left" vertical="center"/>
    </xf>
    <xf numFmtId="0" fontId="9" fillId="3" borderId="8" xfId="0" applyFont="1" applyFill="1" applyBorder="1" applyAlignment="1">
      <alignment horizontal="left" vertical="center"/>
    </xf>
    <xf numFmtId="0" fontId="14" fillId="2" borderId="0" xfId="0" applyFont="1" applyFill="1" applyBorder="1" applyAlignment="1">
      <alignment horizontal="left" vertical="center"/>
    </xf>
    <xf numFmtId="0" fontId="17" fillId="2" borderId="0" xfId="0" applyFont="1" applyFill="1" applyBorder="1" applyAlignment="1">
      <alignment horizontal="center"/>
    </xf>
    <xf numFmtId="0" fontId="13" fillId="2" borderId="0" xfId="0" applyFont="1" applyFill="1" applyBorder="1" applyAlignment="1">
      <alignment horizontal="center" vertical="center"/>
    </xf>
    <xf numFmtId="0" fontId="6" fillId="3" borderId="28" xfId="0" applyFont="1" applyFill="1" applyBorder="1" applyAlignment="1">
      <alignment horizontal="center" vertical="center" shrinkToFit="1"/>
    </xf>
    <xf numFmtId="0" fontId="6" fillId="3" borderId="29" xfId="0" applyFont="1" applyFill="1" applyBorder="1" applyAlignment="1">
      <alignment horizontal="center" vertical="center" shrinkToFit="1"/>
    </xf>
    <xf numFmtId="0" fontId="6" fillId="3" borderId="30" xfId="0" applyFont="1" applyFill="1" applyBorder="1" applyAlignment="1">
      <alignment horizontal="center" vertical="center" shrinkToFit="1"/>
    </xf>
    <xf numFmtId="0" fontId="5" fillId="3" borderId="10"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27"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28" xfId="0" applyFont="1" applyFill="1" applyBorder="1" applyAlignment="1">
      <alignment horizontal="center" vertical="center"/>
    </xf>
    <xf numFmtId="0" fontId="11" fillId="3" borderId="2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31"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33" xfId="0" applyFont="1" applyFill="1" applyBorder="1" applyAlignment="1">
      <alignment horizontal="center" vertical="center"/>
    </xf>
    <xf numFmtId="0" fontId="5" fillId="3" borderId="9"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31" xfId="0" applyFont="1" applyFill="1" applyBorder="1" applyAlignment="1">
      <alignment horizontal="center" vertical="center" shrinkToFit="1"/>
    </xf>
    <xf numFmtId="0" fontId="5" fillId="3" borderId="11" xfId="0" applyFont="1" applyFill="1" applyBorder="1" applyAlignment="1">
      <alignment horizontal="center" vertical="center" shrinkToFit="1"/>
    </xf>
    <xf numFmtId="0" fontId="5" fillId="3" borderId="0" xfId="0" applyFont="1" applyFill="1" applyBorder="1" applyAlignment="1">
      <alignment horizontal="center" vertical="center" shrinkToFit="1"/>
    </xf>
    <xf numFmtId="0" fontId="5" fillId="3" borderId="26"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3" borderId="33" xfId="0" applyFont="1" applyFill="1" applyBorder="1" applyAlignment="1">
      <alignment horizontal="center" vertical="center" shrinkToFit="1"/>
    </xf>
    <xf numFmtId="0" fontId="6" fillId="3" borderId="34" xfId="0" applyFont="1" applyFill="1" applyBorder="1" applyAlignment="1">
      <alignment horizontal="center" vertical="center" shrinkToFit="1"/>
    </xf>
    <xf numFmtId="0" fontId="6" fillId="3" borderId="35" xfId="0" applyFont="1" applyFill="1" applyBorder="1" applyAlignment="1">
      <alignment horizontal="center" vertical="center" shrinkToFit="1"/>
    </xf>
    <xf numFmtId="0" fontId="6" fillId="3" borderId="36" xfId="0" applyFont="1" applyFill="1" applyBorder="1" applyAlignment="1">
      <alignment horizontal="center" vertical="center" shrinkToFit="1"/>
    </xf>
    <xf numFmtId="0" fontId="27" fillId="3" borderId="37" xfId="0" applyFont="1" applyFill="1" applyBorder="1" applyAlignment="1">
      <alignment horizontal="center" vertical="center" shrinkToFit="1"/>
    </xf>
    <xf numFmtId="0" fontId="27" fillId="3" borderId="38" xfId="0" applyFont="1" applyFill="1" applyBorder="1" applyAlignment="1">
      <alignment horizontal="center" vertical="center" shrinkToFit="1"/>
    </xf>
    <xf numFmtId="0" fontId="27" fillId="3" borderId="39" xfId="0" applyFont="1" applyFill="1" applyBorder="1" applyAlignment="1">
      <alignment horizontal="center" vertical="center" shrinkToFit="1"/>
    </xf>
    <xf numFmtId="0" fontId="30" fillId="3" borderId="0" xfId="0" applyFont="1" applyFill="1" applyBorder="1" applyAlignment="1">
      <alignment horizontal="center" vertical="center"/>
    </xf>
    <xf numFmtId="0" fontId="30" fillId="3" borderId="21" xfId="0" applyFont="1" applyFill="1" applyBorder="1" applyAlignment="1">
      <alignment horizontal="center" vertical="center"/>
    </xf>
    <xf numFmtId="0" fontId="30" fillId="3" borderId="0" xfId="0" applyFont="1" applyFill="1" applyBorder="1" applyAlignment="1">
      <alignment horizontal="left" vertical="top" wrapText="1"/>
    </xf>
    <xf numFmtId="0" fontId="30" fillId="3" borderId="20" xfId="0" applyFont="1" applyFill="1" applyBorder="1" applyAlignment="1">
      <alignment horizontal="center" vertical="center" shrinkToFit="1"/>
    </xf>
    <xf numFmtId="0" fontId="30" fillId="3" borderId="0" xfId="0" applyFont="1" applyFill="1" applyBorder="1" applyAlignment="1">
      <alignment horizontal="center" vertical="center" shrinkToFit="1"/>
    </xf>
    <xf numFmtId="0" fontId="30" fillId="3" borderId="14" xfId="0" applyFont="1" applyFill="1" applyBorder="1" applyAlignment="1">
      <alignment horizontal="center" vertical="center"/>
    </xf>
    <xf numFmtId="0" fontId="30" fillId="3" borderId="25" xfId="0" applyFont="1" applyFill="1" applyBorder="1" applyAlignment="1">
      <alignment horizontal="center" vertical="center"/>
    </xf>
    <xf numFmtId="0" fontId="33" fillId="3" borderId="40" xfId="0" applyFont="1" applyFill="1" applyBorder="1" applyAlignment="1">
      <alignment horizontal="center" vertical="center" shrinkToFit="1"/>
    </xf>
    <xf numFmtId="0" fontId="33" fillId="3" borderId="41" xfId="0" applyFont="1" applyFill="1" applyBorder="1" applyAlignment="1">
      <alignment horizontal="center" vertical="center" shrinkToFit="1"/>
    </xf>
    <xf numFmtId="0" fontId="33" fillId="3" borderId="42" xfId="0" applyFont="1" applyFill="1" applyBorder="1" applyAlignment="1">
      <alignment horizontal="center" vertical="center" shrinkToFit="1"/>
    </xf>
    <xf numFmtId="0" fontId="33" fillId="3" borderId="43" xfId="0" applyFont="1" applyFill="1" applyBorder="1" applyAlignment="1">
      <alignment horizontal="center" vertical="center" shrinkToFit="1"/>
    </xf>
    <xf numFmtId="0" fontId="33" fillId="3" borderId="44" xfId="0" applyFont="1" applyFill="1" applyBorder="1" applyAlignment="1">
      <alignment horizontal="center" vertical="center" shrinkToFit="1"/>
    </xf>
    <xf numFmtId="0" fontId="33" fillId="3" borderId="45" xfId="0" applyFont="1" applyFill="1" applyBorder="1" applyAlignment="1">
      <alignment horizontal="center" vertical="center" shrinkToFit="1"/>
    </xf>
    <xf numFmtId="0" fontId="30" fillId="3" borderId="57" xfId="0" applyFont="1" applyFill="1" applyBorder="1" applyAlignment="1">
      <alignment horizontal="center" vertical="center"/>
    </xf>
    <xf numFmtId="0" fontId="30" fillId="3" borderId="51" xfId="0" applyFont="1" applyFill="1" applyBorder="1" applyAlignment="1">
      <alignment horizontal="center" vertical="center"/>
    </xf>
    <xf numFmtId="0" fontId="30" fillId="3" borderId="30" xfId="0" applyFont="1" applyFill="1" applyBorder="1" applyAlignment="1">
      <alignment horizontal="center" vertical="center"/>
    </xf>
    <xf numFmtId="0" fontId="30" fillId="3" borderId="29" xfId="0" applyFont="1" applyFill="1" applyBorder="1" applyAlignment="1">
      <alignment horizontal="center" vertical="center"/>
    </xf>
    <xf numFmtId="0" fontId="30" fillId="3" borderId="30" xfId="0" applyNumberFormat="1" applyFont="1" applyFill="1" applyBorder="1" applyAlignment="1">
      <alignment horizontal="center" vertical="center"/>
    </xf>
    <xf numFmtId="0" fontId="30" fillId="3" borderId="28" xfId="0" applyNumberFormat="1" applyFont="1" applyFill="1" applyBorder="1" applyAlignment="1">
      <alignment horizontal="center" vertical="center"/>
    </xf>
    <xf numFmtId="0" fontId="30" fillId="3" borderId="29" xfId="0" applyNumberFormat="1" applyFont="1" applyFill="1" applyBorder="1" applyAlignment="1">
      <alignment horizontal="center" vertical="center"/>
    </xf>
    <xf numFmtId="0" fontId="30" fillId="3" borderId="28" xfId="0" applyFont="1" applyFill="1" applyBorder="1" applyAlignment="1">
      <alignment horizontal="center" vertical="center"/>
    </xf>
    <xf numFmtId="176" fontId="30" fillId="3" borderId="30" xfId="0" applyNumberFormat="1" applyFont="1" applyFill="1" applyBorder="1" applyAlignment="1">
      <alignment horizontal="center" vertical="center"/>
    </xf>
    <xf numFmtId="176" fontId="30" fillId="3" borderId="28" xfId="0" applyNumberFormat="1" applyFont="1" applyFill="1" applyBorder="1" applyAlignment="1">
      <alignment horizontal="center" vertical="center"/>
    </xf>
    <xf numFmtId="0" fontId="36" fillId="3" borderId="28" xfId="0" applyFont="1" applyFill="1" applyBorder="1" applyAlignment="1">
      <alignment horizontal="center" vertical="center" textRotation="255"/>
    </xf>
    <xf numFmtId="0" fontId="37" fillId="3" borderId="28" xfId="0" applyFont="1" applyFill="1" applyBorder="1">
      <alignment vertical="center"/>
    </xf>
    <xf numFmtId="0" fontId="36" fillId="3" borderId="46" xfId="0" applyFont="1" applyFill="1" applyBorder="1" applyAlignment="1">
      <alignment horizontal="left" vertical="center" textRotation="255"/>
    </xf>
    <xf numFmtId="0" fontId="37" fillId="3" borderId="46" xfId="0" applyFont="1" applyFill="1" applyBorder="1" applyAlignment="1">
      <alignment horizontal="left" vertical="center"/>
    </xf>
    <xf numFmtId="0" fontId="36" fillId="3" borderId="46" xfId="0" applyFont="1" applyFill="1" applyBorder="1" applyAlignment="1">
      <alignment horizontal="center" vertical="center" textRotation="255"/>
    </xf>
    <xf numFmtId="0" fontId="38" fillId="3" borderId="30" xfId="0" applyFont="1" applyFill="1" applyBorder="1" applyAlignment="1">
      <alignment horizontal="center" vertical="center"/>
    </xf>
    <xf numFmtId="0" fontId="38" fillId="3" borderId="28" xfId="0" applyFont="1" applyFill="1" applyBorder="1" applyAlignment="1">
      <alignment horizontal="center" vertical="center"/>
    </xf>
    <xf numFmtId="0" fontId="38" fillId="3" borderId="29" xfId="0" applyFont="1" applyFill="1" applyBorder="1" applyAlignment="1">
      <alignment horizontal="center" vertical="center"/>
    </xf>
    <xf numFmtId="0" fontId="33" fillId="3" borderId="30" xfId="0" applyFont="1" applyFill="1" applyBorder="1" applyAlignment="1">
      <alignment horizontal="center" vertical="center"/>
    </xf>
    <xf numFmtId="0" fontId="33" fillId="3" borderId="28" xfId="0" applyFont="1" applyFill="1" applyBorder="1" applyAlignment="1">
      <alignment horizontal="center" vertical="center"/>
    </xf>
    <xf numFmtId="0" fontId="33" fillId="3" borderId="46" xfId="0" applyFont="1" applyFill="1" applyBorder="1" applyAlignment="1">
      <alignment horizontal="center" vertical="center"/>
    </xf>
    <xf numFmtId="0" fontId="30" fillId="3" borderId="47" xfId="0" applyNumberFormat="1" applyFont="1" applyFill="1" applyBorder="1" applyAlignment="1">
      <alignment horizontal="center" vertical="center"/>
    </xf>
    <xf numFmtId="180" fontId="39" fillId="3" borderId="30" xfId="0" applyNumberFormat="1" applyFont="1" applyFill="1" applyBorder="1" applyAlignment="1">
      <alignment horizontal="center" vertical="center"/>
    </xf>
    <xf numFmtId="180" fontId="39" fillId="3" borderId="28" xfId="0" applyNumberFormat="1" applyFont="1" applyFill="1" applyBorder="1" applyAlignment="1">
      <alignment horizontal="center" vertical="center"/>
    </xf>
    <xf numFmtId="176" fontId="30" fillId="3" borderId="29" xfId="0" applyNumberFormat="1" applyFont="1" applyFill="1" applyBorder="1" applyAlignment="1">
      <alignment horizontal="center" vertical="center"/>
    </xf>
    <xf numFmtId="0" fontId="30" fillId="3" borderId="30" xfId="0" applyFont="1" applyFill="1" applyBorder="1" applyAlignment="1">
      <alignment horizontal="center" vertical="center" shrinkToFit="1"/>
    </xf>
    <xf numFmtId="0" fontId="30" fillId="3" borderId="28" xfId="0" applyFont="1" applyFill="1" applyBorder="1" applyAlignment="1">
      <alignment horizontal="center" vertical="center" shrinkToFit="1"/>
    </xf>
    <xf numFmtId="0" fontId="30" fillId="3" borderId="46" xfId="0" applyFont="1" applyFill="1" applyBorder="1" applyAlignment="1">
      <alignment horizontal="center" vertical="center" shrinkToFit="1"/>
    </xf>
    <xf numFmtId="0" fontId="38" fillId="3" borderId="47" xfId="0" applyFont="1" applyFill="1" applyBorder="1" applyAlignment="1">
      <alignment horizontal="center" vertical="center"/>
    </xf>
    <xf numFmtId="0" fontId="33" fillId="3" borderId="48" xfId="0" applyFont="1" applyFill="1" applyBorder="1" applyAlignment="1">
      <alignment horizontal="center" vertical="center" textRotation="255"/>
    </xf>
    <xf numFmtId="0" fontId="33" fillId="3" borderId="49" xfId="0" applyFont="1" applyFill="1" applyBorder="1" applyAlignment="1">
      <alignment horizontal="center" vertical="center" textRotation="255"/>
    </xf>
    <xf numFmtId="0" fontId="31" fillId="3" borderId="11" xfId="0" applyFont="1" applyFill="1" applyBorder="1" applyAlignment="1">
      <alignment horizontal="center" vertical="center" shrinkToFit="1"/>
    </xf>
    <xf numFmtId="0" fontId="40" fillId="3" borderId="0" xfId="0" applyFont="1" applyFill="1" applyBorder="1" applyAlignment="1">
      <alignment horizontal="center" vertical="center" shrinkToFit="1"/>
    </xf>
    <xf numFmtId="0" fontId="40" fillId="3" borderId="27" xfId="0" applyFont="1" applyFill="1" applyBorder="1" applyAlignment="1">
      <alignment horizontal="center" vertical="center" shrinkToFit="1"/>
    </xf>
    <xf numFmtId="0" fontId="40" fillId="3" borderId="8" xfId="0" applyFont="1" applyFill="1" applyBorder="1" applyAlignment="1">
      <alignment horizontal="center" vertical="center" shrinkToFit="1"/>
    </xf>
    <xf numFmtId="49" fontId="32" fillId="3" borderId="50" xfId="0" applyNumberFormat="1" applyFont="1" applyFill="1" applyBorder="1" applyAlignment="1">
      <alignment horizontal="center" vertical="center" shrinkToFit="1"/>
    </xf>
    <xf numFmtId="49" fontId="32" fillId="3" borderId="51" xfId="0" applyNumberFormat="1" applyFont="1" applyFill="1" applyBorder="1" applyAlignment="1">
      <alignment horizontal="center" vertical="center" shrinkToFit="1"/>
    </xf>
    <xf numFmtId="49" fontId="32" fillId="3" borderId="8" xfId="0" applyNumberFormat="1" applyFont="1" applyFill="1" applyBorder="1" applyAlignment="1">
      <alignment horizontal="center" vertical="center" shrinkToFit="1"/>
    </xf>
    <xf numFmtId="49" fontId="32" fillId="3" borderId="28" xfId="0" applyNumberFormat="1" applyFont="1" applyFill="1" applyBorder="1" applyAlignment="1">
      <alignment horizontal="center" vertical="center" shrinkToFit="1"/>
    </xf>
    <xf numFmtId="38" fontId="45" fillId="3" borderId="29" xfId="1" applyFont="1" applyFill="1" applyBorder="1" applyAlignment="1">
      <alignment horizontal="right" vertical="center"/>
    </xf>
    <xf numFmtId="38" fontId="45" fillId="3" borderId="51" xfId="1" applyFont="1" applyFill="1" applyBorder="1" applyAlignment="1">
      <alignment horizontal="right" vertical="center"/>
    </xf>
    <xf numFmtId="38" fontId="45" fillId="3" borderId="30" xfId="1" applyFont="1" applyFill="1" applyBorder="1" applyAlignment="1">
      <alignment horizontal="right" vertical="center"/>
    </xf>
    <xf numFmtId="0" fontId="30" fillId="3" borderId="24" xfId="0" applyFont="1" applyFill="1" applyBorder="1" applyAlignment="1">
      <alignment horizontal="center" vertical="center"/>
    </xf>
    <xf numFmtId="0" fontId="31" fillId="3" borderId="9" xfId="0" applyFont="1" applyFill="1" applyBorder="1" applyAlignment="1">
      <alignment horizontal="distributed" vertical="center" shrinkToFit="1"/>
    </xf>
    <xf numFmtId="0" fontId="40" fillId="3" borderId="10" xfId="0" applyFont="1" applyFill="1" applyBorder="1" applyAlignment="1">
      <alignment vertical="center" shrinkToFit="1"/>
    </xf>
    <xf numFmtId="0" fontId="40" fillId="3" borderId="27" xfId="0" applyFont="1" applyFill="1" applyBorder="1" applyAlignment="1">
      <alignment vertical="center" shrinkToFit="1"/>
    </xf>
    <xf numFmtId="0" fontId="40" fillId="3" borderId="8" xfId="0" applyFont="1" applyFill="1" applyBorder="1" applyAlignment="1">
      <alignment vertical="center" shrinkToFit="1"/>
    </xf>
    <xf numFmtId="177" fontId="34" fillId="3" borderId="32" xfId="1" applyNumberFormat="1" applyFont="1" applyFill="1" applyBorder="1" applyAlignment="1">
      <alignment horizontal="right" vertical="center"/>
    </xf>
    <xf numFmtId="177" fontId="34" fillId="3" borderId="50" xfId="1" applyNumberFormat="1" applyFont="1" applyFill="1" applyBorder="1" applyAlignment="1">
      <alignment horizontal="right" vertical="center"/>
    </xf>
    <xf numFmtId="177" fontId="34" fillId="3" borderId="27" xfId="1" applyNumberFormat="1" applyFont="1" applyFill="1" applyBorder="1" applyAlignment="1">
      <alignment horizontal="right" vertical="center"/>
    </xf>
    <xf numFmtId="177" fontId="34" fillId="3" borderId="29" xfId="1" applyNumberFormat="1" applyFont="1" applyFill="1" applyBorder="1" applyAlignment="1">
      <alignment horizontal="right" vertical="center"/>
    </xf>
    <xf numFmtId="177" fontId="34" fillId="3" borderId="51" xfId="1" applyNumberFormat="1" applyFont="1" applyFill="1" applyBorder="1" applyAlignment="1">
      <alignment horizontal="right" vertical="center"/>
    </xf>
    <xf numFmtId="177" fontId="34" fillId="3" borderId="30" xfId="1" applyNumberFormat="1" applyFont="1" applyFill="1" applyBorder="1" applyAlignment="1">
      <alignment horizontal="right" vertical="center"/>
    </xf>
    <xf numFmtId="0" fontId="30" fillId="3" borderId="23" xfId="0" applyFont="1" applyFill="1" applyBorder="1" applyAlignment="1">
      <alignment horizontal="center" vertical="center"/>
    </xf>
    <xf numFmtId="0" fontId="20" fillId="2" borderId="0" xfId="0" applyFont="1" applyFill="1" applyBorder="1" applyAlignment="1">
      <alignment horizontal="center" vertical="center" textRotation="255"/>
    </xf>
    <xf numFmtId="0" fontId="36" fillId="3" borderId="53" xfId="0" applyFont="1" applyFill="1" applyBorder="1" applyAlignment="1">
      <alignment horizontal="center" vertical="center" textRotation="255"/>
    </xf>
    <xf numFmtId="0" fontId="36" fillId="3" borderId="48" xfId="0" applyFont="1" applyFill="1" applyBorder="1" applyAlignment="1">
      <alignment horizontal="center" vertical="center" textRotation="255"/>
    </xf>
    <xf numFmtId="0" fontId="36" fillId="3" borderId="49" xfId="0" applyFont="1" applyFill="1" applyBorder="1" applyAlignment="1">
      <alignment horizontal="center" vertical="center" textRotation="255"/>
    </xf>
    <xf numFmtId="0" fontId="31" fillId="3" borderId="9" xfId="0" applyFont="1" applyFill="1" applyBorder="1" applyAlignment="1">
      <alignment horizontal="center" vertical="center" shrinkToFit="1"/>
    </xf>
    <xf numFmtId="0" fontId="40" fillId="3" borderId="10" xfId="0" applyFont="1" applyFill="1" applyBorder="1" applyAlignment="1">
      <alignment horizontal="center" vertical="center" shrinkToFit="1"/>
    </xf>
    <xf numFmtId="0" fontId="36" fillId="3" borderId="9" xfId="0" applyFont="1" applyFill="1" applyBorder="1" applyAlignment="1">
      <alignment horizontal="center" vertical="center" shrinkToFit="1"/>
    </xf>
    <xf numFmtId="0" fontId="47" fillId="3" borderId="10" xfId="0" applyFont="1" applyFill="1" applyBorder="1" applyAlignment="1">
      <alignment horizontal="center" vertical="center" shrinkToFit="1"/>
    </xf>
    <xf numFmtId="0" fontId="47" fillId="3" borderId="27" xfId="0" applyFont="1" applyFill="1" applyBorder="1" applyAlignment="1">
      <alignment horizontal="center" vertical="center" shrinkToFit="1"/>
    </xf>
    <xf numFmtId="0" fontId="47" fillId="3" borderId="8" xfId="0" applyFont="1" applyFill="1" applyBorder="1" applyAlignment="1">
      <alignment horizontal="center" vertical="center" shrinkToFit="1"/>
    </xf>
    <xf numFmtId="49" fontId="32" fillId="3" borderId="52" xfId="0" applyNumberFormat="1" applyFont="1" applyFill="1" applyBorder="1" applyAlignment="1">
      <alignment horizontal="center" vertical="center" shrinkToFit="1"/>
    </xf>
    <xf numFmtId="49" fontId="32" fillId="3" borderId="10" xfId="0" applyNumberFormat="1" applyFont="1" applyFill="1" applyBorder="1" applyAlignment="1">
      <alignment horizontal="center" vertical="center" shrinkToFit="1"/>
    </xf>
    <xf numFmtId="177" fontId="34" fillId="3" borderId="23" xfId="1" applyNumberFormat="1" applyFont="1" applyFill="1" applyBorder="1" applyAlignment="1">
      <alignment horizontal="center" vertical="center"/>
    </xf>
    <xf numFmtId="177" fontId="34" fillId="3" borderId="24" xfId="1" applyNumberFormat="1" applyFont="1" applyFill="1" applyBorder="1" applyAlignment="1">
      <alignment horizontal="center" vertical="center"/>
    </xf>
    <xf numFmtId="0" fontId="31" fillId="3" borderId="9" xfId="0" applyFont="1" applyFill="1" applyBorder="1" applyAlignment="1">
      <alignment horizontal="distributed" vertical="distributed" shrinkToFit="1"/>
    </xf>
    <xf numFmtId="0" fontId="40" fillId="3" borderId="10" xfId="0" applyFont="1" applyFill="1" applyBorder="1" applyAlignment="1">
      <alignment horizontal="distributed" vertical="distributed" shrinkToFit="1"/>
    </xf>
    <xf numFmtId="0" fontId="40" fillId="3" borderId="27" xfId="0" applyFont="1" applyFill="1" applyBorder="1" applyAlignment="1">
      <alignment horizontal="distributed" vertical="distributed" shrinkToFit="1"/>
    </xf>
    <xf numFmtId="0" fontId="40" fillId="3" borderId="8" xfId="0" applyFont="1" applyFill="1" applyBorder="1" applyAlignment="1">
      <alignment horizontal="distributed" vertical="distributed" shrinkToFit="1"/>
    </xf>
    <xf numFmtId="181" fontId="41" fillId="3" borderId="32" xfId="1" applyNumberFormat="1" applyFont="1" applyFill="1" applyBorder="1" applyAlignment="1">
      <alignment horizontal="right" vertical="center"/>
    </xf>
    <xf numFmtId="181" fontId="41" fillId="3" borderId="50" xfId="1" applyNumberFormat="1" applyFont="1" applyFill="1" applyBorder="1" applyAlignment="1">
      <alignment horizontal="right" vertical="center"/>
    </xf>
    <xf numFmtId="181" fontId="41" fillId="3" borderId="27" xfId="1" applyNumberFormat="1" applyFont="1" applyFill="1" applyBorder="1" applyAlignment="1">
      <alignment horizontal="right" vertical="center"/>
    </xf>
    <xf numFmtId="181" fontId="41" fillId="3" borderId="29" xfId="1" applyNumberFormat="1" applyFont="1" applyFill="1" applyBorder="1" applyAlignment="1">
      <alignment horizontal="right" vertical="center"/>
    </xf>
    <xf numFmtId="181" fontId="41" fillId="3" borderId="51" xfId="1" applyNumberFormat="1" applyFont="1" applyFill="1" applyBorder="1" applyAlignment="1">
      <alignment horizontal="right" vertical="center"/>
    </xf>
    <xf numFmtId="181" fontId="41" fillId="3" borderId="30" xfId="1" applyNumberFormat="1" applyFont="1" applyFill="1" applyBorder="1" applyAlignment="1">
      <alignment horizontal="right" vertical="center"/>
    </xf>
    <xf numFmtId="0" fontId="32" fillId="3" borderId="54" xfId="0" applyFont="1" applyFill="1" applyBorder="1" applyAlignment="1">
      <alignment horizontal="center" vertical="center"/>
    </xf>
    <xf numFmtId="0" fontId="32" fillId="3" borderId="10" xfId="0" applyFont="1" applyFill="1" applyBorder="1" applyAlignment="1">
      <alignment horizontal="center" vertical="center"/>
    </xf>
    <xf numFmtId="0" fontId="32" fillId="3" borderId="55" xfId="0" applyFont="1" applyFill="1" applyBorder="1" applyAlignment="1">
      <alignment horizontal="center" vertical="center"/>
    </xf>
    <xf numFmtId="0" fontId="32" fillId="3" borderId="8" xfId="0" applyFont="1" applyFill="1" applyBorder="1" applyAlignment="1">
      <alignment horizontal="center" vertical="center"/>
    </xf>
    <xf numFmtId="181" fontId="80" fillId="3" borderId="29" xfId="1" applyNumberFormat="1" applyFont="1" applyFill="1" applyBorder="1" applyAlignment="1">
      <alignment horizontal="right" vertical="center"/>
    </xf>
    <xf numFmtId="181" fontId="80" fillId="3" borderId="51" xfId="1" applyNumberFormat="1" applyFont="1" applyFill="1" applyBorder="1" applyAlignment="1">
      <alignment horizontal="right" vertical="center"/>
    </xf>
    <xf numFmtId="181" fontId="80" fillId="3" borderId="30" xfId="1" applyNumberFormat="1" applyFont="1" applyFill="1" applyBorder="1" applyAlignment="1">
      <alignment horizontal="right" vertical="center"/>
    </xf>
    <xf numFmtId="0" fontId="33" fillId="3" borderId="9" xfId="0" applyFont="1" applyFill="1" applyBorder="1" applyAlignment="1">
      <alignment horizontal="distributed" vertical="center"/>
    </xf>
    <xf numFmtId="0" fontId="33" fillId="3" borderId="10" xfId="0" applyFont="1" applyFill="1" applyBorder="1" applyAlignment="1">
      <alignment horizontal="distributed" vertical="center"/>
    </xf>
    <xf numFmtId="0" fontId="33" fillId="3" borderId="31" xfId="0" applyFont="1" applyFill="1" applyBorder="1" applyAlignment="1">
      <alignment horizontal="distributed" vertical="center"/>
    </xf>
    <xf numFmtId="0" fontId="33" fillId="3" borderId="27" xfId="0" applyFont="1" applyFill="1" applyBorder="1" applyAlignment="1">
      <alignment horizontal="distributed" vertical="center"/>
    </xf>
    <xf numFmtId="0" fontId="33" fillId="3" borderId="8" xfId="0" applyFont="1" applyFill="1" applyBorder="1" applyAlignment="1">
      <alignment horizontal="distributed" vertical="center"/>
    </xf>
    <xf numFmtId="0" fontId="33" fillId="3" borderId="32" xfId="0" applyFont="1" applyFill="1" applyBorder="1" applyAlignment="1">
      <alignment horizontal="distributed" vertical="center"/>
    </xf>
    <xf numFmtId="0" fontId="33" fillId="3" borderId="9" xfId="0" applyFont="1" applyFill="1" applyBorder="1" applyAlignment="1">
      <alignment horizontal="center" vertical="center"/>
    </xf>
    <xf numFmtId="0" fontId="33" fillId="3" borderId="10" xfId="0" applyFont="1" applyFill="1" applyBorder="1" applyAlignment="1">
      <alignment horizontal="center" vertical="center"/>
    </xf>
    <xf numFmtId="0" fontId="33" fillId="3" borderId="27" xfId="0" applyFont="1" applyFill="1" applyBorder="1" applyAlignment="1">
      <alignment horizontal="center" vertical="center"/>
    </xf>
    <xf numFmtId="0" fontId="33" fillId="3" borderId="8" xfId="0" applyFont="1" applyFill="1" applyBorder="1" applyAlignment="1">
      <alignment horizontal="center" vertical="center"/>
    </xf>
    <xf numFmtId="0" fontId="33" fillId="3" borderId="31" xfId="0" applyFont="1" applyFill="1" applyBorder="1" applyAlignment="1">
      <alignment horizontal="center" vertical="center"/>
    </xf>
    <xf numFmtId="0" fontId="33" fillId="3" borderId="32" xfId="0" applyFont="1" applyFill="1" applyBorder="1" applyAlignment="1">
      <alignment horizontal="center" vertical="center"/>
    </xf>
    <xf numFmtId="181" fontId="41" fillId="3" borderId="32" xfId="1" quotePrefix="1" applyNumberFormat="1" applyFont="1" applyFill="1" applyBorder="1" applyAlignment="1">
      <alignment horizontal="right" vertical="center"/>
    </xf>
    <xf numFmtId="0" fontId="35" fillId="3" borderId="56" xfId="0" applyFont="1" applyFill="1" applyBorder="1" applyAlignment="1">
      <alignment horizontal="center" vertical="center" textRotation="255"/>
    </xf>
    <xf numFmtId="0" fontId="35" fillId="3" borderId="11" xfId="0" applyFont="1" applyFill="1" applyBorder="1" applyAlignment="1">
      <alignment horizontal="center" vertical="center" textRotation="255"/>
    </xf>
    <xf numFmtId="0" fontId="35" fillId="3" borderId="27" xfId="0" applyFont="1" applyFill="1" applyBorder="1" applyAlignment="1">
      <alignment horizontal="center" vertical="center" textRotation="255"/>
    </xf>
    <xf numFmtId="0" fontId="35" fillId="3" borderId="16" xfId="0" applyFont="1" applyFill="1" applyBorder="1" applyAlignment="1">
      <alignment horizontal="center" vertical="center" textRotation="255"/>
    </xf>
    <xf numFmtId="0" fontId="35" fillId="3" borderId="37" xfId="0" applyFont="1" applyFill="1" applyBorder="1" applyAlignment="1">
      <alignment horizontal="center" vertical="center" textRotation="255"/>
    </xf>
    <xf numFmtId="0" fontId="35" fillId="3" borderId="0" xfId="0" applyFont="1" applyFill="1" applyBorder="1" applyAlignment="1">
      <alignment horizontal="center" vertical="center" textRotation="255"/>
    </xf>
    <xf numFmtId="0" fontId="35" fillId="3" borderId="26" xfId="0" applyFont="1" applyFill="1" applyBorder="1" applyAlignment="1">
      <alignment horizontal="center" vertical="center" textRotation="255"/>
    </xf>
    <xf numFmtId="0" fontId="35" fillId="3" borderId="8" xfId="0" applyFont="1" applyFill="1" applyBorder="1" applyAlignment="1">
      <alignment horizontal="center" vertical="center" textRotation="255"/>
    </xf>
    <xf numFmtId="0" fontId="35" fillId="3" borderId="32" xfId="0" applyFont="1" applyFill="1" applyBorder="1" applyAlignment="1">
      <alignment horizontal="center" vertical="center" textRotation="255"/>
    </xf>
    <xf numFmtId="0" fontId="33" fillId="3" borderId="56" xfId="0" applyFont="1" applyFill="1" applyBorder="1" applyAlignment="1">
      <alignment horizontal="distributed" vertical="center"/>
    </xf>
    <xf numFmtId="0" fontId="33" fillId="3" borderId="16" xfId="0" applyFont="1" applyFill="1" applyBorder="1" applyAlignment="1">
      <alignment horizontal="distributed" vertical="center"/>
    </xf>
    <xf numFmtId="0" fontId="33" fillId="3" borderId="37" xfId="0" applyFont="1" applyFill="1" applyBorder="1" applyAlignment="1">
      <alignment horizontal="distributed" vertical="center"/>
    </xf>
    <xf numFmtId="178" fontId="33" fillId="3" borderId="56" xfId="0" applyNumberFormat="1" applyFont="1" applyFill="1" applyBorder="1" applyAlignment="1">
      <alignment horizontal="distributed" vertical="center"/>
    </xf>
    <xf numFmtId="178" fontId="33" fillId="3" borderId="16" xfId="0" applyNumberFormat="1" applyFont="1" applyFill="1" applyBorder="1" applyAlignment="1">
      <alignment horizontal="distributed" vertical="center"/>
    </xf>
    <xf numFmtId="178" fontId="33" fillId="3" borderId="37" xfId="0" applyNumberFormat="1" applyFont="1" applyFill="1" applyBorder="1" applyAlignment="1">
      <alignment horizontal="distributed" vertical="center"/>
    </xf>
    <xf numFmtId="178" fontId="33" fillId="3" borderId="27" xfId="0" applyNumberFormat="1" applyFont="1" applyFill="1" applyBorder="1" applyAlignment="1">
      <alignment horizontal="distributed" vertical="center"/>
    </xf>
    <xf numFmtId="178" fontId="33" fillId="3" borderId="8" xfId="0" applyNumberFormat="1" applyFont="1" applyFill="1" applyBorder="1" applyAlignment="1">
      <alignment horizontal="distributed" vertical="center"/>
    </xf>
    <xf numFmtId="178" fontId="33" fillId="3" borderId="32" xfId="0" applyNumberFormat="1" applyFont="1" applyFill="1" applyBorder="1" applyAlignment="1">
      <alignment horizontal="distributed" vertical="center"/>
    </xf>
    <xf numFmtId="0" fontId="33" fillId="3" borderId="11" xfId="0" applyFont="1" applyFill="1" applyBorder="1" applyAlignment="1">
      <alignment horizontal="center" vertical="center"/>
    </xf>
    <xf numFmtId="0" fontId="33" fillId="3" borderId="0" xfId="0" applyFont="1" applyFill="1" applyBorder="1" applyAlignment="1">
      <alignment horizontal="center" vertical="center"/>
    </xf>
    <xf numFmtId="0" fontId="33" fillId="3" borderId="30" xfId="0" applyFont="1" applyFill="1" applyBorder="1" applyAlignment="1">
      <alignment horizontal="right" vertical="center"/>
    </xf>
    <xf numFmtId="0" fontId="33" fillId="3" borderId="28" xfId="0" applyFont="1" applyFill="1" applyBorder="1" applyAlignment="1">
      <alignment horizontal="right" vertical="center"/>
    </xf>
    <xf numFmtId="0" fontId="33" fillId="3" borderId="29" xfId="0" applyFont="1" applyFill="1" applyBorder="1" applyAlignment="1">
      <alignment horizontal="right" vertical="center"/>
    </xf>
    <xf numFmtId="0" fontId="36" fillId="3" borderId="9" xfId="0" applyFont="1" applyFill="1" applyBorder="1" applyAlignment="1">
      <alignment horizontal="center" vertical="center" wrapText="1"/>
    </xf>
    <xf numFmtId="0" fontId="36" fillId="3" borderId="10" xfId="0" applyFont="1" applyFill="1" applyBorder="1" applyAlignment="1">
      <alignment horizontal="center" vertical="center" wrapText="1"/>
    </xf>
    <xf numFmtId="0" fontId="36" fillId="3" borderId="31" xfId="0" applyFont="1" applyFill="1" applyBorder="1" applyAlignment="1">
      <alignment horizontal="center" vertical="center" wrapText="1"/>
    </xf>
    <xf numFmtId="0" fontId="36" fillId="3" borderId="11" xfId="0" applyFont="1" applyFill="1" applyBorder="1" applyAlignment="1">
      <alignment horizontal="center" vertical="center" wrapText="1"/>
    </xf>
    <xf numFmtId="0" fontId="36" fillId="3" borderId="0" xfId="0" applyFont="1" applyFill="1" applyBorder="1" applyAlignment="1">
      <alignment horizontal="center" vertical="center" wrapText="1"/>
    </xf>
    <xf numFmtId="0" fontId="36" fillId="3" borderId="26" xfId="0" applyFont="1" applyFill="1" applyBorder="1" applyAlignment="1">
      <alignment horizontal="center" vertical="center" wrapText="1"/>
    </xf>
    <xf numFmtId="0" fontId="31" fillId="3" borderId="9" xfId="0" applyFont="1" applyFill="1" applyBorder="1" applyAlignment="1">
      <alignment horizontal="center" vertical="center" wrapText="1"/>
    </xf>
    <xf numFmtId="0" fontId="31" fillId="3" borderId="10" xfId="0" applyFont="1" applyFill="1" applyBorder="1" applyAlignment="1">
      <alignment horizontal="center" vertical="center" wrapText="1"/>
    </xf>
    <xf numFmtId="0" fontId="31" fillId="3" borderId="31" xfId="0" applyFont="1" applyFill="1" applyBorder="1" applyAlignment="1">
      <alignment horizontal="center" vertical="center" wrapText="1"/>
    </xf>
    <xf numFmtId="0" fontId="31" fillId="3" borderId="11"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31" fillId="3" borderId="26" xfId="0" applyFont="1" applyFill="1" applyBorder="1" applyAlignment="1">
      <alignment horizontal="center" vertical="center" wrapText="1"/>
    </xf>
    <xf numFmtId="0" fontId="31" fillId="3" borderId="27"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1" fillId="3" borderId="32" xfId="0" applyFont="1" applyFill="1" applyBorder="1" applyAlignment="1">
      <alignment horizontal="center" vertical="center" wrapText="1"/>
    </xf>
    <xf numFmtId="0" fontId="35" fillId="3" borderId="10" xfId="0" applyFont="1" applyFill="1" applyBorder="1" applyAlignment="1">
      <alignment horizontal="left" vertical="center"/>
    </xf>
    <xf numFmtId="0" fontId="35" fillId="3" borderId="0" xfId="0" applyFont="1" applyFill="1" applyBorder="1" applyAlignment="1">
      <alignment horizontal="left" vertical="center"/>
    </xf>
    <xf numFmtId="0" fontId="33" fillId="3" borderId="26" xfId="0" applyFont="1" applyFill="1" applyBorder="1" applyAlignment="1">
      <alignment horizontal="center" vertical="center"/>
    </xf>
    <xf numFmtId="0" fontId="31" fillId="3" borderId="10" xfId="0" applyFont="1" applyFill="1" applyBorder="1" applyAlignment="1">
      <alignment horizontal="left" vertical="center" wrapText="1"/>
    </xf>
    <xf numFmtId="0" fontId="40" fillId="3" borderId="10" xfId="0" applyFont="1" applyFill="1" applyBorder="1">
      <alignment vertical="center"/>
    </xf>
    <xf numFmtId="0" fontId="40" fillId="3" borderId="31" xfId="0" applyFont="1" applyFill="1" applyBorder="1">
      <alignment vertical="center"/>
    </xf>
    <xf numFmtId="0" fontId="40" fillId="3" borderId="0" xfId="0" applyFont="1" applyFill="1" applyBorder="1">
      <alignment vertical="center"/>
    </xf>
    <xf numFmtId="0" fontId="40" fillId="3" borderId="26" xfId="0" applyFont="1" applyFill="1" applyBorder="1">
      <alignment vertical="center"/>
    </xf>
    <xf numFmtId="0" fontId="40" fillId="3" borderId="8" xfId="0" applyFont="1" applyFill="1" applyBorder="1">
      <alignment vertical="center"/>
    </xf>
    <xf numFmtId="0" fontId="40" fillId="3" borderId="32" xfId="0" applyFont="1" applyFill="1" applyBorder="1">
      <alignment vertical="center"/>
    </xf>
    <xf numFmtId="0" fontId="21" fillId="2" borderId="0" xfId="0" applyFont="1" applyFill="1" applyBorder="1" applyAlignment="1">
      <alignment horizontal="left" vertical="center" wrapText="1"/>
    </xf>
    <xf numFmtId="0" fontId="35" fillId="3" borderId="26" xfId="0" applyFont="1" applyFill="1" applyBorder="1" applyAlignment="1">
      <alignment horizontal="center" vertical="center" wrapText="1"/>
    </xf>
    <xf numFmtId="0" fontId="33" fillId="3" borderId="26" xfId="0" applyFont="1" applyFill="1" applyBorder="1" applyAlignment="1">
      <alignment horizontal="center" vertical="center" wrapText="1"/>
    </xf>
    <xf numFmtId="0" fontId="35" fillId="3" borderId="10" xfId="0" applyFont="1" applyFill="1" applyBorder="1" applyAlignment="1">
      <alignment horizontal="center" vertical="center"/>
    </xf>
    <xf numFmtId="0" fontId="31" fillId="3" borderId="31" xfId="0" applyFont="1" applyFill="1" applyBorder="1" applyAlignment="1">
      <alignment horizontal="left" vertical="center" wrapText="1"/>
    </xf>
    <xf numFmtId="0" fontId="36" fillId="3" borderId="0" xfId="0" applyFont="1" applyFill="1" applyBorder="1" applyAlignment="1">
      <alignment horizontal="left" vertical="center"/>
    </xf>
    <xf numFmtId="0" fontId="26" fillId="3" borderId="18" xfId="0" applyFont="1" applyFill="1" applyBorder="1" applyAlignment="1">
      <alignment horizontal="center" vertical="center"/>
    </xf>
    <xf numFmtId="0" fontId="27" fillId="3" borderId="18" xfId="0" applyFont="1" applyFill="1" applyBorder="1" applyAlignment="1">
      <alignment horizontal="center" vertical="center"/>
    </xf>
    <xf numFmtId="0" fontId="78" fillId="4" borderId="0" xfId="0" applyFont="1" applyFill="1" applyAlignment="1" applyProtection="1">
      <alignment horizontal="center" vertical="top"/>
    </xf>
    <xf numFmtId="183" fontId="51" fillId="4" borderId="20" xfId="0" applyNumberFormat="1" applyFont="1" applyFill="1" applyBorder="1" applyAlignment="1" applyProtection="1">
      <alignment horizontal="left" vertical="center" shrinkToFit="1"/>
      <protection locked="0"/>
    </xf>
    <xf numFmtId="183" fontId="51" fillId="4" borderId="0" xfId="0" applyNumberFormat="1" applyFont="1" applyFill="1" applyBorder="1" applyAlignment="1" applyProtection="1">
      <alignment horizontal="left" vertical="center" shrinkToFit="1"/>
      <protection locked="0"/>
    </xf>
    <xf numFmtId="0" fontId="74" fillId="4" borderId="74" xfId="0" applyFont="1" applyFill="1" applyBorder="1" applyAlignment="1" applyProtection="1">
      <alignment horizontal="distributed" vertical="center" shrinkToFit="1"/>
    </xf>
    <xf numFmtId="0" fontId="74" fillId="4" borderId="75" xfId="0" applyFont="1" applyFill="1" applyBorder="1" applyAlignment="1">
      <alignment horizontal="distributed" vertical="center" shrinkToFit="1"/>
    </xf>
    <xf numFmtId="177" fontId="46" fillId="3" borderId="76" xfId="1" applyNumberFormat="1" applyFont="1" applyFill="1" applyBorder="1" applyAlignment="1" applyProtection="1">
      <alignment horizontal="right" vertical="center" shrinkToFit="1"/>
      <protection locked="0"/>
    </xf>
    <xf numFmtId="177" fontId="46" fillId="3" borderId="77" xfId="0" applyNumberFormat="1" applyFont="1" applyFill="1" applyBorder="1" applyAlignment="1" applyProtection="1">
      <alignment horizontal="right" vertical="center" shrinkToFit="1"/>
      <protection locked="0"/>
    </xf>
    <xf numFmtId="177" fontId="46" fillId="3" borderId="75" xfId="0" applyNumberFormat="1" applyFont="1" applyFill="1" applyBorder="1" applyAlignment="1" applyProtection="1">
      <alignment horizontal="right" vertical="center" shrinkToFit="1"/>
      <protection locked="0"/>
    </xf>
    <xf numFmtId="0" fontId="74" fillId="4" borderId="78" xfId="0" applyFont="1" applyFill="1" applyBorder="1" applyAlignment="1" applyProtection="1">
      <alignment horizontal="distributed" vertical="center" shrinkToFit="1"/>
    </xf>
    <xf numFmtId="0" fontId="74" fillId="4" borderId="79" xfId="0" applyFont="1" applyFill="1" applyBorder="1" applyAlignment="1">
      <alignment horizontal="distributed" vertical="center" shrinkToFit="1"/>
    </xf>
    <xf numFmtId="177" fontId="46" fillId="3" borderId="80" xfId="1" applyNumberFormat="1" applyFont="1" applyFill="1" applyBorder="1" applyAlignment="1" applyProtection="1">
      <alignment horizontal="right" vertical="center" shrinkToFit="1"/>
      <protection locked="0"/>
    </xf>
    <xf numFmtId="177" fontId="46" fillId="3" borderId="81" xfId="0" applyNumberFormat="1" applyFont="1" applyFill="1" applyBorder="1" applyAlignment="1" applyProtection="1">
      <alignment horizontal="right" vertical="center" shrinkToFit="1"/>
      <protection locked="0"/>
    </xf>
    <xf numFmtId="177" fontId="46" fillId="3" borderId="82" xfId="0" applyNumberFormat="1" applyFont="1" applyFill="1" applyBorder="1" applyAlignment="1" applyProtection="1">
      <alignment horizontal="right" vertical="center" shrinkToFit="1"/>
      <protection locked="0"/>
    </xf>
    <xf numFmtId="177" fontId="46" fillId="4" borderId="62" xfId="0" applyNumberFormat="1" applyFont="1" applyFill="1" applyBorder="1" applyAlignment="1" applyProtection="1">
      <alignment horizontal="right" vertical="center" shrinkToFit="1"/>
    </xf>
    <xf numFmtId="177" fontId="46" fillId="4" borderId="63" xfId="0" applyNumberFormat="1" applyFont="1" applyFill="1" applyBorder="1" applyAlignment="1" applyProtection="1">
      <alignment horizontal="right" vertical="center" shrinkToFit="1"/>
    </xf>
    <xf numFmtId="0" fontId="46" fillId="4" borderId="67" xfId="0" applyFont="1" applyFill="1" applyBorder="1" applyAlignment="1" applyProtection="1">
      <alignment horizontal="center" vertical="center" wrapText="1"/>
    </xf>
    <xf numFmtId="0" fontId="46" fillId="4" borderId="73" xfId="0" applyFont="1" applyFill="1" applyBorder="1" applyAlignment="1" applyProtection="1">
      <alignment horizontal="center" vertical="center" wrapText="1"/>
    </xf>
    <xf numFmtId="0" fontId="46" fillId="4" borderId="58" xfId="0" applyFont="1" applyFill="1" applyBorder="1" applyAlignment="1" applyProtection="1">
      <alignment horizontal="center" vertical="center" wrapText="1"/>
    </xf>
    <xf numFmtId="0" fontId="77" fillId="4" borderId="0" xfId="0" applyFont="1" applyFill="1" applyBorder="1" applyAlignment="1" applyProtection="1">
      <alignment horizontal="left" vertical="center"/>
    </xf>
    <xf numFmtId="0" fontId="71" fillId="4" borderId="74" xfId="0" applyFont="1" applyFill="1" applyBorder="1" applyAlignment="1" applyProtection="1">
      <alignment horizontal="distributed" vertical="center" wrapText="1" shrinkToFit="1"/>
    </xf>
    <xf numFmtId="0" fontId="71" fillId="4" borderId="75" xfId="0" applyFont="1" applyFill="1" applyBorder="1" applyAlignment="1" applyProtection="1">
      <alignment horizontal="distributed" vertical="center" shrinkToFit="1"/>
    </xf>
    <xf numFmtId="177" fontId="46" fillId="3" borderId="77" xfId="1" applyNumberFormat="1" applyFont="1" applyFill="1" applyBorder="1" applyAlignment="1" applyProtection="1">
      <alignment horizontal="right" vertical="center" shrinkToFit="1"/>
      <protection locked="0"/>
    </xf>
    <xf numFmtId="177" fontId="46" fillId="3" borderId="75" xfId="1" applyNumberFormat="1" applyFont="1" applyFill="1" applyBorder="1" applyAlignment="1" applyProtection="1">
      <alignment horizontal="right" vertical="center" shrinkToFit="1"/>
      <protection locked="0"/>
    </xf>
    <xf numFmtId="0" fontId="75" fillId="4" borderId="59" xfId="0" applyFont="1" applyFill="1" applyBorder="1" applyAlignment="1" applyProtection="1">
      <alignment horizontal="left" vertical="center" wrapText="1"/>
    </xf>
    <xf numFmtId="177" fontId="46" fillId="3" borderId="83" xfId="1" applyNumberFormat="1" applyFont="1" applyFill="1" applyBorder="1" applyAlignment="1" applyProtection="1">
      <alignment horizontal="right" vertical="center" shrinkToFit="1"/>
      <protection locked="0"/>
    </xf>
    <xf numFmtId="177" fontId="46" fillId="3" borderId="84" xfId="0" applyNumberFormat="1" applyFont="1" applyFill="1" applyBorder="1" applyAlignment="1" applyProtection="1">
      <alignment horizontal="right" vertical="center" shrinkToFit="1"/>
      <protection locked="0"/>
    </xf>
    <xf numFmtId="177" fontId="46" fillId="3" borderId="85" xfId="0" applyNumberFormat="1" applyFont="1" applyFill="1" applyBorder="1" applyAlignment="1" applyProtection="1">
      <alignment horizontal="right" vertical="center" shrinkToFit="1"/>
      <protection locked="0"/>
    </xf>
    <xf numFmtId="0" fontId="75" fillId="4" borderId="59" xfId="0" applyFont="1" applyFill="1" applyBorder="1" applyAlignment="1" applyProtection="1">
      <alignment horizontal="left" vertical="center"/>
    </xf>
    <xf numFmtId="177" fontId="46" fillId="3" borderId="81" xfId="1" applyNumberFormat="1" applyFont="1" applyFill="1" applyBorder="1" applyAlignment="1" applyProtection="1">
      <alignment horizontal="right" vertical="center" shrinkToFit="1"/>
      <protection locked="0"/>
    </xf>
    <xf numFmtId="177" fontId="46" fillId="3" borderId="82" xfId="1" applyNumberFormat="1" applyFont="1" applyFill="1" applyBorder="1" applyAlignment="1" applyProtection="1">
      <alignment horizontal="right" vertical="center" shrinkToFit="1"/>
      <protection locked="0"/>
    </xf>
    <xf numFmtId="0" fontId="74" fillId="4" borderId="68" xfId="0" applyFont="1" applyFill="1" applyBorder="1" applyAlignment="1" applyProtection="1">
      <alignment horizontal="distributed" vertical="center" shrinkToFit="1"/>
    </xf>
    <xf numFmtId="0" fontId="74" fillId="4" borderId="69" xfId="0" applyFont="1" applyFill="1" applyBorder="1" applyAlignment="1">
      <alignment horizontal="distributed" vertical="center" shrinkToFit="1"/>
    </xf>
    <xf numFmtId="177" fontId="46" fillId="3" borderId="70" xfId="1" applyNumberFormat="1" applyFont="1" applyFill="1" applyBorder="1" applyAlignment="1" applyProtection="1">
      <alignment horizontal="right" vertical="center" shrinkToFit="1"/>
      <protection locked="0"/>
    </xf>
    <xf numFmtId="177" fontId="46" fillId="3" borderId="71" xfId="0" applyNumberFormat="1" applyFont="1" applyFill="1" applyBorder="1" applyAlignment="1" applyProtection="1">
      <alignment horizontal="right" vertical="center" shrinkToFit="1"/>
      <protection locked="0"/>
    </xf>
    <xf numFmtId="177" fontId="46" fillId="3" borderId="72" xfId="0" applyNumberFormat="1" applyFont="1" applyFill="1" applyBorder="1" applyAlignment="1" applyProtection="1">
      <alignment horizontal="right" vertical="center" shrinkToFit="1"/>
      <protection locked="0"/>
    </xf>
    <xf numFmtId="0" fontId="76" fillId="4" borderId="59" xfId="0" applyNumberFormat="1" applyFont="1" applyFill="1" applyBorder="1" applyAlignment="1" applyProtection="1">
      <alignment horizontal="center" vertical="center"/>
    </xf>
    <xf numFmtId="0" fontId="0" fillId="4" borderId="59" xfId="0" applyFont="1" applyFill="1" applyBorder="1" applyAlignment="1" applyProtection="1">
      <alignment vertical="center"/>
    </xf>
    <xf numFmtId="0" fontId="0" fillId="4" borderId="59" xfId="0" applyFont="1" applyFill="1" applyBorder="1" applyAlignment="1" applyProtection="1">
      <alignment horizontal="center" vertical="center" shrinkToFit="1"/>
    </xf>
    <xf numFmtId="0" fontId="72" fillId="4" borderId="59" xfId="0" applyFont="1" applyFill="1" applyBorder="1" applyAlignment="1" applyProtection="1">
      <alignment horizontal="center" vertical="center"/>
    </xf>
    <xf numFmtId="0" fontId="0" fillId="4" borderId="59" xfId="0" applyFill="1" applyBorder="1" applyAlignment="1" applyProtection="1">
      <alignment vertical="center"/>
    </xf>
    <xf numFmtId="49" fontId="73" fillId="4" borderId="59" xfId="0" applyNumberFormat="1" applyFont="1" applyFill="1" applyBorder="1" applyAlignment="1" applyProtection="1">
      <alignment horizontal="center" vertical="center"/>
    </xf>
    <xf numFmtId="0" fontId="46" fillId="4" borderId="67" xfId="0" applyFont="1" applyFill="1" applyBorder="1" applyAlignment="1" applyProtection="1">
      <alignment horizontal="center" vertical="center"/>
    </xf>
    <xf numFmtId="0" fontId="46" fillId="4" borderId="73" xfId="0" applyFont="1" applyFill="1" applyBorder="1" applyAlignment="1" applyProtection="1">
      <alignment horizontal="center" vertical="center"/>
    </xf>
    <xf numFmtId="0" fontId="46" fillId="4" borderId="58" xfId="0" applyFont="1" applyFill="1" applyBorder="1" applyAlignment="1" applyProtection="1">
      <alignment horizontal="center" vertical="center"/>
    </xf>
    <xf numFmtId="0" fontId="74" fillId="4" borderId="69" xfId="0" applyFont="1" applyFill="1" applyBorder="1" applyAlignment="1" applyProtection="1">
      <alignment horizontal="distributed" vertical="center" shrinkToFit="1"/>
    </xf>
    <xf numFmtId="177" fontId="46" fillId="3" borderId="71" xfId="1" applyNumberFormat="1" applyFont="1" applyFill="1" applyBorder="1" applyAlignment="1" applyProtection="1">
      <alignment horizontal="right" vertical="center" shrinkToFit="1"/>
      <protection locked="0"/>
    </xf>
    <xf numFmtId="177" fontId="46" fillId="3" borderId="72" xfId="1" applyNumberFormat="1" applyFont="1" applyFill="1" applyBorder="1" applyAlignment="1" applyProtection="1">
      <alignment horizontal="right" vertical="center" shrinkToFit="1"/>
      <protection locked="0"/>
    </xf>
    <xf numFmtId="0" fontId="46" fillId="3" borderId="65" xfId="0" applyFont="1" applyFill="1" applyBorder="1" applyAlignment="1" applyProtection="1">
      <alignment horizontal="left" vertical="center" wrapText="1" indent="1" shrinkToFit="1"/>
      <protection locked="0"/>
    </xf>
    <xf numFmtId="0" fontId="46" fillId="3" borderId="61" xfId="0" applyFont="1" applyFill="1" applyBorder="1" applyAlignment="1" applyProtection="1">
      <alignment horizontal="left" vertical="center" wrapText="1" indent="1" shrinkToFit="1"/>
      <protection locked="0"/>
    </xf>
    <xf numFmtId="0" fontId="46" fillId="3" borderId="64" xfId="0" applyFont="1" applyFill="1" applyBorder="1" applyAlignment="1" applyProtection="1">
      <alignment horizontal="left" vertical="center" wrapText="1" indent="1" shrinkToFit="1"/>
      <protection locked="0"/>
    </xf>
    <xf numFmtId="0" fontId="46" fillId="3" borderId="65" xfId="0" applyFont="1" applyFill="1" applyBorder="1" applyAlignment="1" applyProtection="1">
      <alignment horizontal="left" vertical="center" indent="1" shrinkToFit="1"/>
      <protection locked="0"/>
    </xf>
    <xf numFmtId="0" fontId="46" fillId="3" borderId="61" xfId="0" applyFont="1" applyFill="1" applyBorder="1" applyAlignment="1" applyProtection="1">
      <alignment horizontal="left" vertical="center" indent="1" shrinkToFit="1"/>
      <protection locked="0"/>
    </xf>
    <xf numFmtId="0" fontId="46" fillId="3" borderId="64" xfId="0" applyFont="1" applyFill="1" applyBorder="1" applyAlignment="1" applyProtection="1">
      <alignment horizontal="left" vertical="center" indent="1" shrinkToFit="1"/>
      <protection locked="0"/>
    </xf>
    <xf numFmtId="0" fontId="67" fillId="4" borderId="20" xfId="0" applyFont="1" applyFill="1" applyBorder="1" applyAlignment="1" applyProtection="1">
      <alignment horizontal="left" vertical="center"/>
    </xf>
    <xf numFmtId="0" fontId="67" fillId="4" borderId="0" xfId="0" applyFont="1" applyFill="1" applyBorder="1" applyAlignment="1" applyProtection="1">
      <alignment horizontal="left" vertical="center"/>
    </xf>
    <xf numFmtId="0" fontId="46" fillId="4" borderId="59" xfId="0" applyFont="1" applyFill="1" applyBorder="1" applyAlignment="1" applyProtection="1">
      <alignment horizontal="center" vertical="center"/>
    </xf>
    <xf numFmtId="0" fontId="74" fillId="4" borderId="67" xfId="0" applyFont="1" applyFill="1" applyBorder="1" applyAlignment="1" applyProtection="1">
      <alignment vertical="center" shrinkToFit="1"/>
    </xf>
    <xf numFmtId="0" fontId="0" fillId="4" borderId="58" xfId="0" applyFont="1" applyFill="1" applyBorder="1" applyAlignment="1" applyProtection="1">
      <alignment vertical="center"/>
    </xf>
    <xf numFmtId="0" fontId="75" fillId="4" borderId="67" xfId="0" applyFont="1" applyFill="1" applyBorder="1" applyAlignment="1" applyProtection="1">
      <alignment horizontal="left" vertical="center"/>
    </xf>
    <xf numFmtId="49" fontId="30" fillId="3" borderId="47" xfId="0" applyNumberFormat="1" applyFont="1" applyFill="1" applyBorder="1" applyAlignment="1">
      <alignment horizontal="center" vertical="center"/>
    </xf>
    <xf numFmtId="0" fontId="89" fillId="0" borderId="0" xfId="2" applyFont="1" applyAlignment="1">
      <alignment horizontal="left" vertical="center" shrinkToFit="1"/>
    </xf>
    <xf numFmtId="0" fontId="1" fillId="0" borderId="0" xfId="2" applyBorder="1" applyAlignment="1">
      <alignment horizontal="center" vertical="center"/>
    </xf>
    <xf numFmtId="49" fontId="86" fillId="5" borderId="60" xfId="2" applyNumberFormat="1" applyFont="1" applyFill="1" applyBorder="1" applyAlignment="1">
      <alignment horizontal="left" vertical="center" wrapText="1"/>
    </xf>
    <xf numFmtId="49" fontId="86" fillId="5" borderId="62" xfId="2" applyNumberFormat="1" applyFont="1" applyFill="1" applyBorder="1" applyAlignment="1">
      <alignment horizontal="left" vertical="center" wrapText="1"/>
    </xf>
    <xf numFmtId="0" fontId="88" fillId="5" borderId="60" xfId="2" applyFont="1" applyFill="1" applyBorder="1" applyAlignment="1">
      <alignment horizontal="center" vertical="center"/>
    </xf>
    <xf numFmtId="0" fontId="88" fillId="5" borderId="62" xfId="2" applyFont="1" applyFill="1" applyBorder="1" applyAlignment="1">
      <alignment horizontal="center" vertical="center"/>
    </xf>
    <xf numFmtId="0" fontId="88" fillId="5" borderId="106" xfId="2" applyFont="1" applyFill="1" applyBorder="1" applyAlignment="1">
      <alignment horizontal="center" vertical="center"/>
    </xf>
    <xf numFmtId="0" fontId="1" fillId="0" borderId="92" xfId="2" applyBorder="1" applyAlignment="1">
      <alignment horizontal="center" vertical="center"/>
    </xf>
    <xf numFmtId="0" fontId="1" fillId="0" borderId="61" xfId="2" applyBorder="1" applyAlignment="1">
      <alignment horizontal="center" vertical="center"/>
    </xf>
    <xf numFmtId="0" fontId="88" fillId="0" borderId="92" xfId="2" applyFont="1" applyBorder="1" applyAlignment="1">
      <alignment horizontal="center" vertical="center" wrapText="1"/>
    </xf>
    <xf numFmtId="0" fontId="88" fillId="0" borderId="61" xfId="2" applyFont="1" applyBorder="1" applyAlignment="1">
      <alignment horizontal="center" vertical="center" wrapText="1"/>
    </xf>
    <xf numFmtId="0" fontId="88" fillId="0" borderId="64" xfId="2" applyFont="1" applyBorder="1" applyAlignment="1">
      <alignment horizontal="center" vertical="center" wrapText="1"/>
    </xf>
    <xf numFmtId="0" fontId="1" fillId="0" borderId="20" xfId="2" applyBorder="1" applyAlignment="1">
      <alignment horizontal="center" vertical="center"/>
    </xf>
    <xf numFmtId="49" fontId="1" fillId="5" borderId="96" xfId="2" applyNumberFormat="1" applyFill="1" applyBorder="1" applyAlignment="1">
      <alignment horizontal="center" vertical="center"/>
    </xf>
    <xf numFmtId="49" fontId="1" fillId="5" borderId="58" xfId="2" applyNumberFormat="1" applyFill="1" applyBorder="1" applyAlignment="1">
      <alignment horizontal="center" vertical="center"/>
    </xf>
    <xf numFmtId="49" fontId="86" fillId="5" borderId="58" xfId="2" applyNumberFormat="1" applyFont="1" applyFill="1" applyBorder="1" applyAlignment="1">
      <alignment horizontal="left" vertical="center"/>
    </xf>
    <xf numFmtId="49" fontId="86" fillId="5" borderId="86" xfId="2" applyNumberFormat="1" applyFont="1" applyFill="1" applyBorder="1" applyAlignment="1">
      <alignment horizontal="left" vertical="center"/>
    </xf>
    <xf numFmtId="0" fontId="1" fillId="5" borderId="97" xfId="2" applyFill="1" applyBorder="1" applyAlignment="1">
      <alignment horizontal="center" vertical="center"/>
    </xf>
    <xf numFmtId="0" fontId="1" fillId="5" borderId="98" xfId="2" applyFill="1" applyBorder="1" applyAlignment="1">
      <alignment horizontal="center" vertical="center"/>
    </xf>
    <xf numFmtId="0" fontId="1" fillId="5" borderId="99" xfId="2" applyFill="1" applyBorder="1" applyAlignment="1">
      <alignment horizontal="center" vertical="center"/>
    </xf>
    <xf numFmtId="49" fontId="1" fillId="6" borderId="100" xfId="2" applyNumberFormat="1" applyFill="1" applyBorder="1" applyAlignment="1">
      <alignment horizontal="center" vertical="center"/>
    </xf>
    <xf numFmtId="49" fontId="1" fillId="6" borderId="98" xfId="2" applyNumberFormat="1" applyFill="1" applyBorder="1" applyAlignment="1">
      <alignment horizontal="center" vertical="center"/>
    </xf>
    <xf numFmtId="49" fontId="1" fillId="6" borderId="101" xfId="2" applyNumberFormat="1" applyFill="1" applyBorder="1" applyAlignment="1">
      <alignment horizontal="center" vertical="center"/>
    </xf>
    <xf numFmtId="49" fontId="1" fillId="6" borderId="97" xfId="2" applyNumberFormat="1" applyFill="1" applyBorder="1" applyAlignment="1">
      <alignment horizontal="center" vertical="center"/>
    </xf>
    <xf numFmtId="49" fontId="86" fillId="6" borderId="97" xfId="2" applyNumberFormat="1" applyFont="1" applyFill="1" applyBorder="1" applyAlignment="1">
      <alignment horizontal="left" vertical="center" wrapText="1"/>
    </xf>
    <xf numFmtId="49" fontId="86" fillId="6" borderId="98" xfId="2" applyNumberFormat="1" applyFont="1" applyFill="1" applyBorder="1" applyAlignment="1">
      <alignment horizontal="left" vertical="center" wrapText="1"/>
    </xf>
    <xf numFmtId="0" fontId="1" fillId="0" borderId="90" xfId="2" applyBorder="1" applyAlignment="1">
      <alignment horizontal="center" vertical="center"/>
    </xf>
    <xf numFmtId="0" fontId="1" fillId="0" borderId="91" xfId="2" applyBorder="1" applyAlignment="1">
      <alignment horizontal="center" vertical="center"/>
    </xf>
    <xf numFmtId="0" fontId="1" fillId="0" borderId="93" xfId="2" applyBorder="1" applyAlignment="1">
      <alignment horizontal="center" vertical="center"/>
    </xf>
    <xf numFmtId="0" fontId="1" fillId="0" borderId="94" xfId="2" applyBorder="1" applyAlignment="1">
      <alignment horizontal="center" vertical="center"/>
    </xf>
    <xf numFmtId="0" fontId="1" fillId="0" borderId="95" xfId="2" applyBorder="1" applyAlignment="1">
      <alignment horizontal="center" vertical="center"/>
    </xf>
    <xf numFmtId="0" fontId="90" fillId="0" borderId="0" xfId="0" applyFont="1" applyAlignment="1">
      <alignment horizontal="center" vertical="center"/>
    </xf>
    <xf numFmtId="49" fontId="86" fillId="6" borderId="60" xfId="2" applyNumberFormat="1" applyFont="1" applyFill="1" applyBorder="1" applyAlignment="1">
      <alignment horizontal="left" vertical="center"/>
    </xf>
    <xf numFmtId="49" fontId="86" fillId="6" borderId="62" xfId="2" applyNumberFormat="1" applyFont="1" applyFill="1" applyBorder="1" applyAlignment="1">
      <alignment horizontal="left" vertical="center"/>
    </xf>
    <xf numFmtId="0" fontId="88" fillId="6" borderId="87" xfId="2" applyFont="1" applyFill="1" applyBorder="1" applyAlignment="1">
      <alignment horizontal="center" vertical="center"/>
    </xf>
    <xf numFmtId="0" fontId="88" fillId="6" borderId="0" xfId="2" applyFont="1" applyFill="1" applyBorder="1" applyAlignment="1">
      <alignment horizontal="center" vertical="center"/>
    </xf>
    <xf numFmtId="0" fontId="88" fillId="6" borderId="21" xfId="2" applyFont="1" applyFill="1" applyBorder="1" applyAlignment="1">
      <alignment horizontal="center" vertical="center"/>
    </xf>
    <xf numFmtId="49" fontId="1" fillId="6" borderId="107" xfId="2" applyNumberFormat="1" applyFill="1" applyBorder="1" applyAlignment="1">
      <alignment horizontal="center" vertical="center"/>
    </xf>
    <xf numFmtId="49" fontId="1" fillId="6" borderId="89" xfId="2" applyNumberFormat="1" applyFill="1" applyBorder="1" applyAlignment="1">
      <alignment horizontal="center" vertical="center"/>
    </xf>
    <xf numFmtId="49" fontId="87" fillId="6" borderId="89" xfId="2" applyNumberFormat="1" applyFont="1" applyFill="1" applyBorder="1" applyAlignment="1">
      <alignment horizontal="left" vertical="center" wrapText="1"/>
    </xf>
    <xf numFmtId="49" fontId="87" fillId="6" borderId="108" xfId="2" applyNumberFormat="1" applyFont="1" applyFill="1" applyBorder="1" applyAlignment="1">
      <alignment horizontal="left" vertical="center" wrapText="1"/>
    </xf>
    <xf numFmtId="0" fontId="1" fillId="6" borderId="108" xfId="2" applyFill="1" applyBorder="1" applyAlignment="1">
      <alignment horizontal="center" vertical="center"/>
    </xf>
    <xf numFmtId="0" fontId="1" fillId="6" borderId="109" xfId="2" applyFill="1" applyBorder="1" applyAlignment="1">
      <alignment horizontal="center" vertical="center"/>
    </xf>
    <xf numFmtId="0" fontId="1" fillId="6" borderId="110" xfId="2" applyFill="1" applyBorder="1" applyAlignment="1">
      <alignment horizontal="center" vertical="center"/>
    </xf>
    <xf numFmtId="49" fontId="1" fillId="5" borderId="111" xfId="2" applyNumberFormat="1" applyFill="1" applyBorder="1" applyAlignment="1">
      <alignment horizontal="center" vertical="center"/>
    </xf>
    <xf numFmtId="49" fontId="1" fillId="5" borderId="109" xfId="2" applyNumberFormat="1" applyFill="1" applyBorder="1" applyAlignment="1">
      <alignment horizontal="center" vertical="center"/>
    </xf>
    <xf numFmtId="49" fontId="1" fillId="5" borderId="112" xfId="2" applyNumberFormat="1" applyFill="1" applyBorder="1" applyAlignment="1">
      <alignment horizontal="center" vertical="center"/>
    </xf>
    <xf numFmtId="49" fontId="1" fillId="5" borderId="108" xfId="2" applyNumberFormat="1" applyFill="1" applyBorder="1" applyAlignment="1">
      <alignment horizontal="center" vertical="center"/>
    </xf>
    <xf numFmtId="49" fontId="86" fillId="5" borderId="108" xfId="2" applyNumberFormat="1" applyFont="1" applyFill="1" applyBorder="1" applyAlignment="1">
      <alignment horizontal="left" vertical="center" wrapText="1"/>
    </xf>
    <xf numFmtId="49" fontId="86" fillId="5" borderId="109" xfId="2" applyNumberFormat="1" applyFont="1" applyFill="1" applyBorder="1" applyAlignment="1">
      <alignment horizontal="left" vertical="center" wrapText="1"/>
    </xf>
    <xf numFmtId="49" fontId="86" fillId="5" borderId="112" xfId="2" applyNumberFormat="1" applyFont="1" applyFill="1" applyBorder="1" applyAlignment="1">
      <alignment horizontal="left" vertical="center" wrapText="1"/>
    </xf>
    <xf numFmtId="0" fontId="88" fillId="5" borderId="108" xfId="2" applyFont="1" applyFill="1" applyBorder="1" applyAlignment="1">
      <alignment horizontal="center" vertical="center"/>
    </xf>
    <xf numFmtId="0" fontId="88" fillId="5" borderId="109" xfId="2" applyFont="1" applyFill="1" applyBorder="1" applyAlignment="1">
      <alignment horizontal="center" vertical="center"/>
    </xf>
    <xf numFmtId="0" fontId="88" fillId="5" borderId="113" xfId="2" applyFont="1" applyFill="1" applyBorder="1" applyAlignment="1">
      <alignment horizontal="center" vertical="center"/>
    </xf>
    <xf numFmtId="49" fontId="1" fillId="5" borderId="103" xfId="2" applyNumberFormat="1" applyFill="1" applyBorder="1" applyAlignment="1">
      <alignment horizontal="center" vertical="center"/>
    </xf>
    <xf numFmtId="49" fontId="1" fillId="5" borderId="59" xfId="2" applyNumberFormat="1" applyFill="1" applyBorder="1" applyAlignment="1">
      <alignment horizontal="center" vertical="center"/>
    </xf>
    <xf numFmtId="49" fontId="87" fillId="5" borderId="59" xfId="2" applyNumberFormat="1" applyFont="1" applyFill="1" applyBorder="1" applyAlignment="1">
      <alignment horizontal="left" vertical="center" wrapText="1"/>
    </xf>
    <xf numFmtId="49" fontId="87" fillId="5" borderId="60" xfId="2" applyNumberFormat="1" applyFont="1" applyFill="1" applyBorder="1" applyAlignment="1">
      <alignment horizontal="left" vertical="center" wrapText="1"/>
    </xf>
    <xf numFmtId="0" fontId="1" fillId="5" borderId="60" xfId="2" applyFill="1" applyBorder="1" applyAlignment="1">
      <alignment horizontal="center" vertical="center"/>
    </xf>
    <xf numFmtId="0" fontId="1" fillId="5" borderId="62" xfId="2" applyFill="1" applyBorder="1" applyAlignment="1">
      <alignment horizontal="center" vertical="center"/>
    </xf>
    <xf numFmtId="0" fontId="1" fillId="5" borderId="104" xfId="2" applyFill="1" applyBorder="1" applyAlignment="1">
      <alignment horizontal="center" vertical="center"/>
    </xf>
    <xf numFmtId="49" fontId="1" fillId="6" borderId="105" xfId="2" applyNumberFormat="1" applyFill="1" applyBorder="1" applyAlignment="1">
      <alignment horizontal="center" vertical="center"/>
    </xf>
    <xf numFmtId="49" fontId="1" fillId="6" borderId="62" xfId="2" applyNumberFormat="1" applyFill="1" applyBorder="1" applyAlignment="1">
      <alignment horizontal="center" vertical="center"/>
    </xf>
    <xf numFmtId="49" fontId="1" fillId="6" borderId="63" xfId="2" applyNumberFormat="1" applyFill="1" applyBorder="1" applyAlignment="1">
      <alignment horizontal="center" vertical="center"/>
    </xf>
    <xf numFmtId="49" fontId="1" fillId="6" borderId="60" xfId="2" applyNumberFormat="1" applyFill="1" applyBorder="1" applyAlignment="1">
      <alignment horizontal="center" vertical="center"/>
    </xf>
    <xf numFmtId="0" fontId="88" fillId="6" borderId="88" xfId="2" applyFont="1" applyFill="1" applyBorder="1" applyAlignment="1">
      <alignment horizontal="center" vertical="center"/>
    </xf>
    <xf numFmtId="0" fontId="88" fillId="6" borderId="16" xfId="2" applyFont="1" applyFill="1" applyBorder="1" applyAlignment="1">
      <alignment horizontal="center" vertical="center"/>
    </xf>
    <xf numFmtId="0" fontId="88" fillId="6" borderId="102" xfId="2" applyFont="1" applyFill="1" applyBorder="1" applyAlignment="1">
      <alignment horizontal="center" vertical="center"/>
    </xf>
    <xf numFmtId="49" fontId="1" fillId="6" borderId="103" xfId="2" applyNumberFormat="1" applyFill="1" applyBorder="1" applyAlignment="1">
      <alignment horizontal="center" vertical="center"/>
    </xf>
    <xf numFmtId="49" fontId="1" fillId="6" borderId="59" xfId="2" applyNumberFormat="1" applyFill="1" applyBorder="1" applyAlignment="1">
      <alignment horizontal="center" vertical="center"/>
    </xf>
    <xf numFmtId="49" fontId="87" fillId="6" borderId="59" xfId="2" applyNumberFormat="1" applyFont="1" applyFill="1" applyBorder="1" applyAlignment="1">
      <alignment horizontal="left" vertical="center" wrapText="1"/>
    </xf>
    <xf numFmtId="49" fontId="87" fillId="6" borderId="60" xfId="2" applyNumberFormat="1" applyFont="1" applyFill="1" applyBorder="1" applyAlignment="1">
      <alignment horizontal="left" vertical="center" wrapText="1"/>
    </xf>
    <xf numFmtId="0" fontId="1" fillId="6" borderId="60" xfId="2" applyFill="1" applyBorder="1" applyAlignment="1">
      <alignment horizontal="center" vertical="center"/>
    </xf>
    <xf numFmtId="0" fontId="1" fillId="6" borderId="62" xfId="2" applyFill="1" applyBorder="1" applyAlignment="1">
      <alignment horizontal="center" vertical="center"/>
    </xf>
    <xf numFmtId="0" fontId="1" fillId="6" borderId="104" xfId="2" applyFill="1" applyBorder="1" applyAlignment="1">
      <alignment horizontal="center" vertical="center"/>
    </xf>
    <xf numFmtId="49" fontId="1" fillId="5" borderId="105" xfId="2" applyNumberFormat="1" applyFill="1" applyBorder="1" applyAlignment="1">
      <alignment horizontal="center" vertical="center"/>
    </xf>
    <xf numFmtId="49" fontId="1" fillId="5" borderId="62" xfId="2" applyNumberFormat="1" applyFill="1" applyBorder="1" applyAlignment="1">
      <alignment horizontal="center" vertical="center"/>
    </xf>
    <xf numFmtId="49" fontId="1" fillId="5" borderId="63" xfId="2" applyNumberFormat="1" applyFill="1" applyBorder="1" applyAlignment="1">
      <alignment horizontal="center" vertical="center"/>
    </xf>
    <xf numFmtId="49" fontId="1" fillId="5" borderId="60" xfId="2" applyNumberFormat="1" applyFill="1" applyBorder="1" applyAlignment="1">
      <alignment horizontal="center" vertical="center"/>
    </xf>
    <xf numFmtId="0" fontId="9" fillId="3" borderId="54"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55" xfId="0" applyFont="1" applyFill="1" applyBorder="1" applyAlignment="1">
      <alignment horizontal="center" vertical="center"/>
    </xf>
    <xf numFmtId="0" fontId="9" fillId="3" borderId="8" xfId="0" applyFont="1" applyFill="1" applyBorder="1" applyAlignment="1">
      <alignment horizontal="center" vertical="center"/>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32" xfId="0" applyFont="1" applyFill="1" applyBorder="1" applyAlignment="1">
      <alignment horizontal="center" vertical="center" wrapText="1"/>
    </xf>
    <xf numFmtId="6" fontId="25" fillId="3" borderId="29" xfId="1" applyNumberFormat="1" applyFont="1" applyFill="1" applyBorder="1" applyAlignment="1">
      <alignment horizontal="right" vertical="center"/>
    </xf>
    <xf numFmtId="6" fontId="25" fillId="3" borderId="51" xfId="1" applyNumberFormat="1" applyFont="1" applyFill="1" applyBorder="1" applyAlignment="1">
      <alignment horizontal="right" vertical="center"/>
    </xf>
    <xf numFmtId="6" fontId="25" fillId="3" borderId="30" xfId="1" applyNumberFormat="1" applyFont="1" applyFill="1" applyBorder="1" applyAlignment="1">
      <alignment horizontal="right" vertical="center"/>
    </xf>
    <xf numFmtId="49" fontId="9" fillId="3" borderId="51" xfId="0" applyNumberFormat="1" applyFont="1" applyFill="1" applyBorder="1" applyAlignment="1">
      <alignment horizontal="center" vertical="center" shrinkToFit="1"/>
    </xf>
    <xf numFmtId="0" fontId="44" fillId="3" borderId="53" xfId="0" applyFont="1" applyFill="1" applyBorder="1" applyAlignment="1">
      <alignment horizontal="center" vertical="center" textRotation="255"/>
    </xf>
    <xf numFmtId="0" fontId="44" fillId="3" borderId="48" xfId="0" applyFont="1" applyFill="1" applyBorder="1" applyAlignment="1">
      <alignment horizontal="center" vertical="center" textRotation="255"/>
    </xf>
    <xf numFmtId="0" fontId="44" fillId="3" borderId="49" xfId="0" applyFont="1" applyFill="1" applyBorder="1" applyAlignment="1">
      <alignment horizontal="center" vertical="center" textRotation="255"/>
    </xf>
    <xf numFmtId="0" fontId="8" fillId="3" borderId="48" xfId="0" applyFont="1" applyFill="1" applyBorder="1" applyAlignment="1">
      <alignment horizontal="center" vertical="center" textRotation="255"/>
    </xf>
    <xf numFmtId="0" fontId="8" fillId="3" borderId="49" xfId="0" applyFont="1" applyFill="1" applyBorder="1" applyAlignment="1">
      <alignment horizontal="center" vertical="center" textRotation="255"/>
    </xf>
    <xf numFmtId="0" fontId="6" fillId="3" borderId="11" xfId="0" applyFont="1" applyFill="1" applyBorder="1" applyAlignment="1">
      <alignment horizontal="center" vertical="center" shrinkToFit="1"/>
    </xf>
    <xf numFmtId="0" fontId="22" fillId="3" borderId="0" xfId="0" applyFont="1" applyFill="1" applyBorder="1" applyAlignment="1">
      <alignment horizontal="center" vertical="center" shrinkToFit="1"/>
    </xf>
    <xf numFmtId="0" fontId="22" fillId="3" borderId="27" xfId="0" applyFont="1" applyFill="1" applyBorder="1" applyAlignment="1">
      <alignment horizontal="center" vertical="center" shrinkToFit="1"/>
    </xf>
    <xf numFmtId="0" fontId="22" fillId="3" borderId="8" xfId="0" applyFont="1" applyFill="1" applyBorder="1" applyAlignment="1">
      <alignment horizontal="center" vertical="center" shrinkToFit="1"/>
    </xf>
    <xf numFmtId="176" fontId="4" fillId="3" borderId="30" xfId="0" applyNumberFormat="1" applyFont="1" applyFill="1" applyBorder="1" applyAlignment="1">
      <alignment horizontal="center" vertical="center"/>
    </xf>
    <xf numFmtId="176" fontId="4" fillId="3" borderId="28" xfId="0" applyNumberFormat="1" applyFont="1" applyFill="1" applyBorder="1" applyAlignment="1">
      <alignment horizontal="center" vertical="center"/>
    </xf>
    <xf numFmtId="0" fontId="7" fillId="3" borderId="46" xfId="0" applyFont="1" applyFill="1" applyBorder="1" applyAlignment="1">
      <alignment horizontal="left" vertical="center" textRotation="255"/>
    </xf>
    <xf numFmtId="0" fontId="0" fillId="3" borderId="46" xfId="0" applyFill="1" applyBorder="1" applyAlignment="1">
      <alignment horizontal="left" vertical="center"/>
    </xf>
    <xf numFmtId="0" fontId="4" fillId="3" borderId="30"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29" xfId="0" applyFont="1" applyFill="1" applyBorder="1" applyAlignment="1">
      <alignment horizontal="center" vertical="center"/>
    </xf>
    <xf numFmtId="0" fontId="7" fillId="3" borderId="28" xfId="0" applyFont="1" applyFill="1" applyBorder="1" applyAlignment="1">
      <alignment horizontal="center" vertical="center" textRotation="255"/>
    </xf>
    <xf numFmtId="0" fontId="6" fillId="3" borderId="9" xfId="0" applyFont="1" applyFill="1" applyBorder="1" applyAlignment="1">
      <alignment horizontal="distributed" vertical="distributed" shrinkToFit="1"/>
    </xf>
    <xf numFmtId="0" fontId="22" fillId="3" borderId="10" xfId="0" applyFont="1" applyFill="1" applyBorder="1" applyAlignment="1">
      <alignment horizontal="distributed" vertical="distributed" shrinkToFit="1"/>
    </xf>
    <xf numFmtId="0" fontId="22" fillId="3" borderId="27" xfId="0" applyFont="1" applyFill="1" applyBorder="1" applyAlignment="1">
      <alignment horizontal="distributed" vertical="distributed" shrinkToFit="1"/>
    </xf>
    <xf numFmtId="0" fontId="22" fillId="3" borderId="8" xfId="0" applyFont="1" applyFill="1" applyBorder="1" applyAlignment="1">
      <alignment horizontal="distributed" vertical="distributed" shrinkToFit="1"/>
    </xf>
    <xf numFmtId="0" fontId="6" fillId="3" borderId="9" xfId="0" applyFont="1" applyFill="1" applyBorder="1" applyAlignment="1">
      <alignment horizontal="center" vertical="center" shrinkToFit="1"/>
    </xf>
    <xf numFmtId="0" fontId="22" fillId="3" borderId="10" xfId="0" applyFont="1" applyFill="1" applyBorder="1" applyAlignment="1">
      <alignment horizontal="center" vertical="center" shrinkToFit="1"/>
    </xf>
    <xf numFmtId="0" fontId="6" fillId="3" borderId="9" xfId="0" applyFont="1" applyFill="1" applyBorder="1" applyAlignment="1">
      <alignment horizontal="distributed" vertical="center" shrinkToFit="1"/>
    </xf>
    <xf numFmtId="0" fontId="22" fillId="3" borderId="10" xfId="0" applyFont="1" applyFill="1" applyBorder="1" applyAlignment="1">
      <alignment vertical="center" shrinkToFit="1"/>
    </xf>
    <xf numFmtId="0" fontId="22" fillId="3" borderId="27" xfId="0" applyFont="1" applyFill="1" applyBorder="1" applyAlignment="1">
      <alignment vertical="center" shrinkToFit="1"/>
    </xf>
    <xf numFmtId="0" fontId="22" fillId="3" borderId="8" xfId="0" applyFont="1" applyFill="1" applyBorder="1" applyAlignment="1">
      <alignment vertical="center" shrinkToFit="1"/>
    </xf>
    <xf numFmtId="0" fontId="4" fillId="3" borderId="0" xfId="0" applyFont="1" applyFill="1" applyBorder="1" applyAlignment="1">
      <alignment horizontal="left" vertical="top" wrapText="1"/>
    </xf>
    <xf numFmtId="0" fontId="4" fillId="3" borderId="20" xfId="0" applyFont="1" applyFill="1" applyBorder="1" applyAlignment="1">
      <alignment horizontal="center" vertical="center" shrinkToFit="1"/>
    </xf>
    <xf numFmtId="177" fontId="12" fillId="3" borderId="29" xfId="1" applyNumberFormat="1" applyFont="1" applyFill="1" applyBorder="1" applyAlignment="1">
      <alignment horizontal="right" vertical="center"/>
    </xf>
    <xf numFmtId="177" fontId="12" fillId="3" borderId="51" xfId="1" applyNumberFormat="1" applyFont="1" applyFill="1" applyBorder="1" applyAlignment="1">
      <alignment horizontal="right" vertical="center"/>
    </xf>
    <xf numFmtId="177" fontId="12" fillId="3" borderId="30" xfId="1" applyNumberFormat="1" applyFont="1" applyFill="1" applyBorder="1" applyAlignment="1">
      <alignment horizontal="right" vertical="center"/>
    </xf>
    <xf numFmtId="177" fontId="12" fillId="3" borderId="10" xfId="1" applyNumberFormat="1" applyFont="1" applyFill="1" applyBorder="1" applyAlignment="1">
      <alignment horizontal="right" vertical="center"/>
    </xf>
    <xf numFmtId="177" fontId="12" fillId="3" borderId="8" xfId="1" applyNumberFormat="1" applyFont="1" applyFill="1" applyBorder="1" applyAlignment="1">
      <alignment horizontal="right" vertical="center"/>
    </xf>
    <xf numFmtId="176" fontId="4" fillId="3" borderId="29" xfId="0" applyNumberFormat="1" applyFont="1" applyFill="1" applyBorder="1" applyAlignment="1">
      <alignment horizontal="center" vertical="center"/>
    </xf>
    <xf numFmtId="0" fontId="4" fillId="3" borderId="21" xfId="0" applyFont="1" applyFill="1" applyBorder="1" applyAlignment="1">
      <alignment horizontal="center" vertical="center"/>
    </xf>
    <xf numFmtId="0" fontId="4" fillId="3" borderId="24" xfId="0" applyFont="1" applyFill="1" applyBorder="1" applyAlignment="1">
      <alignment horizontal="center" vertical="center"/>
    </xf>
    <xf numFmtId="0" fontId="8" fillId="3" borderId="42" xfId="0" applyFont="1" applyFill="1" applyBorder="1" applyAlignment="1">
      <alignment horizontal="center" vertical="center" shrinkToFit="1"/>
    </xf>
    <xf numFmtId="0" fontId="8" fillId="3" borderId="43" xfId="0" applyFont="1" applyFill="1" applyBorder="1" applyAlignment="1">
      <alignment horizontal="center" vertical="center" shrinkToFit="1"/>
    </xf>
    <xf numFmtId="0" fontId="8" fillId="3" borderId="45" xfId="0" applyFont="1" applyFill="1" applyBorder="1" applyAlignment="1">
      <alignment horizontal="center" vertical="center" shrinkToFit="1"/>
    </xf>
    <xf numFmtId="0" fontId="7" fillId="3" borderId="46" xfId="0" applyFont="1" applyFill="1" applyBorder="1" applyAlignment="1">
      <alignment horizontal="center" vertical="center" textRotation="255"/>
    </xf>
    <xf numFmtId="177" fontId="12" fillId="3" borderId="32" xfId="1" applyNumberFormat="1" applyFont="1" applyFill="1" applyBorder="1" applyAlignment="1">
      <alignment horizontal="right" vertical="center"/>
    </xf>
    <xf numFmtId="177" fontId="12" fillId="3" borderId="50" xfId="1" applyNumberFormat="1" applyFont="1" applyFill="1" applyBorder="1" applyAlignment="1">
      <alignment horizontal="right" vertical="center"/>
    </xf>
    <xf numFmtId="177" fontId="12" fillId="3" borderId="27" xfId="1" applyNumberFormat="1" applyFont="1" applyFill="1" applyBorder="1" applyAlignment="1">
      <alignment horizontal="right" vertical="center"/>
    </xf>
    <xf numFmtId="0" fontId="10" fillId="3" borderId="30" xfId="0" applyFont="1" applyFill="1" applyBorder="1" applyAlignment="1">
      <alignment horizontal="center" vertical="center"/>
    </xf>
    <xf numFmtId="0" fontId="10" fillId="3" borderId="28" xfId="0" applyFont="1" applyFill="1" applyBorder="1" applyAlignment="1">
      <alignment horizontal="center" vertical="center"/>
    </xf>
    <xf numFmtId="0" fontId="4" fillId="3" borderId="30" xfId="0" applyFont="1" applyFill="1" applyBorder="1" applyAlignment="1">
      <alignment horizontal="center" vertical="center" shrinkToFit="1"/>
    </xf>
    <xf numFmtId="0" fontId="4" fillId="3" borderId="28" xfId="0" applyFont="1" applyFill="1" applyBorder="1" applyAlignment="1">
      <alignment horizontal="center" vertical="center" shrinkToFit="1"/>
    </xf>
    <xf numFmtId="0" fontId="4" fillId="3" borderId="46" xfId="0" applyFont="1" applyFill="1" applyBorder="1" applyAlignment="1">
      <alignment horizontal="center" vertical="center" shrinkToFit="1"/>
    </xf>
    <xf numFmtId="0" fontId="4" fillId="3" borderId="23"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46" xfId="0" applyFont="1" applyFill="1" applyBorder="1" applyAlignment="1">
      <alignment horizontal="center" vertical="center"/>
    </xf>
    <xf numFmtId="0" fontId="8" fillId="3" borderId="44" xfId="0" applyFont="1" applyFill="1" applyBorder="1" applyAlignment="1">
      <alignment horizontal="center" vertical="center" shrinkToFit="1"/>
    </xf>
    <xf numFmtId="49" fontId="9" fillId="3" borderId="28" xfId="0" applyNumberFormat="1" applyFont="1" applyFill="1" applyBorder="1" applyAlignment="1">
      <alignment horizontal="center" vertical="center" shrinkToFit="1"/>
    </xf>
    <xf numFmtId="0" fontId="4" fillId="3" borderId="57" xfId="0" applyFont="1" applyFill="1" applyBorder="1" applyAlignment="1">
      <alignment horizontal="center" vertical="center"/>
    </xf>
    <xf numFmtId="0" fontId="4" fillId="3" borderId="51" xfId="0" applyFont="1" applyFill="1" applyBorder="1" applyAlignment="1">
      <alignment horizontal="center" vertical="center"/>
    </xf>
    <xf numFmtId="49" fontId="9" fillId="3" borderId="50" xfId="0" applyNumberFormat="1" applyFont="1" applyFill="1" applyBorder="1" applyAlignment="1">
      <alignment horizontal="center" vertical="center" shrinkToFit="1"/>
    </xf>
    <xf numFmtId="49" fontId="9" fillId="3" borderId="52" xfId="0" applyNumberFormat="1" applyFont="1" applyFill="1" applyBorder="1" applyAlignment="1">
      <alignment horizontal="center" vertical="center" shrinkToFit="1"/>
    </xf>
    <xf numFmtId="0" fontId="8" fillId="3" borderId="41" xfId="0" applyFont="1" applyFill="1" applyBorder="1" applyAlignment="1">
      <alignment horizontal="center" vertical="center" shrinkToFit="1"/>
    </xf>
    <xf numFmtId="0" fontId="8" fillId="3" borderId="40" xfId="0" applyFont="1" applyFill="1" applyBorder="1" applyAlignment="1">
      <alignment horizontal="center" vertical="center" shrinkToFit="1"/>
    </xf>
    <xf numFmtId="49" fontId="9" fillId="3" borderId="10" xfId="0" applyNumberFormat="1" applyFont="1" applyFill="1" applyBorder="1" applyAlignment="1">
      <alignment horizontal="center" vertical="center" shrinkToFit="1"/>
    </xf>
    <xf numFmtId="49" fontId="9" fillId="3" borderId="8" xfId="0" applyNumberFormat="1" applyFont="1" applyFill="1" applyBorder="1" applyAlignment="1">
      <alignment horizontal="center" vertical="center" shrinkToFit="1"/>
    </xf>
    <xf numFmtId="0" fontId="42" fillId="3" borderId="9" xfId="0" applyFont="1" applyFill="1" applyBorder="1" applyAlignment="1">
      <alignment horizontal="center" vertical="center" wrapText="1" shrinkToFit="1"/>
    </xf>
    <xf numFmtId="0" fontId="43" fillId="3" borderId="10" xfId="0" applyFont="1" applyFill="1" applyBorder="1" applyAlignment="1">
      <alignment horizontal="center" vertical="center" shrinkToFit="1"/>
    </xf>
    <xf numFmtId="0" fontId="43" fillId="3" borderId="27" xfId="0" applyFont="1" applyFill="1" applyBorder="1" applyAlignment="1">
      <alignment horizontal="center" vertical="center" shrinkToFit="1"/>
    </xf>
    <xf numFmtId="0" fontId="43" fillId="3" borderId="8"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10" fillId="3" borderId="29" xfId="0" applyFont="1" applyFill="1" applyBorder="1" applyAlignment="1">
      <alignment horizontal="center" vertical="center"/>
    </xf>
    <xf numFmtId="0" fontId="4" fillId="3" borderId="25" xfId="0" applyFont="1" applyFill="1" applyBorder="1" applyAlignment="1">
      <alignment horizontal="center" vertical="center"/>
    </xf>
    <xf numFmtId="0" fontId="6" fillId="3" borderId="37" xfId="0" applyFont="1" applyFill="1" applyBorder="1" applyAlignment="1">
      <alignment horizontal="center" vertical="center" shrinkToFit="1"/>
    </xf>
    <xf numFmtId="0" fontId="6" fillId="3" borderId="38" xfId="0" applyFont="1" applyFill="1" applyBorder="1" applyAlignment="1">
      <alignment horizontal="center" vertical="center" shrinkToFit="1"/>
    </xf>
    <xf numFmtId="0" fontId="6" fillId="3" borderId="39" xfId="0" applyFont="1" applyFill="1" applyBorder="1" applyAlignment="1">
      <alignment horizontal="center" vertical="center" shrinkToFit="1"/>
    </xf>
    <xf numFmtId="0" fontId="10" fillId="3" borderId="47" xfId="0" applyFont="1" applyFill="1" applyBorder="1" applyAlignment="1">
      <alignment horizontal="center" vertical="center"/>
    </xf>
    <xf numFmtId="177" fontId="12" fillId="3" borderId="31" xfId="1" applyNumberFormat="1" applyFont="1" applyFill="1" applyBorder="1" applyAlignment="1">
      <alignment horizontal="right" vertical="center"/>
    </xf>
    <xf numFmtId="177" fontId="12" fillId="3" borderId="52" xfId="1" applyNumberFormat="1" applyFont="1" applyFill="1" applyBorder="1" applyAlignment="1">
      <alignment horizontal="right" vertical="center"/>
    </xf>
    <xf numFmtId="177" fontId="12" fillId="3" borderId="9" xfId="1" applyNumberFormat="1" applyFont="1" applyFill="1" applyBorder="1" applyAlignment="1">
      <alignment horizontal="right" vertical="center"/>
    </xf>
    <xf numFmtId="49" fontId="4" fillId="3" borderId="47" xfId="0" applyNumberFormat="1" applyFont="1" applyFill="1" applyBorder="1" applyAlignment="1">
      <alignment horizontal="center" vertical="center"/>
    </xf>
    <xf numFmtId="49" fontId="4" fillId="3" borderId="29" xfId="0" applyNumberFormat="1" applyFont="1" applyFill="1" applyBorder="1" applyAlignment="1">
      <alignment horizontal="center" vertical="center"/>
    </xf>
    <xf numFmtId="180" fontId="21" fillId="3" borderId="30" xfId="0" applyNumberFormat="1" applyFont="1" applyFill="1" applyBorder="1" applyAlignment="1">
      <alignment horizontal="center" vertical="center"/>
    </xf>
    <xf numFmtId="180" fontId="21" fillId="3" borderId="28" xfId="0" applyNumberFormat="1" applyFont="1" applyFill="1" applyBorder="1" applyAlignment="1">
      <alignment horizontal="center" vertical="center"/>
    </xf>
    <xf numFmtId="0" fontId="0" fillId="3" borderId="28" xfId="0" applyFont="1" applyFill="1" applyBorder="1">
      <alignment vertical="center"/>
    </xf>
    <xf numFmtId="0" fontId="5" fillId="3" borderId="56" xfId="0" applyFont="1" applyFill="1" applyBorder="1" applyAlignment="1">
      <alignment horizontal="center" vertical="center" textRotation="255"/>
    </xf>
    <xf numFmtId="0" fontId="5" fillId="3" borderId="11" xfId="0" applyFont="1" applyFill="1" applyBorder="1" applyAlignment="1">
      <alignment horizontal="center" vertical="center" textRotation="255"/>
    </xf>
    <xf numFmtId="0" fontId="5" fillId="3" borderId="27" xfId="0" applyFont="1" applyFill="1" applyBorder="1" applyAlignment="1">
      <alignment horizontal="center" vertical="center" textRotation="255"/>
    </xf>
    <xf numFmtId="0" fontId="5" fillId="3" borderId="16" xfId="0" applyFont="1" applyFill="1" applyBorder="1" applyAlignment="1">
      <alignment horizontal="center" vertical="center" textRotation="255"/>
    </xf>
    <xf numFmtId="0" fontId="5" fillId="3" borderId="37" xfId="0" applyFont="1" applyFill="1" applyBorder="1" applyAlignment="1">
      <alignment horizontal="center" vertical="center" textRotation="255"/>
    </xf>
    <xf numFmtId="0" fontId="5" fillId="3" borderId="0" xfId="0" applyFont="1" applyFill="1" applyBorder="1" applyAlignment="1">
      <alignment horizontal="center" vertical="center" textRotation="255"/>
    </xf>
    <xf numFmtId="0" fontId="5" fillId="3" borderId="26" xfId="0" applyFont="1" applyFill="1" applyBorder="1" applyAlignment="1">
      <alignment horizontal="center" vertical="center" textRotation="255"/>
    </xf>
    <xf numFmtId="0" fontId="5" fillId="3" borderId="8" xfId="0" applyFont="1" applyFill="1" applyBorder="1" applyAlignment="1">
      <alignment horizontal="center" vertical="center" textRotation="255"/>
    </xf>
    <xf numFmtId="0" fontId="5" fillId="3" borderId="32" xfId="0" applyFont="1" applyFill="1" applyBorder="1" applyAlignment="1">
      <alignment horizontal="center" vertical="center" textRotation="255"/>
    </xf>
    <xf numFmtId="178" fontId="8" fillId="3" borderId="56" xfId="0" applyNumberFormat="1" applyFont="1" applyFill="1" applyBorder="1" applyAlignment="1">
      <alignment horizontal="distributed" vertical="center"/>
    </xf>
    <xf numFmtId="178" fontId="8" fillId="3" borderId="16" xfId="0" applyNumberFormat="1" applyFont="1" applyFill="1" applyBorder="1" applyAlignment="1">
      <alignment horizontal="distributed" vertical="center"/>
    </xf>
    <xf numFmtId="178" fontId="8" fillId="3" borderId="37" xfId="0" applyNumberFormat="1" applyFont="1" applyFill="1" applyBorder="1" applyAlignment="1">
      <alignment horizontal="distributed" vertical="center"/>
    </xf>
    <xf numFmtId="178" fontId="8" fillId="3" borderId="27" xfId="0" applyNumberFormat="1" applyFont="1" applyFill="1" applyBorder="1" applyAlignment="1">
      <alignment horizontal="distributed" vertical="center"/>
    </xf>
    <xf numFmtId="178" fontId="8" fillId="3" borderId="8" xfId="0" applyNumberFormat="1" applyFont="1" applyFill="1" applyBorder="1" applyAlignment="1">
      <alignment horizontal="distributed" vertical="center"/>
    </xf>
    <xf numFmtId="178" fontId="8" fillId="3" borderId="32" xfId="0" applyNumberFormat="1" applyFont="1" applyFill="1" applyBorder="1" applyAlignment="1">
      <alignment horizontal="distributed"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2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56" xfId="0" applyFont="1" applyFill="1" applyBorder="1" applyAlignment="1">
      <alignment horizontal="distributed" vertical="center"/>
    </xf>
    <xf numFmtId="0" fontId="8" fillId="3" borderId="16" xfId="0" applyFont="1" applyFill="1" applyBorder="1" applyAlignment="1">
      <alignment horizontal="distributed" vertical="center"/>
    </xf>
    <xf numFmtId="0" fontId="8" fillId="3" borderId="37" xfId="0" applyFont="1" applyFill="1" applyBorder="1" applyAlignment="1">
      <alignment horizontal="distributed" vertical="center"/>
    </xf>
    <xf numFmtId="0" fontId="8" fillId="3" borderId="27" xfId="0" applyFont="1" applyFill="1" applyBorder="1" applyAlignment="1">
      <alignment horizontal="distributed" vertical="center"/>
    </xf>
    <xf numFmtId="0" fontId="8" fillId="3" borderId="8" xfId="0" applyFont="1" applyFill="1" applyBorder="1" applyAlignment="1">
      <alignment horizontal="distributed" vertical="center"/>
    </xf>
    <xf numFmtId="0" fontId="8" fillId="3" borderId="32" xfId="0" applyFont="1" applyFill="1" applyBorder="1" applyAlignment="1">
      <alignment horizontal="distributed" vertical="center"/>
    </xf>
    <xf numFmtId="0" fontId="8" fillId="3" borderId="31"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32" xfId="0" applyFont="1" applyFill="1" applyBorder="1" applyAlignment="1">
      <alignment horizontal="center" vertical="center"/>
    </xf>
    <xf numFmtId="0" fontId="6" fillId="3" borderId="10" xfId="0" applyFont="1" applyFill="1" applyBorder="1" applyAlignment="1">
      <alignment horizontal="left" vertical="center" wrapText="1"/>
    </xf>
    <xf numFmtId="0" fontId="22" fillId="3" borderId="10" xfId="0" applyFont="1" applyFill="1" applyBorder="1">
      <alignment vertical="center"/>
    </xf>
    <xf numFmtId="0" fontId="22" fillId="3" borderId="31" xfId="0" applyFont="1" applyFill="1" applyBorder="1">
      <alignment vertical="center"/>
    </xf>
    <xf numFmtId="0" fontId="22" fillId="3" borderId="0" xfId="0" applyFont="1" applyFill="1" applyBorder="1">
      <alignment vertical="center"/>
    </xf>
    <xf numFmtId="0" fontId="22" fillId="3" borderId="26" xfId="0" applyFont="1" applyFill="1" applyBorder="1">
      <alignment vertical="center"/>
    </xf>
    <xf numFmtId="0" fontId="22" fillId="3" borderId="8" xfId="0" applyFont="1" applyFill="1" applyBorder="1">
      <alignment vertical="center"/>
    </xf>
    <xf numFmtId="0" fontId="22" fillId="3" borderId="32" xfId="0" applyFont="1" applyFill="1" applyBorder="1">
      <alignment vertical="center"/>
    </xf>
    <xf numFmtId="0" fontId="5" fillId="3" borderId="0" xfId="0" applyFont="1" applyFill="1" applyBorder="1" applyAlignment="1">
      <alignment horizontal="left" vertical="center"/>
    </xf>
    <xf numFmtId="0" fontId="5" fillId="3" borderId="26" xfId="0" applyFont="1" applyFill="1" applyBorder="1" applyAlignment="1">
      <alignment horizontal="center" vertical="center" wrapText="1"/>
    </xf>
    <xf numFmtId="0" fontId="8" fillId="3" borderId="26" xfId="0" applyFont="1" applyFill="1" applyBorder="1" applyAlignment="1">
      <alignment horizontal="center" vertical="center" wrapText="1"/>
    </xf>
    <xf numFmtId="177" fontId="12" fillId="3" borderId="23" xfId="1" applyNumberFormat="1" applyFont="1" applyFill="1" applyBorder="1" applyAlignment="1">
      <alignment horizontal="center" vertical="center"/>
    </xf>
    <xf numFmtId="177" fontId="12" fillId="3" borderId="24" xfId="1" applyNumberFormat="1" applyFont="1" applyFill="1" applyBorder="1" applyAlignment="1">
      <alignment horizontal="center" vertical="center"/>
    </xf>
    <xf numFmtId="0" fontId="4" fillId="3" borderId="29" xfId="0" applyNumberFormat="1" applyFont="1" applyFill="1" applyBorder="1" applyAlignment="1">
      <alignment horizontal="center" vertical="center"/>
    </xf>
    <xf numFmtId="0" fontId="4" fillId="3" borderId="47" xfId="0" applyNumberFormat="1" applyFont="1" applyFill="1" applyBorder="1" applyAlignment="1">
      <alignment horizontal="center" vertical="center"/>
    </xf>
    <xf numFmtId="0" fontId="9" fillId="2" borderId="0" xfId="0" applyFont="1" applyFill="1" applyBorder="1" applyAlignment="1">
      <alignment horizontal="left" vertical="center" wrapText="1"/>
    </xf>
    <xf numFmtId="0" fontId="6" fillId="3" borderId="31" xfId="0" applyFont="1" applyFill="1" applyBorder="1" applyAlignment="1">
      <alignment horizontal="left" vertical="center" wrapText="1"/>
    </xf>
    <xf numFmtId="0" fontId="8" fillId="3" borderId="30" xfId="0" applyFont="1" applyFill="1" applyBorder="1" applyAlignment="1">
      <alignment horizontal="right" vertical="center"/>
    </xf>
    <xf numFmtId="0" fontId="8" fillId="3" borderId="28" xfId="0" applyFont="1" applyFill="1" applyBorder="1" applyAlignment="1">
      <alignment horizontal="right" vertical="center"/>
    </xf>
    <xf numFmtId="0" fontId="8" fillId="3" borderId="29" xfId="0" applyFont="1" applyFill="1" applyBorder="1" applyAlignment="1">
      <alignment horizontal="right" vertical="center"/>
    </xf>
    <xf numFmtId="0" fontId="8" fillId="3" borderId="9" xfId="0" applyFont="1" applyFill="1" applyBorder="1" applyAlignment="1">
      <alignment horizontal="distributed" vertical="center"/>
    </xf>
    <xf numFmtId="0" fontId="8" fillId="3" borderId="10" xfId="0" applyFont="1" applyFill="1" applyBorder="1" applyAlignment="1">
      <alignment horizontal="distributed" vertical="center"/>
    </xf>
    <xf numFmtId="0" fontId="8" fillId="3" borderId="31" xfId="0" applyFont="1" applyFill="1" applyBorder="1" applyAlignment="1">
      <alignment horizontal="distributed" vertical="center"/>
    </xf>
    <xf numFmtId="0" fontId="5" fillId="3" borderId="10" xfId="0" applyFont="1" applyFill="1" applyBorder="1" applyAlignment="1">
      <alignment horizontal="left" vertical="center"/>
    </xf>
    <xf numFmtId="0" fontId="7" fillId="3" borderId="0" xfId="0" applyFont="1" applyFill="1" applyBorder="1" applyAlignment="1">
      <alignment horizontal="left" vertical="center"/>
    </xf>
    <xf numFmtId="0" fontId="6" fillId="3" borderId="18" xfId="0" applyFont="1" applyFill="1" applyBorder="1" applyAlignment="1">
      <alignment horizontal="center" vertical="center"/>
    </xf>
    <xf numFmtId="0" fontId="4" fillId="3" borderId="18"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8">
    <dxf>
      <font>
        <color theme="1"/>
      </font>
    </dxf>
    <dxf>
      <font>
        <color theme="1"/>
      </font>
    </dxf>
    <dxf>
      <font>
        <color theme="1"/>
      </font>
    </dxf>
    <dxf>
      <font>
        <color theme="1"/>
      </font>
    </dxf>
    <dxf>
      <font>
        <color theme="1"/>
      </font>
    </dxf>
    <dxf>
      <font>
        <color theme="1"/>
      </font>
    </dxf>
    <dxf>
      <font>
        <color theme="1"/>
      </font>
    </dxf>
    <dxf>
      <font>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76200</xdr:colOff>
      <xdr:row>3</xdr:row>
      <xdr:rowOff>9525</xdr:rowOff>
    </xdr:from>
    <xdr:to>
      <xdr:col>21</xdr:col>
      <xdr:colOff>123825</xdr:colOff>
      <xdr:row>4</xdr:row>
      <xdr:rowOff>95250</xdr:rowOff>
    </xdr:to>
    <xdr:sp macro="" textlink="">
      <xdr:nvSpPr>
        <xdr:cNvPr id="2" name="Oval 6">
          <a:extLst>
            <a:ext uri="{FF2B5EF4-FFF2-40B4-BE49-F238E27FC236}">
              <a16:creationId xmlns:a16="http://schemas.microsoft.com/office/drawing/2014/main" id="{00000000-0008-0000-0100-000002000000}"/>
            </a:ext>
          </a:extLst>
        </xdr:cNvPr>
        <xdr:cNvSpPr>
          <a:spLocks noChangeArrowheads="1"/>
        </xdr:cNvSpPr>
      </xdr:nvSpPr>
      <xdr:spPr bwMode="auto">
        <a:xfrm>
          <a:off x="2847975" y="161925"/>
          <a:ext cx="190500" cy="180975"/>
        </a:xfrm>
        <a:prstGeom prst="ellips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Ｐゴシック"/>
              <a:ea typeface="ＭＳ Ｐゴシック"/>
            </a:rPr>
            <a:t>公</a:t>
          </a:r>
        </a:p>
      </xdr:txBody>
    </xdr:sp>
    <xdr:clientData/>
  </xdr:twoCellAnchor>
  <xdr:twoCellAnchor>
    <xdr:from>
      <xdr:col>8</xdr:col>
      <xdr:colOff>142875</xdr:colOff>
      <xdr:row>69</xdr:row>
      <xdr:rowOff>0</xdr:rowOff>
    </xdr:from>
    <xdr:to>
      <xdr:col>10</xdr:col>
      <xdr:colOff>19050</xdr:colOff>
      <xdr:row>69</xdr:row>
      <xdr:rowOff>0</xdr:rowOff>
    </xdr:to>
    <xdr:sp macro="" textlink="">
      <xdr:nvSpPr>
        <xdr:cNvPr id="5062" name="Oval 10">
          <a:extLst>
            <a:ext uri="{FF2B5EF4-FFF2-40B4-BE49-F238E27FC236}">
              <a16:creationId xmlns:a16="http://schemas.microsoft.com/office/drawing/2014/main" id="{00000000-0008-0000-0100-0000C6130000}"/>
            </a:ext>
          </a:extLst>
        </xdr:cNvPr>
        <xdr:cNvSpPr>
          <a:spLocks noChangeArrowheads="1"/>
        </xdr:cNvSpPr>
      </xdr:nvSpPr>
      <xdr:spPr bwMode="auto">
        <a:xfrm>
          <a:off x="1200150" y="8086725"/>
          <a:ext cx="161925" cy="0"/>
        </a:xfrm>
        <a:prstGeom prst="ellips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47</xdr:col>
      <xdr:colOff>133350</xdr:colOff>
      <xdr:row>3</xdr:row>
      <xdr:rowOff>19050</xdr:rowOff>
    </xdr:from>
    <xdr:to>
      <xdr:col>49</xdr:col>
      <xdr:colOff>38100</xdr:colOff>
      <xdr:row>4</xdr:row>
      <xdr:rowOff>104775</xdr:rowOff>
    </xdr:to>
    <xdr:sp macro="" textlink="">
      <xdr:nvSpPr>
        <xdr:cNvPr id="4" name="Oval 32">
          <a:extLst>
            <a:ext uri="{FF2B5EF4-FFF2-40B4-BE49-F238E27FC236}">
              <a16:creationId xmlns:a16="http://schemas.microsoft.com/office/drawing/2014/main" id="{00000000-0008-0000-0100-000004000000}"/>
            </a:ext>
          </a:extLst>
        </xdr:cNvPr>
        <xdr:cNvSpPr>
          <a:spLocks noChangeArrowheads="1"/>
        </xdr:cNvSpPr>
      </xdr:nvSpPr>
      <xdr:spPr bwMode="auto">
        <a:xfrm>
          <a:off x="6657975" y="171450"/>
          <a:ext cx="190500" cy="180975"/>
        </a:xfrm>
        <a:prstGeom prst="ellips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Ｐゴシック"/>
              <a:ea typeface="ＭＳ Ｐゴシック"/>
            </a:rPr>
            <a:t>公</a:t>
          </a:r>
        </a:p>
      </xdr:txBody>
    </xdr:sp>
    <xdr:clientData/>
  </xdr:twoCellAnchor>
  <xdr:twoCellAnchor>
    <xdr:from>
      <xdr:col>73</xdr:col>
      <xdr:colOff>28575</xdr:colOff>
      <xdr:row>3</xdr:row>
      <xdr:rowOff>19050</xdr:rowOff>
    </xdr:from>
    <xdr:to>
      <xdr:col>74</xdr:col>
      <xdr:colOff>76200</xdr:colOff>
      <xdr:row>4</xdr:row>
      <xdr:rowOff>104775</xdr:rowOff>
    </xdr:to>
    <xdr:sp macro="" textlink="">
      <xdr:nvSpPr>
        <xdr:cNvPr id="5" name="Oval 35">
          <a:extLst>
            <a:ext uri="{FF2B5EF4-FFF2-40B4-BE49-F238E27FC236}">
              <a16:creationId xmlns:a16="http://schemas.microsoft.com/office/drawing/2014/main" id="{00000000-0008-0000-0100-000005000000}"/>
            </a:ext>
          </a:extLst>
        </xdr:cNvPr>
        <xdr:cNvSpPr>
          <a:spLocks noChangeArrowheads="1"/>
        </xdr:cNvSpPr>
      </xdr:nvSpPr>
      <xdr:spPr bwMode="auto">
        <a:xfrm>
          <a:off x="10134600" y="171450"/>
          <a:ext cx="190500" cy="180975"/>
        </a:xfrm>
        <a:prstGeom prst="ellips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Ｐゴシック"/>
              <a:ea typeface="ＭＳ Ｐゴシック"/>
            </a:rPr>
            <a:t>公</a:t>
          </a:r>
        </a:p>
      </xdr:txBody>
    </xdr:sp>
    <xdr:clientData/>
  </xdr:twoCellAnchor>
  <xdr:twoCellAnchor>
    <xdr:from>
      <xdr:col>73</xdr:col>
      <xdr:colOff>38100</xdr:colOff>
      <xdr:row>5</xdr:row>
      <xdr:rowOff>28575</xdr:rowOff>
    </xdr:from>
    <xdr:to>
      <xdr:col>74</xdr:col>
      <xdr:colOff>133350</xdr:colOff>
      <xdr:row>7</xdr:row>
      <xdr:rowOff>57150</xdr:rowOff>
    </xdr:to>
    <xdr:sp macro="" textlink="">
      <xdr:nvSpPr>
        <xdr:cNvPr id="6" name="Oval 44">
          <a:extLst>
            <a:ext uri="{FF2B5EF4-FFF2-40B4-BE49-F238E27FC236}">
              <a16:creationId xmlns:a16="http://schemas.microsoft.com/office/drawing/2014/main" id="{00000000-0008-0000-0100-000006000000}"/>
            </a:ext>
          </a:extLst>
        </xdr:cNvPr>
        <xdr:cNvSpPr>
          <a:spLocks noChangeArrowheads="1"/>
        </xdr:cNvSpPr>
      </xdr:nvSpPr>
      <xdr:spPr bwMode="auto">
        <a:xfrm>
          <a:off x="10144125" y="400050"/>
          <a:ext cx="238125" cy="219075"/>
        </a:xfrm>
        <a:prstGeom prst="ellipse">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0" rIns="0" bIns="0" anchor="t" upright="1"/>
        <a:lstStyle/>
        <a:p>
          <a:pPr algn="l" rtl="0">
            <a:defRPr sz="1000"/>
          </a:pPr>
          <a:r>
            <a:rPr lang="en-US" altLang="ja-JP" sz="1000" b="0" i="0" u="none" strike="noStrike" baseline="0">
              <a:solidFill>
                <a:srgbClr val="000000"/>
              </a:solidFill>
              <a:latin typeface="ＭＳ Ｐゴシック"/>
              <a:ea typeface="ＭＳ Ｐゴシック"/>
            </a:rPr>
            <a:t>77</a:t>
          </a:r>
        </a:p>
      </xdr:txBody>
    </xdr:sp>
    <xdr:clientData/>
  </xdr:twoCellAnchor>
  <xdr:twoCellAnchor>
    <xdr:from>
      <xdr:col>24</xdr:col>
      <xdr:colOff>28575</xdr:colOff>
      <xdr:row>3</xdr:row>
      <xdr:rowOff>19050</xdr:rowOff>
    </xdr:from>
    <xdr:to>
      <xdr:col>26</xdr:col>
      <xdr:colOff>0</xdr:colOff>
      <xdr:row>4</xdr:row>
      <xdr:rowOff>85725</xdr:rowOff>
    </xdr:to>
    <xdr:sp macro="" textlink="">
      <xdr:nvSpPr>
        <xdr:cNvPr id="7" name="Rectangle 45">
          <a:extLst>
            <a:ext uri="{FF2B5EF4-FFF2-40B4-BE49-F238E27FC236}">
              <a16:creationId xmlns:a16="http://schemas.microsoft.com/office/drawing/2014/main" id="{00000000-0008-0000-0100-000007000000}"/>
            </a:ext>
          </a:extLst>
        </xdr:cNvPr>
        <xdr:cNvSpPr>
          <a:spLocks noChangeArrowheads="1"/>
        </xdr:cNvSpPr>
      </xdr:nvSpPr>
      <xdr:spPr bwMode="auto">
        <a:xfrm>
          <a:off x="3400425" y="171450"/>
          <a:ext cx="257175" cy="161925"/>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大阪</a:t>
          </a:r>
        </a:p>
      </xdr:txBody>
    </xdr:sp>
    <xdr:clientData/>
  </xdr:twoCellAnchor>
  <xdr:twoCellAnchor>
    <xdr:from>
      <xdr:col>21</xdr:col>
      <xdr:colOff>47625</xdr:colOff>
      <xdr:row>5</xdr:row>
      <xdr:rowOff>28575</xdr:rowOff>
    </xdr:from>
    <xdr:to>
      <xdr:col>22</xdr:col>
      <xdr:colOff>123825</xdr:colOff>
      <xdr:row>7</xdr:row>
      <xdr:rowOff>57150</xdr:rowOff>
    </xdr:to>
    <xdr:sp macro="" textlink="">
      <xdr:nvSpPr>
        <xdr:cNvPr id="8" name="Oval 48">
          <a:extLst>
            <a:ext uri="{FF2B5EF4-FFF2-40B4-BE49-F238E27FC236}">
              <a16:creationId xmlns:a16="http://schemas.microsoft.com/office/drawing/2014/main" id="{00000000-0008-0000-0100-000008000000}"/>
            </a:ext>
          </a:extLst>
        </xdr:cNvPr>
        <xdr:cNvSpPr>
          <a:spLocks noChangeArrowheads="1"/>
        </xdr:cNvSpPr>
      </xdr:nvSpPr>
      <xdr:spPr bwMode="auto">
        <a:xfrm>
          <a:off x="2962275" y="400050"/>
          <a:ext cx="247650" cy="219075"/>
        </a:xfrm>
        <a:prstGeom prst="ellipse">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0" rIns="0" bIns="0" anchor="t" upright="1"/>
        <a:lstStyle/>
        <a:p>
          <a:pPr algn="l" rtl="0">
            <a:defRPr sz="1000"/>
          </a:pPr>
          <a:r>
            <a:rPr lang="en-US" altLang="ja-JP" sz="1000" b="0" i="0" u="none" strike="noStrike" baseline="0">
              <a:solidFill>
                <a:srgbClr val="000000"/>
              </a:solidFill>
              <a:latin typeface="ＭＳ Ｐゴシック"/>
              <a:ea typeface="ＭＳ Ｐゴシック"/>
            </a:rPr>
            <a:t>77</a:t>
          </a:r>
        </a:p>
      </xdr:txBody>
    </xdr:sp>
    <xdr:clientData/>
  </xdr:twoCellAnchor>
  <xdr:twoCellAnchor>
    <xdr:from>
      <xdr:col>47</xdr:col>
      <xdr:colOff>47625</xdr:colOff>
      <xdr:row>5</xdr:row>
      <xdr:rowOff>19050</xdr:rowOff>
    </xdr:from>
    <xdr:to>
      <xdr:col>49</xdr:col>
      <xdr:colOff>0</xdr:colOff>
      <xdr:row>7</xdr:row>
      <xdr:rowOff>47625</xdr:rowOff>
    </xdr:to>
    <xdr:sp macro="" textlink="">
      <xdr:nvSpPr>
        <xdr:cNvPr id="9" name="Oval 50">
          <a:extLst>
            <a:ext uri="{FF2B5EF4-FFF2-40B4-BE49-F238E27FC236}">
              <a16:creationId xmlns:a16="http://schemas.microsoft.com/office/drawing/2014/main" id="{00000000-0008-0000-0100-000009000000}"/>
            </a:ext>
          </a:extLst>
        </xdr:cNvPr>
        <xdr:cNvSpPr>
          <a:spLocks noChangeArrowheads="1"/>
        </xdr:cNvSpPr>
      </xdr:nvSpPr>
      <xdr:spPr bwMode="auto">
        <a:xfrm>
          <a:off x="6572250" y="390525"/>
          <a:ext cx="238125" cy="219075"/>
        </a:xfrm>
        <a:prstGeom prst="ellipse">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0" rIns="0" bIns="0" anchor="t" upright="1"/>
        <a:lstStyle/>
        <a:p>
          <a:pPr algn="l" rtl="0">
            <a:defRPr sz="1000"/>
          </a:pPr>
          <a:r>
            <a:rPr lang="en-US" altLang="ja-JP" sz="1000" b="0" i="0" u="none" strike="noStrike" baseline="0">
              <a:solidFill>
                <a:srgbClr val="000000"/>
              </a:solidFill>
              <a:latin typeface="ＭＳ Ｐゴシック"/>
              <a:ea typeface="ＭＳ Ｐゴシック"/>
            </a:rPr>
            <a:t>77</a:t>
          </a:r>
        </a:p>
      </xdr:txBody>
    </xdr:sp>
    <xdr:clientData/>
  </xdr:twoCellAnchor>
  <xdr:twoCellAnchor>
    <xdr:from>
      <xdr:col>50</xdr:col>
      <xdr:colOff>19050</xdr:colOff>
      <xdr:row>3</xdr:row>
      <xdr:rowOff>19050</xdr:rowOff>
    </xdr:from>
    <xdr:to>
      <xdr:col>52</xdr:col>
      <xdr:colOff>0</xdr:colOff>
      <xdr:row>4</xdr:row>
      <xdr:rowOff>85725</xdr:rowOff>
    </xdr:to>
    <xdr:sp macro="" textlink="">
      <xdr:nvSpPr>
        <xdr:cNvPr id="10" name="Rectangle 52">
          <a:extLst>
            <a:ext uri="{FF2B5EF4-FFF2-40B4-BE49-F238E27FC236}">
              <a16:creationId xmlns:a16="http://schemas.microsoft.com/office/drawing/2014/main" id="{00000000-0008-0000-0100-00000A000000}"/>
            </a:ext>
          </a:extLst>
        </xdr:cNvPr>
        <xdr:cNvSpPr>
          <a:spLocks noChangeArrowheads="1"/>
        </xdr:cNvSpPr>
      </xdr:nvSpPr>
      <xdr:spPr bwMode="auto">
        <a:xfrm>
          <a:off x="6972300" y="171450"/>
          <a:ext cx="266700" cy="161925"/>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大阪</a:t>
          </a:r>
        </a:p>
      </xdr:txBody>
    </xdr:sp>
    <xdr:clientData/>
  </xdr:twoCellAnchor>
  <xdr:twoCellAnchor>
    <xdr:from>
      <xdr:col>76</xdr:col>
      <xdr:colOff>19050</xdr:colOff>
      <xdr:row>3</xdr:row>
      <xdr:rowOff>19050</xdr:rowOff>
    </xdr:from>
    <xdr:to>
      <xdr:col>77</xdr:col>
      <xdr:colOff>133350</xdr:colOff>
      <xdr:row>4</xdr:row>
      <xdr:rowOff>85725</xdr:rowOff>
    </xdr:to>
    <xdr:sp macro="" textlink="">
      <xdr:nvSpPr>
        <xdr:cNvPr id="11" name="Rectangle 53">
          <a:extLst>
            <a:ext uri="{FF2B5EF4-FFF2-40B4-BE49-F238E27FC236}">
              <a16:creationId xmlns:a16="http://schemas.microsoft.com/office/drawing/2014/main" id="{00000000-0008-0000-0100-00000B000000}"/>
            </a:ext>
          </a:extLst>
        </xdr:cNvPr>
        <xdr:cNvSpPr>
          <a:spLocks noChangeArrowheads="1"/>
        </xdr:cNvSpPr>
      </xdr:nvSpPr>
      <xdr:spPr bwMode="auto">
        <a:xfrm>
          <a:off x="10553700" y="171450"/>
          <a:ext cx="257175" cy="161925"/>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大阪</a:t>
          </a:r>
        </a:p>
      </xdr:txBody>
    </xdr:sp>
    <xdr:clientData/>
  </xdr:twoCellAnchor>
  <xdr:twoCellAnchor>
    <xdr:from>
      <xdr:col>1</xdr:col>
      <xdr:colOff>57150</xdr:colOff>
      <xdr:row>65</xdr:row>
      <xdr:rowOff>47625</xdr:rowOff>
    </xdr:from>
    <xdr:to>
      <xdr:col>12</xdr:col>
      <xdr:colOff>104775</xdr:colOff>
      <xdr:row>68</xdr:row>
      <xdr:rowOff>47625</xdr:rowOff>
    </xdr:to>
    <xdr:sp macro="" textlink="">
      <xdr:nvSpPr>
        <xdr:cNvPr id="12" name="Rectangle 55">
          <a:extLst>
            <a:ext uri="{FF2B5EF4-FFF2-40B4-BE49-F238E27FC236}">
              <a16:creationId xmlns:a16="http://schemas.microsoft.com/office/drawing/2014/main" id="{00000000-0008-0000-0100-00000C000000}"/>
            </a:ext>
          </a:extLst>
        </xdr:cNvPr>
        <xdr:cNvSpPr>
          <a:spLocks noChangeArrowheads="1"/>
        </xdr:cNvSpPr>
      </xdr:nvSpPr>
      <xdr:spPr bwMode="auto">
        <a:xfrm>
          <a:off x="180975" y="7753350"/>
          <a:ext cx="1552575"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上記のとおり納付します。</a:t>
          </a:r>
        </a:p>
        <a:p>
          <a:pPr algn="l" rtl="0">
            <a:defRPr sz="1000"/>
          </a:pPr>
          <a:r>
            <a:rPr lang="ja-JP" altLang="en-US" sz="700" b="0" i="0" u="none" strike="noStrike" baseline="0">
              <a:solidFill>
                <a:srgbClr val="000000"/>
              </a:solidFill>
              <a:latin typeface="ＭＳ Ｐ明朝"/>
              <a:ea typeface="ＭＳ Ｐ明朝"/>
            </a:rPr>
            <a:t>  </a:t>
          </a:r>
          <a:r>
            <a:rPr lang="en-US" altLang="ja-JP" sz="700" b="0" i="0" u="none" strike="noStrike" baseline="0">
              <a:solidFill>
                <a:srgbClr val="000000"/>
              </a:solidFill>
              <a:latin typeface="ＭＳ Ｐ明朝"/>
              <a:ea typeface="ＭＳ Ｐ明朝"/>
            </a:rPr>
            <a:t>(</a:t>
          </a:r>
          <a:r>
            <a:rPr lang="ja-JP" altLang="en-US" sz="700" b="0" i="0" u="none" strike="noStrike" baseline="0">
              <a:solidFill>
                <a:srgbClr val="000000"/>
              </a:solidFill>
              <a:latin typeface="ＭＳ Ｐ明朝"/>
              <a:ea typeface="ＭＳ Ｐ明朝"/>
            </a:rPr>
            <a:t>金融機関又は郵便局保管）</a:t>
          </a:r>
        </a:p>
      </xdr:txBody>
    </xdr:sp>
    <xdr:clientData/>
  </xdr:twoCellAnchor>
  <xdr:twoCellAnchor>
    <xdr:from>
      <xdr:col>27</xdr:col>
      <xdr:colOff>47625</xdr:colOff>
      <xdr:row>66</xdr:row>
      <xdr:rowOff>57150</xdr:rowOff>
    </xdr:from>
    <xdr:to>
      <xdr:col>38</xdr:col>
      <xdr:colOff>95250</xdr:colOff>
      <xdr:row>69</xdr:row>
      <xdr:rowOff>57150</xdr:rowOff>
    </xdr:to>
    <xdr:sp macro="" textlink="">
      <xdr:nvSpPr>
        <xdr:cNvPr id="13" name="Rectangle 56">
          <a:extLst>
            <a:ext uri="{FF2B5EF4-FFF2-40B4-BE49-F238E27FC236}">
              <a16:creationId xmlns:a16="http://schemas.microsoft.com/office/drawing/2014/main" id="{00000000-0008-0000-0100-00000D000000}"/>
            </a:ext>
          </a:extLst>
        </xdr:cNvPr>
        <xdr:cNvSpPr>
          <a:spLocks noChangeArrowheads="1"/>
        </xdr:cNvSpPr>
      </xdr:nvSpPr>
      <xdr:spPr bwMode="auto">
        <a:xfrm>
          <a:off x="3781425" y="7820025"/>
          <a:ext cx="1552575"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上記のとおり通知します。</a:t>
          </a:r>
        </a:p>
        <a:p>
          <a:pPr algn="l" rtl="0">
            <a:defRPr sz="1000"/>
          </a:pPr>
          <a:r>
            <a:rPr lang="ja-JP" altLang="en-US" sz="700" b="0" i="0" u="none" strike="noStrike" baseline="0">
              <a:solidFill>
                <a:srgbClr val="000000"/>
              </a:solidFill>
              <a:latin typeface="ＭＳ Ｐ明朝"/>
              <a:ea typeface="ＭＳ Ｐ明朝"/>
            </a:rPr>
            <a:t>  </a:t>
          </a:r>
          <a:r>
            <a:rPr lang="en-US" altLang="ja-JP" sz="700" b="0" i="0" u="none" strike="noStrike" baseline="0">
              <a:solidFill>
                <a:srgbClr val="000000"/>
              </a:solidFill>
              <a:latin typeface="ＭＳ Ｐ明朝"/>
              <a:ea typeface="ＭＳ Ｐ明朝"/>
            </a:rPr>
            <a:t>(</a:t>
          </a:r>
          <a:r>
            <a:rPr lang="ja-JP" altLang="en-US" sz="700" b="0" i="0" u="none" strike="noStrike" baseline="0">
              <a:solidFill>
                <a:srgbClr val="000000"/>
              </a:solidFill>
              <a:latin typeface="ＭＳ Ｐ明朝"/>
              <a:ea typeface="ＭＳ Ｐ明朝"/>
            </a:rPr>
            <a:t>都道府県保管）</a:t>
          </a:r>
        </a:p>
      </xdr:txBody>
    </xdr:sp>
    <xdr:clientData/>
  </xdr:twoCellAnchor>
  <xdr:twoCellAnchor>
    <xdr:from>
      <xdr:col>53</xdr:col>
      <xdr:colOff>57150</xdr:colOff>
      <xdr:row>61</xdr:row>
      <xdr:rowOff>19049</xdr:rowOff>
    </xdr:from>
    <xdr:to>
      <xdr:col>64</xdr:col>
      <xdr:colOff>104775</xdr:colOff>
      <xdr:row>63</xdr:row>
      <xdr:rowOff>76199</xdr:rowOff>
    </xdr:to>
    <xdr:sp macro="" textlink="">
      <xdr:nvSpPr>
        <xdr:cNvPr id="14" name="Rectangle 57">
          <a:extLst>
            <a:ext uri="{FF2B5EF4-FFF2-40B4-BE49-F238E27FC236}">
              <a16:creationId xmlns:a16="http://schemas.microsoft.com/office/drawing/2014/main" id="{00000000-0008-0000-0100-00000E000000}"/>
            </a:ext>
          </a:extLst>
        </xdr:cNvPr>
        <xdr:cNvSpPr>
          <a:spLocks noChangeArrowheads="1"/>
        </xdr:cNvSpPr>
      </xdr:nvSpPr>
      <xdr:spPr bwMode="auto">
        <a:xfrm>
          <a:off x="7372350" y="7248524"/>
          <a:ext cx="1552575" cy="3143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上記のとおり領収しました。</a:t>
          </a:r>
        </a:p>
        <a:p>
          <a:pPr algn="l" rtl="0">
            <a:defRPr sz="1000"/>
          </a:pPr>
          <a:r>
            <a:rPr lang="ja-JP" altLang="en-US" sz="700" b="0" i="0" u="none" strike="noStrike" baseline="0">
              <a:solidFill>
                <a:srgbClr val="000000"/>
              </a:solidFill>
              <a:latin typeface="ＭＳ Ｐ明朝"/>
              <a:ea typeface="ＭＳ Ｐ明朝"/>
            </a:rPr>
            <a:t>  </a:t>
          </a:r>
          <a:r>
            <a:rPr lang="en-US" altLang="ja-JP" sz="700" b="0" i="0" u="none" strike="noStrike" baseline="0">
              <a:solidFill>
                <a:srgbClr val="000000"/>
              </a:solidFill>
              <a:latin typeface="ＭＳ Ｐ明朝"/>
              <a:ea typeface="ＭＳ Ｐ明朝"/>
            </a:rPr>
            <a:t>(</a:t>
          </a:r>
          <a:r>
            <a:rPr lang="ja-JP" altLang="en-US" sz="700" b="0" i="0" u="none" strike="noStrike" baseline="0">
              <a:solidFill>
                <a:srgbClr val="000000"/>
              </a:solidFill>
              <a:latin typeface="ＭＳ Ｐ明朝"/>
              <a:ea typeface="ＭＳ Ｐ明朝"/>
            </a:rPr>
            <a:t>納税者保管）</a:t>
          </a:r>
        </a:p>
      </xdr:txBody>
    </xdr:sp>
    <xdr:clientData/>
  </xdr:twoCellAnchor>
  <xdr:twoCellAnchor>
    <xdr:from>
      <xdr:col>55</xdr:col>
      <xdr:colOff>57150</xdr:colOff>
      <xdr:row>64</xdr:row>
      <xdr:rowOff>85725</xdr:rowOff>
    </xdr:from>
    <xdr:to>
      <xdr:col>68</xdr:col>
      <xdr:colOff>85725</xdr:colOff>
      <xdr:row>69</xdr:row>
      <xdr:rowOff>9525</xdr:rowOff>
    </xdr:to>
    <xdr:sp macro="" textlink="">
      <xdr:nvSpPr>
        <xdr:cNvPr id="15" name="Rectangle 58">
          <a:extLst>
            <a:ext uri="{FF2B5EF4-FFF2-40B4-BE49-F238E27FC236}">
              <a16:creationId xmlns:a16="http://schemas.microsoft.com/office/drawing/2014/main" id="{00000000-0008-0000-0100-00000F000000}"/>
            </a:ext>
          </a:extLst>
        </xdr:cNvPr>
        <xdr:cNvSpPr>
          <a:spLocks noChangeArrowheads="1"/>
        </xdr:cNvSpPr>
      </xdr:nvSpPr>
      <xdr:spPr bwMode="auto">
        <a:xfrm>
          <a:off x="7591425" y="7677150"/>
          <a:ext cx="1885950" cy="4191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この領収証書は、大切に保存してください。</a:t>
          </a:r>
        </a:p>
        <a:p>
          <a:pPr algn="l" rtl="0">
            <a:defRPr sz="1000"/>
          </a:pPr>
          <a:r>
            <a:rPr lang="ja-JP" altLang="en-US" sz="600" b="0" i="0" u="none" strike="noStrike" baseline="0">
              <a:solidFill>
                <a:srgbClr val="000000"/>
              </a:solidFill>
              <a:latin typeface="ＭＳ Ｐ明朝"/>
              <a:ea typeface="ＭＳ Ｐ明朝"/>
            </a:rPr>
            <a:t>納税証明書が御入用のときは、領収証書を御</a:t>
          </a:r>
        </a:p>
        <a:p>
          <a:pPr algn="l" rtl="0">
            <a:defRPr sz="1000"/>
          </a:pPr>
          <a:r>
            <a:rPr lang="ja-JP" altLang="en-US" sz="600" b="0" i="0" u="none" strike="noStrike" baseline="0">
              <a:solidFill>
                <a:srgbClr val="000000"/>
              </a:solidFill>
              <a:latin typeface="ＭＳ Ｐ明朝"/>
              <a:ea typeface="ＭＳ Ｐ明朝"/>
            </a:rPr>
            <a:t>持参ください。</a:t>
          </a:r>
        </a:p>
      </xdr:txBody>
    </xdr:sp>
    <xdr:clientData/>
  </xdr:twoCellAnchor>
  <xdr:twoCellAnchor>
    <xdr:from>
      <xdr:col>53</xdr:col>
      <xdr:colOff>38100</xdr:colOff>
      <xdr:row>64</xdr:row>
      <xdr:rowOff>95250</xdr:rowOff>
    </xdr:from>
    <xdr:to>
      <xdr:col>55</xdr:col>
      <xdr:colOff>85725</xdr:colOff>
      <xdr:row>68</xdr:row>
      <xdr:rowOff>57150</xdr:rowOff>
    </xdr:to>
    <xdr:sp macro="" textlink="">
      <xdr:nvSpPr>
        <xdr:cNvPr id="16" name="Rectangle 59">
          <a:extLst>
            <a:ext uri="{FF2B5EF4-FFF2-40B4-BE49-F238E27FC236}">
              <a16:creationId xmlns:a16="http://schemas.microsoft.com/office/drawing/2014/main" id="{00000000-0008-0000-0100-000010000000}"/>
            </a:ext>
          </a:extLst>
        </xdr:cNvPr>
        <xdr:cNvSpPr>
          <a:spLocks noChangeArrowheads="1"/>
        </xdr:cNvSpPr>
      </xdr:nvSpPr>
      <xdr:spPr bwMode="auto">
        <a:xfrm>
          <a:off x="7353300" y="7686675"/>
          <a:ext cx="266700" cy="3619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注　１</a:t>
          </a:r>
        </a:p>
        <a:p>
          <a:pPr algn="l" rtl="0">
            <a:defRPr sz="1000"/>
          </a:pPr>
          <a:r>
            <a:rPr lang="ja-JP" altLang="en-US" sz="600" b="0" i="0" u="none" strike="noStrike" baseline="0">
              <a:solidFill>
                <a:srgbClr val="FFFFFF"/>
              </a:solidFill>
              <a:latin typeface="ＭＳ Ｐ明朝"/>
              <a:ea typeface="ＭＳ Ｐ明朝"/>
            </a:rPr>
            <a:t>注</a:t>
          </a:r>
          <a:r>
            <a:rPr lang="ja-JP" altLang="en-US" sz="600" b="0" i="0" u="none" strike="noStrike" baseline="0">
              <a:solidFill>
                <a:srgbClr val="000000"/>
              </a:solidFill>
              <a:latin typeface="ＭＳ Ｐ明朝"/>
              <a:ea typeface="ＭＳ Ｐ明朝"/>
            </a:rPr>
            <a:t>　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1319893</xdr:colOff>
      <xdr:row>20</xdr:row>
      <xdr:rowOff>47625</xdr:rowOff>
    </xdr:from>
    <xdr:to>
      <xdr:col>9</xdr:col>
      <xdr:colOff>104775</xdr:colOff>
      <xdr:row>20</xdr:row>
      <xdr:rowOff>457200</xdr:rowOff>
    </xdr:to>
    <xdr:sp macro="" textlink="">
      <xdr:nvSpPr>
        <xdr:cNvPr id="3" name="AutoShape 127">
          <a:extLst>
            <a:ext uri="{FF2B5EF4-FFF2-40B4-BE49-F238E27FC236}">
              <a16:creationId xmlns:a16="http://schemas.microsoft.com/office/drawing/2014/main" id="{00000000-0008-0000-0200-000003000000}"/>
            </a:ext>
          </a:extLst>
        </xdr:cNvPr>
        <xdr:cNvSpPr>
          <a:spLocks noChangeArrowheads="1"/>
        </xdr:cNvSpPr>
      </xdr:nvSpPr>
      <xdr:spPr bwMode="auto">
        <a:xfrm>
          <a:off x="5538107" y="5476875"/>
          <a:ext cx="1982561" cy="409575"/>
        </a:xfrm>
        <a:prstGeom prst="rightArrow">
          <a:avLst>
            <a:gd name="adj1" fmla="val 50000"/>
            <a:gd name="adj2" fmla="val 163372"/>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133350</xdr:colOff>
      <xdr:row>9</xdr:row>
      <xdr:rowOff>19050</xdr:rowOff>
    </xdr:from>
    <xdr:to>
      <xdr:col>40</xdr:col>
      <xdr:colOff>38100</xdr:colOff>
      <xdr:row>10</xdr:row>
      <xdr:rowOff>104775</xdr:rowOff>
    </xdr:to>
    <xdr:sp macro="" textlink="">
      <xdr:nvSpPr>
        <xdr:cNvPr id="2" name="Oval 32">
          <a:extLst>
            <a:ext uri="{FF2B5EF4-FFF2-40B4-BE49-F238E27FC236}">
              <a16:creationId xmlns:a16="http://schemas.microsoft.com/office/drawing/2014/main" id="{00000000-0008-0000-0300-000002000000}"/>
            </a:ext>
          </a:extLst>
        </xdr:cNvPr>
        <xdr:cNvSpPr>
          <a:spLocks noChangeArrowheads="1"/>
        </xdr:cNvSpPr>
      </xdr:nvSpPr>
      <xdr:spPr bwMode="auto">
        <a:xfrm>
          <a:off x="6657975" y="171450"/>
          <a:ext cx="190500" cy="180975"/>
        </a:xfrm>
        <a:prstGeom prst="ellips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Ｐゴシック"/>
              <a:ea typeface="ＭＳ Ｐゴシック"/>
            </a:rPr>
            <a:t>公</a:t>
          </a:r>
        </a:p>
      </xdr:txBody>
    </xdr:sp>
    <xdr:clientData/>
  </xdr:twoCellAnchor>
  <xdr:twoCellAnchor>
    <xdr:from>
      <xdr:col>38</xdr:col>
      <xdr:colOff>47625</xdr:colOff>
      <xdr:row>11</xdr:row>
      <xdr:rowOff>38100</xdr:rowOff>
    </xdr:from>
    <xdr:to>
      <xdr:col>40</xdr:col>
      <xdr:colOff>0</xdr:colOff>
      <xdr:row>13</xdr:row>
      <xdr:rowOff>66675</xdr:rowOff>
    </xdr:to>
    <xdr:sp macro="" textlink="">
      <xdr:nvSpPr>
        <xdr:cNvPr id="3" name="Oval 50">
          <a:extLst>
            <a:ext uri="{FF2B5EF4-FFF2-40B4-BE49-F238E27FC236}">
              <a16:creationId xmlns:a16="http://schemas.microsoft.com/office/drawing/2014/main" id="{00000000-0008-0000-0300-000003000000}"/>
            </a:ext>
          </a:extLst>
        </xdr:cNvPr>
        <xdr:cNvSpPr>
          <a:spLocks noChangeArrowheads="1"/>
        </xdr:cNvSpPr>
      </xdr:nvSpPr>
      <xdr:spPr bwMode="auto">
        <a:xfrm>
          <a:off x="5067300" y="1276350"/>
          <a:ext cx="276225" cy="276225"/>
        </a:xfrm>
        <a:prstGeom prst="ellipse">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0" rIns="0" bIns="0" anchor="t" upright="1"/>
        <a:lstStyle/>
        <a:p>
          <a:pPr algn="l" rtl="0">
            <a:defRPr sz="1000"/>
          </a:pPr>
          <a:r>
            <a:rPr lang="en-US" altLang="ja-JP" sz="1000" b="0" i="0" u="none" strike="noStrike" baseline="0">
              <a:solidFill>
                <a:srgbClr val="000000"/>
              </a:solidFill>
              <a:latin typeface="ＭＳ Ｐゴシック"/>
              <a:ea typeface="ＭＳ Ｐゴシック"/>
            </a:rPr>
            <a:t>77</a:t>
          </a:r>
        </a:p>
      </xdr:txBody>
    </xdr:sp>
    <xdr:clientData/>
  </xdr:twoCellAnchor>
  <xdr:twoCellAnchor>
    <xdr:from>
      <xdr:col>41</xdr:col>
      <xdr:colOff>19050</xdr:colOff>
      <xdr:row>9</xdr:row>
      <xdr:rowOff>19050</xdr:rowOff>
    </xdr:from>
    <xdr:to>
      <xdr:col>43</xdr:col>
      <xdr:colOff>0</xdr:colOff>
      <xdr:row>10</xdr:row>
      <xdr:rowOff>85725</xdr:rowOff>
    </xdr:to>
    <xdr:sp macro="" textlink="">
      <xdr:nvSpPr>
        <xdr:cNvPr id="4" name="Rectangle 52">
          <a:extLst>
            <a:ext uri="{FF2B5EF4-FFF2-40B4-BE49-F238E27FC236}">
              <a16:creationId xmlns:a16="http://schemas.microsoft.com/office/drawing/2014/main" id="{00000000-0008-0000-0300-000004000000}"/>
            </a:ext>
          </a:extLst>
        </xdr:cNvPr>
        <xdr:cNvSpPr>
          <a:spLocks noChangeArrowheads="1"/>
        </xdr:cNvSpPr>
      </xdr:nvSpPr>
      <xdr:spPr bwMode="auto">
        <a:xfrm>
          <a:off x="6972300" y="171450"/>
          <a:ext cx="266700" cy="161925"/>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大阪</a:t>
          </a:r>
        </a:p>
      </xdr:txBody>
    </xdr:sp>
    <xdr:clientData/>
  </xdr:twoCellAnchor>
  <xdr:twoCellAnchor>
    <xdr:from>
      <xdr:col>18</xdr:col>
      <xdr:colOff>114300</xdr:colOff>
      <xdr:row>67</xdr:row>
      <xdr:rowOff>9525</xdr:rowOff>
    </xdr:from>
    <xdr:to>
      <xdr:col>30</xdr:col>
      <xdr:colOff>0</xdr:colOff>
      <xdr:row>70</xdr:row>
      <xdr:rowOff>9525</xdr:rowOff>
    </xdr:to>
    <xdr:sp macro="" textlink="">
      <xdr:nvSpPr>
        <xdr:cNvPr id="5" name="Rectangle 56">
          <a:extLst>
            <a:ext uri="{FF2B5EF4-FFF2-40B4-BE49-F238E27FC236}">
              <a16:creationId xmlns:a16="http://schemas.microsoft.com/office/drawing/2014/main" id="{00000000-0008-0000-0300-000005000000}"/>
            </a:ext>
          </a:extLst>
        </xdr:cNvPr>
        <xdr:cNvSpPr>
          <a:spLocks noChangeArrowheads="1"/>
        </xdr:cNvSpPr>
      </xdr:nvSpPr>
      <xdr:spPr bwMode="auto">
        <a:xfrm>
          <a:off x="1895475" y="8181975"/>
          <a:ext cx="1828800" cy="4572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上記のとおり通知します。</a:t>
          </a:r>
        </a:p>
        <a:p>
          <a:pPr algn="l" rtl="0">
            <a:defRPr sz="1000"/>
          </a:pPr>
          <a:r>
            <a:rPr lang="ja-JP" altLang="en-US" sz="700" b="0" i="0" u="none" strike="noStrike" baseline="0">
              <a:solidFill>
                <a:srgbClr val="000000"/>
              </a:solidFill>
              <a:latin typeface="ＭＳ Ｐ明朝"/>
              <a:ea typeface="ＭＳ Ｐ明朝"/>
            </a:rPr>
            <a:t>  </a:t>
          </a:r>
          <a:r>
            <a:rPr lang="en-US" altLang="ja-JP" sz="700" b="0" i="0" u="none" strike="noStrike" baseline="0">
              <a:solidFill>
                <a:srgbClr val="000000"/>
              </a:solidFill>
              <a:latin typeface="ＭＳ Ｐ明朝"/>
              <a:ea typeface="ＭＳ Ｐ明朝"/>
            </a:rPr>
            <a:t>(</a:t>
          </a:r>
          <a:r>
            <a:rPr lang="ja-JP" altLang="en-US" sz="700" b="0" i="0" u="none" strike="noStrike" baseline="0">
              <a:solidFill>
                <a:srgbClr val="000000"/>
              </a:solidFill>
              <a:latin typeface="ＭＳ Ｐ明朝"/>
              <a:ea typeface="ＭＳ Ｐ明朝"/>
            </a:rPr>
            <a:t>都道府県保管）</a:t>
          </a:r>
        </a:p>
      </xdr:txBody>
    </xdr:sp>
    <xdr:clientData/>
  </xdr:twoCellAnchor>
  <xdr:twoCellAnchor>
    <xdr:from>
      <xdr:col>1</xdr:col>
      <xdr:colOff>142875</xdr:colOff>
      <xdr:row>9</xdr:row>
      <xdr:rowOff>76199</xdr:rowOff>
    </xdr:from>
    <xdr:to>
      <xdr:col>17</xdr:col>
      <xdr:colOff>38101</xdr:colOff>
      <xdr:row>22</xdr:row>
      <xdr:rowOff>76199</xdr:rowOff>
    </xdr:to>
    <xdr:sp macro="" textlink="">
      <xdr:nvSpPr>
        <xdr:cNvPr id="11" name="四角形吹き出し ２">
          <a:extLst>
            <a:ext uri="{FF2B5EF4-FFF2-40B4-BE49-F238E27FC236}">
              <a16:creationId xmlns:a16="http://schemas.microsoft.com/office/drawing/2014/main" id="{00000000-0008-0000-0300-00000B000000}"/>
            </a:ext>
          </a:extLst>
        </xdr:cNvPr>
        <xdr:cNvSpPr/>
      </xdr:nvSpPr>
      <xdr:spPr>
        <a:xfrm>
          <a:off x="304800" y="962024"/>
          <a:ext cx="2486026" cy="1609725"/>
        </a:xfrm>
        <a:prstGeom prst="wedgeRectCallout">
          <a:avLst>
            <a:gd name="adj1" fmla="val 70819"/>
            <a:gd name="adj2" fmla="val 27859"/>
          </a:avLst>
        </a:prstGeom>
        <a:noFill/>
        <a:ln w="25400"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・所在地及び法人名等を記入</a:t>
          </a:r>
          <a:endParaRPr kumimoji="1" lang="en-US" altLang="ja-JP" sz="10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（電話番号は任意）</a:t>
          </a:r>
          <a:endParaRPr kumimoji="1" lang="en-US" altLang="ja-JP"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br>
            <a:rPr kumimoji="1" lang="en-US" altLang="ja-JP" sz="10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br>
          <a:r>
            <a:rPr kumimoji="1" lang="ja-JP" altLang="en-US"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＊法人課税信託に係る受託法人の各事業年度の法人税額を課税標準とする府税の法人税割又は各事業年度の所得に対する事業税については、法人課税信託の名称を併記</a:t>
          </a:r>
        </a:p>
      </xdr:txBody>
    </xdr:sp>
    <xdr:clientData/>
  </xdr:twoCellAnchor>
  <xdr:twoCellAnchor>
    <xdr:from>
      <xdr:col>46</xdr:col>
      <xdr:colOff>0</xdr:colOff>
      <xdr:row>11</xdr:row>
      <xdr:rowOff>47625</xdr:rowOff>
    </xdr:from>
    <xdr:to>
      <xdr:col>62</xdr:col>
      <xdr:colOff>76199</xdr:colOff>
      <xdr:row>16</xdr:row>
      <xdr:rowOff>9525</xdr:rowOff>
    </xdr:to>
    <xdr:sp macro="" textlink="">
      <xdr:nvSpPr>
        <xdr:cNvPr id="16" name="四角形吹き出し ２">
          <a:extLst>
            <a:ext uri="{FF2B5EF4-FFF2-40B4-BE49-F238E27FC236}">
              <a16:creationId xmlns:a16="http://schemas.microsoft.com/office/drawing/2014/main" id="{00000000-0008-0000-0300-000010000000}"/>
            </a:ext>
          </a:extLst>
        </xdr:cNvPr>
        <xdr:cNvSpPr/>
      </xdr:nvSpPr>
      <xdr:spPr>
        <a:xfrm>
          <a:off x="7448550" y="1285875"/>
          <a:ext cx="2666999" cy="581025"/>
        </a:xfrm>
        <a:prstGeom prst="wedgeRectCallout">
          <a:avLst>
            <a:gd name="adj1" fmla="val -73154"/>
            <a:gd name="adj2" fmla="val -4158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latin typeface="Meiryo UI" panose="020B0604030504040204" pitchFamily="50" charset="-128"/>
              <a:ea typeface="Meiryo UI" panose="020B0604030504040204" pitchFamily="50" charset="-128"/>
            </a:rPr>
            <a:t>・空欄に事務所コードを記入</a:t>
          </a:r>
          <a:br>
            <a:rPr kumimoji="1" lang="en-US" altLang="ja-JP" sz="1000">
              <a:solidFill>
                <a:sysClr val="windowText" lastClr="000000"/>
              </a:solidFill>
              <a:latin typeface="Meiryo UI" panose="020B0604030504040204" pitchFamily="50" charset="-128"/>
              <a:ea typeface="Meiryo UI" panose="020B0604030504040204" pitchFamily="50" charset="-128"/>
            </a:rPr>
          </a:br>
          <a:r>
            <a:rPr kumimoji="1" lang="en-US" altLang="ja-JP"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8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事務所コードは下表を参照。</a:t>
          </a:r>
        </a:p>
        <a:p>
          <a:pPr algn="l"/>
          <a:endParaRPr kumimoji="1" lang="ja-JP" altLang="en-US" sz="8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xdr:col>
      <xdr:colOff>1</xdr:colOff>
      <xdr:row>29</xdr:row>
      <xdr:rowOff>19050</xdr:rowOff>
    </xdr:from>
    <xdr:to>
      <xdr:col>17</xdr:col>
      <xdr:colOff>47625</xdr:colOff>
      <xdr:row>38</xdr:row>
      <xdr:rowOff>19050</xdr:rowOff>
    </xdr:to>
    <xdr:sp macro="" textlink="">
      <xdr:nvSpPr>
        <xdr:cNvPr id="9" name="四角形吹き出し １">
          <a:extLst>
            <a:ext uri="{FF2B5EF4-FFF2-40B4-BE49-F238E27FC236}">
              <a16:creationId xmlns:a16="http://schemas.microsoft.com/office/drawing/2014/main" id="{00000000-0008-0000-0300-000009000000}"/>
            </a:ext>
          </a:extLst>
        </xdr:cNvPr>
        <xdr:cNvSpPr/>
      </xdr:nvSpPr>
      <xdr:spPr>
        <a:xfrm>
          <a:off x="323851" y="3381375"/>
          <a:ext cx="2476499" cy="1114425"/>
        </a:xfrm>
        <a:prstGeom prst="wedgeRectCallout">
          <a:avLst>
            <a:gd name="adj1" fmla="val 73002"/>
            <a:gd name="adj2" fmla="val -46236"/>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・年度</a:t>
          </a:r>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１</a:t>
          </a:r>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及び管理番号を記入</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br>
            <a:rPr kumimoji="1" lang="en-US" altLang="ja-JP" sz="1000">
              <a:solidFill>
                <a:sysClr val="windowText" lastClr="000000"/>
              </a:solidFill>
              <a:latin typeface="Meiryo UI" panose="020B0604030504040204" pitchFamily="50" charset="-128"/>
              <a:ea typeface="Meiryo UI" panose="020B0604030504040204" pitchFamily="50" charset="-128"/>
            </a:rPr>
          </a:br>
          <a:r>
            <a:rPr kumimoji="1" lang="en-US" altLang="ja-JP" sz="800">
              <a:solidFill>
                <a:sysClr val="windowText" lastClr="000000"/>
              </a:solidFill>
              <a:latin typeface="Meiryo UI" panose="020B0604030504040204" pitchFamily="50" charset="-128"/>
              <a:ea typeface="Meiryo UI" panose="020B0604030504040204" pitchFamily="50" charset="-128"/>
            </a:rPr>
            <a:t>(※</a:t>
          </a:r>
          <a:r>
            <a:rPr kumimoji="1" lang="ja-JP" altLang="en-US" sz="800">
              <a:solidFill>
                <a:sysClr val="windowText" lastClr="000000"/>
              </a:solidFill>
              <a:latin typeface="Meiryo UI" panose="020B0604030504040204" pitchFamily="50" charset="-128"/>
              <a:ea typeface="Meiryo UI" panose="020B0604030504040204" pitchFamily="50" charset="-128"/>
            </a:rPr>
            <a:t>１</a:t>
          </a:r>
          <a:r>
            <a:rPr kumimoji="1" lang="en-US" altLang="ja-JP" sz="800">
              <a:solidFill>
                <a:sysClr val="windowText" lastClr="000000"/>
              </a:solidFill>
              <a:latin typeface="Meiryo UI" panose="020B0604030504040204" pitchFamily="50" charset="-128"/>
              <a:ea typeface="Meiryo UI" panose="020B0604030504040204" pitchFamily="50" charset="-128"/>
            </a:rPr>
            <a:t>)</a:t>
          </a:r>
          <a:r>
            <a:rPr kumimoji="1" lang="ja-JP" altLang="en-US" sz="800">
              <a:solidFill>
                <a:sysClr val="windowText" lastClr="000000"/>
              </a:solidFill>
              <a:latin typeface="Meiryo UI" panose="020B0604030504040204" pitchFamily="50" charset="-128"/>
              <a:ea typeface="Meiryo UI" panose="020B0604030504040204" pitchFamily="50" charset="-128"/>
            </a:rPr>
            <a:t>　令和３年４月１日から令和４年３月</a:t>
          </a:r>
          <a:r>
            <a:rPr kumimoji="1" lang="en-US" altLang="ja-JP" sz="800">
              <a:solidFill>
                <a:sysClr val="windowText" lastClr="000000"/>
              </a:solidFill>
              <a:latin typeface="Meiryo UI" panose="020B0604030504040204" pitchFamily="50" charset="-128"/>
              <a:ea typeface="Meiryo UI" panose="020B0604030504040204" pitchFamily="50" charset="-128"/>
            </a:rPr>
            <a:t>31</a:t>
          </a:r>
          <a:r>
            <a:rPr kumimoji="1" lang="ja-JP" altLang="en-US" sz="800">
              <a:solidFill>
                <a:sysClr val="windowText" lastClr="000000"/>
              </a:solidFill>
              <a:latin typeface="Meiryo UI" panose="020B0604030504040204" pitchFamily="50" charset="-128"/>
              <a:ea typeface="Meiryo UI" panose="020B0604030504040204" pitchFamily="50" charset="-128"/>
            </a:rPr>
            <a:t>日までの間は「３」と記入</a:t>
          </a:r>
        </a:p>
      </xdr:txBody>
    </xdr:sp>
    <xdr:clientData/>
  </xdr:twoCellAnchor>
  <xdr:twoCellAnchor>
    <xdr:from>
      <xdr:col>46</xdr:col>
      <xdr:colOff>28575</xdr:colOff>
      <xdr:row>24</xdr:row>
      <xdr:rowOff>57149</xdr:rowOff>
    </xdr:from>
    <xdr:to>
      <xdr:col>62</xdr:col>
      <xdr:colOff>76200</xdr:colOff>
      <xdr:row>38</xdr:row>
      <xdr:rowOff>66674</xdr:rowOff>
    </xdr:to>
    <xdr:sp macro="" textlink="">
      <xdr:nvSpPr>
        <xdr:cNvPr id="19" name="四角形吹き出し ２">
          <a:extLst>
            <a:ext uri="{FF2B5EF4-FFF2-40B4-BE49-F238E27FC236}">
              <a16:creationId xmlns:a16="http://schemas.microsoft.com/office/drawing/2014/main" id="{00000000-0008-0000-0300-000013000000}"/>
            </a:ext>
          </a:extLst>
        </xdr:cNvPr>
        <xdr:cNvSpPr/>
      </xdr:nvSpPr>
      <xdr:spPr>
        <a:xfrm>
          <a:off x="7477125" y="2800349"/>
          <a:ext cx="2638425" cy="1743075"/>
        </a:xfrm>
        <a:prstGeom prst="wedgeRectCallout">
          <a:avLst>
            <a:gd name="adj1" fmla="val -79966"/>
            <a:gd name="adj2" fmla="val -27428"/>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・事業年度及び</a:t>
          </a:r>
          <a:r>
            <a:rPr kumimoji="1" lang="ja-JP" altLang="ja-JP" sz="1000">
              <a:solidFill>
                <a:schemeClr val="tx1"/>
              </a:solidFill>
              <a:effectLst/>
              <a:latin typeface="Meiryo UI" panose="020B0604030504040204" pitchFamily="50" charset="-128"/>
              <a:ea typeface="Meiryo UI" panose="020B0604030504040204" pitchFamily="50" charset="-128"/>
              <a:cs typeface="+mn-cs"/>
            </a:rPr>
            <a:t>申告区分</a:t>
          </a:r>
          <a:r>
            <a:rPr kumimoji="1" lang="en-US" altLang="ja-JP" sz="1000">
              <a:solidFill>
                <a:schemeClr val="tx1"/>
              </a:solidFill>
              <a:effectLst/>
              <a:latin typeface="Meiryo UI" panose="020B0604030504040204" pitchFamily="50" charset="-128"/>
              <a:ea typeface="Meiryo UI" panose="020B0604030504040204" pitchFamily="50" charset="-128"/>
              <a:cs typeface="+mn-cs"/>
            </a:rPr>
            <a:t>(※2)</a:t>
          </a:r>
          <a:r>
            <a:rPr kumimoji="1" lang="ja-JP" altLang="en-US" sz="1000">
              <a:solidFill>
                <a:sysClr val="windowText" lastClr="000000"/>
              </a:solidFill>
              <a:latin typeface="Meiryo UI" panose="020B0604030504040204" pitchFamily="50" charset="-128"/>
              <a:ea typeface="Meiryo UI" panose="020B0604030504040204" pitchFamily="50" charset="-128"/>
            </a:rPr>
            <a:t>を記入</a:t>
          </a:r>
          <a:br>
            <a:rPr kumimoji="1" lang="en-US" altLang="ja-JP" sz="1000">
              <a:solidFill>
                <a:sysClr val="windowText" lastClr="000000"/>
              </a:solidFill>
              <a:latin typeface="Meiryo UI" panose="020B0604030504040204" pitchFamily="50" charset="-128"/>
              <a:ea typeface="Meiryo UI" panose="020B0604030504040204" pitchFamily="50" charset="-128"/>
            </a:rPr>
          </a:br>
          <a:br>
            <a:rPr kumimoji="1" lang="en-US" altLang="ja-JP" sz="1000">
              <a:solidFill>
                <a:sysClr val="windowText" lastClr="000000"/>
              </a:solidFill>
              <a:latin typeface="Meiryo UI" panose="020B0604030504040204" pitchFamily="50" charset="-128"/>
              <a:ea typeface="Meiryo UI" panose="020B0604030504040204" pitchFamily="50" charset="-128"/>
            </a:rPr>
          </a:br>
          <a:r>
            <a:rPr kumimoji="1" lang="ja-JP" altLang="en-US" sz="800">
              <a:solidFill>
                <a:sysClr val="windowText" lastClr="000000"/>
              </a:solidFill>
              <a:latin typeface="Meiryo UI" panose="020B0604030504040204" pitchFamily="50" charset="-128"/>
              <a:ea typeface="Meiryo UI" panose="020B0604030504040204" pitchFamily="50" charset="-128"/>
            </a:rPr>
            <a:t>＊記入≪イメージ≫</a:t>
          </a:r>
          <a:br>
            <a:rPr kumimoji="1" lang="en-US" altLang="ja-JP" sz="800">
              <a:solidFill>
                <a:sysClr val="windowText" lastClr="000000"/>
              </a:solidFill>
              <a:latin typeface="Meiryo UI" panose="020B0604030504040204" pitchFamily="50" charset="-128"/>
              <a:ea typeface="Meiryo UI" panose="020B0604030504040204" pitchFamily="50" charset="-128"/>
            </a:rPr>
          </a:br>
          <a:r>
            <a:rPr kumimoji="1" lang="ja-JP" altLang="en-US" sz="800">
              <a:solidFill>
                <a:sysClr val="windowText" lastClr="000000"/>
              </a:solidFill>
              <a:latin typeface="Meiryo UI" panose="020B0604030504040204" pitchFamily="50" charset="-128"/>
              <a:ea typeface="Meiryo UI" panose="020B0604030504040204" pitchFamily="50" charset="-128"/>
            </a:rPr>
            <a:t>年度は３年度、事業年度は令和３年４月１日から令和４年３月３１日、申告区分は確定申告</a:t>
          </a:r>
          <a:br>
            <a:rPr kumimoji="1" lang="en-US" altLang="ja-JP" sz="800">
              <a:solidFill>
                <a:sysClr val="windowText" lastClr="000000"/>
              </a:solidFill>
              <a:latin typeface="Meiryo UI" panose="020B0604030504040204" pitchFamily="50" charset="-128"/>
              <a:ea typeface="Meiryo UI" panose="020B0604030504040204" pitchFamily="50" charset="-128"/>
            </a:rPr>
          </a:br>
          <a:r>
            <a:rPr kumimoji="1" lang="en-US" altLang="ja-JP" sz="800">
              <a:solidFill>
                <a:schemeClr val="tx1"/>
              </a:solidFill>
              <a:effectLst/>
              <a:latin typeface="Meiryo UI" panose="020B0604030504040204" pitchFamily="50" charset="-128"/>
              <a:ea typeface="Meiryo UI" panose="020B0604030504040204" pitchFamily="50" charset="-128"/>
              <a:cs typeface="+mn-cs"/>
            </a:rPr>
            <a:t>(※2)</a:t>
          </a:r>
          <a:r>
            <a:rPr kumimoji="1" lang="ja-JP" altLang="en-US" sz="800">
              <a:solidFill>
                <a:schemeClr val="tx1"/>
              </a:solidFill>
              <a:effectLst/>
              <a:latin typeface="Meiryo UI" panose="020B0604030504040204" pitchFamily="50" charset="-128"/>
              <a:ea typeface="Meiryo UI" panose="020B0604030504040204" pitchFamily="50" charset="-128"/>
              <a:cs typeface="+mn-cs"/>
            </a:rPr>
            <a:t>　申告区分の例は次のとおり</a:t>
          </a:r>
          <a:br>
            <a:rPr kumimoji="1" lang="en-US" altLang="ja-JP" sz="800">
              <a:solidFill>
                <a:schemeClr val="tx1"/>
              </a:solidFill>
              <a:effectLst/>
              <a:latin typeface="Meiryo UI" panose="020B0604030504040204" pitchFamily="50" charset="-128"/>
              <a:ea typeface="Meiryo UI" panose="020B0604030504040204" pitchFamily="50" charset="-128"/>
              <a:cs typeface="+mn-cs"/>
            </a:rPr>
          </a:br>
          <a:r>
            <a:rPr kumimoji="1" lang="ja-JP" altLang="en-US" sz="800">
              <a:solidFill>
                <a:schemeClr val="tx1"/>
              </a:solidFill>
              <a:effectLst/>
              <a:latin typeface="Meiryo UI" panose="020B0604030504040204" pitchFamily="50" charset="-128"/>
              <a:ea typeface="Meiryo UI" panose="020B0604030504040204" pitchFamily="50" charset="-128"/>
              <a:cs typeface="+mn-cs"/>
            </a:rPr>
            <a:t>　（中間、予定、見込、確定、修正、更正、決定）</a:t>
          </a:r>
          <a:endParaRPr kumimoji="1" lang="ja-JP" altLang="en-US" sz="8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xdr:col>
      <xdr:colOff>1</xdr:colOff>
      <xdr:row>23</xdr:row>
      <xdr:rowOff>85725</xdr:rowOff>
    </xdr:from>
    <xdr:to>
      <xdr:col>17</xdr:col>
      <xdr:colOff>47625</xdr:colOff>
      <xdr:row>28</xdr:row>
      <xdr:rowOff>9525</xdr:rowOff>
    </xdr:to>
    <xdr:sp macro="" textlink="">
      <xdr:nvSpPr>
        <xdr:cNvPr id="20" name="四角形吹き出し １">
          <a:extLst>
            <a:ext uri="{FF2B5EF4-FFF2-40B4-BE49-F238E27FC236}">
              <a16:creationId xmlns:a16="http://schemas.microsoft.com/office/drawing/2014/main" id="{00000000-0008-0000-0300-000014000000}"/>
            </a:ext>
          </a:extLst>
        </xdr:cNvPr>
        <xdr:cNvSpPr/>
      </xdr:nvSpPr>
      <xdr:spPr>
        <a:xfrm>
          <a:off x="323851" y="2809875"/>
          <a:ext cx="2476499" cy="542925"/>
        </a:xfrm>
        <a:prstGeom prst="wedgeRectCallout">
          <a:avLst>
            <a:gd name="adj1" fmla="val 86847"/>
            <a:gd name="adj2" fmla="val 19863"/>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・事務所コードを記入</a:t>
          </a:r>
          <a:br>
            <a:rPr kumimoji="1" lang="en-US" altLang="ja-JP" sz="1000">
              <a:solidFill>
                <a:sysClr val="windowText" lastClr="000000"/>
              </a:solidFill>
              <a:latin typeface="Meiryo UI" panose="020B0604030504040204" pitchFamily="50" charset="-128"/>
              <a:ea typeface="Meiryo UI" panose="020B0604030504040204" pitchFamily="50" charset="-128"/>
            </a:rPr>
          </a:br>
          <a:r>
            <a:rPr kumimoji="1" lang="en-US" altLang="ja-JP" sz="800">
              <a:solidFill>
                <a:sysClr val="windowText" lastClr="000000"/>
              </a:solidFill>
              <a:latin typeface="Meiryo UI" panose="020B0604030504040204" pitchFamily="50" charset="-128"/>
              <a:ea typeface="Meiryo UI" panose="020B0604030504040204" pitchFamily="50" charset="-128"/>
            </a:rPr>
            <a:t>※</a:t>
          </a:r>
          <a:r>
            <a:rPr kumimoji="1" lang="ja-JP" altLang="en-US" sz="800">
              <a:solidFill>
                <a:sysClr val="windowText" lastClr="000000"/>
              </a:solidFill>
              <a:latin typeface="Meiryo UI" panose="020B0604030504040204" pitchFamily="50" charset="-128"/>
              <a:ea typeface="Meiryo UI" panose="020B0604030504040204" pitchFamily="50" charset="-128"/>
            </a:rPr>
            <a:t>事務所コードは下表を参照。</a:t>
          </a:r>
        </a:p>
      </xdr:txBody>
    </xdr:sp>
    <xdr:clientData/>
  </xdr:twoCellAnchor>
  <xdr:twoCellAnchor>
    <xdr:from>
      <xdr:col>1</xdr:col>
      <xdr:colOff>142875</xdr:colOff>
      <xdr:row>56</xdr:row>
      <xdr:rowOff>9525</xdr:rowOff>
    </xdr:from>
    <xdr:to>
      <xdr:col>17</xdr:col>
      <xdr:colOff>28574</xdr:colOff>
      <xdr:row>63</xdr:row>
      <xdr:rowOff>0</xdr:rowOff>
    </xdr:to>
    <xdr:sp macro="" textlink="">
      <xdr:nvSpPr>
        <xdr:cNvPr id="21" name="四角形吹き出し １">
          <a:extLst>
            <a:ext uri="{FF2B5EF4-FFF2-40B4-BE49-F238E27FC236}">
              <a16:creationId xmlns:a16="http://schemas.microsoft.com/office/drawing/2014/main" id="{00000000-0008-0000-0300-000015000000}"/>
            </a:ext>
          </a:extLst>
        </xdr:cNvPr>
        <xdr:cNvSpPr/>
      </xdr:nvSpPr>
      <xdr:spPr>
        <a:xfrm>
          <a:off x="304800" y="6819900"/>
          <a:ext cx="2476499" cy="857250"/>
        </a:xfrm>
        <a:prstGeom prst="wedgeRectCallout">
          <a:avLst>
            <a:gd name="adj1" fmla="val 89924"/>
            <a:gd name="adj2" fmla="val 18109"/>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・課税事務所名（担当地域の府税事務所名）を記入</a:t>
          </a:r>
          <a:br>
            <a:rPr kumimoji="1" lang="en-US" altLang="ja-JP" sz="1000">
              <a:solidFill>
                <a:sysClr val="windowText" lastClr="000000"/>
              </a:solidFill>
              <a:latin typeface="Meiryo UI" panose="020B0604030504040204" pitchFamily="50" charset="-128"/>
              <a:ea typeface="Meiryo UI" panose="020B0604030504040204" pitchFamily="50" charset="-128"/>
            </a:rPr>
          </a:br>
          <a:r>
            <a:rPr kumimoji="1" lang="en-US" altLang="ja-JP" sz="800">
              <a:solidFill>
                <a:sysClr val="windowText" lastClr="000000"/>
              </a:solidFill>
              <a:latin typeface="Meiryo UI" panose="020B0604030504040204" pitchFamily="50" charset="-128"/>
              <a:ea typeface="Meiryo UI" panose="020B0604030504040204" pitchFamily="50" charset="-128"/>
            </a:rPr>
            <a:t>※</a:t>
          </a:r>
          <a:r>
            <a:rPr kumimoji="1" lang="ja-JP" altLang="en-US" sz="800">
              <a:solidFill>
                <a:sysClr val="windowText" lastClr="000000"/>
              </a:solidFill>
              <a:latin typeface="Meiryo UI" panose="020B0604030504040204" pitchFamily="50" charset="-128"/>
              <a:ea typeface="Meiryo UI" panose="020B0604030504040204" pitchFamily="50" charset="-128"/>
            </a:rPr>
            <a:t>事務所は下表を参照。</a:t>
          </a:r>
        </a:p>
      </xdr:txBody>
    </xdr:sp>
    <xdr:clientData/>
  </xdr:twoCellAnchor>
  <xdr:twoCellAnchor>
    <xdr:from>
      <xdr:col>47</xdr:col>
      <xdr:colOff>0</xdr:colOff>
      <xdr:row>54</xdr:row>
      <xdr:rowOff>0</xdr:rowOff>
    </xdr:from>
    <xdr:to>
      <xdr:col>59</xdr:col>
      <xdr:colOff>95251</xdr:colOff>
      <xdr:row>56</xdr:row>
      <xdr:rowOff>57149</xdr:rowOff>
    </xdr:to>
    <xdr:sp macro="" textlink="">
      <xdr:nvSpPr>
        <xdr:cNvPr id="22" name="四角形吹き出し ２">
          <a:extLst>
            <a:ext uri="{FF2B5EF4-FFF2-40B4-BE49-F238E27FC236}">
              <a16:creationId xmlns:a16="http://schemas.microsoft.com/office/drawing/2014/main" id="{00000000-0008-0000-0300-000016000000}"/>
            </a:ext>
          </a:extLst>
        </xdr:cNvPr>
        <xdr:cNvSpPr/>
      </xdr:nvSpPr>
      <xdr:spPr>
        <a:xfrm>
          <a:off x="7610475" y="6562725"/>
          <a:ext cx="2038351" cy="304799"/>
        </a:xfrm>
        <a:prstGeom prst="wedgeRectCallout">
          <a:avLst>
            <a:gd name="adj1" fmla="val -84518"/>
            <a:gd name="adj2" fmla="val -2131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・合計金額の頭には「￥」を記入</a:t>
          </a:r>
        </a:p>
      </xdr:txBody>
    </xdr:sp>
    <xdr:clientData/>
  </xdr:twoCellAnchor>
  <xdr:twoCellAnchor>
    <xdr:from>
      <xdr:col>46</xdr:col>
      <xdr:colOff>0</xdr:colOff>
      <xdr:row>41</xdr:row>
      <xdr:rowOff>0</xdr:rowOff>
    </xdr:from>
    <xdr:to>
      <xdr:col>62</xdr:col>
      <xdr:colOff>120651</xdr:colOff>
      <xdr:row>46</xdr:row>
      <xdr:rowOff>9524</xdr:rowOff>
    </xdr:to>
    <xdr:sp macro="" textlink="">
      <xdr:nvSpPr>
        <xdr:cNvPr id="25" name="四角形吹き出し ２">
          <a:extLst>
            <a:ext uri="{FF2B5EF4-FFF2-40B4-BE49-F238E27FC236}">
              <a16:creationId xmlns:a16="http://schemas.microsoft.com/office/drawing/2014/main" id="{00000000-0008-0000-0300-000019000000}"/>
            </a:ext>
          </a:extLst>
        </xdr:cNvPr>
        <xdr:cNvSpPr/>
      </xdr:nvSpPr>
      <xdr:spPr>
        <a:xfrm>
          <a:off x="7448550" y="4953000"/>
          <a:ext cx="2711451" cy="628649"/>
        </a:xfrm>
        <a:prstGeom prst="wedgeRectCallout">
          <a:avLst>
            <a:gd name="adj1" fmla="val -74618"/>
            <a:gd name="adj2" fmla="val 15579"/>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rPr>
            <a:t>・原則申告書により、納付すべき税額を記入</a:t>
          </a:r>
          <a:br>
            <a:rPr kumimoji="1" lang="en-US" altLang="ja-JP" sz="900">
              <a:solidFill>
                <a:sysClr val="windowText" lastClr="000000"/>
              </a:solidFill>
              <a:latin typeface="Meiryo UI" panose="020B0604030504040204" pitchFamily="50" charset="-128"/>
              <a:ea typeface="Meiryo UI" panose="020B0604030504040204" pitchFamily="50" charset="-128"/>
            </a:rPr>
          </a:br>
          <a:r>
            <a:rPr kumimoji="1" lang="ja-JP" altLang="en-US" sz="900">
              <a:solidFill>
                <a:sysClr val="windowText" lastClr="000000"/>
              </a:solidFill>
              <a:latin typeface="Meiryo UI" panose="020B0604030504040204" pitchFamily="50" charset="-128"/>
              <a:ea typeface="Meiryo UI" panose="020B0604030504040204" pitchFamily="50" charset="-128"/>
            </a:rPr>
            <a:t>　負（マイナス）の金額は「△」を金額の頭に記入</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76200</xdr:colOff>
      <xdr:row>3</xdr:row>
      <xdr:rowOff>9525</xdr:rowOff>
    </xdr:from>
    <xdr:to>
      <xdr:col>21</xdr:col>
      <xdr:colOff>123825</xdr:colOff>
      <xdr:row>4</xdr:row>
      <xdr:rowOff>95250</xdr:rowOff>
    </xdr:to>
    <xdr:sp macro="" textlink="">
      <xdr:nvSpPr>
        <xdr:cNvPr id="2054" name="Oval 6">
          <a:extLst>
            <a:ext uri="{FF2B5EF4-FFF2-40B4-BE49-F238E27FC236}">
              <a16:creationId xmlns:a16="http://schemas.microsoft.com/office/drawing/2014/main" id="{00000000-0008-0000-0400-000006080000}"/>
            </a:ext>
          </a:extLst>
        </xdr:cNvPr>
        <xdr:cNvSpPr>
          <a:spLocks noChangeArrowheads="1"/>
        </xdr:cNvSpPr>
      </xdr:nvSpPr>
      <xdr:spPr bwMode="auto">
        <a:xfrm>
          <a:off x="2847975" y="161925"/>
          <a:ext cx="190500" cy="180975"/>
        </a:xfrm>
        <a:prstGeom prst="ellips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Ｐゴシック"/>
              <a:ea typeface="ＭＳ Ｐゴシック"/>
            </a:rPr>
            <a:t>公</a:t>
          </a:r>
        </a:p>
      </xdr:txBody>
    </xdr:sp>
    <xdr:clientData/>
  </xdr:twoCellAnchor>
  <xdr:twoCellAnchor>
    <xdr:from>
      <xdr:col>8</xdr:col>
      <xdr:colOff>142875</xdr:colOff>
      <xdr:row>69</xdr:row>
      <xdr:rowOff>0</xdr:rowOff>
    </xdr:from>
    <xdr:to>
      <xdr:col>10</xdr:col>
      <xdr:colOff>19050</xdr:colOff>
      <xdr:row>69</xdr:row>
      <xdr:rowOff>0</xdr:rowOff>
    </xdr:to>
    <xdr:sp macro="" textlink="">
      <xdr:nvSpPr>
        <xdr:cNvPr id="6367" name="Oval 10">
          <a:extLst>
            <a:ext uri="{FF2B5EF4-FFF2-40B4-BE49-F238E27FC236}">
              <a16:creationId xmlns:a16="http://schemas.microsoft.com/office/drawing/2014/main" id="{00000000-0008-0000-0400-0000DF180000}"/>
            </a:ext>
          </a:extLst>
        </xdr:cNvPr>
        <xdr:cNvSpPr>
          <a:spLocks noChangeArrowheads="1"/>
        </xdr:cNvSpPr>
      </xdr:nvSpPr>
      <xdr:spPr bwMode="auto">
        <a:xfrm>
          <a:off x="1200150" y="8086725"/>
          <a:ext cx="161925" cy="0"/>
        </a:xfrm>
        <a:prstGeom prst="ellips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47</xdr:col>
      <xdr:colOff>133350</xdr:colOff>
      <xdr:row>3</xdr:row>
      <xdr:rowOff>19050</xdr:rowOff>
    </xdr:from>
    <xdr:to>
      <xdr:col>49</xdr:col>
      <xdr:colOff>38100</xdr:colOff>
      <xdr:row>4</xdr:row>
      <xdr:rowOff>104775</xdr:rowOff>
    </xdr:to>
    <xdr:sp macro="" textlink="">
      <xdr:nvSpPr>
        <xdr:cNvPr id="2" name="Oval 32">
          <a:extLst>
            <a:ext uri="{FF2B5EF4-FFF2-40B4-BE49-F238E27FC236}">
              <a16:creationId xmlns:a16="http://schemas.microsoft.com/office/drawing/2014/main" id="{00000000-0008-0000-0400-000002000000}"/>
            </a:ext>
          </a:extLst>
        </xdr:cNvPr>
        <xdr:cNvSpPr>
          <a:spLocks noChangeArrowheads="1"/>
        </xdr:cNvSpPr>
      </xdr:nvSpPr>
      <xdr:spPr bwMode="auto">
        <a:xfrm>
          <a:off x="6657975" y="171450"/>
          <a:ext cx="190500" cy="180975"/>
        </a:xfrm>
        <a:prstGeom prst="ellips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Ｐゴシック"/>
              <a:ea typeface="ＭＳ Ｐゴシック"/>
            </a:rPr>
            <a:t>公</a:t>
          </a:r>
        </a:p>
      </xdr:txBody>
    </xdr:sp>
    <xdr:clientData/>
  </xdr:twoCellAnchor>
  <xdr:twoCellAnchor>
    <xdr:from>
      <xdr:col>73</xdr:col>
      <xdr:colOff>28575</xdr:colOff>
      <xdr:row>3</xdr:row>
      <xdr:rowOff>19050</xdr:rowOff>
    </xdr:from>
    <xdr:to>
      <xdr:col>74</xdr:col>
      <xdr:colOff>76200</xdr:colOff>
      <xdr:row>4</xdr:row>
      <xdr:rowOff>104775</xdr:rowOff>
    </xdr:to>
    <xdr:sp macro="" textlink="">
      <xdr:nvSpPr>
        <xdr:cNvPr id="2083" name="Oval 35">
          <a:extLst>
            <a:ext uri="{FF2B5EF4-FFF2-40B4-BE49-F238E27FC236}">
              <a16:creationId xmlns:a16="http://schemas.microsoft.com/office/drawing/2014/main" id="{00000000-0008-0000-0400-000023080000}"/>
            </a:ext>
          </a:extLst>
        </xdr:cNvPr>
        <xdr:cNvSpPr>
          <a:spLocks noChangeArrowheads="1"/>
        </xdr:cNvSpPr>
      </xdr:nvSpPr>
      <xdr:spPr bwMode="auto">
        <a:xfrm>
          <a:off x="10134600" y="171450"/>
          <a:ext cx="190500" cy="180975"/>
        </a:xfrm>
        <a:prstGeom prst="ellipse">
          <a:avLst/>
        </a:prstGeom>
        <a:noFill/>
        <a:ln w="317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0" rIns="0" bIns="0" anchor="t" upright="1"/>
        <a:lstStyle/>
        <a:p>
          <a:pPr algn="ctr" rtl="0">
            <a:defRPr sz="1000"/>
          </a:pPr>
          <a:r>
            <a:rPr lang="ja-JP" altLang="en-US" sz="800" b="0" i="0" u="none" strike="noStrike" baseline="0">
              <a:solidFill>
                <a:srgbClr val="000000"/>
              </a:solidFill>
              <a:latin typeface="ＭＳ Ｐゴシック"/>
              <a:ea typeface="ＭＳ Ｐゴシック"/>
            </a:rPr>
            <a:t>公</a:t>
          </a:r>
        </a:p>
      </xdr:txBody>
    </xdr:sp>
    <xdr:clientData/>
  </xdr:twoCellAnchor>
  <xdr:twoCellAnchor>
    <xdr:from>
      <xdr:col>73</xdr:col>
      <xdr:colOff>38100</xdr:colOff>
      <xdr:row>5</xdr:row>
      <xdr:rowOff>28575</xdr:rowOff>
    </xdr:from>
    <xdr:to>
      <xdr:col>74</xdr:col>
      <xdr:colOff>133350</xdr:colOff>
      <xdr:row>7</xdr:row>
      <xdr:rowOff>57150</xdr:rowOff>
    </xdr:to>
    <xdr:sp macro="" textlink="">
      <xdr:nvSpPr>
        <xdr:cNvPr id="2092" name="Oval 44">
          <a:extLst>
            <a:ext uri="{FF2B5EF4-FFF2-40B4-BE49-F238E27FC236}">
              <a16:creationId xmlns:a16="http://schemas.microsoft.com/office/drawing/2014/main" id="{00000000-0008-0000-0400-00002C080000}"/>
            </a:ext>
          </a:extLst>
        </xdr:cNvPr>
        <xdr:cNvSpPr>
          <a:spLocks noChangeArrowheads="1"/>
        </xdr:cNvSpPr>
      </xdr:nvSpPr>
      <xdr:spPr bwMode="auto">
        <a:xfrm>
          <a:off x="10144125" y="400050"/>
          <a:ext cx="238125" cy="219075"/>
        </a:xfrm>
        <a:prstGeom prst="ellipse">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0" rIns="0" bIns="0" anchor="t" upright="1"/>
        <a:lstStyle/>
        <a:p>
          <a:pPr algn="l" rtl="0">
            <a:defRPr sz="1000"/>
          </a:pPr>
          <a:r>
            <a:rPr lang="en-US" altLang="ja-JP" sz="1000" b="0" i="0" u="none" strike="noStrike" baseline="0">
              <a:solidFill>
                <a:srgbClr val="000000"/>
              </a:solidFill>
              <a:latin typeface="ＭＳ Ｐゴシック"/>
              <a:ea typeface="ＭＳ Ｐゴシック"/>
            </a:rPr>
            <a:t>77</a:t>
          </a:r>
        </a:p>
      </xdr:txBody>
    </xdr:sp>
    <xdr:clientData/>
  </xdr:twoCellAnchor>
  <xdr:twoCellAnchor>
    <xdr:from>
      <xdr:col>24</xdr:col>
      <xdr:colOff>28575</xdr:colOff>
      <xdr:row>3</xdr:row>
      <xdr:rowOff>19050</xdr:rowOff>
    </xdr:from>
    <xdr:to>
      <xdr:col>26</xdr:col>
      <xdr:colOff>0</xdr:colOff>
      <xdr:row>4</xdr:row>
      <xdr:rowOff>85725</xdr:rowOff>
    </xdr:to>
    <xdr:sp macro="" textlink="">
      <xdr:nvSpPr>
        <xdr:cNvPr id="2093" name="Rectangle 45">
          <a:extLst>
            <a:ext uri="{FF2B5EF4-FFF2-40B4-BE49-F238E27FC236}">
              <a16:creationId xmlns:a16="http://schemas.microsoft.com/office/drawing/2014/main" id="{00000000-0008-0000-0400-00002D080000}"/>
            </a:ext>
          </a:extLst>
        </xdr:cNvPr>
        <xdr:cNvSpPr>
          <a:spLocks noChangeArrowheads="1"/>
        </xdr:cNvSpPr>
      </xdr:nvSpPr>
      <xdr:spPr bwMode="auto">
        <a:xfrm>
          <a:off x="3400425" y="171450"/>
          <a:ext cx="257175" cy="161925"/>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大阪</a:t>
          </a:r>
        </a:p>
      </xdr:txBody>
    </xdr:sp>
    <xdr:clientData/>
  </xdr:twoCellAnchor>
  <xdr:twoCellAnchor>
    <xdr:from>
      <xdr:col>21</xdr:col>
      <xdr:colOff>47625</xdr:colOff>
      <xdr:row>5</xdr:row>
      <xdr:rowOff>28575</xdr:rowOff>
    </xdr:from>
    <xdr:to>
      <xdr:col>22</xdr:col>
      <xdr:colOff>123825</xdr:colOff>
      <xdr:row>7</xdr:row>
      <xdr:rowOff>57150</xdr:rowOff>
    </xdr:to>
    <xdr:sp macro="" textlink="">
      <xdr:nvSpPr>
        <xdr:cNvPr id="2096" name="Oval 48">
          <a:extLst>
            <a:ext uri="{FF2B5EF4-FFF2-40B4-BE49-F238E27FC236}">
              <a16:creationId xmlns:a16="http://schemas.microsoft.com/office/drawing/2014/main" id="{00000000-0008-0000-0400-000030080000}"/>
            </a:ext>
          </a:extLst>
        </xdr:cNvPr>
        <xdr:cNvSpPr>
          <a:spLocks noChangeArrowheads="1"/>
        </xdr:cNvSpPr>
      </xdr:nvSpPr>
      <xdr:spPr bwMode="auto">
        <a:xfrm>
          <a:off x="2962275" y="400050"/>
          <a:ext cx="247650" cy="219075"/>
        </a:xfrm>
        <a:prstGeom prst="ellipse">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0" rIns="0" bIns="0" anchor="t" upright="1"/>
        <a:lstStyle/>
        <a:p>
          <a:pPr algn="l" rtl="0">
            <a:defRPr sz="1000"/>
          </a:pPr>
          <a:r>
            <a:rPr lang="en-US" altLang="ja-JP" sz="1000" b="0" i="0" u="none" strike="noStrike" baseline="0">
              <a:solidFill>
                <a:srgbClr val="000000"/>
              </a:solidFill>
              <a:latin typeface="ＭＳ Ｐゴシック"/>
              <a:ea typeface="ＭＳ Ｐゴシック"/>
            </a:rPr>
            <a:t>77</a:t>
          </a:r>
        </a:p>
      </xdr:txBody>
    </xdr:sp>
    <xdr:clientData/>
  </xdr:twoCellAnchor>
  <xdr:twoCellAnchor>
    <xdr:from>
      <xdr:col>47</xdr:col>
      <xdr:colOff>47625</xdr:colOff>
      <xdr:row>5</xdr:row>
      <xdr:rowOff>19050</xdr:rowOff>
    </xdr:from>
    <xdr:to>
      <xdr:col>49</xdr:col>
      <xdr:colOff>0</xdr:colOff>
      <xdr:row>7</xdr:row>
      <xdr:rowOff>47625</xdr:rowOff>
    </xdr:to>
    <xdr:sp macro="" textlink="">
      <xdr:nvSpPr>
        <xdr:cNvPr id="2098" name="Oval 50">
          <a:extLst>
            <a:ext uri="{FF2B5EF4-FFF2-40B4-BE49-F238E27FC236}">
              <a16:creationId xmlns:a16="http://schemas.microsoft.com/office/drawing/2014/main" id="{00000000-0008-0000-0400-000032080000}"/>
            </a:ext>
          </a:extLst>
        </xdr:cNvPr>
        <xdr:cNvSpPr>
          <a:spLocks noChangeArrowheads="1"/>
        </xdr:cNvSpPr>
      </xdr:nvSpPr>
      <xdr:spPr bwMode="auto">
        <a:xfrm>
          <a:off x="6572250" y="390525"/>
          <a:ext cx="238125" cy="219075"/>
        </a:xfrm>
        <a:prstGeom prst="ellipse">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0" rIns="0" bIns="0" anchor="t" upright="1"/>
        <a:lstStyle/>
        <a:p>
          <a:pPr algn="l" rtl="0">
            <a:defRPr sz="1000"/>
          </a:pPr>
          <a:r>
            <a:rPr lang="en-US" altLang="ja-JP" sz="1000" b="0" i="0" u="none" strike="noStrike" baseline="0">
              <a:solidFill>
                <a:srgbClr val="000000"/>
              </a:solidFill>
              <a:latin typeface="ＭＳ Ｐゴシック"/>
              <a:ea typeface="ＭＳ Ｐゴシック"/>
            </a:rPr>
            <a:t>77</a:t>
          </a:r>
        </a:p>
      </xdr:txBody>
    </xdr:sp>
    <xdr:clientData/>
  </xdr:twoCellAnchor>
  <xdr:twoCellAnchor>
    <xdr:from>
      <xdr:col>50</xdr:col>
      <xdr:colOff>19050</xdr:colOff>
      <xdr:row>3</xdr:row>
      <xdr:rowOff>19050</xdr:rowOff>
    </xdr:from>
    <xdr:to>
      <xdr:col>52</xdr:col>
      <xdr:colOff>0</xdr:colOff>
      <xdr:row>4</xdr:row>
      <xdr:rowOff>85725</xdr:rowOff>
    </xdr:to>
    <xdr:sp macro="" textlink="">
      <xdr:nvSpPr>
        <xdr:cNvPr id="2100" name="Rectangle 52">
          <a:extLst>
            <a:ext uri="{FF2B5EF4-FFF2-40B4-BE49-F238E27FC236}">
              <a16:creationId xmlns:a16="http://schemas.microsoft.com/office/drawing/2014/main" id="{00000000-0008-0000-0400-000034080000}"/>
            </a:ext>
          </a:extLst>
        </xdr:cNvPr>
        <xdr:cNvSpPr>
          <a:spLocks noChangeArrowheads="1"/>
        </xdr:cNvSpPr>
      </xdr:nvSpPr>
      <xdr:spPr bwMode="auto">
        <a:xfrm>
          <a:off x="6972300" y="171450"/>
          <a:ext cx="266700" cy="161925"/>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大阪</a:t>
          </a:r>
        </a:p>
      </xdr:txBody>
    </xdr:sp>
    <xdr:clientData/>
  </xdr:twoCellAnchor>
  <xdr:twoCellAnchor>
    <xdr:from>
      <xdr:col>76</xdr:col>
      <xdr:colOff>19050</xdr:colOff>
      <xdr:row>3</xdr:row>
      <xdr:rowOff>19050</xdr:rowOff>
    </xdr:from>
    <xdr:to>
      <xdr:col>77</xdr:col>
      <xdr:colOff>133350</xdr:colOff>
      <xdr:row>4</xdr:row>
      <xdr:rowOff>85725</xdr:rowOff>
    </xdr:to>
    <xdr:sp macro="" textlink="">
      <xdr:nvSpPr>
        <xdr:cNvPr id="2101" name="Rectangle 53">
          <a:extLst>
            <a:ext uri="{FF2B5EF4-FFF2-40B4-BE49-F238E27FC236}">
              <a16:creationId xmlns:a16="http://schemas.microsoft.com/office/drawing/2014/main" id="{00000000-0008-0000-0400-000035080000}"/>
            </a:ext>
          </a:extLst>
        </xdr:cNvPr>
        <xdr:cNvSpPr>
          <a:spLocks noChangeArrowheads="1"/>
        </xdr:cNvSpPr>
      </xdr:nvSpPr>
      <xdr:spPr bwMode="auto">
        <a:xfrm>
          <a:off x="10553700" y="171450"/>
          <a:ext cx="257175" cy="161925"/>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大阪</a:t>
          </a:r>
        </a:p>
      </xdr:txBody>
    </xdr:sp>
    <xdr:clientData/>
  </xdr:twoCellAnchor>
  <xdr:twoCellAnchor>
    <xdr:from>
      <xdr:col>1</xdr:col>
      <xdr:colOff>57150</xdr:colOff>
      <xdr:row>65</xdr:row>
      <xdr:rowOff>47625</xdr:rowOff>
    </xdr:from>
    <xdr:to>
      <xdr:col>12</xdr:col>
      <xdr:colOff>104775</xdr:colOff>
      <xdr:row>68</xdr:row>
      <xdr:rowOff>47625</xdr:rowOff>
    </xdr:to>
    <xdr:sp macro="" textlink="">
      <xdr:nvSpPr>
        <xdr:cNvPr id="2103" name="Rectangle 55">
          <a:extLst>
            <a:ext uri="{FF2B5EF4-FFF2-40B4-BE49-F238E27FC236}">
              <a16:creationId xmlns:a16="http://schemas.microsoft.com/office/drawing/2014/main" id="{00000000-0008-0000-0400-000037080000}"/>
            </a:ext>
          </a:extLst>
        </xdr:cNvPr>
        <xdr:cNvSpPr>
          <a:spLocks noChangeArrowheads="1"/>
        </xdr:cNvSpPr>
      </xdr:nvSpPr>
      <xdr:spPr bwMode="auto">
        <a:xfrm>
          <a:off x="180975" y="7753350"/>
          <a:ext cx="1552575"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上記のとおり納付します。</a:t>
          </a:r>
        </a:p>
        <a:p>
          <a:pPr algn="l" rtl="0">
            <a:defRPr sz="1000"/>
          </a:pPr>
          <a:r>
            <a:rPr lang="ja-JP" altLang="en-US" sz="700" b="0" i="0" u="none" strike="noStrike" baseline="0">
              <a:solidFill>
                <a:srgbClr val="000000"/>
              </a:solidFill>
              <a:latin typeface="ＭＳ Ｐ明朝"/>
              <a:ea typeface="ＭＳ Ｐ明朝"/>
            </a:rPr>
            <a:t>  </a:t>
          </a:r>
          <a:r>
            <a:rPr lang="en-US" altLang="ja-JP" sz="700" b="0" i="0" u="none" strike="noStrike" baseline="0">
              <a:solidFill>
                <a:srgbClr val="000000"/>
              </a:solidFill>
              <a:latin typeface="ＭＳ Ｐ明朝"/>
              <a:ea typeface="ＭＳ Ｐ明朝"/>
            </a:rPr>
            <a:t>(</a:t>
          </a:r>
          <a:r>
            <a:rPr lang="ja-JP" altLang="en-US" sz="700" b="0" i="0" u="none" strike="noStrike" baseline="0">
              <a:solidFill>
                <a:srgbClr val="000000"/>
              </a:solidFill>
              <a:latin typeface="ＭＳ Ｐ明朝"/>
              <a:ea typeface="ＭＳ Ｐ明朝"/>
            </a:rPr>
            <a:t>金融機関又は郵便局保管）</a:t>
          </a:r>
        </a:p>
      </xdr:txBody>
    </xdr:sp>
    <xdr:clientData/>
  </xdr:twoCellAnchor>
  <xdr:twoCellAnchor>
    <xdr:from>
      <xdr:col>27</xdr:col>
      <xdr:colOff>47625</xdr:colOff>
      <xdr:row>66</xdr:row>
      <xdr:rowOff>57150</xdr:rowOff>
    </xdr:from>
    <xdr:to>
      <xdr:col>38</xdr:col>
      <xdr:colOff>95250</xdr:colOff>
      <xdr:row>69</xdr:row>
      <xdr:rowOff>57150</xdr:rowOff>
    </xdr:to>
    <xdr:sp macro="" textlink="">
      <xdr:nvSpPr>
        <xdr:cNvPr id="2104" name="Rectangle 56">
          <a:extLst>
            <a:ext uri="{FF2B5EF4-FFF2-40B4-BE49-F238E27FC236}">
              <a16:creationId xmlns:a16="http://schemas.microsoft.com/office/drawing/2014/main" id="{00000000-0008-0000-0400-000038080000}"/>
            </a:ext>
          </a:extLst>
        </xdr:cNvPr>
        <xdr:cNvSpPr>
          <a:spLocks noChangeArrowheads="1"/>
        </xdr:cNvSpPr>
      </xdr:nvSpPr>
      <xdr:spPr bwMode="auto">
        <a:xfrm>
          <a:off x="3781425" y="7820025"/>
          <a:ext cx="1552575"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上記のとおり通知します。</a:t>
          </a:r>
        </a:p>
        <a:p>
          <a:pPr algn="l" rtl="0">
            <a:defRPr sz="1000"/>
          </a:pPr>
          <a:r>
            <a:rPr lang="ja-JP" altLang="en-US" sz="700" b="0" i="0" u="none" strike="noStrike" baseline="0">
              <a:solidFill>
                <a:srgbClr val="000000"/>
              </a:solidFill>
              <a:latin typeface="ＭＳ Ｐ明朝"/>
              <a:ea typeface="ＭＳ Ｐ明朝"/>
            </a:rPr>
            <a:t>  </a:t>
          </a:r>
          <a:r>
            <a:rPr lang="en-US" altLang="ja-JP" sz="700" b="0" i="0" u="none" strike="noStrike" baseline="0">
              <a:solidFill>
                <a:srgbClr val="000000"/>
              </a:solidFill>
              <a:latin typeface="ＭＳ Ｐ明朝"/>
              <a:ea typeface="ＭＳ Ｐ明朝"/>
            </a:rPr>
            <a:t>(</a:t>
          </a:r>
          <a:r>
            <a:rPr lang="ja-JP" altLang="en-US" sz="700" b="0" i="0" u="none" strike="noStrike" baseline="0">
              <a:solidFill>
                <a:srgbClr val="000000"/>
              </a:solidFill>
              <a:latin typeface="ＭＳ Ｐ明朝"/>
              <a:ea typeface="ＭＳ Ｐ明朝"/>
            </a:rPr>
            <a:t>都道府県保管）</a:t>
          </a:r>
        </a:p>
      </xdr:txBody>
    </xdr:sp>
    <xdr:clientData/>
  </xdr:twoCellAnchor>
  <xdr:twoCellAnchor>
    <xdr:from>
      <xdr:col>53</xdr:col>
      <xdr:colOff>57150</xdr:colOff>
      <xdr:row>61</xdr:row>
      <xdr:rowOff>19049</xdr:rowOff>
    </xdr:from>
    <xdr:to>
      <xdr:col>64</xdr:col>
      <xdr:colOff>104775</xdr:colOff>
      <xdr:row>63</xdr:row>
      <xdr:rowOff>76199</xdr:rowOff>
    </xdr:to>
    <xdr:sp macro="" textlink="">
      <xdr:nvSpPr>
        <xdr:cNvPr id="2105" name="Rectangle 57">
          <a:extLst>
            <a:ext uri="{FF2B5EF4-FFF2-40B4-BE49-F238E27FC236}">
              <a16:creationId xmlns:a16="http://schemas.microsoft.com/office/drawing/2014/main" id="{00000000-0008-0000-0400-000039080000}"/>
            </a:ext>
          </a:extLst>
        </xdr:cNvPr>
        <xdr:cNvSpPr>
          <a:spLocks noChangeArrowheads="1"/>
        </xdr:cNvSpPr>
      </xdr:nvSpPr>
      <xdr:spPr bwMode="auto">
        <a:xfrm>
          <a:off x="7372350" y="7248524"/>
          <a:ext cx="1552575" cy="3143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上記のとおり領収しました。</a:t>
          </a:r>
        </a:p>
        <a:p>
          <a:pPr algn="l" rtl="0">
            <a:defRPr sz="1000"/>
          </a:pPr>
          <a:r>
            <a:rPr lang="ja-JP" altLang="en-US" sz="700" b="0" i="0" u="none" strike="noStrike" baseline="0">
              <a:solidFill>
                <a:srgbClr val="000000"/>
              </a:solidFill>
              <a:latin typeface="ＭＳ Ｐ明朝"/>
              <a:ea typeface="ＭＳ Ｐ明朝"/>
            </a:rPr>
            <a:t>  </a:t>
          </a:r>
          <a:r>
            <a:rPr lang="en-US" altLang="ja-JP" sz="700" b="0" i="0" u="none" strike="noStrike" baseline="0">
              <a:solidFill>
                <a:srgbClr val="000000"/>
              </a:solidFill>
              <a:latin typeface="ＭＳ Ｐ明朝"/>
              <a:ea typeface="ＭＳ Ｐ明朝"/>
            </a:rPr>
            <a:t>(</a:t>
          </a:r>
          <a:r>
            <a:rPr lang="ja-JP" altLang="en-US" sz="700" b="0" i="0" u="none" strike="noStrike" baseline="0">
              <a:solidFill>
                <a:srgbClr val="000000"/>
              </a:solidFill>
              <a:latin typeface="ＭＳ Ｐ明朝"/>
              <a:ea typeface="ＭＳ Ｐ明朝"/>
            </a:rPr>
            <a:t>納税者保管）</a:t>
          </a:r>
        </a:p>
      </xdr:txBody>
    </xdr:sp>
    <xdr:clientData/>
  </xdr:twoCellAnchor>
  <xdr:twoCellAnchor>
    <xdr:from>
      <xdr:col>55</xdr:col>
      <xdr:colOff>57150</xdr:colOff>
      <xdr:row>64</xdr:row>
      <xdr:rowOff>85725</xdr:rowOff>
    </xdr:from>
    <xdr:to>
      <xdr:col>68</xdr:col>
      <xdr:colOff>85725</xdr:colOff>
      <xdr:row>69</xdr:row>
      <xdr:rowOff>9525</xdr:rowOff>
    </xdr:to>
    <xdr:sp macro="" textlink="">
      <xdr:nvSpPr>
        <xdr:cNvPr id="2106" name="Rectangle 58">
          <a:extLst>
            <a:ext uri="{FF2B5EF4-FFF2-40B4-BE49-F238E27FC236}">
              <a16:creationId xmlns:a16="http://schemas.microsoft.com/office/drawing/2014/main" id="{00000000-0008-0000-0400-00003A080000}"/>
            </a:ext>
          </a:extLst>
        </xdr:cNvPr>
        <xdr:cNvSpPr>
          <a:spLocks noChangeArrowheads="1"/>
        </xdr:cNvSpPr>
      </xdr:nvSpPr>
      <xdr:spPr bwMode="auto">
        <a:xfrm>
          <a:off x="7591425" y="7677150"/>
          <a:ext cx="1885950" cy="4191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この領収証書は、大切に保存してください。</a:t>
          </a:r>
        </a:p>
        <a:p>
          <a:pPr algn="l" rtl="0">
            <a:defRPr sz="1000"/>
          </a:pPr>
          <a:r>
            <a:rPr lang="ja-JP" altLang="en-US" sz="600" b="0" i="0" u="none" strike="noStrike" baseline="0">
              <a:solidFill>
                <a:srgbClr val="000000"/>
              </a:solidFill>
              <a:latin typeface="ＭＳ Ｐ明朝"/>
              <a:ea typeface="ＭＳ Ｐ明朝"/>
            </a:rPr>
            <a:t>納税証明書が御入用のときは、領収証書を御</a:t>
          </a:r>
        </a:p>
        <a:p>
          <a:pPr algn="l" rtl="0">
            <a:defRPr sz="1000"/>
          </a:pPr>
          <a:r>
            <a:rPr lang="ja-JP" altLang="en-US" sz="600" b="0" i="0" u="none" strike="noStrike" baseline="0">
              <a:solidFill>
                <a:srgbClr val="000000"/>
              </a:solidFill>
              <a:latin typeface="ＭＳ Ｐ明朝"/>
              <a:ea typeface="ＭＳ Ｐ明朝"/>
            </a:rPr>
            <a:t>持参ください。</a:t>
          </a:r>
        </a:p>
      </xdr:txBody>
    </xdr:sp>
    <xdr:clientData/>
  </xdr:twoCellAnchor>
  <xdr:twoCellAnchor>
    <xdr:from>
      <xdr:col>53</xdr:col>
      <xdr:colOff>38100</xdr:colOff>
      <xdr:row>64</xdr:row>
      <xdr:rowOff>95250</xdr:rowOff>
    </xdr:from>
    <xdr:to>
      <xdr:col>55</xdr:col>
      <xdr:colOff>85725</xdr:colOff>
      <xdr:row>68</xdr:row>
      <xdr:rowOff>57150</xdr:rowOff>
    </xdr:to>
    <xdr:sp macro="" textlink="">
      <xdr:nvSpPr>
        <xdr:cNvPr id="2107" name="Rectangle 59">
          <a:extLst>
            <a:ext uri="{FF2B5EF4-FFF2-40B4-BE49-F238E27FC236}">
              <a16:creationId xmlns:a16="http://schemas.microsoft.com/office/drawing/2014/main" id="{00000000-0008-0000-0400-00003B080000}"/>
            </a:ext>
          </a:extLst>
        </xdr:cNvPr>
        <xdr:cNvSpPr>
          <a:spLocks noChangeArrowheads="1"/>
        </xdr:cNvSpPr>
      </xdr:nvSpPr>
      <xdr:spPr bwMode="auto">
        <a:xfrm>
          <a:off x="7353300" y="7686675"/>
          <a:ext cx="266700" cy="3619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注　１</a:t>
          </a:r>
        </a:p>
        <a:p>
          <a:pPr algn="l" rtl="0">
            <a:defRPr sz="1000"/>
          </a:pPr>
          <a:r>
            <a:rPr lang="ja-JP" altLang="en-US" sz="600" b="0" i="0" u="none" strike="noStrike" baseline="0">
              <a:solidFill>
                <a:srgbClr val="FFFFFF"/>
              </a:solidFill>
              <a:latin typeface="ＭＳ Ｐ明朝"/>
              <a:ea typeface="ＭＳ Ｐ明朝"/>
            </a:rPr>
            <a:t>注</a:t>
          </a:r>
          <a:r>
            <a:rPr lang="ja-JP" altLang="en-US" sz="600" b="0" i="0" u="none" strike="noStrike" baseline="0">
              <a:solidFill>
                <a:srgbClr val="000000"/>
              </a:solidFill>
              <a:latin typeface="ＭＳ Ｐ明朝"/>
              <a:ea typeface="ＭＳ Ｐ明朝"/>
            </a:rPr>
            <a:t>　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21"/>
  <sheetViews>
    <sheetView showGridLines="0" tabSelected="1" workbookViewId="0"/>
  </sheetViews>
  <sheetFormatPr defaultColWidth="3.625" defaultRowHeight="30" customHeight="1" x14ac:dyDescent="0.15"/>
  <cols>
    <col min="1" max="16384" width="3.625" style="213"/>
  </cols>
  <sheetData>
    <row r="1" spans="1:28" ht="30" customHeight="1" x14ac:dyDescent="0.15">
      <c r="A1" s="215" t="s">
        <v>190</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row>
    <row r="2" spans="1:28" ht="30" customHeight="1" x14ac:dyDescent="0.15">
      <c r="A2" s="217" t="s">
        <v>137</v>
      </c>
      <c r="B2" s="216"/>
      <c r="C2" s="216"/>
      <c r="D2" s="216"/>
      <c r="E2" s="216"/>
      <c r="F2" s="216"/>
      <c r="G2" s="216"/>
      <c r="H2" s="216"/>
      <c r="I2" s="216"/>
      <c r="J2" s="216"/>
      <c r="K2" s="216"/>
      <c r="L2" s="216"/>
      <c r="M2" s="216"/>
      <c r="N2" s="216"/>
      <c r="O2" s="216"/>
      <c r="P2" s="216"/>
      <c r="Q2" s="216"/>
      <c r="R2" s="216"/>
      <c r="S2" s="216"/>
      <c r="T2" s="216"/>
      <c r="U2" s="216"/>
      <c r="V2" s="216"/>
      <c r="W2" s="216"/>
      <c r="X2" s="216"/>
      <c r="Y2" s="216"/>
      <c r="Z2" s="216"/>
      <c r="AA2" s="216"/>
      <c r="AB2" s="216"/>
    </row>
    <row r="3" spans="1:28" ht="30" customHeight="1" x14ac:dyDescent="0.15">
      <c r="A3" s="216"/>
      <c r="B3" s="217" t="s">
        <v>189</v>
      </c>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row>
    <row r="4" spans="1:28" ht="30" customHeight="1" x14ac:dyDescent="0.15">
      <c r="A4" s="216"/>
      <c r="B4" s="217" t="s">
        <v>185</v>
      </c>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row>
    <row r="5" spans="1:28" ht="30" customHeight="1" x14ac:dyDescent="0.15">
      <c r="A5" s="216"/>
      <c r="B5" s="217" t="s">
        <v>141</v>
      </c>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row>
    <row r="6" spans="1:28" ht="30" customHeight="1" x14ac:dyDescent="0.15">
      <c r="A6" s="216"/>
      <c r="B6" s="217" t="s">
        <v>142</v>
      </c>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row>
    <row r="7" spans="1:28" ht="30" customHeight="1" x14ac:dyDescent="0.15">
      <c r="A7" s="216"/>
      <c r="B7" s="217"/>
      <c r="C7" s="217"/>
      <c r="D7" s="216"/>
      <c r="E7" s="216"/>
      <c r="F7" s="216"/>
      <c r="G7" s="216"/>
      <c r="H7" s="216"/>
      <c r="I7" s="216"/>
      <c r="J7" s="216"/>
      <c r="K7" s="216"/>
      <c r="L7" s="216"/>
      <c r="M7" s="216"/>
      <c r="N7" s="216"/>
      <c r="O7" s="216"/>
      <c r="P7" s="216"/>
      <c r="Q7" s="216"/>
      <c r="R7" s="216"/>
      <c r="S7" s="216"/>
      <c r="T7" s="216"/>
      <c r="U7" s="216"/>
      <c r="V7" s="216"/>
      <c r="W7" s="216"/>
      <c r="X7" s="216"/>
      <c r="Y7" s="216"/>
      <c r="Z7" s="216"/>
      <c r="AA7" s="216"/>
      <c r="AB7" s="216"/>
    </row>
    <row r="8" spans="1:28" ht="30" customHeight="1" x14ac:dyDescent="0.15">
      <c r="A8" s="217" t="s">
        <v>136</v>
      </c>
      <c r="B8" s="216"/>
      <c r="C8" s="216"/>
      <c r="D8" s="216"/>
      <c r="E8" s="216"/>
      <c r="F8" s="216"/>
      <c r="G8" s="216"/>
      <c r="H8" s="216"/>
      <c r="I8" s="216"/>
      <c r="J8" s="216"/>
      <c r="K8" s="216"/>
      <c r="L8" s="216"/>
      <c r="M8" s="216"/>
      <c r="N8" s="216"/>
      <c r="O8" s="216"/>
      <c r="P8" s="216"/>
      <c r="Q8" s="216"/>
      <c r="R8" s="216"/>
      <c r="S8" s="216"/>
      <c r="T8" s="216"/>
      <c r="U8" s="216"/>
      <c r="V8" s="216"/>
      <c r="W8" s="216"/>
      <c r="X8" s="216"/>
      <c r="Y8" s="216"/>
      <c r="Z8" s="216"/>
      <c r="AA8" s="216"/>
      <c r="AB8" s="216"/>
    </row>
    <row r="9" spans="1:28" ht="30" customHeight="1" x14ac:dyDescent="0.15">
      <c r="A9" s="216"/>
      <c r="B9" s="217" t="s">
        <v>186</v>
      </c>
      <c r="C9" s="216"/>
      <c r="D9" s="216"/>
      <c r="E9" s="216"/>
      <c r="F9" s="216"/>
      <c r="G9" s="216"/>
      <c r="H9" s="216"/>
      <c r="I9" s="216"/>
      <c r="J9" s="216"/>
      <c r="K9" s="216"/>
      <c r="L9" s="216"/>
      <c r="M9" s="216"/>
      <c r="N9" s="216"/>
      <c r="O9" s="216"/>
      <c r="P9" s="216"/>
      <c r="Q9" s="216"/>
      <c r="R9" s="216"/>
      <c r="S9" s="216"/>
      <c r="T9" s="216"/>
      <c r="U9" s="216"/>
      <c r="V9" s="216"/>
      <c r="W9" s="216"/>
      <c r="X9" s="216"/>
      <c r="Y9" s="216"/>
      <c r="Z9" s="216"/>
      <c r="AA9" s="216"/>
      <c r="AB9" s="216"/>
    </row>
    <row r="10" spans="1:28" ht="30" customHeight="1" x14ac:dyDescent="0.15">
      <c r="A10" s="216"/>
      <c r="B10" s="217" t="s">
        <v>139</v>
      </c>
      <c r="C10" s="216"/>
      <c r="D10" s="216"/>
      <c r="E10" s="216"/>
      <c r="F10" s="216"/>
      <c r="G10" s="216"/>
      <c r="H10" s="216"/>
      <c r="I10" s="216"/>
      <c r="J10" s="216"/>
      <c r="K10" s="216"/>
      <c r="L10" s="216"/>
      <c r="M10" s="216"/>
      <c r="N10" s="216"/>
      <c r="O10" s="216"/>
      <c r="P10" s="216"/>
      <c r="Q10" s="216"/>
      <c r="R10" s="216"/>
      <c r="S10" s="216"/>
      <c r="T10" s="216"/>
      <c r="U10" s="216"/>
      <c r="V10" s="216"/>
      <c r="W10" s="216"/>
      <c r="X10" s="216"/>
      <c r="Y10" s="216"/>
      <c r="Z10" s="216"/>
      <c r="AA10" s="216"/>
      <c r="AB10" s="216"/>
    </row>
    <row r="11" spans="1:28" ht="30" customHeight="1" x14ac:dyDescent="0.15">
      <c r="A11" s="216"/>
      <c r="B11" s="217" t="s">
        <v>140</v>
      </c>
      <c r="C11" s="216"/>
      <c r="D11" s="216"/>
      <c r="E11" s="216"/>
      <c r="F11" s="216"/>
      <c r="G11" s="216"/>
      <c r="H11" s="216"/>
      <c r="I11" s="216"/>
      <c r="J11" s="216"/>
      <c r="K11" s="216"/>
      <c r="L11" s="216"/>
      <c r="M11" s="216"/>
      <c r="N11" s="216"/>
      <c r="O11" s="216"/>
      <c r="P11" s="216"/>
      <c r="Q11" s="216"/>
      <c r="R11" s="216"/>
      <c r="S11" s="216"/>
      <c r="T11" s="216"/>
      <c r="U11" s="216"/>
      <c r="V11" s="216"/>
      <c r="W11" s="216"/>
      <c r="X11" s="216"/>
      <c r="Y11" s="216"/>
      <c r="Z11" s="216"/>
      <c r="AA11" s="216"/>
      <c r="AB11" s="216"/>
    </row>
    <row r="12" spans="1:28" ht="30" customHeight="1" x14ac:dyDescent="0.15">
      <c r="A12" s="216"/>
      <c r="B12" s="217" t="s">
        <v>187</v>
      </c>
      <c r="C12" s="216"/>
      <c r="D12" s="216"/>
      <c r="E12" s="216"/>
      <c r="F12" s="216"/>
      <c r="G12" s="216"/>
      <c r="H12" s="216"/>
      <c r="I12" s="216"/>
      <c r="J12" s="216"/>
      <c r="K12" s="216"/>
      <c r="L12" s="216"/>
      <c r="M12" s="216"/>
      <c r="N12" s="216"/>
      <c r="O12" s="216"/>
      <c r="P12" s="216"/>
      <c r="Q12" s="216"/>
      <c r="R12" s="216"/>
      <c r="S12" s="216"/>
      <c r="T12" s="216"/>
      <c r="U12" s="216"/>
      <c r="V12" s="216"/>
      <c r="W12" s="216"/>
      <c r="X12" s="216"/>
      <c r="Y12" s="216"/>
      <c r="Z12" s="216"/>
      <c r="AA12" s="216"/>
      <c r="AB12" s="216"/>
    </row>
    <row r="13" spans="1:28" ht="30" customHeight="1" x14ac:dyDescent="0.15">
      <c r="A13" s="216"/>
      <c r="B13" s="216"/>
      <c r="C13" s="217" t="s">
        <v>188</v>
      </c>
      <c r="D13" s="216"/>
      <c r="E13" s="216"/>
      <c r="F13" s="216"/>
      <c r="G13" s="216"/>
      <c r="H13" s="216"/>
      <c r="I13" s="216"/>
      <c r="J13" s="216"/>
      <c r="K13" s="216"/>
      <c r="L13" s="216"/>
      <c r="M13" s="216"/>
      <c r="N13" s="216"/>
      <c r="O13" s="216"/>
      <c r="P13" s="216"/>
      <c r="Q13" s="216"/>
      <c r="R13" s="216"/>
      <c r="S13" s="216"/>
      <c r="T13" s="216"/>
      <c r="U13" s="216"/>
      <c r="V13" s="216"/>
      <c r="W13" s="216"/>
      <c r="X13" s="216"/>
      <c r="Y13" s="216"/>
      <c r="Z13" s="216"/>
      <c r="AA13" s="216"/>
      <c r="AB13" s="216"/>
    </row>
    <row r="14" spans="1:28" ht="30" customHeight="1" x14ac:dyDescent="0.15">
      <c r="A14" s="216"/>
      <c r="B14" s="216"/>
      <c r="C14" s="217"/>
      <c r="D14" s="216"/>
      <c r="E14" s="216"/>
      <c r="F14" s="216"/>
      <c r="G14" s="216"/>
      <c r="H14" s="216"/>
      <c r="I14" s="216"/>
      <c r="J14" s="216"/>
      <c r="K14" s="216"/>
      <c r="L14" s="216"/>
      <c r="M14" s="216"/>
      <c r="N14" s="216"/>
      <c r="O14" s="216"/>
      <c r="P14" s="216"/>
      <c r="Q14" s="216"/>
      <c r="R14" s="216"/>
      <c r="S14" s="216"/>
      <c r="T14" s="216"/>
      <c r="U14" s="216"/>
      <c r="V14" s="216"/>
      <c r="W14" s="216"/>
      <c r="X14" s="216"/>
      <c r="Y14" s="216"/>
      <c r="Z14" s="216"/>
      <c r="AA14" s="216"/>
      <c r="AB14" s="216"/>
    </row>
    <row r="16" spans="1:28" ht="30" customHeight="1" x14ac:dyDescent="0.15">
      <c r="A16" s="218"/>
      <c r="B16" s="219"/>
    </row>
    <row r="17" spans="1:2" ht="30" customHeight="1" x14ac:dyDescent="0.15">
      <c r="A17" s="219"/>
      <c r="B17" s="218"/>
    </row>
    <row r="18" spans="1:2" ht="30" customHeight="1" x14ac:dyDescent="0.15">
      <c r="A18" s="219"/>
      <c r="B18" s="218"/>
    </row>
    <row r="19" spans="1:2" ht="30" customHeight="1" x14ac:dyDescent="0.15">
      <c r="A19" s="219"/>
      <c r="B19" s="218"/>
    </row>
    <row r="20" spans="1:2" ht="30" customHeight="1" x14ac:dyDescent="0.15">
      <c r="A20" s="219"/>
      <c r="B20" s="218"/>
    </row>
    <row r="21" spans="1:2" ht="30" customHeight="1" x14ac:dyDescent="0.15">
      <c r="A21" s="219"/>
      <c r="B21" s="218"/>
    </row>
  </sheetData>
  <phoneticPr fontId="3"/>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0" tint="-0.14999847407452621"/>
    <pageSetUpPr autoPageBreaks="0" fitToPage="1"/>
  </sheetPr>
  <dimension ref="A1:CE71"/>
  <sheetViews>
    <sheetView showGridLines="0" topLeftCell="A2" zoomScaleNormal="100" workbookViewId="0">
      <selection activeCell="A2" sqref="A2"/>
    </sheetView>
  </sheetViews>
  <sheetFormatPr defaultRowHeight="9.75" customHeight="1" x14ac:dyDescent="0.15"/>
  <cols>
    <col min="1" max="1" width="1.625" style="3" customWidth="1"/>
    <col min="2" max="2" width="1" style="3" customWidth="1"/>
    <col min="3" max="21" width="1.875" style="3" customWidth="1"/>
    <col min="22" max="22" width="2.25" style="3" customWidth="1"/>
    <col min="23" max="26" width="1.875" style="3" customWidth="1"/>
    <col min="27" max="28" width="1" style="3" customWidth="1"/>
    <col min="29" max="52" width="1.875" style="3" customWidth="1"/>
    <col min="53" max="54" width="1" style="3" customWidth="1"/>
    <col min="55" max="78" width="1.875" style="3" customWidth="1"/>
    <col min="79" max="79" width="1" style="3" customWidth="1"/>
    <col min="80" max="83" width="1.875" style="3" customWidth="1"/>
    <col min="84" max="16384" width="9" style="3"/>
  </cols>
  <sheetData>
    <row r="1" spans="1:83" s="1" customFormat="1" ht="30" hidden="1" customHeight="1" x14ac:dyDescent="0.15">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c r="AN1" s="230"/>
      <c r="AO1" s="230"/>
      <c r="AP1" s="230"/>
      <c r="AQ1" s="230"/>
      <c r="AR1" s="230"/>
      <c r="AS1" s="230"/>
      <c r="AT1" s="230"/>
      <c r="AU1" s="230"/>
      <c r="AV1" s="230"/>
      <c r="AW1" s="230"/>
      <c r="AX1" s="230"/>
      <c r="AY1" s="230"/>
      <c r="AZ1" s="230"/>
      <c r="BA1" s="3"/>
      <c r="BB1" s="3"/>
      <c r="BC1" s="3"/>
      <c r="BD1" s="3"/>
      <c r="BE1" s="3"/>
      <c r="BF1" s="3"/>
      <c r="BG1" s="3"/>
      <c r="BH1" s="3"/>
      <c r="BI1" s="3"/>
      <c r="BJ1" s="3"/>
      <c r="BK1" s="3"/>
      <c r="BL1" s="3"/>
      <c r="BM1" s="3"/>
      <c r="BN1" s="3"/>
      <c r="BO1" s="3"/>
      <c r="BP1" s="3"/>
      <c r="BQ1" s="3"/>
      <c r="BR1" s="3"/>
      <c r="BS1" s="3"/>
      <c r="BT1" s="3"/>
      <c r="BU1" s="3"/>
      <c r="BV1" s="3"/>
      <c r="BW1" s="3"/>
      <c r="BX1" s="3"/>
      <c r="BY1" s="3"/>
      <c r="BZ1" s="3"/>
      <c r="CA1" s="3"/>
    </row>
    <row r="2" spans="1:83" s="1" customFormat="1" ht="9" customHeight="1" thickBot="1" x14ac:dyDescent="0.2">
      <c r="C2" s="7"/>
      <c r="D2" s="7"/>
      <c r="E2" s="7"/>
      <c r="F2" s="7"/>
      <c r="G2" s="7"/>
      <c r="H2" s="7"/>
      <c r="I2" s="7"/>
      <c r="J2" s="7"/>
      <c r="K2" s="7"/>
      <c r="L2" s="7"/>
      <c r="M2" s="7"/>
      <c r="N2" s="7"/>
      <c r="O2" s="7"/>
      <c r="P2" s="7"/>
      <c r="Q2" s="7"/>
      <c r="R2" s="7"/>
      <c r="S2" s="7"/>
      <c r="T2" s="7"/>
      <c r="U2" s="7"/>
      <c r="V2" s="7"/>
      <c r="W2" s="231"/>
      <c r="X2" s="231"/>
      <c r="Y2" s="231"/>
      <c r="Z2" s="231"/>
      <c r="AA2" s="231"/>
      <c r="AB2" s="231"/>
      <c r="AC2" s="231"/>
      <c r="AD2" s="7"/>
      <c r="AE2" s="7"/>
      <c r="AF2" s="7"/>
      <c r="AG2" s="7"/>
      <c r="AH2" s="7"/>
      <c r="AI2" s="7"/>
      <c r="AJ2" s="7"/>
      <c r="AK2" s="7"/>
      <c r="AL2" s="7"/>
      <c r="AM2" s="7"/>
      <c r="AN2" s="7"/>
      <c r="AO2" s="7"/>
      <c r="AP2" s="7"/>
      <c r="AQ2" s="7"/>
      <c r="AR2" s="7"/>
      <c r="AS2" s="7"/>
      <c r="AT2" s="7"/>
      <c r="AU2" s="7"/>
      <c r="AV2" s="7"/>
      <c r="AW2" s="7"/>
      <c r="AX2" s="7"/>
      <c r="AY2" s="7"/>
      <c r="AZ2" s="7"/>
      <c r="BA2" s="3"/>
      <c r="BB2" s="3"/>
      <c r="BC2" s="232"/>
      <c r="BD2" s="232"/>
      <c r="BE2" s="232"/>
      <c r="BF2" s="232"/>
      <c r="BG2" s="232"/>
      <c r="BH2" s="232"/>
      <c r="BI2" s="232"/>
      <c r="BJ2" s="232"/>
      <c r="BK2" s="232"/>
      <c r="BL2" s="232"/>
      <c r="BM2" s="232"/>
      <c r="BN2" s="232"/>
      <c r="BO2" s="232"/>
      <c r="BP2" s="232"/>
      <c r="BQ2" s="232"/>
      <c r="BR2" s="232"/>
      <c r="BS2" s="232"/>
      <c r="BT2" s="232"/>
      <c r="BU2" s="232"/>
      <c r="BV2" s="232"/>
      <c r="BW2" s="232"/>
      <c r="BX2" s="232"/>
      <c r="BY2" s="232"/>
      <c r="BZ2" s="232"/>
      <c r="CA2" s="3"/>
    </row>
    <row r="3" spans="1:83" s="1" customFormat="1" ht="3" customHeight="1" x14ac:dyDescent="0.15">
      <c r="A3" s="16"/>
      <c r="B3" s="10"/>
      <c r="C3" s="11"/>
      <c r="D3" s="11"/>
      <c r="E3" s="11"/>
      <c r="F3" s="11"/>
      <c r="G3" s="11"/>
      <c r="H3" s="11"/>
      <c r="I3" s="12"/>
      <c r="J3" s="12"/>
      <c r="K3" s="12"/>
      <c r="L3" s="13"/>
      <c r="M3" s="13"/>
      <c r="N3" s="13"/>
      <c r="O3" s="13"/>
      <c r="P3" s="11"/>
      <c r="Q3" s="11"/>
      <c r="R3" s="11"/>
      <c r="S3" s="11"/>
      <c r="T3" s="11"/>
      <c r="U3" s="11"/>
      <c r="V3" s="11"/>
      <c r="W3" s="11"/>
      <c r="X3" s="11"/>
      <c r="Y3" s="11"/>
      <c r="Z3" s="11"/>
      <c r="AA3" s="11"/>
      <c r="AB3" s="15"/>
      <c r="AC3" s="11"/>
      <c r="AD3" s="11"/>
      <c r="AE3" s="11"/>
      <c r="AF3" s="11"/>
      <c r="AG3" s="11"/>
      <c r="AH3" s="11"/>
      <c r="AI3" s="12"/>
      <c r="AJ3" s="12"/>
      <c r="AK3" s="12"/>
      <c r="AL3" s="13"/>
      <c r="AM3" s="13"/>
      <c r="AN3" s="13"/>
      <c r="AO3" s="13"/>
      <c r="AP3" s="11"/>
      <c r="AQ3" s="11"/>
      <c r="AR3" s="11"/>
      <c r="AS3" s="11"/>
      <c r="AT3" s="11"/>
      <c r="AU3" s="11"/>
      <c r="AV3" s="11"/>
      <c r="AW3" s="11"/>
      <c r="AX3" s="11"/>
      <c r="AY3" s="11"/>
      <c r="AZ3" s="11"/>
      <c r="BA3" s="14"/>
      <c r="BB3" s="11"/>
      <c r="BC3" s="11"/>
      <c r="BD3" s="11"/>
      <c r="BE3" s="11"/>
      <c r="BF3" s="11"/>
      <c r="BG3" s="11"/>
      <c r="BH3" s="11"/>
      <c r="BI3" s="12"/>
      <c r="BJ3" s="12"/>
      <c r="BK3" s="12"/>
      <c r="BL3" s="13"/>
      <c r="BM3" s="13"/>
      <c r="BN3" s="13"/>
      <c r="BO3" s="13"/>
      <c r="BP3" s="11"/>
      <c r="BQ3" s="11"/>
      <c r="BR3" s="11"/>
      <c r="BS3" s="11"/>
      <c r="BT3" s="11"/>
      <c r="BU3" s="11"/>
      <c r="BV3" s="11"/>
      <c r="BW3" s="11"/>
      <c r="BX3" s="11"/>
      <c r="BY3" s="11"/>
      <c r="BZ3" s="11"/>
      <c r="CA3" s="14"/>
      <c r="CB3" s="5"/>
      <c r="CC3" s="5"/>
      <c r="CD3" s="5"/>
      <c r="CE3" s="5"/>
    </row>
    <row r="4" spans="1:83" s="1" customFormat="1" ht="7.5" customHeight="1" x14ac:dyDescent="0.15">
      <c r="A4" s="17"/>
      <c r="B4" s="19"/>
      <c r="C4" s="233" t="s">
        <v>0</v>
      </c>
      <c r="D4" s="233"/>
      <c r="E4" s="233"/>
      <c r="F4" s="234"/>
      <c r="G4" s="226"/>
      <c r="H4" s="222"/>
      <c r="I4" s="220" t="s">
        <v>73</v>
      </c>
      <c r="J4" s="220"/>
      <c r="K4" s="222"/>
      <c r="L4" s="224" t="s">
        <v>72</v>
      </c>
      <c r="M4" s="224"/>
      <c r="N4" s="224"/>
      <c r="O4" s="224"/>
      <c r="P4" s="224"/>
      <c r="Q4" s="222" t="s">
        <v>67</v>
      </c>
      <c r="R4" s="222"/>
      <c r="S4" s="222"/>
      <c r="T4" s="222"/>
      <c r="U4" s="97"/>
      <c r="V4" s="97"/>
      <c r="W4" s="20"/>
      <c r="X4" s="20"/>
      <c r="Y4" s="220"/>
      <c r="Z4" s="220"/>
      <c r="AA4" s="21"/>
      <c r="AB4" s="22"/>
      <c r="AC4" s="235" t="s">
        <v>0</v>
      </c>
      <c r="AD4" s="233"/>
      <c r="AE4" s="233"/>
      <c r="AF4" s="234"/>
      <c r="AG4" s="226"/>
      <c r="AH4" s="222"/>
      <c r="AI4" s="220" t="s">
        <v>73</v>
      </c>
      <c r="AJ4" s="220"/>
      <c r="AK4" s="222"/>
      <c r="AL4" s="224" t="s">
        <v>72</v>
      </c>
      <c r="AM4" s="224"/>
      <c r="AN4" s="224"/>
      <c r="AO4" s="224"/>
      <c r="AP4" s="224"/>
      <c r="AQ4" s="228" t="s">
        <v>69</v>
      </c>
      <c r="AR4" s="228"/>
      <c r="AS4" s="228"/>
      <c r="AT4" s="228"/>
      <c r="AU4" s="228"/>
      <c r="AV4" s="228"/>
      <c r="AW4" s="20"/>
      <c r="AX4" s="20"/>
      <c r="AY4" s="220"/>
      <c r="AZ4" s="220"/>
      <c r="BA4" s="23"/>
      <c r="BB4" s="21"/>
      <c r="BC4" s="235" t="s">
        <v>0</v>
      </c>
      <c r="BD4" s="233"/>
      <c r="BE4" s="233"/>
      <c r="BF4" s="234"/>
      <c r="BG4" s="226"/>
      <c r="BH4" s="222"/>
      <c r="BI4" s="220" t="s">
        <v>73</v>
      </c>
      <c r="BJ4" s="220"/>
      <c r="BK4" s="222"/>
      <c r="BL4" s="224" t="s">
        <v>72</v>
      </c>
      <c r="BM4" s="224"/>
      <c r="BN4" s="224"/>
      <c r="BO4" s="224"/>
      <c r="BP4" s="224"/>
      <c r="BQ4" s="222" t="s">
        <v>70</v>
      </c>
      <c r="BR4" s="222"/>
      <c r="BS4" s="222"/>
      <c r="BT4" s="222"/>
      <c r="BU4" s="97"/>
      <c r="BV4" s="97"/>
      <c r="BW4" s="20"/>
      <c r="BX4" s="20"/>
      <c r="BY4" s="220"/>
      <c r="BZ4" s="220"/>
      <c r="CA4" s="23"/>
      <c r="CB4" s="5"/>
      <c r="CC4" s="5"/>
      <c r="CD4" s="5"/>
      <c r="CE4" s="5"/>
    </row>
    <row r="5" spans="1:83" s="1" customFormat="1" ht="9.75" customHeight="1" x14ac:dyDescent="0.15">
      <c r="A5" s="17"/>
      <c r="B5" s="19"/>
      <c r="C5" s="236">
        <v>270008</v>
      </c>
      <c r="D5" s="236"/>
      <c r="E5" s="236"/>
      <c r="F5" s="237"/>
      <c r="G5" s="227"/>
      <c r="H5" s="223"/>
      <c r="I5" s="221"/>
      <c r="J5" s="221"/>
      <c r="K5" s="223"/>
      <c r="L5" s="225" t="s">
        <v>71</v>
      </c>
      <c r="M5" s="225"/>
      <c r="N5" s="225"/>
      <c r="O5" s="225"/>
      <c r="P5" s="225"/>
      <c r="Q5" s="223"/>
      <c r="R5" s="223"/>
      <c r="S5" s="223"/>
      <c r="T5" s="223"/>
      <c r="U5" s="98"/>
      <c r="V5" s="98"/>
      <c r="W5" s="24"/>
      <c r="X5" s="24"/>
      <c r="Y5" s="221"/>
      <c r="Z5" s="221"/>
      <c r="AA5" s="21"/>
      <c r="AB5" s="22"/>
      <c r="AC5" s="240">
        <v>270008</v>
      </c>
      <c r="AD5" s="236"/>
      <c r="AE5" s="236"/>
      <c r="AF5" s="237"/>
      <c r="AG5" s="227"/>
      <c r="AH5" s="223"/>
      <c r="AI5" s="221"/>
      <c r="AJ5" s="221"/>
      <c r="AK5" s="223"/>
      <c r="AL5" s="225" t="s">
        <v>71</v>
      </c>
      <c r="AM5" s="225"/>
      <c r="AN5" s="225"/>
      <c r="AO5" s="225"/>
      <c r="AP5" s="225"/>
      <c r="AQ5" s="229"/>
      <c r="AR5" s="229"/>
      <c r="AS5" s="229"/>
      <c r="AT5" s="229"/>
      <c r="AU5" s="229"/>
      <c r="AV5" s="229"/>
      <c r="AW5" s="24"/>
      <c r="AX5" s="24"/>
      <c r="AY5" s="221"/>
      <c r="AZ5" s="221"/>
      <c r="BA5" s="23"/>
      <c r="BB5" s="21"/>
      <c r="BC5" s="240">
        <v>270008</v>
      </c>
      <c r="BD5" s="236"/>
      <c r="BE5" s="236"/>
      <c r="BF5" s="237"/>
      <c r="BG5" s="227"/>
      <c r="BH5" s="223"/>
      <c r="BI5" s="221"/>
      <c r="BJ5" s="221"/>
      <c r="BK5" s="223"/>
      <c r="BL5" s="225" t="s">
        <v>71</v>
      </c>
      <c r="BM5" s="225"/>
      <c r="BN5" s="225"/>
      <c r="BO5" s="225"/>
      <c r="BP5" s="225"/>
      <c r="BQ5" s="223"/>
      <c r="BR5" s="223"/>
      <c r="BS5" s="223"/>
      <c r="BT5" s="223"/>
      <c r="BU5" s="98"/>
      <c r="BV5" s="98"/>
      <c r="BW5" s="24"/>
      <c r="BX5" s="24"/>
      <c r="BY5" s="221"/>
      <c r="BZ5" s="221"/>
      <c r="CA5" s="23"/>
      <c r="CB5" s="5"/>
      <c r="CC5" s="5"/>
      <c r="CD5" s="5"/>
      <c r="CE5" s="5"/>
    </row>
    <row r="6" spans="1:83" s="1" customFormat="1" ht="9" customHeight="1" x14ac:dyDescent="0.15">
      <c r="A6" s="17"/>
      <c r="B6" s="25"/>
      <c r="C6" s="238"/>
      <c r="D6" s="238"/>
      <c r="E6" s="238"/>
      <c r="F6" s="239"/>
      <c r="G6" s="242" t="s">
        <v>1</v>
      </c>
      <c r="H6" s="243"/>
      <c r="I6" s="243"/>
      <c r="J6" s="243"/>
      <c r="K6" s="243"/>
      <c r="L6" s="243"/>
      <c r="M6" s="243"/>
      <c r="N6" s="244"/>
      <c r="O6" s="242" t="s">
        <v>52</v>
      </c>
      <c r="P6" s="243"/>
      <c r="Q6" s="243"/>
      <c r="R6" s="243"/>
      <c r="S6" s="243"/>
      <c r="T6" s="243"/>
      <c r="U6" s="244"/>
      <c r="V6" s="26"/>
      <c r="W6" s="27"/>
      <c r="X6" s="27"/>
      <c r="Y6" s="245" t="str">
        <f>IF(I60="中央","03",IF(I60="三島","15",IF(I60="豊能","16",IF(I60="泉北","17",IF(I60="泉南","18",IF(I60="南河内","19",IF(I60="中河内","20",IF(I60="北河内","21",""))))))))</f>
        <v/>
      </c>
      <c r="Z6" s="246"/>
      <c r="AA6" s="28"/>
      <c r="AB6" s="29"/>
      <c r="AC6" s="241"/>
      <c r="AD6" s="238"/>
      <c r="AE6" s="238"/>
      <c r="AF6" s="239"/>
      <c r="AG6" s="242" t="s">
        <v>1</v>
      </c>
      <c r="AH6" s="243"/>
      <c r="AI6" s="243"/>
      <c r="AJ6" s="243"/>
      <c r="AK6" s="243"/>
      <c r="AL6" s="243"/>
      <c r="AM6" s="243"/>
      <c r="AN6" s="244"/>
      <c r="AO6" s="242" t="s">
        <v>52</v>
      </c>
      <c r="AP6" s="243"/>
      <c r="AQ6" s="243"/>
      <c r="AR6" s="243"/>
      <c r="AS6" s="243"/>
      <c r="AT6" s="243"/>
      <c r="AU6" s="244"/>
      <c r="AV6" s="26"/>
      <c r="AW6" s="27"/>
      <c r="AX6" s="27"/>
      <c r="AY6" s="245" t="str">
        <f>IF(Y6="","",Y6)</f>
        <v/>
      </c>
      <c r="AZ6" s="246"/>
      <c r="BA6" s="30"/>
      <c r="BB6" s="31"/>
      <c r="BC6" s="241"/>
      <c r="BD6" s="238"/>
      <c r="BE6" s="238"/>
      <c r="BF6" s="239"/>
      <c r="BG6" s="242" t="s">
        <v>1</v>
      </c>
      <c r="BH6" s="243"/>
      <c r="BI6" s="243"/>
      <c r="BJ6" s="243"/>
      <c r="BK6" s="243"/>
      <c r="BL6" s="243"/>
      <c r="BM6" s="243"/>
      <c r="BN6" s="244"/>
      <c r="BO6" s="242" t="s">
        <v>52</v>
      </c>
      <c r="BP6" s="243"/>
      <c r="BQ6" s="243"/>
      <c r="BR6" s="243"/>
      <c r="BS6" s="243"/>
      <c r="BT6" s="243"/>
      <c r="BU6" s="244"/>
      <c r="BV6" s="26"/>
      <c r="BW6" s="27"/>
      <c r="BX6" s="27"/>
      <c r="BY6" s="245" t="str">
        <f>IF(Y6="","",Y6)</f>
        <v/>
      </c>
      <c r="BZ6" s="246"/>
      <c r="CA6" s="30"/>
      <c r="CB6" s="5"/>
      <c r="CC6" s="5"/>
      <c r="CD6" s="5"/>
      <c r="CE6" s="5"/>
    </row>
    <row r="7" spans="1:83" s="1" customFormat="1" ht="6" customHeight="1" x14ac:dyDescent="0.15">
      <c r="A7" s="17"/>
      <c r="B7" s="32"/>
      <c r="C7" s="251" t="s">
        <v>27</v>
      </c>
      <c r="D7" s="251"/>
      <c r="E7" s="251"/>
      <c r="F7" s="252"/>
      <c r="G7" s="253" t="s">
        <v>49</v>
      </c>
      <c r="H7" s="254"/>
      <c r="I7" s="254"/>
      <c r="J7" s="254"/>
      <c r="K7" s="254"/>
      <c r="L7" s="254"/>
      <c r="M7" s="254"/>
      <c r="N7" s="255"/>
      <c r="O7" s="235" t="s">
        <v>53</v>
      </c>
      <c r="P7" s="233"/>
      <c r="Q7" s="233"/>
      <c r="R7" s="233"/>
      <c r="S7" s="233"/>
      <c r="T7" s="233"/>
      <c r="U7" s="234"/>
      <c r="V7" s="33"/>
      <c r="W7" s="34"/>
      <c r="X7" s="34"/>
      <c r="Y7" s="222"/>
      <c r="Z7" s="247"/>
      <c r="AA7" s="35"/>
      <c r="AB7" s="36"/>
      <c r="AC7" s="250" t="s">
        <v>27</v>
      </c>
      <c r="AD7" s="251"/>
      <c r="AE7" s="251"/>
      <c r="AF7" s="252"/>
      <c r="AG7" s="253" t="s">
        <v>49</v>
      </c>
      <c r="AH7" s="254"/>
      <c r="AI7" s="254"/>
      <c r="AJ7" s="254"/>
      <c r="AK7" s="254"/>
      <c r="AL7" s="254"/>
      <c r="AM7" s="254"/>
      <c r="AN7" s="255"/>
      <c r="AO7" s="235" t="s">
        <v>53</v>
      </c>
      <c r="AP7" s="233"/>
      <c r="AQ7" s="233"/>
      <c r="AR7" s="233"/>
      <c r="AS7" s="233"/>
      <c r="AT7" s="233"/>
      <c r="AU7" s="234"/>
      <c r="AV7" s="33"/>
      <c r="AW7" s="34"/>
      <c r="AX7" s="34"/>
      <c r="AY7" s="222"/>
      <c r="AZ7" s="247"/>
      <c r="BA7" s="37"/>
      <c r="BB7" s="35"/>
      <c r="BC7" s="250" t="s">
        <v>27</v>
      </c>
      <c r="BD7" s="251"/>
      <c r="BE7" s="251"/>
      <c r="BF7" s="252"/>
      <c r="BG7" s="253" t="s">
        <v>49</v>
      </c>
      <c r="BH7" s="254"/>
      <c r="BI7" s="254"/>
      <c r="BJ7" s="254"/>
      <c r="BK7" s="254"/>
      <c r="BL7" s="254"/>
      <c r="BM7" s="254"/>
      <c r="BN7" s="255"/>
      <c r="BO7" s="235" t="s">
        <v>53</v>
      </c>
      <c r="BP7" s="233"/>
      <c r="BQ7" s="233"/>
      <c r="BR7" s="233"/>
      <c r="BS7" s="233"/>
      <c r="BT7" s="233"/>
      <c r="BU7" s="234"/>
      <c r="BV7" s="33"/>
      <c r="BW7" s="34"/>
      <c r="BX7" s="34"/>
      <c r="BY7" s="222"/>
      <c r="BZ7" s="247"/>
      <c r="CA7" s="38"/>
      <c r="CB7" s="5"/>
      <c r="CC7" s="5"/>
      <c r="CD7" s="5"/>
      <c r="CE7" s="5"/>
    </row>
    <row r="8" spans="1:83" s="1" customFormat="1" ht="6.75" customHeight="1" thickBot="1" x14ac:dyDescent="0.2">
      <c r="A8" s="17"/>
      <c r="B8" s="32"/>
      <c r="C8" s="254"/>
      <c r="D8" s="254"/>
      <c r="E8" s="254"/>
      <c r="F8" s="255"/>
      <c r="G8" s="256"/>
      <c r="H8" s="257"/>
      <c r="I8" s="257"/>
      <c r="J8" s="257"/>
      <c r="K8" s="257"/>
      <c r="L8" s="257"/>
      <c r="M8" s="257"/>
      <c r="N8" s="258"/>
      <c r="O8" s="259"/>
      <c r="P8" s="260"/>
      <c r="Q8" s="260"/>
      <c r="R8" s="260"/>
      <c r="S8" s="260"/>
      <c r="T8" s="260"/>
      <c r="U8" s="261"/>
      <c r="V8" s="39"/>
      <c r="W8" s="40"/>
      <c r="X8" s="40"/>
      <c r="Y8" s="248"/>
      <c r="Z8" s="249"/>
      <c r="AA8" s="35"/>
      <c r="AB8" s="36"/>
      <c r="AC8" s="253"/>
      <c r="AD8" s="254"/>
      <c r="AE8" s="254"/>
      <c r="AF8" s="255"/>
      <c r="AG8" s="256"/>
      <c r="AH8" s="257"/>
      <c r="AI8" s="257"/>
      <c r="AJ8" s="257"/>
      <c r="AK8" s="257"/>
      <c r="AL8" s="257"/>
      <c r="AM8" s="257"/>
      <c r="AN8" s="258"/>
      <c r="AO8" s="259"/>
      <c r="AP8" s="260"/>
      <c r="AQ8" s="260"/>
      <c r="AR8" s="260"/>
      <c r="AS8" s="260"/>
      <c r="AT8" s="260"/>
      <c r="AU8" s="261"/>
      <c r="AV8" s="39"/>
      <c r="AW8" s="40"/>
      <c r="AX8" s="40"/>
      <c r="AY8" s="248"/>
      <c r="AZ8" s="249"/>
      <c r="BA8" s="37"/>
      <c r="BB8" s="35"/>
      <c r="BC8" s="253"/>
      <c r="BD8" s="254"/>
      <c r="BE8" s="254"/>
      <c r="BF8" s="255"/>
      <c r="BG8" s="256"/>
      <c r="BH8" s="257"/>
      <c r="BI8" s="257"/>
      <c r="BJ8" s="257"/>
      <c r="BK8" s="257"/>
      <c r="BL8" s="257"/>
      <c r="BM8" s="257"/>
      <c r="BN8" s="258"/>
      <c r="BO8" s="259"/>
      <c r="BP8" s="260"/>
      <c r="BQ8" s="260"/>
      <c r="BR8" s="260"/>
      <c r="BS8" s="260"/>
      <c r="BT8" s="260"/>
      <c r="BU8" s="261"/>
      <c r="BV8" s="39"/>
      <c r="BW8" s="40"/>
      <c r="BX8" s="40"/>
      <c r="BY8" s="248"/>
      <c r="BZ8" s="249"/>
      <c r="CA8" s="38"/>
      <c r="CB8" s="5"/>
      <c r="CC8" s="5"/>
      <c r="CD8" s="5"/>
      <c r="CE8" s="5"/>
    </row>
    <row r="9" spans="1:83" s="1" customFormat="1" ht="6" customHeight="1" x14ac:dyDescent="0.15">
      <c r="A9" s="17"/>
      <c r="B9" s="41"/>
      <c r="C9" s="42"/>
      <c r="D9" s="43"/>
      <c r="E9" s="43"/>
      <c r="F9" s="43"/>
      <c r="G9" s="43"/>
      <c r="H9" s="43"/>
      <c r="I9" s="43"/>
      <c r="J9" s="43"/>
      <c r="K9" s="43"/>
      <c r="L9" s="43"/>
      <c r="M9" s="43"/>
      <c r="N9" s="43"/>
      <c r="O9" s="43"/>
      <c r="P9" s="43"/>
      <c r="Q9" s="43"/>
      <c r="R9" s="43"/>
      <c r="S9" s="43"/>
      <c r="T9" s="43"/>
      <c r="U9" s="43"/>
      <c r="V9" s="43"/>
      <c r="W9" s="262"/>
      <c r="X9" s="263"/>
      <c r="Y9" s="263"/>
      <c r="Z9" s="264"/>
      <c r="AA9" s="44"/>
      <c r="AB9" s="45"/>
      <c r="AC9" s="42"/>
      <c r="AD9" s="43"/>
      <c r="AE9" s="43"/>
      <c r="AF9" s="43"/>
      <c r="AG9" s="43"/>
      <c r="AH9" s="43"/>
      <c r="AI9" s="43"/>
      <c r="AJ9" s="43"/>
      <c r="AK9" s="43"/>
      <c r="AL9" s="43"/>
      <c r="AM9" s="43"/>
      <c r="AN9" s="43"/>
      <c r="AO9" s="43"/>
      <c r="AP9" s="43"/>
      <c r="AQ9" s="43"/>
      <c r="AR9" s="43"/>
      <c r="AS9" s="43"/>
      <c r="AT9" s="43"/>
      <c r="AU9" s="43"/>
      <c r="AV9" s="43"/>
      <c r="AW9" s="262"/>
      <c r="AX9" s="263"/>
      <c r="AY9" s="263"/>
      <c r="AZ9" s="264"/>
      <c r="BA9" s="46"/>
      <c r="BB9" s="44"/>
      <c r="BC9" s="42"/>
      <c r="BD9" s="43"/>
      <c r="BE9" s="43"/>
      <c r="BF9" s="43"/>
      <c r="BG9" s="43"/>
      <c r="BH9" s="43"/>
      <c r="BI9" s="43"/>
      <c r="BJ9" s="43"/>
      <c r="BK9" s="43"/>
      <c r="BL9" s="43"/>
      <c r="BM9" s="43"/>
      <c r="BN9" s="43"/>
      <c r="BO9" s="43"/>
      <c r="BP9" s="43"/>
      <c r="BQ9" s="43"/>
      <c r="BR9" s="43"/>
      <c r="BS9" s="43"/>
      <c r="BT9" s="43"/>
      <c r="BU9" s="43"/>
      <c r="BV9" s="43"/>
      <c r="BW9" s="262"/>
      <c r="BX9" s="263"/>
      <c r="BY9" s="263"/>
      <c r="BZ9" s="264"/>
      <c r="CA9" s="47"/>
      <c r="CB9" s="6"/>
      <c r="CC9" s="6"/>
      <c r="CD9" s="6"/>
      <c r="CE9" s="6"/>
    </row>
    <row r="10" spans="1:83" s="1" customFormat="1" ht="5.25" customHeight="1" x14ac:dyDescent="0.15">
      <c r="A10" s="17"/>
      <c r="B10" s="22"/>
      <c r="C10" s="99"/>
      <c r="D10" s="100"/>
      <c r="E10" s="100"/>
      <c r="F10" s="100"/>
      <c r="G10" s="100"/>
      <c r="H10" s="100"/>
      <c r="I10" s="100"/>
      <c r="J10" s="100"/>
      <c r="K10" s="100"/>
      <c r="L10" s="100"/>
      <c r="M10" s="100"/>
      <c r="N10" s="100"/>
      <c r="O10" s="100"/>
      <c r="P10" s="100"/>
      <c r="Q10" s="100"/>
      <c r="R10" s="100"/>
      <c r="S10" s="100"/>
      <c r="T10" s="100"/>
      <c r="U10" s="100"/>
      <c r="V10" s="100"/>
      <c r="W10" s="265"/>
      <c r="X10" s="265"/>
      <c r="Y10" s="265"/>
      <c r="Z10" s="266"/>
      <c r="AA10" s="101"/>
      <c r="AB10" s="102"/>
      <c r="AC10" s="99"/>
      <c r="AD10" s="100"/>
      <c r="AE10" s="100"/>
      <c r="AF10" s="100"/>
      <c r="AG10" s="100"/>
      <c r="AH10" s="100"/>
      <c r="AI10" s="100"/>
      <c r="AJ10" s="100"/>
      <c r="AK10" s="100"/>
      <c r="AL10" s="100"/>
      <c r="AM10" s="100"/>
      <c r="AN10" s="100"/>
      <c r="AO10" s="100"/>
      <c r="AP10" s="100"/>
      <c r="AQ10" s="100"/>
      <c r="AR10" s="100"/>
      <c r="AS10" s="100"/>
      <c r="AT10" s="100"/>
      <c r="AU10" s="100"/>
      <c r="AV10" s="100"/>
      <c r="AW10" s="265"/>
      <c r="AX10" s="265"/>
      <c r="AY10" s="265"/>
      <c r="AZ10" s="266"/>
      <c r="BA10" s="103"/>
      <c r="BB10" s="101"/>
      <c r="BC10" s="99"/>
      <c r="BD10" s="100"/>
      <c r="BE10" s="100"/>
      <c r="BF10" s="100"/>
      <c r="BG10" s="100"/>
      <c r="BH10" s="100"/>
      <c r="BI10" s="100"/>
      <c r="BJ10" s="100"/>
      <c r="BK10" s="100"/>
      <c r="BL10" s="100"/>
      <c r="BM10" s="100"/>
      <c r="BN10" s="100"/>
      <c r="BO10" s="100"/>
      <c r="BP10" s="100"/>
      <c r="BQ10" s="100"/>
      <c r="BR10" s="100"/>
      <c r="BS10" s="100"/>
      <c r="BT10" s="100"/>
      <c r="BU10" s="100"/>
      <c r="BV10" s="100"/>
      <c r="BW10" s="265"/>
      <c r="BX10" s="265"/>
      <c r="BY10" s="265"/>
      <c r="BZ10" s="266"/>
      <c r="CA10" s="48"/>
      <c r="CB10" s="6"/>
      <c r="CC10" s="6"/>
      <c r="CD10" s="6"/>
      <c r="CE10" s="6"/>
    </row>
    <row r="11" spans="1:83" s="1" customFormat="1" ht="5.25" customHeight="1" x14ac:dyDescent="0.15">
      <c r="A11" s="17"/>
      <c r="B11" s="22"/>
      <c r="C11" s="99"/>
      <c r="D11" s="100"/>
      <c r="E11" s="100"/>
      <c r="F11" s="100"/>
      <c r="G11" s="100"/>
      <c r="H11" s="100"/>
      <c r="I11" s="100"/>
      <c r="J11" s="100"/>
      <c r="K11" s="100"/>
      <c r="L11" s="100"/>
      <c r="M11" s="100"/>
      <c r="N11" s="100"/>
      <c r="O11" s="100"/>
      <c r="P11" s="100"/>
      <c r="Q11" s="100"/>
      <c r="R11" s="100"/>
      <c r="S11" s="100"/>
      <c r="T11" s="100"/>
      <c r="U11" s="100"/>
      <c r="V11" s="100"/>
      <c r="W11" s="265"/>
      <c r="X11" s="265"/>
      <c r="Y11" s="265"/>
      <c r="Z11" s="266"/>
      <c r="AA11" s="101"/>
      <c r="AB11" s="102"/>
      <c r="AC11" s="99"/>
      <c r="AD11" s="100"/>
      <c r="AE11" s="100"/>
      <c r="AF11" s="100"/>
      <c r="AG11" s="100"/>
      <c r="AH11" s="100"/>
      <c r="AI11" s="100"/>
      <c r="AJ11" s="100"/>
      <c r="AK11" s="100"/>
      <c r="AL11" s="100"/>
      <c r="AM11" s="100"/>
      <c r="AN11" s="100"/>
      <c r="AO11" s="100"/>
      <c r="AP11" s="100"/>
      <c r="AQ11" s="100"/>
      <c r="AR11" s="100"/>
      <c r="AS11" s="100"/>
      <c r="AT11" s="100"/>
      <c r="AU11" s="100"/>
      <c r="AV11" s="100"/>
      <c r="AW11" s="265"/>
      <c r="AX11" s="265"/>
      <c r="AY11" s="265"/>
      <c r="AZ11" s="266"/>
      <c r="BA11" s="103"/>
      <c r="BB11" s="101"/>
      <c r="BC11" s="99"/>
      <c r="BD11" s="100"/>
      <c r="BE11" s="100"/>
      <c r="BF11" s="100"/>
      <c r="BG11" s="100"/>
      <c r="BH11" s="100"/>
      <c r="BI11" s="100"/>
      <c r="BJ11" s="100"/>
      <c r="BK11" s="100"/>
      <c r="BL11" s="100"/>
      <c r="BM11" s="100"/>
      <c r="BN11" s="100"/>
      <c r="BO11" s="100"/>
      <c r="BP11" s="100"/>
      <c r="BQ11" s="100"/>
      <c r="BR11" s="100"/>
      <c r="BS11" s="100"/>
      <c r="BT11" s="100"/>
      <c r="BU11" s="100"/>
      <c r="BV11" s="100"/>
      <c r="BW11" s="265"/>
      <c r="BX11" s="265"/>
      <c r="BY11" s="265"/>
      <c r="BZ11" s="266"/>
      <c r="CA11" s="48"/>
      <c r="CB11" s="6"/>
      <c r="CC11" s="6"/>
      <c r="CD11" s="6"/>
      <c r="CE11" s="6"/>
    </row>
    <row r="12" spans="1:83" s="1" customFormat="1" ht="6" customHeight="1" x14ac:dyDescent="0.15">
      <c r="A12" s="17"/>
      <c r="B12" s="49"/>
      <c r="C12" s="99"/>
      <c r="D12" s="267" t="str">
        <f>IF(入力!D8="","",入力!D8)</f>
        <v/>
      </c>
      <c r="E12" s="267"/>
      <c r="F12" s="267"/>
      <c r="G12" s="267"/>
      <c r="H12" s="267"/>
      <c r="I12" s="267"/>
      <c r="J12" s="267"/>
      <c r="K12" s="267"/>
      <c r="L12" s="267"/>
      <c r="M12" s="267"/>
      <c r="N12" s="267"/>
      <c r="O12" s="267"/>
      <c r="P12" s="267"/>
      <c r="Q12" s="267"/>
      <c r="R12" s="267"/>
      <c r="S12" s="267"/>
      <c r="T12" s="267"/>
      <c r="U12" s="267"/>
      <c r="V12" s="267"/>
      <c r="W12" s="267"/>
      <c r="X12" s="267"/>
      <c r="Y12" s="267"/>
      <c r="Z12" s="104"/>
      <c r="AA12" s="100"/>
      <c r="AB12" s="105"/>
      <c r="AC12" s="99"/>
      <c r="AD12" s="267" t="str">
        <f>IF(D12="","",D12)</f>
        <v/>
      </c>
      <c r="AE12" s="267"/>
      <c r="AF12" s="267"/>
      <c r="AG12" s="267"/>
      <c r="AH12" s="267"/>
      <c r="AI12" s="267"/>
      <c r="AJ12" s="267"/>
      <c r="AK12" s="267"/>
      <c r="AL12" s="267"/>
      <c r="AM12" s="267"/>
      <c r="AN12" s="267"/>
      <c r="AO12" s="267"/>
      <c r="AP12" s="267"/>
      <c r="AQ12" s="267"/>
      <c r="AR12" s="267"/>
      <c r="AS12" s="267"/>
      <c r="AT12" s="267"/>
      <c r="AU12" s="267"/>
      <c r="AV12" s="267"/>
      <c r="AW12" s="267"/>
      <c r="AX12" s="267"/>
      <c r="AY12" s="267"/>
      <c r="AZ12" s="104"/>
      <c r="BA12" s="106"/>
      <c r="BB12" s="100"/>
      <c r="BC12" s="99"/>
      <c r="BD12" s="267" t="str">
        <f>IF(D12="","",D12)</f>
        <v/>
      </c>
      <c r="BE12" s="267"/>
      <c r="BF12" s="267"/>
      <c r="BG12" s="267"/>
      <c r="BH12" s="267"/>
      <c r="BI12" s="267"/>
      <c r="BJ12" s="267"/>
      <c r="BK12" s="267"/>
      <c r="BL12" s="267"/>
      <c r="BM12" s="267"/>
      <c r="BN12" s="267"/>
      <c r="BO12" s="267"/>
      <c r="BP12" s="267"/>
      <c r="BQ12" s="267"/>
      <c r="BR12" s="267"/>
      <c r="BS12" s="267"/>
      <c r="BT12" s="267"/>
      <c r="BU12" s="267"/>
      <c r="BV12" s="267"/>
      <c r="BW12" s="267"/>
      <c r="BX12" s="267"/>
      <c r="BY12" s="267"/>
      <c r="BZ12" s="104"/>
      <c r="CA12" s="23"/>
      <c r="CB12" s="6"/>
      <c r="CC12" s="6"/>
      <c r="CD12" s="6"/>
      <c r="CE12" s="6"/>
    </row>
    <row r="13" spans="1:83" s="1" customFormat="1" ht="6" customHeight="1" x14ac:dyDescent="0.15">
      <c r="A13" s="17"/>
      <c r="B13" s="49"/>
      <c r="C13" s="99"/>
      <c r="D13" s="267"/>
      <c r="E13" s="267"/>
      <c r="F13" s="267"/>
      <c r="G13" s="267"/>
      <c r="H13" s="267"/>
      <c r="I13" s="267"/>
      <c r="J13" s="267"/>
      <c r="K13" s="267"/>
      <c r="L13" s="267"/>
      <c r="M13" s="267"/>
      <c r="N13" s="267"/>
      <c r="O13" s="267"/>
      <c r="P13" s="267"/>
      <c r="Q13" s="267"/>
      <c r="R13" s="267"/>
      <c r="S13" s="267"/>
      <c r="T13" s="267"/>
      <c r="U13" s="267"/>
      <c r="V13" s="267"/>
      <c r="W13" s="267"/>
      <c r="X13" s="267"/>
      <c r="Y13" s="267"/>
      <c r="Z13" s="104"/>
      <c r="AA13" s="100"/>
      <c r="AB13" s="105"/>
      <c r="AC13" s="99"/>
      <c r="AD13" s="267"/>
      <c r="AE13" s="267"/>
      <c r="AF13" s="267"/>
      <c r="AG13" s="267"/>
      <c r="AH13" s="267"/>
      <c r="AI13" s="267"/>
      <c r="AJ13" s="267"/>
      <c r="AK13" s="267"/>
      <c r="AL13" s="267"/>
      <c r="AM13" s="267"/>
      <c r="AN13" s="267"/>
      <c r="AO13" s="267"/>
      <c r="AP13" s="267"/>
      <c r="AQ13" s="267"/>
      <c r="AR13" s="267"/>
      <c r="AS13" s="267"/>
      <c r="AT13" s="267"/>
      <c r="AU13" s="267"/>
      <c r="AV13" s="267"/>
      <c r="AW13" s="267"/>
      <c r="AX13" s="267"/>
      <c r="AY13" s="267"/>
      <c r="AZ13" s="104"/>
      <c r="BA13" s="106"/>
      <c r="BB13" s="100"/>
      <c r="BC13" s="99"/>
      <c r="BD13" s="267"/>
      <c r="BE13" s="267"/>
      <c r="BF13" s="267"/>
      <c r="BG13" s="267"/>
      <c r="BH13" s="267"/>
      <c r="BI13" s="267"/>
      <c r="BJ13" s="267"/>
      <c r="BK13" s="267"/>
      <c r="BL13" s="267"/>
      <c r="BM13" s="267"/>
      <c r="BN13" s="267"/>
      <c r="BO13" s="267"/>
      <c r="BP13" s="267"/>
      <c r="BQ13" s="267"/>
      <c r="BR13" s="267"/>
      <c r="BS13" s="267"/>
      <c r="BT13" s="267"/>
      <c r="BU13" s="267"/>
      <c r="BV13" s="267"/>
      <c r="BW13" s="267"/>
      <c r="BX13" s="267"/>
      <c r="BY13" s="267"/>
      <c r="BZ13" s="104"/>
      <c r="CA13" s="23"/>
    </row>
    <row r="14" spans="1:83" s="1" customFormat="1" ht="6.75" customHeight="1" x14ac:dyDescent="0.15">
      <c r="A14" s="17"/>
      <c r="B14" s="49"/>
      <c r="C14" s="99"/>
      <c r="D14" s="267"/>
      <c r="E14" s="267"/>
      <c r="F14" s="267"/>
      <c r="G14" s="267"/>
      <c r="H14" s="267"/>
      <c r="I14" s="267"/>
      <c r="J14" s="267"/>
      <c r="K14" s="267"/>
      <c r="L14" s="267"/>
      <c r="M14" s="267"/>
      <c r="N14" s="267"/>
      <c r="O14" s="267"/>
      <c r="P14" s="267"/>
      <c r="Q14" s="267"/>
      <c r="R14" s="267"/>
      <c r="S14" s="267"/>
      <c r="T14" s="267"/>
      <c r="U14" s="267"/>
      <c r="V14" s="267"/>
      <c r="W14" s="267"/>
      <c r="X14" s="267"/>
      <c r="Y14" s="267"/>
      <c r="Z14" s="104"/>
      <c r="AA14" s="100"/>
      <c r="AB14" s="105"/>
      <c r="AC14" s="99"/>
      <c r="AD14" s="267"/>
      <c r="AE14" s="267"/>
      <c r="AF14" s="267"/>
      <c r="AG14" s="267"/>
      <c r="AH14" s="267"/>
      <c r="AI14" s="267"/>
      <c r="AJ14" s="267"/>
      <c r="AK14" s="267"/>
      <c r="AL14" s="267"/>
      <c r="AM14" s="267"/>
      <c r="AN14" s="267"/>
      <c r="AO14" s="267"/>
      <c r="AP14" s="267"/>
      <c r="AQ14" s="267"/>
      <c r="AR14" s="267"/>
      <c r="AS14" s="267"/>
      <c r="AT14" s="267"/>
      <c r="AU14" s="267"/>
      <c r="AV14" s="267"/>
      <c r="AW14" s="267"/>
      <c r="AX14" s="267"/>
      <c r="AY14" s="267"/>
      <c r="AZ14" s="104"/>
      <c r="BA14" s="106"/>
      <c r="BB14" s="100"/>
      <c r="BC14" s="99"/>
      <c r="BD14" s="267"/>
      <c r="BE14" s="267"/>
      <c r="BF14" s="267"/>
      <c r="BG14" s="267"/>
      <c r="BH14" s="267"/>
      <c r="BI14" s="267"/>
      <c r="BJ14" s="267"/>
      <c r="BK14" s="267"/>
      <c r="BL14" s="267"/>
      <c r="BM14" s="267"/>
      <c r="BN14" s="267"/>
      <c r="BO14" s="267"/>
      <c r="BP14" s="267"/>
      <c r="BQ14" s="267"/>
      <c r="BR14" s="267"/>
      <c r="BS14" s="267"/>
      <c r="BT14" s="267"/>
      <c r="BU14" s="267"/>
      <c r="BV14" s="267"/>
      <c r="BW14" s="267"/>
      <c r="BX14" s="267"/>
      <c r="BY14" s="267"/>
      <c r="BZ14" s="104"/>
      <c r="CA14" s="23"/>
    </row>
    <row r="15" spans="1:83" s="1" customFormat="1" ht="6.75" customHeight="1" x14ac:dyDescent="0.15">
      <c r="A15" s="17"/>
      <c r="B15" s="49"/>
      <c r="C15" s="99"/>
      <c r="D15" s="267"/>
      <c r="E15" s="267"/>
      <c r="F15" s="267"/>
      <c r="G15" s="267"/>
      <c r="H15" s="267"/>
      <c r="I15" s="267"/>
      <c r="J15" s="267"/>
      <c r="K15" s="267"/>
      <c r="L15" s="267"/>
      <c r="M15" s="267"/>
      <c r="N15" s="267"/>
      <c r="O15" s="267"/>
      <c r="P15" s="267"/>
      <c r="Q15" s="267"/>
      <c r="R15" s="267"/>
      <c r="S15" s="267"/>
      <c r="T15" s="267"/>
      <c r="U15" s="267"/>
      <c r="V15" s="267"/>
      <c r="W15" s="267"/>
      <c r="X15" s="267"/>
      <c r="Y15" s="267"/>
      <c r="Z15" s="104"/>
      <c r="AA15" s="100"/>
      <c r="AB15" s="105"/>
      <c r="AC15" s="99"/>
      <c r="AD15" s="267"/>
      <c r="AE15" s="267"/>
      <c r="AF15" s="267"/>
      <c r="AG15" s="267"/>
      <c r="AH15" s="267"/>
      <c r="AI15" s="267"/>
      <c r="AJ15" s="267"/>
      <c r="AK15" s="267"/>
      <c r="AL15" s="267"/>
      <c r="AM15" s="267"/>
      <c r="AN15" s="267"/>
      <c r="AO15" s="267"/>
      <c r="AP15" s="267"/>
      <c r="AQ15" s="267"/>
      <c r="AR15" s="267"/>
      <c r="AS15" s="267"/>
      <c r="AT15" s="267"/>
      <c r="AU15" s="267"/>
      <c r="AV15" s="267"/>
      <c r="AW15" s="267"/>
      <c r="AX15" s="267"/>
      <c r="AY15" s="267"/>
      <c r="AZ15" s="104"/>
      <c r="BA15" s="106"/>
      <c r="BB15" s="100"/>
      <c r="BC15" s="99"/>
      <c r="BD15" s="267"/>
      <c r="BE15" s="267"/>
      <c r="BF15" s="267"/>
      <c r="BG15" s="267"/>
      <c r="BH15" s="267"/>
      <c r="BI15" s="267"/>
      <c r="BJ15" s="267"/>
      <c r="BK15" s="267"/>
      <c r="BL15" s="267"/>
      <c r="BM15" s="267"/>
      <c r="BN15" s="267"/>
      <c r="BO15" s="267"/>
      <c r="BP15" s="267"/>
      <c r="BQ15" s="267"/>
      <c r="BR15" s="267"/>
      <c r="BS15" s="267"/>
      <c r="BT15" s="267"/>
      <c r="BU15" s="267"/>
      <c r="BV15" s="267"/>
      <c r="BW15" s="267"/>
      <c r="BX15" s="267"/>
      <c r="BY15" s="267"/>
      <c r="BZ15" s="104"/>
      <c r="CA15" s="23"/>
    </row>
    <row r="16" spans="1:83" s="1" customFormat="1" ht="6.75" customHeight="1" x14ac:dyDescent="0.15">
      <c r="A16" s="17"/>
      <c r="B16" s="49"/>
      <c r="C16" s="99"/>
      <c r="D16" s="267"/>
      <c r="E16" s="267"/>
      <c r="F16" s="267"/>
      <c r="G16" s="267"/>
      <c r="H16" s="267"/>
      <c r="I16" s="267"/>
      <c r="J16" s="267"/>
      <c r="K16" s="267"/>
      <c r="L16" s="267"/>
      <c r="M16" s="267"/>
      <c r="N16" s="267"/>
      <c r="O16" s="267"/>
      <c r="P16" s="267"/>
      <c r="Q16" s="267"/>
      <c r="R16" s="267"/>
      <c r="S16" s="267"/>
      <c r="T16" s="267"/>
      <c r="U16" s="267"/>
      <c r="V16" s="267"/>
      <c r="W16" s="267"/>
      <c r="X16" s="267"/>
      <c r="Y16" s="267"/>
      <c r="Z16" s="104"/>
      <c r="AA16" s="100"/>
      <c r="AB16" s="105"/>
      <c r="AC16" s="99"/>
      <c r="AD16" s="267"/>
      <c r="AE16" s="267"/>
      <c r="AF16" s="267"/>
      <c r="AG16" s="267"/>
      <c r="AH16" s="267"/>
      <c r="AI16" s="267"/>
      <c r="AJ16" s="267"/>
      <c r="AK16" s="267"/>
      <c r="AL16" s="267"/>
      <c r="AM16" s="267"/>
      <c r="AN16" s="267"/>
      <c r="AO16" s="267"/>
      <c r="AP16" s="267"/>
      <c r="AQ16" s="267"/>
      <c r="AR16" s="267"/>
      <c r="AS16" s="267"/>
      <c r="AT16" s="267"/>
      <c r="AU16" s="267"/>
      <c r="AV16" s="267"/>
      <c r="AW16" s="267"/>
      <c r="AX16" s="267"/>
      <c r="AY16" s="267"/>
      <c r="AZ16" s="104"/>
      <c r="BA16" s="106"/>
      <c r="BB16" s="100"/>
      <c r="BC16" s="99"/>
      <c r="BD16" s="267"/>
      <c r="BE16" s="267"/>
      <c r="BF16" s="267"/>
      <c r="BG16" s="267"/>
      <c r="BH16" s="267"/>
      <c r="BI16" s="267"/>
      <c r="BJ16" s="267"/>
      <c r="BK16" s="267"/>
      <c r="BL16" s="267"/>
      <c r="BM16" s="267"/>
      <c r="BN16" s="267"/>
      <c r="BO16" s="267"/>
      <c r="BP16" s="267"/>
      <c r="BQ16" s="267"/>
      <c r="BR16" s="267"/>
      <c r="BS16" s="267"/>
      <c r="BT16" s="267"/>
      <c r="BU16" s="267"/>
      <c r="BV16" s="267"/>
      <c r="BW16" s="267"/>
      <c r="BX16" s="267"/>
      <c r="BY16" s="267"/>
      <c r="BZ16" s="104"/>
      <c r="CA16" s="23"/>
    </row>
    <row r="17" spans="1:83" s="1" customFormat="1" ht="6.75" customHeight="1" x14ac:dyDescent="0.15">
      <c r="A17" s="17"/>
      <c r="B17" s="49"/>
      <c r="C17" s="99"/>
      <c r="D17" s="267"/>
      <c r="E17" s="267"/>
      <c r="F17" s="267"/>
      <c r="G17" s="267"/>
      <c r="H17" s="267"/>
      <c r="I17" s="267"/>
      <c r="J17" s="267"/>
      <c r="K17" s="267"/>
      <c r="L17" s="267"/>
      <c r="M17" s="267"/>
      <c r="N17" s="267"/>
      <c r="O17" s="267"/>
      <c r="P17" s="267"/>
      <c r="Q17" s="267"/>
      <c r="R17" s="267"/>
      <c r="S17" s="267"/>
      <c r="T17" s="267"/>
      <c r="U17" s="267"/>
      <c r="V17" s="267"/>
      <c r="W17" s="267"/>
      <c r="X17" s="267"/>
      <c r="Y17" s="267"/>
      <c r="Z17" s="104"/>
      <c r="AA17" s="100"/>
      <c r="AB17" s="105"/>
      <c r="AC17" s="99"/>
      <c r="AD17" s="267"/>
      <c r="AE17" s="267"/>
      <c r="AF17" s="267"/>
      <c r="AG17" s="267"/>
      <c r="AH17" s="267"/>
      <c r="AI17" s="267"/>
      <c r="AJ17" s="267"/>
      <c r="AK17" s="267"/>
      <c r="AL17" s="267"/>
      <c r="AM17" s="267"/>
      <c r="AN17" s="267"/>
      <c r="AO17" s="267"/>
      <c r="AP17" s="267"/>
      <c r="AQ17" s="267"/>
      <c r="AR17" s="267"/>
      <c r="AS17" s="267"/>
      <c r="AT17" s="267"/>
      <c r="AU17" s="267"/>
      <c r="AV17" s="267"/>
      <c r="AW17" s="267"/>
      <c r="AX17" s="267"/>
      <c r="AY17" s="267"/>
      <c r="AZ17" s="104"/>
      <c r="BA17" s="106"/>
      <c r="BB17" s="100"/>
      <c r="BC17" s="99"/>
      <c r="BD17" s="267"/>
      <c r="BE17" s="267"/>
      <c r="BF17" s="267"/>
      <c r="BG17" s="267"/>
      <c r="BH17" s="267"/>
      <c r="BI17" s="267"/>
      <c r="BJ17" s="267"/>
      <c r="BK17" s="267"/>
      <c r="BL17" s="267"/>
      <c r="BM17" s="267"/>
      <c r="BN17" s="267"/>
      <c r="BO17" s="267"/>
      <c r="BP17" s="267"/>
      <c r="BQ17" s="267"/>
      <c r="BR17" s="267"/>
      <c r="BS17" s="267"/>
      <c r="BT17" s="267"/>
      <c r="BU17" s="267"/>
      <c r="BV17" s="267"/>
      <c r="BW17" s="267"/>
      <c r="BX17" s="267"/>
      <c r="BY17" s="267"/>
      <c r="BZ17" s="104"/>
      <c r="CA17" s="23"/>
    </row>
    <row r="18" spans="1:83" s="1" customFormat="1" ht="6" customHeight="1" x14ac:dyDescent="0.15">
      <c r="A18" s="17"/>
      <c r="B18" s="49"/>
      <c r="C18" s="99"/>
      <c r="D18" s="267"/>
      <c r="E18" s="267"/>
      <c r="F18" s="267"/>
      <c r="G18" s="267"/>
      <c r="H18" s="267"/>
      <c r="I18" s="267"/>
      <c r="J18" s="267"/>
      <c r="K18" s="267"/>
      <c r="L18" s="267"/>
      <c r="M18" s="267"/>
      <c r="N18" s="267"/>
      <c r="O18" s="267"/>
      <c r="P18" s="267"/>
      <c r="Q18" s="267"/>
      <c r="R18" s="267"/>
      <c r="S18" s="267"/>
      <c r="T18" s="267"/>
      <c r="U18" s="267"/>
      <c r="V18" s="267"/>
      <c r="W18" s="267"/>
      <c r="X18" s="267"/>
      <c r="Y18" s="267"/>
      <c r="Z18" s="104"/>
      <c r="AA18" s="100"/>
      <c r="AB18" s="105"/>
      <c r="AC18" s="99"/>
      <c r="AD18" s="267"/>
      <c r="AE18" s="267"/>
      <c r="AF18" s="267"/>
      <c r="AG18" s="267"/>
      <c r="AH18" s="267"/>
      <c r="AI18" s="267"/>
      <c r="AJ18" s="267"/>
      <c r="AK18" s="267"/>
      <c r="AL18" s="267"/>
      <c r="AM18" s="267"/>
      <c r="AN18" s="267"/>
      <c r="AO18" s="267"/>
      <c r="AP18" s="267"/>
      <c r="AQ18" s="267"/>
      <c r="AR18" s="267"/>
      <c r="AS18" s="267"/>
      <c r="AT18" s="267"/>
      <c r="AU18" s="267"/>
      <c r="AV18" s="267"/>
      <c r="AW18" s="267"/>
      <c r="AX18" s="267"/>
      <c r="AY18" s="267"/>
      <c r="AZ18" s="104"/>
      <c r="BA18" s="106"/>
      <c r="BB18" s="100"/>
      <c r="BC18" s="99"/>
      <c r="BD18" s="267"/>
      <c r="BE18" s="267"/>
      <c r="BF18" s="267"/>
      <c r="BG18" s="267"/>
      <c r="BH18" s="267"/>
      <c r="BI18" s="267"/>
      <c r="BJ18" s="267"/>
      <c r="BK18" s="267"/>
      <c r="BL18" s="267"/>
      <c r="BM18" s="267"/>
      <c r="BN18" s="267"/>
      <c r="BO18" s="267"/>
      <c r="BP18" s="267"/>
      <c r="BQ18" s="267"/>
      <c r="BR18" s="267"/>
      <c r="BS18" s="267"/>
      <c r="BT18" s="267"/>
      <c r="BU18" s="267"/>
      <c r="BV18" s="267"/>
      <c r="BW18" s="267"/>
      <c r="BX18" s="267"/>
      <c r="BY18" s="267"/>
      <c r="BZ18" s="104"/>
      <c r="CA18" s="23"/>
    </row>
    <row r="19" spans="1:83" s="1" customFormat="1" ht="6.75" customHeight="1" x14ac:dyDescent="0.15">
      <c r="A19" s="17"/>
      <c r="B19" s="49"/>
      <c r="C19" s="99"/>
      <c r="D19" s="267"/>
      <c r="E19" s="267"/>
      <c r="F19" s="267"/>
      <c r="G19" s="267"/>
      <c r="H19" s="267"/>
      <c r="I19" s="267"/>
      <c r="J19" s="267"/>
      <c r="K19" s="267"/>
      <c r="L19" s="267"/>
      <c r="M19" s="267"/>
      <c r="N19" s="267"/>
      <c r="O19" s="267"/>
      <c r="P19" s="267"/>
      <c r="Q19" s="267"/>
      <c r="R19" s="267"/>
      <c r="S19" s="267"/>
      <c r="T19" s="267"/>
      <c r="U19" s="267"/>
      <c r="V19" s="267"/>
      <c r="W19" s="267"/>
      <c r="X19" s="267"/>
      <c r="Y19" s="267"/>
      <c r="Z19" s="104"/>
      <c r="AA19" s="100"/>
      <c r="AB19" s="105"/>
      <c r="AC19" s="99"/>
      <c r="AD19" s="267"/>
      <c r="AE19" s="267"/>
      <c r="AF19" s="267"/>
      <c r="AG19" s="267"/>
      <c r="AH19" s="267"/>
      <c r="AI19" s="267"/>
      <c r="AJ19" s="267"/>
      <c r="AK19" s="267"/>
      <c r="AL19" s="267"/>
      <c r="AM19" s="267"/>
      <c r="AN19" s="267"/>
      <c r="AO19" s="267"/>
      <c r="AP19" s="267"/>
      <c r="AQ19" s="267"/>
      <c r="AR19" s="267"/>
      <c r="AS19" s="267"/>
      <c r="AT19" s="267"/>
      <c r="AU19" s="267"/>
      <c r="AV19" s="267"/>
      <c r="AW19" s="267"/>
      <c r="AX19" s="267"/>
      <c r="AY19" s="267"/>
      <c r="AZ19" s="104"/>
      <c r="BA19" s="106"/>
      <c r="BB19" s="100"/>
      <c r="BC19" s="99"/>
      <c r="BD19" s="267"/>
      <c r="BE19" s="267"/>
      <c r="BF19" s="267"/>
      <c r="BG19" s="267"/>
      <c r="BH19" s="267"/>
      <c r="BI19" s="267"/>
      <c r="BJ19" s="267"/>
      <c r="BK19" s="267"/>
      <c r="BL19" s="267"/>
      <c r="BM19" s="267"/>
      <c r="BN19" s="267"/>
      <c r="BO19" s="267"/>
      <c r="BP19" s="267"/>
      <c r="BQ19" s="267"/>
      <c r="BR19" s="267"/>
      <c r="BS19" s="267"/>
      <c r="BT19" s="267"/>
      <c r="BU19" s="267"/>
      <c r="BV19" s="267"/>
      <c r="BW19" s="267"/>
      <c r="BX19" s="267"/>
      <c r="BY19" s="267"/>
      <c r="BZ19" s="104"/>
      <c r="CA19" s="23"/>
    </row>
    <row r="20" spans="1:83" s="1" customFormat="1" ht="6.75" customHeight="1" x14ac:dyDescent="0.15">
      <c r="A20" s="17"/>
      <c r="B20" s="49"/>
      <c r="C20" s="99"/>
      <c r="D20" s="267"/>
      <c r="E20" s="267"/>
      <c r="F20" s="267"/>
      <c r="G20" s="267"/>
      <c r="H20" s="267"/>
      <c r="I20" s="267"/>
      <c r="J20" s="267"/>
      <c r="K20" s="267"/>
      <c r="L20" s="267"/>
      <c r="M20" s="267"/>
      <c r="N20" s="267"/>
      <c r="O20" s="267"/>
      <c r="P20" s="267"/>
      <c r="Q20" s="267"/>
      <c r="R20" s="267"/>
      <c r="S20" s="267"/>
      <c r="T20" s="267"/>
      <c r="U20" s="267"/>
      <c r="V20" s="267"/>
      <c r="W20" s="267"/>
      <c r="X20" s="267"/>
      <c r="Y20" s="267"/>
      <c r="Z20" s="104"/>
      <c r="AA20" s="100"/>
      <c r="AB20" s="105"/>
      <c r="AC20" s="99"/>
      <c r="AD20" s="267"/>
      <c r="AE20" s="267"/>
      <c r="AF20" s="267"/>
      <c r="AG20" s="267"/>
      <c r="AH20" s="267"/>
      <c r="AI20" s="267"/>
      <c r="AJ20" s="267"/>
      <c r="AK20" s="267"/>
      <c r="AL20" s="267"/>
      <c r="AM20" s="267"/>
      <c r="AN20" s="267"/>
      <c r="AO20" s="267"/>
      <c r="AP20" s="267"/>
      <c r="AQ20" s="267"/>
      <c r="AR20" s="267"/>
      <c r="AS20" s="267"/>
      <c r="AT20" s="267"/>
      <c r="AU20" s="267"/>
      <c r="AV20" s="267"/>
      <c r="AW20" s="267"/>
      <c r="AX20" s="267"/>
      <c r="AY20" s="267"/>
      <c r="AZ20" s="104"/>
      <c r="BA20" s="106"/>
      <c r="BB20" s="100"/>
      <c r="BC20" s="99"/>
      <c r="BD20" s="267"/>
      <c r="BE20" s="267"/>
      <c r="BF20" s="267"/>
      <c r="BG20" s="267"/>
      <c r="BH20" s="267"/>
      <c r="BI20" s="267"/>
      <c r="BJ20" s="267"/>
      <c r="BK20" s="267"/>
      <c r="BL20" s="267"/>
      <c r="BM20" s="267"/>
      <c r="BN20" s="267"/>
      <c r="BO20" s="267"/>
      <c r="BP20" s="267"/>
      <c r="BQ20" s="267"/>
      <c r="BR20" s="267"/>
      <c r="BS20" s="267"/>
      <c r="BT20" s="267"/>
      <c r="BU20" s="267"/>
      <c r="BV20" s="267"/>
      <c r="BW20" s="267"/>
      <c r="BX20" s="267"/>
      <c r="BY20" s="267"/>
      <c r="BZ20" s="104"/>
      <c r="CA20" s="23"/>
    </row>
    <row r="21" spans="1:83" s="1" customFormat="1" ht="4.5" customHeight="1" x14ac:dyDescent="0.15">
      <c r="A21" s="17"/>
      <c r="B21" s="49"/>
      <c r="C21" s="99"/>
      <c r="D21" s="267"/>
      <c r="E21" s="267"/>
      <c r="F21" s="267"/>
      <c r="G21" s="267"/>
      <c r="H21" s="267"/>
      <c r="I21" s="267"/>
      <c r="J21" s="267"/>
      <c r="K21" s="267"/>
      <c r="L21" s="267"/>
      <c r="M21" s="267"/>
      <c r="N21" s="267"/>
      <c r="O21" s="267"/>
      <c r="P21" s="267"/>
      <c r="Q21" s="267"/>
      <c r="R21" s="267"/>
      <c r="S21" s="267"/>
      <c r="T21" s="267"/>
      <c r="U21" s="267"/>
      <c r="V21" s="267"/>
      <c r="W21" s="267"/>
      <c r="X21" s="267"/>
      <c r="Y21" s="267"/>
      <c r="Z21" s="104"/>
      <c r="AA21" s="100"/>
      <c r="AB21" s="105"/>
      <c r="AC21" s="99"/>
      <c r="AD21" s="267"/>
      <c r="AE21" s="267"/>
      <c r="AF21" s="267"/>
      <c r="AG21" s="267"/>
      <c r="AH21" s="267"/>
      <c r="AI21" s="267"/>
      <c r="AJ21" s="267"/>
      <c r="AK21" s="267"/>
      <c r="AL21" s="267"/>
      <c r="AM21" s="267"/>
      <c r="AN21" s="267"/>
      <c r="AO21" s="267"/>
      <c r="AP21" s="267"/>
      <c r="AQ21" s="267"/>
      <c r="AR21" s="267"/>
      <c r="AS21" s="267"/>
      <c r="AT21" s="267"/>
      <c r="AU21" s="267"/>
      <c r="AV21" s="267"/>
      <c r="AW21" s="267"/>
      <c r="AX21" s="267"/>
      <c r="AY21" s="267"/>
      <c r="AZ21" s="104"/>
      <c r="BA21" s="106"/>
      <c r="BB21" s="100"/>
      <c r="BC21" s="99"/>
      <c r="BD21" s="267"/>
      <c r="BE21" s="267"/>
      <c r="BF21" s="267"/>
      <c r="BG21" s="267"/>
      <c r="BH21" s="267"/>
      <c r="BI21" s="267"/>
      <c r="BJ21" s="267"/>
      <c r="BK21" s="267"/>
      <c r="BL21" s="267"/>
      <c r="BM21" s="267"/>
      <c r="BN21" s="267"/>
      <c r="BO21" s="267"/>
      <c r="BP21" s="267"/>
      <c r="BQ21" s="267"/>
      <c r="BR21" s="267"/>
      <c r="BS21" s="267"/>
      <c r="BT21" s="267"/>
      <c r="BU21" s="267"/>
      <c r="BV21" s="267"/>
      <c r="BW21" s="267"/>
      <c r="BX21" s="267"/>
      <c r="BY21" s="267"/>
      <c r="BZ21" s="104"/>
      <c r="CA21" s="23"/>
      <c r="CD21" s="4"/>
      <c r="CE21" s="4"/>
    </row>
    <row r="22" spans="1:83" s="1" customFormat="1" ht="6" customHeight="1" x14ac:dyDescent="0.15">
      <c r="A22" s="17"/>
      <c r="B22" s="49"/>
      <c r="C22" s="268" t="str">
        <f>IF(入力!D6="","",入力!D6)</f>
        <v/>
      </c>
      <c r="D22" s="269"/>
      <c r="E22" s="269"/>
      <c r="F22" s="269"/>
      <c r="G22" s="269"/>
      <c r="H22" s="269"/>
      <c r="I22" s="269"/>
      <c r="J22" s="269"/>
      <c r="K22" s="269"/>
      <c r="L22" s="269"/>
      <c r="M22" s="269"/>
      <c r="N22" s="269"/>
      <c r="O22" s="269"/>
      <c r="P22" s="269"/>
      <c r="Q22" s="269"/>
      <c r="R22" s="269"/>
      <c r="S22" s="269"/>
      <c r="T22" s="269"/>
      <c r="U22" s="269"/>
      <c r="V22" s="269"/>
      <c r="W22" s="269"/>
      <c r="X22" s="265" t="s">
        <v>2</v>
      </c>
      <c r="Y22" s="265"/>
      <c r="Z22" s="266"/>
      <c r="AA22" s="100"/>
      <c r="AB22" s="105"/>
      <c r="AC22" s="268" t="str">
        <f>IF(C22="","",C22)</f>
        <v/>
      </c>
      <c r="AD22" s="269"/>
      <c r="AE22" s="269"/>
      <c r="AF22" s="269"/>
      <c r="AG22" s="269"/>
      <c r="AH22" s="269"/>
      <c r="AI22" s="269"/>
      <c r="AJ22" s="269"/>
      <c r="AK22" s="269"/>
      <c r="AL22" s="269"/>
      <c r="AM22" s="269"/>
      <c r="AN22" s="269"/>
      <c r="AO22" s="269"/>
      <c r="AP22" s="269"/>
      <c r="AQ22" s="269"/>
      <c r="AR22" s="269"/>
      <c r="AS22" s="269"/>
      <c r="AT22" s="269"/>
      <c r="AU22" s="269"/>
      <c r="AV22" s="269"/>
      <c r="AW22" s="269"/>
      <c r="AX22" s="265" t="s">
        <v>2</v>
      </c>
      <c r="AY22" s="265"/>
      <c r="AZ22" s="266"/>
      <c r="BA22" s="106"/>
      <c r="BB22" s="100"/>
      <c r="BC22" s="268" t="str">
        <f>IF(C22="","",C22)</f>
        <v/>
      </c>
      <c r="BD22" s="269"/>
      <c r="BE22" s="269"/>
      <c r="BF22" s="269"/>
      <c r="BG22" s="269"/>
      <c r="BH22" s="269"/>
      <c r="BI22" s="269"/>
      <c r="BJ22" s="269"/>
      <c r="BK22" s="269"/>
      <c r="BL22" s="269"/>
      <c r="BM22" s="269"/>
      <c r="BN22" s="269"/>
      <c r="BO22" s="269"/>
      <c r="BP22" s="269"/>
      <c r="BQ22" s="269"/>
      <c r="BR22" s="269"/>
      <c r="BS22" s="269"/>
      <c r="BT22" s="269"/>
      <c r="BU22" s="269"/>
      <c r="BV22" s="269"/>
      <c r="BW22" s="269"/>
      <c r="BX22" s="265" t="s">
        <v>2</v>
      </c>
      <c r="BY22" s="265"/>
      <c r="BZ22" s="266"/>
      <c r="CA22" s="23"/>
      <c r="CD22" s="4"/>
      <c r="CE22" s="4"/>
    </row>
    <row r="23" spans="1:83" s="1" customFormat="1" ht="6.75" customHeight="1" x14ac:dyDescent="0.15">
      <c r="A23" s="17"/>
      <c r="B23" s="22"/>
      <c r="C23" s="268"/>
      <c r="D23" s="269"/>
      <c r="E23" s="269"/>
      <c r="F23" s="269"/>
      <c r="G23" s="269"/>
      <c r="H23" s="269"/>
      <c r="I23" s="269"/>
      <c r="J23" s="269"/>
      <c r="K23" s="269"/>
      <c r="L23" s="269"/>
      <c r="M23" s="269"/>
      <c r="N23" s="269"/>
      <c r="O23" s="269"/>
      <c r="P23" s="269"/>
      <c r="Q23" s="269"/>
      <c r="R23" s="269"/>
      <c r="S23" s="269"/>
      <c r="T23" s="269"/>
      <c r="U23" s="269"/>
      <c r="V23" s="269"/>
      <c r="W23" s="269"/>
      <c r="X23" s="265"/>
      <c r="Y23" s="265"/>
      <c r="Z23" s="266"/>
      <c r="AA23" s="101"/>
      <c r="AB23" s="102"/>
      <c r="AC23" s="268"/>
      <c r="AD23" s="269"/>
      <c r="AE23" s="269"/>
      <c r="AF23" s="269"/>
      <c r="AG23" s="269"/>
      <c r="AH23" s="269"/>
      <c r="AI23" s="269"/>
      <c r="AJ23" s="269"/>
      <c r="AK23" s="269"/>
      <c r="AL23" s="269"/>
      <c r="AM23" s="269"/>
      <c r="AN23" s="269"/>
      <c r="AO23" s="269"/>
      <c r="AP23" s="269"/>
      <c r="AQ23" s="269"/>
      <c r="AR23" s="269"/>
      <c r="AS23" s="269"/>
      <c r="AT23" s="269"/>
      <c r="AU23" s="269"/>
      <c r="AV23" s="269"/>
      <c r="AW23" s="269"/>
      <c r="AX23" s="265"/>
      <c r="AY23" s="265"/>
      <c r="AZ23" s="266"/>
      <c r="BA23" s="103"/>
      <c r="BB23" s="101"/>
      <c r="BC23" s="268"/>
      <c r="BD23" s="269"/>
      <c r="BE23" s="269"/>
      <c r="BF23" s="269"/>
      <c r="BG23" s="269"/>
      <c r="BH23" s="269"/>
      <c r="BI23" s="269"/>
      <c r="BJ23" s="269"/>
      <c r="BK23" s="269"/>
      <c r="BL23" s="269"/>
      <c r="BM23" s="269"/>
      <c r="BN23" s="269"/>
      <c r="BO23" s="269"/>
      <c r="BP23" s="269"/>
      <c r="BQ23" s="269"/>
      <c r="BR23" s="269"/>
      <c r="BS23" s="269"/>
      <c r="BT23" s="269"/>
      <c r="BU23" s="269"/>
      <c r="BV23" s="269"/>
      <c r="BW23" s="269"/>
      <c r="BX23" s="265"/>
      <c r="BY23" s="265"/>
      <c r="BZ23" s="266"/>
      <c r="CA23" s="23"/>
    </row>
    <row r="24" spans="1:83" s="1" customFormat="1" ht="5.25" customHeight="1" thickBot="1" x14ac:dyDescent="0.2">
      <c r="A24" s="17"/>
      <c r="B24" s="22"/>
      <c r="C24" s="107"/>
      <c r="D24" s="108"/>
      <c r="E24" s="108"/>
      <c r="F24" s="108"/>
      <c r="G24" s="108"/>
      <c r="H24" s="108"/>
      <c r="I24" s="108"/>
      <c r="J24" s="108"/>
      <c r="K24" s="108"/>
      <c r="L24" s="108"/>
      <c r="M24" s="108"/>
      <c r="N24" s="108"/>
      <c r="O24" s="108"/>
      <c r="P24" s="108"/>
      <c r="Q24" s="108"/>
      <c r="R24" s="108"/>
      <c r="S24" s="108"/>
      <c r="T24" s="108"/>
      <c r="U24" s="108"/>
      <c r="V24" s="108"/>
      <c r="W24" s="108"/>
      <c r="X24" s="270"/>
      <c r="Y24" s="270"/>
      <c r="Z24" s="271"/>
      <c r="AA24" s="101"/>
      <c r="AB24" s="102"/>
      <c r="AC24" s="107"/>
      <c r="AD24" s="108"/>
      <c r="AE24" s="108"/>
      <c r="AF24" s="108"/>
      <c r="AG24" s="108"/>
      <c r="AH24" s="108"/>
      <c r="AI24" s="108"/>
      <c r="AJ24" s="108"/>
      <c r="AK24" s="108"/>
      <c r="AL24" s="108"/>
      <c r="AM24" s="108"/>
      <c r="AN24" s="108"/>
      <c r="AO24" s="108"/>
      <c r="AP24" s="108"/>
      <c r="AQ24" s="108"/>
      <c r="AR24" s="108"/>
      <c r="AS24" s="108"/>
      <c r="AT24" s="108"/>
      <c r="AU24" s="108"/>
      <c r="AV24" s="108"/>
      <c r="AW24" s="108"/>
      <c r="AX24" s="270"/>
      <c r="AY24" s="270"/>
      <c r="AZ24" s="271"/>
      <c r="BA24" s="103"/>
      <c r="BB24" s="101"/>
      <c r="BC24" s="107"/>
      <c r="BD24" s="108"/>
      <c r="BE24" s="108"/>
      <c r="BF24" s="108"/>
      <c r="BG24" s="108"/>
      <c r="BH24" s="108"/>
      <c r="BI24" s="108"/>
      <c r="BJ24" s="108"/>
      <c r="BK24" s="108"/>
      <c r="BL24" s="108"/>
      <c r="BM24" s="108"/>
      <c r="BN24" s="108"/>
      <c r="BO24" s="108"/>
      <c r="BP24" s="108"/>
      <c r="BQ24" s="108"/>
      <c r="BR24" s="108"/>
      <c r="BS24" s="108"/>
      <c r="BT24" s="108"/>
      <c r="BU24" s="108"/>
      <c r="BV24" s="108"/>
      <c r="BW24" s="108"/>
      <c r="BX24" s="270"/>
      <c r="BY24" s="270"/>
      <c r="BZ24" s="271"/>
      <c r="CA24" s="23"/>
    </row>
    <row r="25" spans="1:83" s="2" customFormat="1" ht="9.75" customHeight="1" x14ac:dyDescent="0.15">
      <c r="A25" s="18"/>
      <c r="B25" s="41"/>
      <c r="C25" s="272" t="s">
        <v>50</v>
      </c>
      <c r="D25" s="273"/>
      <c r="E25" s="273" t="s">
        <v>3</v>
      </c>
      <c r="F25" s="273"/>
      <c r="G25" s="274" t="s">
        <v>28</v>
      </c>
      <c r="H25" s="275"/>
      <c r="I25" s="276"/>
      <c r="J25" s="274" t="s">
        <v>39</v>
      </c>
      <c r="K25" s="275"/>
      <c r="L25" s="276"/>
      <c r="M25" s="274" t="s">
        <v>40</v>
      </c>
      <c r="N25" s="276"/>
      <c r="O25" s="274" t="s">
        <v>41</v>
      </c>
      <c r="P25" s="275"/>
      <c r="Q25" s="275"/>
      <c r="R25" s="275"/>
      <c r="S25" s="275"/>
      <c r="T25" s="275"/>
      <c r="U25" s="275"/>
      <c r="V25" s="275"/>
      <c r="W25" s="275"/>
      <c r="X25" s="275"/>
      <c r="Y25" s="275"/>
      <c r="Z25" s="277"/>
      <c r="AA25" s="109"/>
      <c r="AB25" s="110"/>
      <c r="AC25" s="272" t="s">
        <v>50</v>
      </c>
      <c r="AD25" s="273"/>
      <c r="AE25" s="273" t="s">
        <v>3</v>
      </c>
      <c r="AF25" s="273"/>
      <c r="AG25" s="274" t="s">
        <v>28</v>
      </c>
      <c r="AH25" s="275"/>
      <c r="AI25" s="276"/>
      <c r="AJ25" s="274" t="s">
        <v>39</v>
      </c>
      <c r="AK25" s="275"/>
      <c r="AL25" s="276"/>
      <c r="AM25" s="274" t="s">
        <v>40</v>
      </c>
      <c r="AN25" s="276"/>
      <c r="AO25" s="274" t="s">
        <v>41</v>
      </c>
      <c r="AP25" s="275"/>
      <c r="AQ25" s="275"/>
      <c r="AR25" s="275"/>
      <c r="AS25" s="275"/>
      <c r="AT25" s="275"/>
      <c r="AU25" s="275"/>
      <c r="AV25" s="275"/>
      <c r="AW25" s="275"/>
      <c r="AX25" s="275"/>
      <c r="AY25" s="275"/>
      <c r="AZ25" s="277"/>
      <c r="BA25" s="111"/>
      <c r="BB25" s="109"/>
      <c r="BC25" s="272" t="s">
        <v>50</v>
      </c>
      <c r="BD25" s="273"/>
      <c r="BE25" s="273" t="s">
        <v>3</v>
      </c>
      <c r="BF25" s="273"/>
      <c r="BG25" s="274" t="s">
        <v>28</v>
      </c>
      <c r="BH25" s="275"/>
      <c r="BI25" s="276"/>
      <c r="BJ25" s="274" t="s">
        <v>39</v>
      </c>
      <c r="BK25" s="275"/>
      <c r="BL25" s="276"/>
      <c r="BM25" s="274" t="s">
        <v>40</v>
      </c>
      <c r="BN25" s="276"/>
      <c r="BO25" s="274" t="s">
        <v>41</v>
      </c>
      <c r="BP25" s="275"/>
      <c r="BQ25" s="275"/>
      <c r="BR25" s="275"/>
      <c r="BS25" s="275"/>
      <c r="BT25" s="275"/>
      <c r="BU25" s="275"/>
      <c r="BV25" s="275"/>
      <c r="BW25" s="275"/>
      <c r="BX25" s="275"/>
      <c r="BY25" s="275"/>
      <c r="BZ25" s="277"/>
      <c r="CA25" s="50"/>
    </row>
    <row r="26" spans="1:83" s="1" customFormat="1" ht="9.75" customHeight="1" x14ac:dyDescent="0.15">
      <c r="A26" s="17"/>
      <c r="B26" s="51"/>
      <c r="C26" s="278"/>
      <c r="D26" s="279"/>
      <c r="E26" s="280">
        <v>22</v>
      </c>
      <c r="F26" s="281"/>
      <c r="G26" s="282" t="str">
        <f>IF(I60="中央","03",IF(I60="三島","15",IF(I60="豊能","16",IF(I60="泉北","17",IF(I60="泉南","18",IF(I60="南河内","19",IF(I60="中河内","20",IF(I60="北河内","21",""))))))))</f>
        <v/>
      </c>
      <c r="H26" s="283"/>
      <c r="I26" s="284"/>
      <c r="J26" s="280" t="str">
        <f>IF(O29="予定","01",IF(O29="中間","02",IF(O29="みなす","03",IF(O29="見込","05",IF(O29="確定","11",IF(O29="修正","12",IF(O29="更正","14",IF(O29="決定","16",""))))))))</f>
        <v/>
      </c>
      <c r="K26" s="285"/>
      <c r="L26" s="281"/>
      <c r="M26" s="280"/>
      <c r="N26" s="281"/>
      <c r="O26" s="286" t="str">
        <f>IF(入力!D13="","",入力!D13)</f>
        <v/>
      </c>
      <c r="P26" s="287"/>
      <c r="Q26" s="287"/>
      <c r="R26" s="287"/>
      <c r="S26" s="287"/>
      <c r="T26" s="288" t="s">
        <v>43</v>
      </c>
      <c r="U26" s="287" t="str">
        <f>IF(入力!F13="","",入力!F13)</f>
        <v/>
      </c>
      <c r="V26" s="289"/>
      <c r="W26" s="289"/>
      <c r="X26" s="289"/>
      <c r="Y26" s="289"/>
      <c r="Z26" s="290" t="s">
        <v>42</v>
      </c>
      <c r="AA26" s="112"/>
      <c r="AB26" s="113"/>
      <c r="AC26" s="278"/>
      <c r="AD26" s="279"/>
      <c r="AE26" s="280">
        <v>22</v>
      </c>
      <c r="AF26" s="281"/>
      <c r="AG26" s="280" t="str">
        <f>IF(G26="","",G26)</f>
        <v/>
      </c>
      <c r="AH26" s="285"/>
      <c r="AI26" s="281"/>
      <c r="AJ26" s="280" t="str">
        <f>IF(J26="","",J26)</f>
        <v/>
      </c>
      <c r="AK26" s="285"/>
      <c r="AL26" s="281"/>
      <c r="AM26" s="280"/>
      <c r="AN26" s="281"/>
      <c r="AO26" s="286" t="str">
        <f>IF(O26="","",O26)</f>
        <v/>
      </c>
      <c r="AP26" s="287"/>
      <c r="AQ26" s="287"/>
      <c r="AR26" s="287"/>
      <c r="AS26" s="287"/>
      <c r="AT26" s="288" t="s">
        <v>43</v>
      </c>
      <c r="AU26" s="287" t="str">
        <f>IF(U26="","",U26)</f>
        <v/>
      </c>
      <c r="AV26" s="287"/>
      <c r="AW26" s="287"/>
      <c r="AX26" s="287"/>
      <c r="AY26" s="287"/>
      <c r="AZ26" s="292" t="s">
        <v>42</v>
      </c>
      <c r="BA26" s="114"/>
      <c r="BB26" s="112"/>
      <c r="BC26" s="278"/>
      <c r="BD26" s="279"/>
      <c r="BE26" s="280">
        <v>22</v>
      </c>
      <c r="BF26" s="281"/>
      <c r="BG26" s="280" t="str">
        <f>IF(G26="","",G26)</f>
        <v/>
      </c>
      <c r="BH26" s="285"/>
      <c r="BI26" s="281"/>
      <c r="BJ26" s="280" t="str">
        <f>IF(J26="","",J26)</f>
        <v/>
      </c>
      <c r="BK26" s="285"/>
      <c r="BL26" s="281"/>
      <c r="BM26" s="280"/>
      <c r="BN26" s="281"/>
      <c r="BO26" s="286" t="str">
        <f>IF(O26="","",O26)</f>
        <v/>
      </c>
      <c r="BP26" s="287"/>
      <c r="BQ26" s="287"/>
      <c r="BR26" s="287"/>
      <c r="BS26" s="287"/>
      <c r="BT26" s="288" t="s">
        <v>43</v>
      </c>
      <c r="BU26" s="287" t="str">
        <f>IF(U26="","",U26)</f>
        <v/>
      </c>
      <c r="BV26" s="287"/>
      <c r="BW26" s="287"/>
      <c r="BX26" s="287"/>
      <c r="BY26" s="287"/>
      <c r="BZ26" s="290" t="s">
        <v>42</v>
      </c>
      <c r="CA26" s="23"/>
    </row>
    <row r="27" spans="1:83" s="1" customFormat="1" ht="9.75" customHeight="1" x14ac:dyDescent="0.15">
      <c r="A27" s="17"/>
      <c r="B27" s="51"/>
      <c r="C27" s="278"/>
      <c r="D27" s="279"/>
      <c r="E27" s="280"/>
      <c r="F27" s="281"/>
      <c r="G27" s="282"/>
      <c r="H27" s="283"/>
      <c r="I27" s="284"/>
      <c r="J27" s="280"/>
      <c r="K27" s="285"/>
      <c r="L27" s="281"/>
      <c r="M27" s="280"/>
      <c r="N27" s="281"/>
      <c r="O27" s="286"/>
      <c r="P27" s="287"/>
      <c r="Q27" s="287"/>
      <c r="R27" s="287"/>
      <c r="S27" s="287"/>
      <c r="T27" s="288"/>
      <c r="U27" s="289"/>
      <c r="V27" s="289"/>
      <c r="W27" s="289"/>
      <c r="X27" s="289"/>
      <c r="Y27" s="289"/>
      <c r="Z27" s="291"/>
      <c r="AA27" s="112"/>
      <c r="AB27" s="113"/>
      <c r="AC27" s="278"/>
      <c r="AD27" s="279"/>
      <c r="AE27" s="280"/>
      <c r="AF27" s="281"/>
      <c r="AG27" s="280"/>
      <c r="AH27" s="285"/>
      <c r="AI27" s="281"/>
      <c r="AJ27" s="280"/>
      <c r="AK27" s="285"/>
      <c r="AL27" s="281"/>
      <c r="AM27" s="280"/>
      <c r="AN27" s="281"/>
      <c r="AO27" s="286"/>
      <c r="AP27" s="287"/>
      <c r="AQ27" s="287"/>
      <c r="AR27" s="287"/>
      <c r="AS27" s="287"/>
      <c r="AT27" s="288"/>
      <c r="AU27" s="287"/>
      <c r="AV27" s="287"/>
      <c r="AW27" s="287"/>
      <c r="AX27" s="287"/>
      <c r="AY27" s="287"/>
      <c r="AZ27" s="292"/>
      <c r="BA27" s="114"/>
      <c r="BB27" s="112"/>
      <c r="BC27" s="278"/>
      <c r="BD27" s="279"/>
      <c r="BE27" s="280"/>
      <c r="BF27" s="281"/>
      <c r="BG27" s="280"/>
      <c r="BH27" s="285"/>
      <c r="BI27" s="281"/>
      <c r="BJ27" s="280"/>
      <c r="BK27" s="285"/>
      <c r="BL27" s="281"/>
      <c r="BM27" s="280"/>
      <c r="BN27" s="281"/>
      <c r="BO27" s="286"/>
      <c r="BP27" s="287"/>
      <c r="BQ27" s="287"/>
      <c r="BR27" s="287"/>
      <c r="BS27" s="287"/>
      <c r="BT27" s="288"/>
      <c r="BU27" s="287"/>
      <c r="BV27" s="287"/>
      <c r="BW27" s="287"/>
      <c r="BX27" s="287"/>
      <c r="BY27" s="287"/>
      <c r="BZ27" s="290"/>
      <c r="CA27" s="23"/>
    </row>
    <row r="28" spans="1:83" s="1" customFormat="1" ht="11.25" customHeight="1" x14ac:dyDescent="0.15">
      <c r="A28" s="17"/>
      <c r="B28" s="52"/>
      <c r="C28" s="306" t="s">
        <v>45</v>
      </c>
      <c r="D28" s="295"/>
      <c r="E28" s="293" t="s">
        <v>59</v>
      </c>
      <c r="F28" s="294"/>
      <c r="G28" s="294"/>
      <c r="H28" s="294"/>
      <c r="I28" s="294"/>
      <c r="J28" s="294"/>
      <c r="K28" s="294"/>
      <c r="L28" s="294"/>
      <c r="M28" s="293" t="s">
        <v>51</v>
      </c>
      <c r="N28" s="295"/>
      <c r="O28" s="296" t="s">
        <v>44</v>
      </c>
      <c r="P28" s="297"/>
      <c r="Q28" s="297"/>
      <c r="R28" s="297"/>
      <c r="S28" s="297"/>
      <c r="T28" s="297"/>
      <c r="U28" s="297"/>
      <c r="V28" s="297"/>
      <c r="W28" s="297"/>
      <c r="X28" s="297"/>
      <c r="Y28" s="297"/>
      <c r="Z28" s="298"/>
      <c r="AA28" s="115"/>
      <c r="AB28" s="116"/>
      <c r="AC28" s="306" t="s">
        <v>45</v>
      </c>
      <c r="AD28" s="295"/>
      <c r="AE28" s="293" t="s">
        <v>60</v>
      </c>
      <c r="AF28" s="294"/>
      <c r="AG28" s="294"/>
      <c r="AH28" s="294"/>
      <c r="AI28" s="294"/>
      <c r="AJ28" s="294"/>
      <c r="AK28" s="294"/>
      <c r="AL28" s="294"/>
      <c r="AM28" s="293" t="s">
        <v>51</v>
      </c>
      <c r="AN28" s="295"/>
      <c r="AO28" s="296" t="s">
        <v>44</v>
      </c>
      <c r="AP28" s="297"/>
      <c r="AQ28" s="297"/>
      <c r="AR28" s="297"/>
      <c r="AS28" s="297"/>
      <c r="AT28" s="297"/>
      <c r="AU28" s="297"/>
      <c r="AV28" s="297"/>
      <c r="AW28" s="297"/>
      <c r="AX28" s="297"/>
      <c r="AY28" s="297"/>
      <c r="AZ28" s="298"/>
      <c r="BA28" s="117"/>
      <c r="BB28" s="115"/>
      <c r="BC28" s="306" t="s">
        <v>45</v>
      </c>
      <c r="BD28" s="295"/>
      <c r="BE28" s="293" t="s">
        <v>61</v>
      </c>
      <c r="BF28" s="294"/>
      <c r="BG28" s="294"/>
      <c r="BH28" s="294"/>
      <c r="BI28" s="294"/>
      <c r="BJ28" s="294"/>
      <c r="BK28" s="294"/>
      <c r="BL28" s="294"/>
      <c r="BM28" s="293" t="s">
        <v>51</v>
      </c>
      <c r="BN28" s="295"/>
      <c r="BO28" s="296" t="s">
        <v>44</v>
      </c>
      <c r="BP28" s="297"/>
      <c r="BQ28" s="297"/>
      <c r="BR28" s="297"/>
      <c r="BS28" s="297"/>
      <c r="BT28" s="297"/>
      <c r="BU28" s="297"/>
      <c r="BV28" s="297"/>
      <c r="BW28" s="297"/>
      <c r="BX28" s="297"/>
      <c r="BY28" s="297"/>
      <c r="BZ28" s="298"/>
      <c r="CA28" s="23"/>
    </row>
    <row r="29" spans="1:83" s="1" customFormat="1" ht="9.75" customHeight="1" x14ac:dyDescent="0.15">
      <c r="A29" s="17"/>
      <c r="B29" s="53"/>
      <c r="C29" s="299" t="str">
        <f>IF(入力!D19="","",入力!D19)</f>
        <v/>
      </c>
      <c r="D29" s="284"/>
      <c r="E29" s="300" t="str">
        <f>IF(入力!D10="","",入力!D10)</f>
        <v/>
      </c>
      <c r="F29" s="301"/>
      <c r="G29" s="301"/>
      <c r="H29" s="301"/>
      <c r="I29" s="301"/>
      <c r="J29" s="301"/>
      <c r="K29" s="301"/>
      <c r="L29" s="301"/>
      <c r="M29" s="286"/>
      <c r="N29" s="302"/>
      <c r="O29" s="303" t="str">
        <f>IF(入力!D17="","",入力!D17)</f>
        <v/>
      </c>
      <c r="P29" s="304"/>
      <c r="Q29" s="304"/>
      <c r="R29" s="304"/>
      <c r="S29" s="304"/>
      <c r="T29" s="304"/>
      <c r="U29" s="304"/>
      <c r="V29" s="304"/>
      <c r="W29" s="304"/>
      <c r="X29" s="304"/>
      <c r="Y29" s="304"/>
      <c r="Z29" s="305"/>
      <c r="AA29" s="118"/>
      <c r="AB29" s="119"/>
      <c r="AC29" s="299" t="str">
        <f>C29</f>
        <v/>
      </c>
      <c r="AD29" s="284"/>
      <c r="AE29" s="300" t="str">
        <f>IF(E29="","",E29)</f>
        <v/>
      </c>
      <c r="AF29" s="301"/>
      <c r="AG29" s="301"/>
      <c r="AH29" s="301"/>
      <c r="AI29" s="301"/>
      <c r="AJ29" s="301"/>
      <c r="AK29" s="301"/>
      <c r="AL29" s="301"/>
      <c r="AM29" s="286"/>
      <c r="AN29" s="302"/>
      <c r="AO29" s="303" t="str">
        <f>IF(O29="","",O29)</f>
        <v/>
      </c>
      <c r="AP29" s="304"/>
      <c r="AQ29" s="304"/>
      <c r="AR29" s="304"/>
      <c r="AS29" s="304"/>
      <c r="AT29" s="304"/>
      <c r="AU29" s="304"/>
      <c r="AV29" s="304"/>
      <c r="AW29" s="304"/>
      <c r="AX29" s="304"/>
      <c r="AY29" s="304"/>
      <c r="AZ29" s="305"/>
      <c r="BA29" s="120"/>
      <c r="BB29" s="118"/>
      <c r="BC29" s="299" t="str">
        <f>C29</f>
        <v/>
      </c>
      <c r="BD29" s="284"/>
      <c r="BE29" s="300" t="str">
        <f>IF(E29="","",E29)</f>
        <v/>
      </c>
      <c r="BF29" s="301"/>
      <c r="BG29" s="301"/>
      <c r="BH29" s="301"/>
      <c r="BI29" s="301"/>
      <c r="BJ29" s="301"/>
      <c r="BK29" s="301"/>
      <c r="BL29" s="301"/>
      <c r="BM29" s="286"/>
      <c r="BN29" s="302"/>
      <c r="BO29" s="303" t="str">
        <f>IF(O29="","",O29)</f>
        <v/>
      </c>
      <c r="BP29" s="304"/>
      <c r="BQ29" s="304"/>
      <c r="BR29" s="304"/>
      <c r="BS29" s="304"/>
      <c r="BT29" s="304"/>
      <c r="BU29" s="304"/>
      <c r="BV29" s="304"/>
      <c r="BW29" s="304"/>
      <c r="BX29" s="304"/>
      <c r="BY29" s="304"/>
      <c r="BZ29" s="305"/>
      <c r="CA29" s="23"/>
    </row>
    <row r="30" spans="1:83" s="1" customFormat="1" ht="9.75" customHeight="1" x14ac:dyDescent="0.15">
      <c r="A30" s="17"/>
      <c r="B30" s="53"/>
      <c r="C30" s="299"/>
      <c r="D30" s="284"/>
      <c r="E30" s="300"/>
      <c r="F30" s="301"/>
      <c r="G30" s="301"/>
      <c r="H30" s="301"/>
      <c r="I30" s="301"/>
      <c r="J30" s="301"/>
      <c r="K30" s="301"/>
      <c r="L30" s="301"/>
      <c r="M30" s="286"/>
      <c r="N30" s="302"/>
      <c r="O30" s="303"/>
      <c r="P30" s="304"/>
      <c r="Q30" s="304"/>
      <c r="R30" s="304"/>
      <c r="S30" s="304"/>
      <c r="T30" s="304"/>
      <c r="U30" s="304"/>
      <c r="V30" s="304"/>
      <c r="W30" s="304"/>
      <c r="X30" s="304"/>
      <c r="Y30" s="304"/>
      <c r="Z30" s="305"/>
      <c r="AA30" s="118"/>
      <c r="AB30" s="119"/>
      <c r="AC30" s="299"/>
      <c r="AD30" s="284"/>
      <c r="AE30" s="300"/>
      <c r="AF30" s="301"/>
      <c r="AG30" s="301"/>
      <c r="AH30" s="301"/>
      <c r="AI30" s="301"/>
      <c r="AJ30" s="301"/>
      <c r="AK30" s="301"/>
      <c r="AL30" s="301"/>
      <c r="AM30" s="286"/>
      <c r="AN30" s="302"/>
      <c r="AO30" s="303"/>
      <c r="AP30" s="304"/>
      <c r="AQ30" s="304"/>
      <c r="AR30" s="304"/>
      <c r="AS30" s="304"/>
      <c r="AT30" s="304"/>
      <c r="AU30" s="304"/>
      <c r="AV30" s="304"/>
      <c r="AW30" s="304"/>
      <c r="AX30" s="304"/>
      <c r="AY30" s="304"/>
      <c r="AZ30" s="305"/>
      <c r="BA30" s="120"/>
      <c r="BB30" s="118"/>
      <c r="BC30" s="299"/>
      <c r="BD30" s="284"/>
      <c r="BE30" s="300"/>
      <c r="BF30" s="301"/>
      <c r="BG30" s="301"/>
      <c r="BH30" s="301"/>
      <c r="BI30" s="301"/>
      <c r="BJ30" s="301"/>
      <c r="BK30" s="301"/>
      <c r="BL30" s="301"/>
      <c r="BM30" s="286"/>
      <c r="BN30" s="302"/>
      <c r="BO30" s="303"/>
      <c r="BP30" s="304"/>
      <c r="BQ30" s="304"/>
      <c r="BR30" s="304"/>
      <c r="BS30" s="304"/>
      <c r="BT30" s="304"/>
      <c r="BU30" s="304"/>
      <c r="BV30" s="304"/>
      <c r="BW30" s="304"/>
      <c r="BX30" s="304"/>
      <c r="BY30" s="304"/>
      <c r="BZ30" s="305"/>
      <c r="CA30" s="23"/>
    </row>
    <row r="31" spans="1:83" s="1" customFormat="1" ht="14.25" customHeight="1" x14ac:dyDescent="0.15">
      <c r="A31" s="17"/>
      <c r="B31" s="22"/>
      <c r="C31" s="307" t="s">
        <v>36</v>
      </c>
      <c r="D31" s="309" t="s">
        <v>10</v>
      </c>
      <c r="E31" s="310"/>
      <c r="F31" s="310"/>
      <c r="G31" s="310"/>
      <c r="H31" s="313" t="s">
        <v>4</v>
      </c>
      <c r="I31" s="315"/>
      <c r="J31" s="317" t="str">
        <f>IF(入力!G23="","",入力!G23)</f>
        <v/>
      </c>
      <c r="K31" s="318"/>
      <c r="L31" s="318"/>
      <c r="M31" s="318"/>
      <c r="N31" s="318"/>
      <c r="O31" s="318"/>
      <c r="P31" s="318"/>
      <c r="Q31" s="318"/>
      <c r="R31" s="318"/>
      <c r="S31" s="318"/>
      <c r="T31" s="318"/>
      <c r="U31" s="318"/>
      <c r="V31" s="318"/>
      <c r="W31" s="318"/>
      <c r="X31" s="318"/>
      <c r="Y31" s="319"/>
      <c r="Z31" s="266"/>
      <c r="AA31" s="101"/>
      <c r="AB31" s="102"/>
      <c r="AC31" s="307" t="s">
        <v>36</v>
      </c>
      <c r="AD31" s="309" t="s">
        <v>10</v>
      </c>
      <c r="AE31" s="310"/>
      <c r="AF31" s="310"/>
      <c r="AG31" s="310"/>
      <c r="AH31" s="313" t="s">
        <v>4</v>
      </c>
      <c r="AI31" s="315"/>
      <c r="AJ31" s="325" t="str">
        <f>IF(J31="","",J31)</f>
        <v/>
      </c>
      <c r="AK31" s="326"/>
      <c r="AL31" s="326"/>
      <c r="AM31" s="326"/>
      <c r="AN31" s="326"/>
      <c r="AO31" s="326"/>
      <c r="AP31" s="326"/>
      <c r="AQ31" s="326"/>
      <c r="AR31" s="326"/>
      <c r="AS31" s="326"/>
      <c r="AT31" s="326"/>
      <c r="AU31" s="326"/>
      <c r="AV31" s="326"/>
      <c r="AW31" s="326"/>
      <c r="AX31" s="326"/>
      <c r="AY31" s="327"/>
      <c r="AZ31" s="266"/>
      <c r="BA31" s="103"/>
      <c r="BB31" s="101"/>
      <c r="BC31" s="307" t="s">
        <v>36</v>
      </c>
      <c r="BD31" s="309" t="s">
        <v>10</v>
      </c>
      <c r="BE31" s="310"/>
      <c r="BF31" s="310"/>
      <c r="BG31" s="310"/>
      <c r="BH31" s="313" t="s">
        <v>4</v>
      </c>
      <c r="BI31" s="315"/>
      <c r="BJ31" s="325" t="str">
        <f>IF(J31="","",J31)</f>
        <v/>
      </c>
      <c r="BK31" s="326"/>
      <c r="BL31" s="326"/>
      <c r="BM31" s="326"/>
      <c r="BN31" s="326"/>
      <c r="BO31" s="326"/>
      <c r="BP31" s="326"/>
      <c r="BQ31" s="326"/>
      <c r="BR31" s="326"/>
      <c r="BS31" s="326"/>
      <c r="BT31" s="326"/>
      <c r="BU31" s="326"/>
      <c r="BV31" s="326"/>
      <c r="BW31" s="326"/>
      <c r="BX31" s="326"/>
      <c r="BY31" s="327"/>
      <c r="BZ31" s="266"/>
      <c r="CA31" s="23"/>
    </row>
    <row r="32" spans="1:83" s="1" customFormat="1" ht="14.25" customHeight="1" x14ac:dyDescent="0.15">
      <c r="A32" s="17"/>
      <c r="B32" s="22"/>
      <c r="C32" s="307"/>
      <c r="D32" s="311"/>
      <c r="E32" s="312"/>
      <c r="F32" s="312"/>
      <c r="G32" s="312"/>
      <c r="H32" s="314"/>
      <c r="I32" s="316"/>
      <c r="J32" s="317"/>
      <c r="K32" s="318"/>
      <c r="L32" s="318"/>
      <c r="M32" s="318"/>
      <c r="N32" s="318"/>
      <c r="O32" s="318"/>
      <c r="P32" s="318"/>
      <c r="Q32" s="318"/>
      <c r="R32" s="318"/>
      <c r="S32" s="318"/>
      <c r="T32" s="318"/>
      <c r="U32" s="318"/>
      <c r="V32" s="318"/>
      <c r="W32" s="318"/>
      <c r="X32" s="318"/>
      <c r="Y32" s="319"/>
      <c r="Z32" s="320"/>
      <c r="AA32" s="101"/>
      <c r="AB32" s="102"/>
      <c r="AC32" s="307"/>
      <c r="AD32" s="311"/>
      <c r="AE32" s="312"/>
      <c r="AF32" s="312"/>
      <c r="AG32" s="312"/>
      <c r="AH32" s="314"/>
      <c r="AI32" s="316"/>
      <c r="AJ32" s="328"/>
      <c r="AK32" s="329"/>
      <c r="AL32" s="329"/>
      <c r="AM32" s="329"/>
      <c r="AN32" s="329"/>
      <c r="AO32" s="329"/>
      <c r="AP32" s="329"/>
      <c r="AQ32" s="329"/>
      <c r="AR32" s="329"/>
      <c r="AS32" s="329"/>
      <c r="AT32" s="329"/>
      <c r="AU32" s="329"/>
      <c r="AV32" s="329"/>
      <c r="AW32" s="329"/>
      <c r="AX32" s="329"/>
      <c r="AY32" s="330"/>
      <c r="AZ32" s="320"/>
      <c r="BA32" s="103"/>
      <c r="BB32" s="101"/>
      <c r="BC32" s="307"/>
      <c r="BD32" s="311"/>
      <c r="BE32" s="312"/>
      <c r="BF32" s="312"/>
      <c r="BG32" s="312"/>
      <c r="BH32" s="314"/>
      <c r="BI32" s="316"/>
      <c r="BJ32" s="328"/>
      <c r="BK32" s="329"/>
      <c r="BL32" s="329"/>
      <c r="BM32" s="329"/>
      <c r="BN32" s="329"/>
      <c r="BO32" s="329"/>
      <c r="BP32" s="329"/>
      <c r="BQ32" s="329"/>
      <c r="BR32" s="329"/>
      <c r="BS32" s="329"/>
      <c r="BT32" s="329"/>
      <c r="BU32" s="329"/>
      <c r="BV32" s="329"/>
      <c r="BW32" s="329"/>
      <c r="BX32" s="329"/>
      <c r="BY32" s="330"/>
      <c r="BZ32" s="320"/>
      <c r="CA32" s="48"/>
      <c r="CB32" s="332" t="s">
        <v>22</v>
      </c>
      <c r="CC32" s="332"/>
      <c r="CD32" s="332"/>
    </row>
    <row r="33" spans="1:82" s="1" customFormat="1" ht="14.25" customHeight="1" x14ac:dyDescent="0.15">
      <c r="A33" s="17"/>
      <c r="B33" s="22"/>
      <c r="C33" s="307"/>
      <c r="D33" s="321" t="s">
        <v>11</v>
      </c>
      <c r="E33" s="322"/>
      <c r="F33" s="322"/>
      <c r="G33" s="322"/>
      <c r="H33" s="314" t="s">
        <v>5</v>
      </c>
      <c r="I33" s="316"/>
      <c r="J33" s="317" t="str">
        <f>IF(入力!G24="","",入力!G24)</f>
        <v/>
      </c>
      <c r="K33" s="318"/>
      <c r="L33" s="318"/>
      <c r="M33" s="318"/>
      <c r="N33" s="318"/>
      <c r="O33" s="318"/>
      <c r="P33" s="318"/>
      <c r="Q33" s="318"/>
      <c r="R33" s="318"/>
      <c r="S33" s="318"/>
      <c r="T33" s="318"/>
      <c r="U33" s="318"/>
      <c r="V33" s="318"/>
      <c r="W33" s="318"/>
      <c r="X33" s="318"/>
      <c r="Y33" s="319"/>
      <c r="Z33" s="331"/>
      <c r="AA33" s="101"/>
      <c r="AB33" s="102"/>
      <c r="AC33" s="307"/>
      <c r="AD33" s="321" t="s">
        <v>11</v>
      </c>
      <c r="AE33" s="322"/>
      <c r="AF33" s="322"/>
      <c r="AG33" s="322"/>
      <c r="AH33" s="314" t="s">
        <v>5</v>
      </c>
      <c r="AI33" s="316"/>
      <c r="AJ33" s="325" t="str">
        <f>IF(J33="","",J33)</f>
        <v/>
      </c>
      <c r="AK33" s="326"/>
      <c r="AL33" s="326"/>
      <c r="AM33" s="326"/>
      <c r="AN33" s="326"/>
      <c r="AO33" s="326"/>
      <c r="AP33" s="326"/>
      <c r="AQ33" s="326"/>
      <c r="AR33" s="326"/>
      <c r="AS33" s="326"/>
      <c r="AT33" s="326"/>
      <c r="AU33" s="326"/>
      <c r="AV33" s="326"/>
      <c r="AW33" s="326"/>
      <c r="AX33" s="326"/>
      <c r="AY33" s="327"/>
      <c r="AZ33" s="331"/>
      <c r="BA33" s="103"/>
      <c r="BB33" s="101"/>
      <c r="BC33" s="307"/>
      <c r="BD33" s="321" t="s">
        <v>11</v>
      </c>
      <c r="BE33" s="322"/>
      <c r="BF33" s="322"/>
      <c r="BG33" s="322"/>
      <c r="BH33" s="314" t="s">
        <v>5</v>
      </c>
      <c r="BI33" s="316"/>
      <c r="BJ33" s="325" t="str">
        <f>IF(J33="","",J33)</f>
        <v/>
      </c>
      <c r="BK33" s="326"/>
      <c r="BL33" s="326"/>
      <c r="BM33" s="326"/>
      <c r="BN33" s="326"/>
      <c r="BO33" s="326"/>
      <c r="BP33" s="326"/>
      <c r="BQ33" s="326"/>
      <c r="BR33" s="326"/>
      <c r="BS33" s="326"/>
      <c r="BT33" s="326"/>
      <c r="BU33" s="326"/>
      <c r="BV33" s="326"/>
      <c r="BW33" s="326"/>
      <c r="BX33" s="326"/>
      <c r="BY33" s="327"/>
      <c r="BZ33" s="331"/>
      <c r="CA33" s="48"/>
      <c r="CB33" s="332"/>
      <c r="CC33" s="332"/>
      <c r="CD33" s="332"/>
    </row>
    <row r="34" spans="1:82" s="1" customFormat="1" ht="14.25" customHeight="1" x14ac:dyDescent="0.15">
      <c r="A34" s="17"/>
      <c r="B34" s="22"/>
      <c r="C34" s="307"/>
      <c r="D34" s="323"/>
      <c r="E34" s="324"/>
      <c r="F34" s="324"/>
      <c r="G34" s="324"/>
      <c r="H34" s="314"/>
      <c r="I34" s="316"/>
      <c r="J34" s="317"/>
      <c r="K34" s="318"/>
      <c r="L34" s="318"/>
      <c r="M34" s="318"/>
      <c r="N34" s="318"/>
      <c r="O34" s="318"/>
      <c r="P34" s="318"/>
      <c r="Q34" s="318"/>
      <c r="R34" s="318"/>
      <c r="S34" s="318"/>
      <c r="T34" s="318"/>
      <c r="U34" s="318"/>
      <c r="V34" s="318"/>
      <c r="W34" s="318"/>
      <c r="X34" s="318"/>
      <c r="Y34" s="319"/>
      <c r="Z34" s="320"/>
      <c r="AA34" s="101"/>
      <c r="AB34" s="102"/>
      <c r="AC34" s="307"/>
      <c r="AD34" s="323"/>
      <c r="AE34" s="324"/>
      <c r="AF34" s="324"/>
      <c r="AG34" s="324"/>
      <c r="AH34" s="314"/>
      <c r="AI34" s="316"/>
      <c r="AJ34" s="328"/>
      <c r="AK34" s="329"/>
      <c r="AL34" s="329"/>
      <c r="AM34" s="329"/>
      <c r="AN34" s="329"/>
      <c r="AO34" s="329"/>
      <c r="AP34" s="329"/>
      <c r="AQ34" s="329"/>
      <c r="AR34" s="329"/>
      <c r="AS34" s="329"/>
      <c r="AT34" s="329"/>
      <c r="AU34" s="329"/>
      <c r="AV34" s="329"/>
      <c r="AW34" s="329"/>
      <c r="AX34" s="329"/>
      <c r="AY34" s="330"/>
      <c r="AZ34" s="320"/>
      <c r="BA34" s="103"/>
      <c r="BB34" s="101"/>
      <c r="BC34" s="307"/>
      <c r="BD34" s="323"/>
      <c r="BE34" s="324"/>
      <c r="BF34" s="324"/>
      <c r="BG34" s="324"/>
      <c r="BH34" s="314"/>
      <c r="BI34" s="316"/>
      <c r="BJ34" s="328"/>
      <c r="BK34" s="329"/>
      <c r="BL34" s="329"/>
      <c r="BM34" s="329"/>
      <c r="BN34" s="329"/>
      <c r="BO34" s="329"/>
      <c r="BP34" s="329"/>
      <c r="BQ34" s="329"/>
      <c r="BR34" s="329"/>
      <c r="BS34" s="329"/>
      <c r="BT34" s="329"/>
      <c r="BU34" s="329"/>
      <c r="BV34" s="329"/>
      <c r="BW34" s="329"/>
      <c r="BX34" s="329"/>
      <c r="BY34" s="330"/>
      <c r="BZ34" s="320"/>
      <c r="CA34" s="48"/>
      <c r="CB34" s="332"/>
      <c r="CC34" s="332"/>
      <c r="CD34" s="332"/>
    </row>
    <row r="35" spans="1:82" s="1" customFormat="1" ht="14.25" customHeight="1" x14ac:dyDescent="0.15">
      <c r="A35" s="17"/>
      <c r="B35" s="22"/>
      <c r="C35" s="307"/>
      <c r="D35" s="321" t="s">
        <v>12</v>
      </c>
      <c r="E35" s="322"/>
      <c r="F35" s="322"/>
      <c r="G35" s="322"/>
      <c r="H35" s="313" t="s">
        <v>6</v>
      </c>
      <c r="I35" s="315"/>
      <c r="J35" s="317" t="str">
        <f>IF(入力!G25="","",入力!G25)</f>
        <v/>
      </c>
      <c r="K35" s="318"/>
      <c r="L35" s="318"/>
      <c r="M35" s="318"/>
      <c r="N35" s="318"/>
      <c r="O35" s="318"/>
      <c r="P35" s="318"/>
      <c r="Q35" s="318"/>
      <c r="R35" s="318"/>
      <c r="S35" s="318"/>
      <c r="T35" s="318"/>
      <c r="U35" s="318"/>
      <c r="V35" s="318"/>
      <c r="W35" s="318"/>
      <c r="X35" s="318"/>
      <c r="Y35" s="319"/>
      <c r="Z35" s="331"/>
      <c r="AA35" s="101"/>
      <c r="AB35" s="102"/>
      <c r="AC35" s="307"/>
      <c r="AD35" s="321" t="s">
        <v>12</v>
      </c>
      <c r="AE35" s="322"/>
      <c r="AF35" s="322"/>
      <c r="AG35" s="322"/>
      <c r="AH35" s="313" t="s">
        <v>6</v>
      </c>
      <c r="AI35" s="315"/>
      <c r="AJ35" s="325" t="str">
        <f>IF(J35="","",J35)</f>
        <v/>
      </c>
      <c r="AK35" s="326"/>
      <c r="AL35" s="326"/>
      <c r="AM35" s="326"/>
      <c r="AN35" s="326"/>
      <c r="AO35" s="326"/>
      <c r="AP35" s="326"/>
      <c r="AQ35" s="326"/>
      <c r="AR35" s="326"/>
      <c r="AS35" s="326"/>
      <c r="AT35" s="326"/>
      <c r="AU35" s="326"/>
      <c r="AV35" s="326"/>
      <c r="AW35" s="326"/>
      <c r="AX35" s="326"/>
      <c r="AY35" s="327"/>
      <c r="AZ35" s="331"/>
      <c r="BA35" s="103"/>
      <c r="BB35" s="101"/>
      <c r="BC35" s="307"/>
      <c r="BD35" s="321" t="s">
        <v>12</v>
      </c>
      <c r="BE35" s="322"/>
      <c r="BF35" s="322"/>
      <c r="BG35" s="322"/>
      <c r="BH35" s="313" t="s">
        <v>6</v>
      </c>
      <c r="BI35" s="315"/>
      <c r="BJ35" s="325" t="str">
        <f>IF(J35="","",J35)</f>
        <v/>
      </c>
      <c r="BK35" s="326"/>
      <c r="BL35" s="326"/>
      <c r="BM35" s="326"/>
      <c r="BN35" s="326"/>
      <c r="BO35" s="326"/>
      <c r="BP35" s="326"/>
      <c r="BQ35" s="326"/>
      <c r="BR35" s="326"/>
      <c r="BS35" s="326"/>
      <c r="BT35" s="326"/>
      <c r="BU35" s="326"/>
      <c r="BV35" s="326"/>
      <c r="BW35" s="326"/>
      <c r="BX35" s="326"/>
      <c r="BY35" s="327"/>
      <c r="BZ35" s="331"/>
      <c r="CA35" s="48"/>
      <c r="CB35" s="332"/>
      <c r="CC35" s="332"/>
      <c r="CD35" s="332"/>
    </row>
    <row r="36" spans="1:82" s="1" customFormat="1" ht="14.25" customHeight="1" x14ac:dyDescent="0.15">
      <c r="A36" s="17"/>
      <c r="B36" s="22"/>
      <c r="C36" s="308"/>
      <c r="D36" s="323"/>
      <c r="E36" s="324"/>
      <c r="F36" s="324"/>
      <c r="G36" s="324"/>
      <c r="H36" s="314"/>
      <c r="I36" s="316"/>
      <c r="J36" s="317"/>
      <c r="K36" s="318"/>
      <c r="L36" s="318"/>
      <c r="M36" s="318"/>
      <c r="N36" s="318"/>
      <c r="O36" s="318"/>
      <c r="P36" s="318"/>
      <c r="Q36" s="318"/>
      <c r="R36" s="318"/>
      <c r="S36" s="318"/>
      <c r="T36" s="318"/>
      <c r="U36" s="318"/>
      <c r="V36" s="318"/>
      <c r="W36" s="318"/>
      <c r="X36" s="318"/>
      <c r="Y36" s="319"/>
      <c r="Z36" s="320"/>
      <c r="AA36" s="101"/>
      <c r="AB36" s="102"/>
      <c r="AC36" s="308"/>
      <c r="AD36" s="323"/>
      <c r="AE36" s="324"/>
      <c r="AF36" s="324"/>
      <c r="AG36" s="324"/>
      <c r="AH36" s="314"/>
      <c r="AI36" s="316"/>
      <c r="AJ36" s="328"/>
      <c r="AK36" s="329"/>
      <c r="AL36" s="329"/>
      <c r="AM36" s="329"/>
      <c r="AN36" s="329"/>
      <c r="AO36" s="329"/>
      <c r="AP36" s="329"/>
      <c r="AQ36" s="329"/>
      <c r="AR36" s="329"/>
      <c r="AS36" s="329"/>
      <c r="AT36" s="329"/>
      <c r="AU36" s="329"/>
      <c r="AV36" s="329"/>
      <c r="AW36" s="329"/>
      <c r="AX36" s="329"/>
      <c r="AY36" s="330"/>
      <c r="AZ36" s="320"/>
      <c r="BA36" s="103"/>
      <c r="BB36" s="101"/>
      <c r="BC36" s="308"/>
      <c r="BD36" s="323"/>
      <c r="BE36" s="324"/>
      <c r="BF36" s="324"/>
      <c r="BG36" s="324"/>
      <c r="BH36" s="314"/>
      <c r="BI36" s="316"/>
      <c r="BJ36" s="328"/>
      <c r="BK36" s="329"/>
      <c r="BL36" s="329"/>
      <c r="BM36" s="329"/>
      <c r="BN36" s="329"/>
      <c r="BO36" s="329"/>
      <c r="BP36" s="329"/>
      <c r="BQ36" s="329"/>
      <c r="BR36" s="329"/>
      <c r="BS36" s="329"/>
      <c r="BT36" s="329"/>
      <c r="BU36" s="329"/>
      <c r="BV36" s="329"/>
      <c r="BW36" s="329"/>
      <c r="BX36" s="329"/>
      <c r="BY36" s="330"/>
      <c r="BZ36" s="320"/>
      <c r="CA36" s="48"/>
      <c r="CB36" s="332"/>
      <c r="CC36" s="332"/>
      <c r="CD36" s="332"/>
    </row>
    <row r="37" spans="1:82" s="1" customFormat="1" ht="14.25" customHeight="1" x14ac:dyDescent="0.15">
      <c r="A37" s="17"/>
      <c r="B37" s="22"/>
      <c r="C37" s="333" t="s">
        <v>74</v>
      </c>
      <c r="D37" s="321" t="s">
        <v>13</v>
      </c>
      <c r="E37" s="322"/>
      <c r="F37" s="322"/>
      <c r="G37" s="322"/>
      <c r="H37" s="314" t="s">
        <v>29</v>
      </c>
      <c r="I37" s="316"/>
      <c r="J37" s="317" t="str">
        <f>IF(入力!G26="","",入力!G26)</f>
        <v/>
      </c>
      <c r="K37" s="318"/>
      <c r="L37" s="318"/>
      <c r="M37" s="318"/>
      <c r="N37" s="318"/>
      <c r="O37" s="318"/>
      <c r="P37" s="318"/>
      <c r="Q37" s="318"/>
      <c r="R37" s="318"/>
      <c r="S37" s="318"/>
      <c r="T37" s="318"/>
      <c r="U37" s="318"/>
      <c r="V37" s="318"/>
      <c r="W37" s="318"/>
      <c r="X37" s="318"/>
      <c r="Y37" s="319"/>
      <c r="Z37" s="331"/>
      <c r="AA37" s="101"/>
      <c r="AB37" s="102"/>
      <c r="AC37" s="333" t="s">
        <v>74</v>
      </c>
      <c r="AD37" s="321" t="s">
        <v>13</v>
      </c>
      <c r="AE37" s="322"/>
      <c r="AF37" s="322"/>
      <c r="AG37" s="322"/>
      <c r="AH37" s="314" t="s">
        <v>29</v>
      </c>
      <c r="AI37" s="316"/>
      <c r="AJ37" s="325" t="str">
        <f>IF(J37="","",J37)</f>
        <v/>
      </c>
      <c r="AK37" s="326"/>
      <c r="AL37" s="326"/>
      <c r="AM37" s="326"/>
      <c r="AN37" s="326"/>
      <c r="AO37" s="326"/>
      <c r="AP37" s="326"/>
      <c r="AQ37" s="326"/>
      <c r="AR37" s="326"/>
      <c r="AS37" s="326"/>
      <c r="AT37" s="326"/>
      <c r="AU37" s="326"/>
      <c r="AV37" s="326"/>
      <c r="AW37" s="326"/>
      <c r="AX37" s="326"/>
      <c r="AY37" s="327"/>
      <c r="AZ37" s="331"/>
      <c r="BA37" s="103"/>
      <c r="BB37" s="101"/>
      <c r="BC37" s="333" t="s">
        <v>74</v>
      </c>
      <c r="BD37" s="321" t="s">
        <v>13</v>
      </c>
      <c r="BE37" s="322"/>
      <c r="BF37" s="322"/>
      <c r="BG37" s="322"/>
      <c r="BH37" s="314" t="s">
        <v>29</v>
      </c>
      <c r="BI37" s="316"/>
      <c r="BJ37" s="325" t="str">
        <f>IF(J37="","",J37)</f>
        <v/>
      </c>
      <c r="BK37" s="326"/>
      <c r="BL37" s="326"/>
      <c r="BM37" s="326"/>
      <c r="BN37" s="326"/>
      <c r="BO37" s="326"/>
      <c r="BP37" s="326"/>
      <c r="BQ37" s="326"/>
      <c r="BR37" s="326"/>
      <c r="BS37" s="326"/>
      <c r="BT37" s="326"/>
      <c r="BU37" s="326"/>
      <c r="BV37" s="326"/>
      <c r="BW37" s="326"/>
      <c r="BX37" s="326"/>
      <c r="BY37" s="327"/>
      <c r="BZ37" s="331"/>
      <c r="CA37" s="48"/>
      <c r="CB37" s="332"/>
      <c r="CC37" s="332"/>
      <c r="CD37" s="332"/>
    </row>
    <row r="38" spans="1:82" s="1" customFormat="1" ht="14.25" customHeight="1" x14ac:dyDescent="0.15">
      <c r="A38" s="17"/>
      <c r="B38" s="22"/>
      <c r="C38" s="334"/>
      <c r="D38" s="323"/>
      <c r="E38" s="324"/>
      <c r="F38" s="324"/>
      <c r="G38" s="324"/>
      <c r="H38" s="314"/>
      <c r="I38" s="316"/>
      <c r="J38" s="317"/>
      <c r="K38" s="318"/>
      <c r="L38" s="318"/>
      <c r="M38" s="318"/>
      <c r="N38" s="318"/>
      <c r="O38" s="318"/>
      <c r="P38" s="318"/>
      <c r="Q38" s="318"/>
      <c r="R38" s="318"/>
      <c r="S38" s="318"/>
      <c r="T38" s="318"/>
      <c r="U38" s="318"/>
      <c r="V38" s="318"/>
      <c r="W38" s="318"/>
      <c r="X38" s="318"/>
      <c r="Y38" s="319"/>
      <c r="Z38" s="320"/>
      <c r="AA38" s="101"/>
      <c r="AB38" s="102"/>
      <c r="AC38" s="334"/>
      <c r="AD38" s="323"/>
      <c r="AE38" s="324"/>
      <c r="AF38" s="324"/>
      <c r="AG38" s="324"/>
      <c r="AH38" s="314"/>
      <c r="AI38" s="316"/>
      <c r="AJ38" s="328"/>
      <c r="AK38" s="329"/>
      <c r="AL38" s="329"/>
      <c r="AM38" s="329"/>
      <c r="AN38" s="329"/>
      <c r="AO38" s="329"/>
      <c r="AP38" s="329"/>
      <c r="AQ38" s="329"/>
      <c r="AR38" s="329"/>
      <c r="AS38" s="329"/>
      <c r="AT38" s="329"/>
      <c r="AU38" s="329"/>
      <c r="AV38" s="329"/>
      <c r="AW38" s="329"/>
      <c r="AX38" s="329"/>
      <c r="AY38" s="330"/>
      <c r="AZ38" s="320"/>
      <c r="BA38" s="103"/>
      <c r="BB38" s="101"/>
      <c r="BC38" s="334"/>
      <c r="BD38" s="323"/>
      <c r="BE38" s="324"/>
      <c r="BF38" s="324"/>
      <c r="BG38" s="324"/>
      <c r="BH38" s="314"/>
      <c r="BI38" s="316"/>
      <c r="BJ38" s="328"/>
      <c r="BK38" s="329"/>
      <c r="BL38" s="329"/>
      <c r="BM38" s="329"/>
      <c r="BN38" s="329"/>
      <c r="BO38" s="329"/>
      <c r="BP38" s="329"/>
      <c r="BQ38" s="329"/>
      <c r="BR38" s="329"/>
      <c r="BS38" s="329"/>
      <c r="BT38" s="329"/>
      <c r="BU38" s="329"/>
      <c r="BV38" s="329"/>
      <c r="BW38" s="329"/>
      <c r="BX38" s="329"/>
      <c r="BY38" s="330"/>
      <c r="BZ38" s="320"/>
      <c r="CA38" s="48"/>
      <c r="CB38" s="332"/>
      <c r="CC38" s="332"/>
      <c r="CD38" s="332"/>
    </row>
    <row r="39" spans="1:82" s="1" customFormat="1" ht="14.25" customHeight="1" x14ac:dyDescent="0.15">
      <c r="A39" s="17"/>
      <c r="B39" s="22"/>
      <c r="C39" s="334"/>
      <c r="D39" s="336" t="s">
        <v>14</v>
      </c>
      <c r="E39" s="337"/>
      <c r="F39" s="337"/>
      <c r="G39" s="337"/>
      <c r="H39" s="314" t="s">
        <v>30</v>
      </c>
      <c r="I39" s="316"/>
      <c r="J39" s="317" t="str">
        <f>IF(入力!G27="","",入力!G27)</f>
        <v/>
      </c>
      <c r="K39" s="318"/>
      <c r="L39" s="318"/>
      <c r="M39" s="318"/>
      <c r="N39" s="318"/>
      <c r="O39" s="318"/>
      <c r="P39" s="318"/>
      <c r="Q39" s="318"/>
      <c r="R39" s="318"/>
      <c r="S39" s="318"/>
      <c r="T39" s="318"/>
      <c r="U39" s="318"/>
      <c r="V39" s="318"/>
      <c r="W39" s="318"/>
      <c r="X39" s="318"/>
      <c r="Y39" s="319"/>
      <c r="Z39" s="331"/>
      <c r="AA39" s="101"/>
      <c r="AB39" s="102"/>
      <c r="AC39" s="334"/>
      <c r="AD39" s="336" t="s">
        <v>14</v>
      </c>
      <c r="AE39" s="337"/>
      <c r="AF39" s="337"/>
      <c r="AG39" s="337"/>
      <c r="AH39" s="314" t="s">
        <v>30</v>
      </c>
      <c r="AI39" s="316"/>
      <c r="AJ39" s="325" t="str">
        <f>IF(J39="","",J39)</f>
        <v/>
      </c>
      <c r="AK39" s="326"/>
      <c r="AL39" s="326"/>
      <c r="AM39" s="326"/>
      <c r="AN39" s="326"/>
      <c r="AO39" s="326"/>
      <c r="AP39" s="326"/>
      <c r="AQ39" s="326"/>
      <c r="AR39" s="326"/>
      <c r="AS39" s="326"/>
      <c r="AT39" s="326"/>
      <c r="AU39" s="326"/>
      <c r="AV39" s="326"/>
      <c r="AW39" s="326"/>
      <c r="AX39" s="326"/>
      <c r="AY39" s="327"/>
      <c r="AZ39" s="331"/>
      <c r="BA39" s="103"/>
      <c r="BB39" s="101"/>
      <c r="BC39" s="334"/>
      <c r="BD39" s="336" t="s">
        <v>14</v>
      </c>
      <c r="BE39" s="337"/>
      <c r="BF39" s="337"/>
      <c r="BG39" s="337"/>
      <c r="BH39" s="314" t="s">
        <v>30</v>
      </c>
      <c r="BI39" s="316"/>
      <c r="BJ39" s="325" t="str">
        <f>IF(J39="","",J39)</f>
        <v/>
      </c>
      <c r="BK39" s="326"/>
      <c r="BL39" s="326"/>
      <c r="BM39" s="326"/>
      <c r="BN39" s="326"/>
      <c r="BO39" s="326"/>
      <c r="BP39" s="326"/>
      <c r="BQ39" s="326"/>
      <c r="BR39" s="326"/>
      <c r="BS39" s="326"/>
      <c r="BT39" s="326"/>
      <c r="BU39" s="326"/>
      <c r="BV39" s="326"/>
      <c r="BW39" s="326"/>
      <c r="BX39" s="326"/>
      <c r="BY39" s="327"/>
      <c r="BZ39" s="331"/>
      <c r="CA39" s="48"/>
      <c r="CB39" s="332"/>
      <c r="CC39" s="332"/>
      <c r="CD39" s="332"/>
    </row>
    <row r="40" spans="1:82" s="1" customFormat="1" ht="14.25" customHeight="1" x14ac:dyDescent="0.15">
      <c r="A40" s="17"/>
      <c r="B40" s="22"/>
      <c r="C40" s="334"/>
      <c r="D40" s="311"/>
      <c r="E40" s="312"/>
      <c r="F40" s="312"/>
      <c r="G40" s="312"/>
      <c r="H40" s="314"/>
      <c r="I40" s="316"/>
      <c r="J40" s="317"/>
      <c r="K40" s="318"/>
      <c r="L40" s="318"/>
      <c r="M40" s="318"/>
      <c r="N40" s="318"/>
      <c r="O40" s="318"/>
      <c r="P40" s="318"/>
      <c r="Q40" s="318"/>
      <c r="R40" s="318"/>
      <c r="S40" s="318"/>
      <c r="T40" s="318"/>
      <c r="U40" s="318"/>
      <c r="V40" s="318"/>
      <c r="W40" s="318"/>
      <c r="X40" s="318"/>
      <c r="Y40" s="319"/>
      <c r="Z40" s="320"/>
      <c r="AA40" s="101"/>
      <c r="AB40" s="102"/>
      <c r="AC40" s="334"/>
      <c r="AD40" s="311"/>
      <c r="AE40" s="312"/>
      <c r="AF40" s="312"/>
      <c r="AG40" s="312"/>
      <c r="AH40" s="314"/>
      <c r="AI40" s="316"/>
      <c r="AJ40" s="328"/>
      <c r="AK40" s="329"/>
      <c r="AL40" s="329"/>
      <c r="AM40" s="329"/>
      <c r="AN40" s="329"/>
      <c r="AO40" s="329"/>
      <c r="AP40" s="329"/>
      <c r="AQ40" s="329"/>
      <c r="AR40" s="329"/>
      <c r="AS40" s="329"/>
      <c r="AT40" s="329"/>
      <c r="AU40" s="329"/>
      <c r="AV40" s="329"/>
      <c r="AW40" s="329"/>
      <c r="AX40" s="329"/>
      <c r="AY40" s="330"/>
      <c r="AZ40" s="320"/>
      <c r="BA40" s="103"/>
      <c r="BB40" s="101"/>
      <c r="BC40" s="334"/>
      <c r="BD40" s="311"/>
      <c r="BE40" s="312"/>
      <c r="BF40" s="312"/>
      <c r="BG40" s="312"/>
      <c r="BH40" s="314"/>
      <c r="BI40" s="316"/>
      <c r="BJ40" s="328"/>
      <c r="BK40" s="329"/>
      <c r="BL40" s="329"/>
      <c r="BM40" s="329"/>
      <c r="BN40" s="329"/>
      <c r="BO40" s="329"/>
      <c r="BP40" s="329"/>
      <c r="BQ40" s="329"/>
      <c r="BR40" s="329"/>
      <c r="BS40" s="329"/>
      <c r="BT40" s="329"/>
      <c r="BU40" s="329"/>
      <c r="BV40" s="329"/>
      <c r="BW40" s="329"/>
      <c r="BX40" s="329"/>
      <c r="BY40" s="330"/>
      <c r="BZ40" s="320"/>
      <c r="CA40" s="48"/>
      <c r="CB40" s="332"/>
      <c r="CC40" s="332"/>
      <c r="CD40" s="332"/>
    </row>
    <row r="41" spans="1:82" s="1" customFormat="1" ht="14.25" customHeight="1" x14ac:dyDescent="0.15">
      <c r="A41" s="17"/>
      <c r="B41" s="22"/>
      <c r="C41" s="334"/>
      <c r="D41" s="321" t="s">
        <v>15</v>
      </c>
      <c r="E41" s="322"/>
      <c r="F41" s="322"/>
      <c r="G41" s="322"/>
      <c r="H41" s="314" t="s">
        <v>31</v>
      </c>
      <c r="I41" s="316"/>
      <c r="J41" s="317" t="str">
        <f>IF(入力!G28="","",入力!G28)</f>
        <v/>
      </c>
      <c r="K41" s="318"/>
      <c r="L41" s="318"/>
      <c r="M41" s="318"/>
      <c r="N41" s="318"/>
      <c r="O41" s="318"/>
      <c r="P41" s="318"/>
      <c r="Q41" s="318"/>
      <c r="R41" s="318"/>
      <c r="S41" s="318"/>
      <c r="T41" s="318"/>
      <c r="U41" s="318"/>
      <c r="V41" s="318"/>
      <c r="W41" s="318"/>
      <c r="X41" s="318"/>
      <c r="Y41" s="319"/>
      <c r="Z41" s="331"/>
      <c r="AA41" s="101"/>
      <c r="AB41" s="102"/>
      <c r="AC41" s="334"/>
      <c r="AD41" s="321" t="s">
        <v>15</v>
      </c>
      <c r="AE41" s="322"/>
      <c r="AF41" s="322"/>
      <c r="AG41" s="322"/>
      <c r="AH41" s="314" t="s">
        <v>31</v>
      </c>
      <c r="AI41" s="316"/>
      <c r="AJ41" s="325" t="str">
        <f>IF(J41="","",J41)</f>
        <v/>
      </c>
      <c r="AK41" s="326"/>
      <c r="AL41" s="326"/>
      <c r="AM41" s="326"/>
      <c r="AN41" s="326"/>
      <c r="AO41" s="326"/>
      <c r="AP41" s="326"/>
      <c r="AQ41" s="326"/>
      <c r="AR41" s="326"/>
      <c r="AS41" s="326"/>
      <c r="AT41" s="326"/>
      <c r="AU41" s="326"/>
      <c r="AV41" s="326"/>
      <c r="AW41" s="326"/>
      <c r="AX41" s="326"/>
      <c r="AY41" s="327"/>
      <c r="AZ41" s="331"/>
      <c r="BA41" s="103"/>
      <c r="BB41" s="101"/>
      <c r="BC41" s="334"/>
      <c r="BD41" s="321" t="s">
        <v>15</v>
      </c>
      <c r="BE41" s="322"/>
      <c r="BF41" s="322"/>
      <c r="BG41" s="322"/>
      <c r="BH41" s="314" t="s">
        <v>31</v>
      </c>
      <c r="BI41" s="316"/>
      <c r="BJ41" s="325" t="str">
        <f>IF(J41="","",J41)</f>
        <v/>
      </c>
      <c r="BK41" s="326"/>
      <c r="BL41" s="326"/>
      <c r="BM41" s="326"/>
      <c r="BN41" s="326"/>
      <c r="BO41" s="326"/>
      <c r="BP41" s="326"/>
      <c r="BQ41" s="326"/>
      <c r="BR41" s="326"/>
      <c r="BS41" s="326"/>
      <c r="BT41" s="326"/>
      <c r="BU41" s="326"/>
      <c r="BV41" s="326"/>
      <c r="BW41" s="326"/>
      <c r="BX41" s="326"/>
      <c r="BY41" s="327"/>
      <c r="BZ41" s="331"/>
      <c r="CA41" s="48"/>
      <c r="CB41" s="332"/>
      <c r="CC41" s="332"/>
      <c r="CD41" s="332"/>
    </row>
    <row r="42" spans="1:82" s="1" customFormat="1" ht="14.25" customHeight="1" x14ac:dyDescent="0.15">
      <c r="A42" s="17"/>
      <c r="B42" s="22"/>
      <c r="C42" s="334"/>
      <c r="D42" s="323"/>
      <c r="E42" s="324"/>
      <c r="F42" s="324"/>
      <c r="G42" s="324"/>
      <c r="H42" s="314"/>
      <c r="I42" s="316"/>
      <c r="J42" s="317"/>
      <c r="K42" s="318"/>
      <c r="L42" s="318"/>
      <c r="M42" s="318"/>
      <c r="N42" s="318"/>
      <c r="O42" s="318"/>
      <c r="P42" s="318"/>
      <c r="Q42" s="318"/>
      <c r="R42" s="318"/>
      <c r="S42" s="318"/>
      <c r="T42" s="318"/>
      <c r="U42" s="318"/>
      <c r="V42" s="318"/>
      <c r="W42" s="318"/>
      <c r="X42" s="318"/>
      <c r="Y42" s="319"/>
      <c r="Z42" s="320"/>
      <c r="AA42" s="101"/>
      <c r="AB42" s="102"/>
      <c r="AC42" s="334"/>
      <c r="AD42" s="323"/>
      <c r="AE42" s="324"/>
      <c r="AF42" s="324"/>
      <c r="AG42" s="324"/>
      <c r="AH42" s="314"/>
      <c r="AI42" s="316"/>
      <c r="AJ42" s="328"/>
      <c r="AK42" s="329"/>
      <c r="AL42" s="329"/>
      <c r="AM42" s="329"/>
      <c r="AN42" s="329"/>
      <c r="AO42" s="329"/>
      <c r="AP42" s="329"/>
      <c r="AQ42" s="329"/>
      <c r="AR42" s="329"/>
      <c r="AS42" s="329"/>
      <c r="AT42" s="329"/>
      <c r="AU42" s="329"/>
      <c r="AV42" s="329"/>
      <c r="AW42" s="329"/>
      <c r="AX42" s="329"/>
      <c r="AY42" s="330"/>
      <c r="AZ42" s="320"/>
      <c r="BA42" s="103"/>
      <c r="BB42" s="101"/>
      <c r="BC42" s="334"/>
      <c r="BD42" s="323"/>
      <c r="BE42" s="324"/>
      <c r="BF42" s="324"/>
      <c r="BG42" s="324"/>
      <c r="BH42" s="314"/>
      <c r="BI42" s="316"/>
      <c r="BJ42" s="328"/>
      <c r="BK42" s="329"/>
      <c r="BL42" s="329"/>
      <c r="BM42" s="329"/>
      <c r="BN42" s="329"/>
      <c r="BO42" s="329"/>
      <c r="BP42" s="329"/>
      <c r="BQ42" s="329"/>
      <c r="BR42" s="329"/>
      <c r="BS42" s="329"/>
      <c r="BT42" s="329"/>
      <c r="BU42" s="329"/>
      <c r="BV42" s="329"/>
      <c r="BW42" s="329"/>
      <c r="BX42" s="329"/>
      <c r="BY42" s="330"/>
      <c r="BZ42" s="320"/>
      <c r="CA42" s="48"/>
      <c r="CB42" s="332"/>
      <c r="CC42" s="332"/>
      <c r="CD42" s="332"/>
    </row>
    <row r="43" spans="1:82" s="1" customFormat="1" ht="14.25" customHeight="1" x14ac:dyDescent="0.15">
      <c r="A43" s="17"/>
      <c r="B43" s="22"/>
      <c r="C43" s="334"/>
      <c r="D43" s="321" t="s">
        <v>16</v>
      </c>
      <c r="E43" s="322"/>
      <c r="F43" s="322"/>
      <c r="G43" s="322"/>
      <c r="H43" s="314" t="s">
        <v>32</v>
      </c>
      <c r="I43" s="316"/>
      <c r="J43" s="317" t="str">
        <f>IF(入力!G29="","",入力!G29)</f>
        <v/>
      </c>
      <c r="K43" s="318"/>
      <c r="L43" s="318"/>
      <c r="M43" s="318"/>
      <c r="N43" s="318"/>
      <c r="O43" s="318"/>
      <c r="P43" s="318"/>
      <c r="Q43" s="318"/>
      <c r="R43" s="318"/>
      <c r="S43" s="318"/>
      <c r="T43" s="318"/>
      <c r="U43" s="318"/>
      <c r="V43" s="318"/>
      <c r="W43" s="318"/>
      <c r="X43" s="318"/>
      <c r="Y43" s="319"/>
      <c r="Z43" s="331"/>
      <c r="AA43" s="101"/>
      <c r="AB43" s="102"/>
      <c r="AC43" s="334"/>
      <c r="AD43" s="321" t="s">
        <v>16</v>
      </c>
      <c r="AE43" s="322"/>
      <c r="AF43" s="322"/>
      <c r="AG43" s="322"/>
      <c r="AH43" s="314" t="s">
        <v>32</v>
      </c>
      <c r="AI43" s="316"/>
      <c r="AJ43" s="325" t="str">
        <f>IF(J43="","",J43)</f>
        <v/>
      </c>
      <c r="AK43" s="326"/>
      <c r="AL43" s="326"/>
      <c r="AM43" s="326"/>
      <c r="AN43" s="326"/>
      <c r="AO43" s="326"/>
      <c r="AP43" s="326"/>
      <c r="AQ43" s="326"/>
      <c r="AR43" s="326"/>
      <c r="AS43" s="326"/>
      <c r="AT43" s="326"/>
      <c r="AU43" s="326"/>
      <c r="AV43" s="326"/>
      <c r="AW43" s="326"/>
      <c r="AX43" s="326"/>
      <c r="AY43" s="327"/>
      <c r="AZ43" s="331"/>
      <c r="BA43" s="103"/>
      <c r="BB43" s="101"/>
      <c r="BC43" s="334"/>
      <c r="BD43" s="321" t="s">
        <v>16</v>
      </c>
      <c r="BE43" s="322"/>
      <c r="BF43" s="322"/>
      <c r="BG43" s="322"/>
      <c r="BH43" s="314" t="s">
        <v>32</v>
      </c>
      <c r="BI43" s="316"/>
      <c r="BJ43" s="325" t="str">
        <f>IF(J43="","",J43)</f>
        <v/>
      </c>
      <c r="BK43" s="326"/>
      <c r="BL43" s="326"/>
      <c r="BM43" s="326"/>
      <c r="BN43" s="326"/>
      <c r="BO43" s="326"/>
      <c r="BP43" s="326"/>
      <c r="BQ43" s="326"/>
      <c r="BR43" s="326"/>
      <c r="BS43" s="326"/>
      <c r="BT43" s="326"/>
      <c r="BU43" s="326"/>
      <c r="BV43" s="326"/>
      <c r="BW43" s="326"/>
      <c r="BX43" s="326"/>
      <c r="BY43" s="327"/>
      <c r="BZ43" s="331"/>
      <c r="CA43" s="48"/>
      <c r="CB43" s="9"/>
      <c r="CC43" s="9"/>
    </row>
    <row r="44" spans="1:82" s="1" customFormat="1" ht="14.25" customHeight="1" x14ac:dyDescent="0.15">
      <c r="A44" s="17"/>
      <c r="B44" s="22"/>
      <c r="C44" s="334"/>
      <c r="D44" s="323"/>
      <c r="E44" s="324"/>
      <c r="F44" s="324"/>
      <c r="G44" s="324"/>
      <c r="H44" s="314"/>
      <c r="I44" s="316"/>
      <c r="J44" s="317"/>
      <c r="K44" s="318"/>
      <c r="L44" s="318"/>
      <c r="M44" s="318"/>
      <c r="N44" s="318"/>
      <c r="O44" s="318"/>
      <c r="P44" s="318"/>
      <c r="Q44" s="318"/>
      <c r="R44" s="318"/>
      <c r="S44" s="318"/>
      <c r="T44" s="318"/>
      <c r="U44" s="318"/>
      <c r="V44" s="318"/>
      <c r="W44" s="318"/>
      <c r="X44" s="318"/>
      <c r="Y44" s="319"/>
      <c r="Z44" s="320"/>
      <c r="AA44" s="101"/>
      <c r="AB44" s="102"/>
      <c r="AC44" s="334"/>
      <c r="AD44" s="323"/>
      <c r="AE44" s="324"/>
      <c r="AF44" s="324"/>
      <c r="AG44" s="324"/>
      <c r="AH44" s="314"/>
      <c r="AI44" s="316"/>
      <c r="AJ44" s="328"/>
      <c r="AK44" s="329"/>
      <c r="AL44" s="329"/>
      <c r="AM44" s="329"/>
      <c r="AN44" s="329"/>
      <c r="AO44" s="329"/>
      <c r="AP44" s="329"/>
      <c r="AQ44" s="329"/>
      <c r="AR44" s="329"/>
      <c r="AS44" s="329"/>
      <c r="AT44" s="329"/>
      <c r="AU44" s="329"/>
      <c r="AV44" s="329"/>
      <c r="AW44" s="329"/>
      <c r="AX44" s="329"/>
      <c r="AY44" s="330"/>
      <c r="AZ44" s="320"/>
      <c r="BA44" s="103"/>
      <c r="BB44" s="101"/>
      <c r="BC44" s="334"/>
      <c r="BD44" s="323"/>
      <c r="BE44" s="324"/>
      <c r="BF44" s="324"/>
      <c r="BG44" s="324"/>
      <c r="BH44" s="314"/>
      <c r="BI44" s="316"/>
      <c r="BJ44" s="328"/>
      <c r="BK44" s="329"/>
      <c r="BL44" s="329"/>
      <c r="BM44" s="329"/>
      <c r="BN44" s="329"/>
      <c r="BO44" s="329"/>
      <c r="BP44" s="329"/>
      <c r="BQ44" s="329"/>
      <c r="BR44" s="329"/>
      <c r="BS44" s="329"/>
      <c r="BT44" s="329"/>
      <c r="BU44" s="329"/>
      <c r="BV44" s="329"/>
      <c r="BW44" s="329"/>
      <c r="BX44" s="329"/>
      <c r="BY44" s="330"/>
      <c r="BZ44" s="320"/>
      <c r="CA44" s="48"/>
      <c r="CB44" s="9"/>
      <c r="CC44" s="9"/>
    </row>
    <row r="45" spans="1:82" s="1" customFormat="1" ht="14.25" customHeight="1" x14ac:dyDescent="0.15">
      <c r="A45" s="17"/>
      <c r="B45" s="22"/>
      <c r="C45" s="334"/>
      <c r="D45" s="338" t="s">
        <v>75</v>
      </c>
      <c r="E45" s="339"/>
      <c r="F45" s="339"/>
      <c r="G45" s="339"/>
      <c r="H45" s="342" t="s">
        <v>33</v>
      </c>
      <c r="I45" s="343"/>
      <c r="J45" s="317" t="str">
        <f>IF(入力!G30="","",入力!G30)</f>
        <v/>
      </c>
      <c r="K45" s="318"/>
      <c r="L45" s="318"/>
      <c r="M45" s="318"/>
      <c r="N45" s="318"/>
      <c r="O45" s="318"/>
      <c r="P45" s="318"/>
      <c r="Q45" s="318"/>
      <c r="R45" s="318"/>
      <c r="S45" s="318"/>
      <c r="T45" s="318"/>
      <c r="U45" s="318"/>
      <c r="V45" s="318"/>
      <c r="W45" s="318"/>
      <c r="X45" s="318"/>
      <c r="Y45" s="319"/>
      <c r="Z45" s="344"/>
      <c r="AA45" s="101"/>
      <c r="AB45" s="102"/>
      <c r="AC45" s="334"/>
      <c r="AD45" s="338" t="s">
        <v>76</v>
      </c>
      <c r="AE45" s="339"/>
      <c r="AF45" s="339"/>
      <c r="AG45" s="339"/>
      <c r="AH45" s="342" t="s">
        <v>33</v>
      </c>
      <c r="AI45" s="343"/>
      <c r="AJ45" s="325" t="str">
        <f>IF(J45="","",J45)</f>
        <v/>
      </c>
      <c r="AK45" s="326"/>
      <c r="AL45" s="326"/>
      <c r="AM45" s="326"/>
      <c r="AN45" s="326"/>
      <c r="AO45" s="326"/>
      <c r="AP45" s="326"/>
      <c r="AQ45" s="326"/>
      <c r="AR45" s="326"/>
      <c r="AS45" s="326"/>
      <c r="AT45" s="326"/>
      <c r="AU45" s="326"/>
      <c r="AV45" s="326"/>
      <c r="AW45" s="326"/>
      <c r="AX45" s="326"/>
      <c r="AY45" s="327"/>
      <c r="AZ45" s="344"/>
      <c r="BA45" s="103"/>
      <c r="BB45" s="101"/>
      <c r="BC45" s="334"/>
      <c r="BD45" s="338" t="s">
        <v>76</v>
      </c>
      <c r="BE45" s="339"/>
      <c r="BF45" s="339"/>
      <c r="BG45" s="339"/>
      <c r="BH45" s="342" t="s">
        <v>33</v>
      </c>
      <c r="BI45" s="343"/>
      <c r="BJ45" s="325" t="str">
        <f>IF(J45="","",J45)</f>
        <v/>
      </c>
      <c r="BK45" s="326"/>
      <c r="BL45" s="326"/>
      <c r="BM45" s="326"/>
      <c r="BN45" s="326"/>
      <c r="BO45" s="326"/>
      <c r="BP45" s="326"/>
      <c r="BQ45" s="326"/>
      <c r="BR45" s="326"/>
      <c r="BS45" s="326"/>
      <c r="BT45" s="326"/>
      <c r="BU45" s="326"/>
      <c r="BV45" s="326"/>
      <c r="BW45" s="326"/>
      <c r="BX45" s="326"/>
      <c r="BY45" s="327"/>
      <c r="BZ45" s="121"/>
      <c r="CA45" s="48"/>
    </row>
    <row r="46" spans="1:82" s="1" customFormat="1" ht="14.25" customHeight="1" x14ac:dyDescent="0.15">
      <c r="A46" s="17"/>
      <c r="B46" s="22"/>
      <c r="C46" s="334"/>
      <c r="D46" s="340"/>
      <c r="E46" s="341"/>
      <c r="F46" s="341"/>
      <c r="G46" s="341"/>
      <c r="H46" s="313"/>
      <c r="I46" s="315"/>
      <c r="J46" s="317"/>
      <c r="K46" s="318"/>
      <c r="L46" s="318"/>
      <c r="M46" s="318"/>
      <c r="N46" s="318"/>
      <c r="O46" s="318"/>
      <c r="P46" s="318"/>
      <c r="Q46" s="318"/>
      <c r="R46" s="318"/>
      <c r="S46" s="318"/>
      <c r="T46" s="318"/>
      <c r="U46" s="318"/>
      <c r="V46" s="318"/>
      <c r="W46" s="318"/>
      <c r="X46" s="318"/>
      <c r="Y46" s="319"/>
      <c r="Z46" s="345"/>
      <c r="AA46" s="101"/>
      <c r="AB46" s="102"/>
      <c r="AC46" s="334"/>
      <c r="AD46" s="340"/>
      <c r="AE46" s="341"/>
      <c r="AF46" s="341"/>
      <c r="AG46" s="341"/>
      <c r="AH46" s="313"/>
      <c r="AI46" s="315"/>
      <c r="AJ46" s="328"/>
      <c r="AK46" s="329"/>
      <c r="AL46" s="329"/>
      <c r="AM46" s="329"/>
      <c r="AN46" s="329"/>
      <c r="AO46" s="329"/>
      <c r="AP46" s="329"/>
      <c r="AQ46" s="329"/>
      <c r="AR46" s="329"/>
      <c r="AS46" s="329"/>
      <c r="AT46" s="329"/>
      <c r="AU46" s="329"/>
      <c r="AV46" s="329"/>
      <c r="AW46" s="329"/>
      <c r="AX46" s="329"/>
      <c r="AY46" s="330"/>
      <c r="AZ46" s="345"/>
      <c r="BA46" s="103"/>
      <c r="BB46" s="101"/>
      <c r="BC46" s="334"/>
      <c r="BD46" s="340"/>
      <c r="BE46" s="341"/>
      <c r="BF46" s="341"/>
      <c r="BG46" s="341"/>
      <c r="BH46" s="313"/>
      <c r="BI46" s="315"/>
      <c r="BJ46" s="328"/>
      <c r="BK46" s="329"/>
      <c r="BL46" s="329"/>
      <c r="BM46" s="329"/>
      <c r="BN46" s="329"/>
      <c r="BO46" s="329"/>
      <c r="BP46" s="329"/>
      <c r="BQ46" s="329"/>
      <c r="BR46" s="329"/>
      <c r="BS46" s="329"/>
      <c r="BT46" s="329"/>
      <c r="BU46" s="329"/>
      <c r="BV46" s="329"/>
      <c r="BW46" s="329"/>
      <c r="BX46" s="329"/>
      <c r="BY46" s="330"/>
      <c r="BZ46" s="122"/>
      <c r="CA46" s="48"/>
    </row>
    <row r="47" spans="1:82" s="1" customFormat="1" ht="8.25" customHeight="1" x14ac:dyDescent="0.15">
      <c r="A47" s="17"/>
      <c r="B47" s="22"/>
      <c r="C47" s="334"/>
      <c r="D47" s="321" t="s">
        <v>12</v>
      </c>
      <c r="E47" s="322"/>
      <c r="F47" s="322"/>
      <c r="G47" s="322"/>
      <c r="H47" s="314" t="s">
        <v>7</v>
      </c>
      <c r="I47" s="316"/>
      <c r="J47" s="317" t="str">
        <f>IF(入力!G31="","",入力!G31)</f>
        <v/>
      </c>
      <c r="K47" s="318"/>
      <c r="L47" s="318"/>
      <c r="M47" s="318"/>
      <c r="N47" s="318"/>
      <c r="O47" s="318"/>
      <c r="P47" s="318"/>
      <c r="Q47" s="318"/>
      <c r="R47" s="318"/>
      <c r="S47" s="318"/>
      <c r="T47" s="318"/>
      <c r="U47" s="318"/>
      <c r="V47" s="318"/>
      <c r="W47" s="318"/>
      <c r="X47" s="318"/>
      <c r="Y47" s="319"/>
      <c r="Z47" s="331"/>
      <c r="AA47" s="101"/>
      <c r="AB47" s="102"/>
      <c r="AC47" s="334"/>
      <c r="AD47" s="321" t="s">
        <v>12</v>
      </c>
      <c r="AE47" s="322"/>
      <c r="AF47" s="322"/>
      <c r="AG47" s="322"/>
      <c r="AH47" s="314" t="s">
        <v>7</v>
      </c>
      <c r="AI47" s="316"/>
      <c r="AJ47" s="325" t="str">
        <f>IF(J47="","",J47)</f>
        <v/>
      </c>
      <c r="AK47" s="326"/>
      <c r="AL47" s="326"/>
      <c r="AM47" s="326"/>
      <c r="AN47" s="326"/>
      <c r="AO47" s="326"/>
      <c r="AP47" s="326"/>
      <c r="AQ47" s="326"/>
      <c r="AR47" s="326"/>
      <c r="AS47" s="326"/>
      <c r="AT47" s="326"/>
      <c r="AU47" s="326"/>
      <c r="AV47" s="326"/>
      <c r="AW47" s="326"/>
      <c r="AX47" s="326"/>
      <c r="AY47" s="327"/>
      <c r="AZ47" s="331"/>
      <c r="BA47" s="103"/>
      <c r="BB47" s="101"/>
      <c r="BC47" s="334"/>
      <c r="BD47" s="321" t="s">
        <v>12</v>
      </c>
      <c r="BE47" s="322"/>
      <c r="BF47" s="322"/>
      <c r="BG47" s="322"/>
      <c r="BH47" s="314" t="s">
        <v>7</v>
      </c>
      <c r="BI47" s="316"/>
      <c r="BJ47" s="325" t="str">
        <f>IF(J47="","",J47)</f>
        <v/>
      </c>
      <c r="BK47" s="326"/>
      <c r="BL47" s="326"/>
      <c r="BM47" s="326"/>
      <c r="BN47" s="326"/>
      <c r="BO47" s="326"/>
      <c r="BP47" s="326"/>
      <c r="BQ47" s="326"/>
      <c r="BR47" s="326"/>
      <c r="BS47" s="326"/>
      <c r="BT47" s="326"/>
      <c r="BU47" s="326"/>
      <c r="BV47" s="326"/>
      <c r="BW47" s="326"/>
      <c r="BX47" s="326"/>
      <c r="BY47" s="327"/>
      <c r="BZ47" s="331"/>
      <c r="CA47" s="48"/>
    </row>
    <row r="48" spans="1:82" s="1" customFormat="1" ht="9" customHeight="1" x14ac:dyDescent="0.15">
      <c r="A48" s="17"/>
      <c r="B48" s="22"/>
      <c r="C48" s="334"/>
      <c r="D48" s="323"/>
      <c r="E48" s="324"/>
      <c r="F48" s="324"/>
      <c r="G48" s="324"/>
      <c r="H48" s="314"/>
      <c r="I48" s="316"/>
      <c r="J48" s="317"/>
      <c r="K48" s="318"/>
      <c r="L48" s="318"/>
      <c r="M48" s="318"/>
      <c r="N48" s="318"/>
      <c r="O48" s="318"/>
      <c r="P48" s="318"/>
      <c r="Q48" s="318"/>
      <c r="R48" s="318"/>
      <c r="S48" s="318"/>
      <c r="T48" s="318"/>
      <c r="U48" s="318"/>
      <c r="V48" s="318"/>
      <c r="W48" s="318"/>
      <c r="X48" s="318"/>
      <c r="Y48" s="319"/>
      <c r="Z48" s="320"/>
      <c r="AA48" s="101"/>
      <c r="AB48" s="102"/>
      <c r="AC48" s="334"/>
      <c r="AD48" s="323"/>
      <c r="AE48" s="324"/>
      <c r="AF48" s="324"/>
      <c r="AG48" s="324"/>
      <c r="AH48" s="314"/>
      <c r="AI48" s="316"/>
      <c r="AJ48" s="328"/>
      <c r="AK48" s="329"/>
      <c r="AL48" s="329"/>
      <c r="AM48" s="329"/>
      <c r="AN48" s="329"/>
      <c r="AO48" s="329"/>
      <c r="AP48" s="329"/>
      <c r="AQ48" s="329"/>
      <c r="AR48" s="329"/>
      <c r="AS48" s="329"/>
      <c r="AT48" s="329"/>
      <c r="AU48" s="329"/>
      <c r="AV48" s="329"/>
      <c r="AW48" s="329"/>
      <c r="AX48" s="329"/>
      <c r="AY48" s="330"/>
      <c r="AZ48" s="320"/>
      <c r="BA48" s="103"/>
      <c r="BB48" s="101"/>
      <c r="BC48" s="334"/>
      <c r="BD48" s="323"/>
      <c r="BE48" s="324"/>
      <c r="BF48" s="324"/>
      <c r="BG48" s="324"/>
      <c r="BH48" s="314"/>
      <c r="BI48" s="316"/>
      <c r="BJ48" s="328"/>
      <c r="BK48" s="329"/>
      <c r="BL48" s="329"/>
      <c r="BM48" s="329"/>
      <c r="BN48" s="329"/>
      <c r="BO48" s="329"/>
      <c r="BP48" s="329"/>
      <c r="BQ48" s="329"/>
      <c r="BR48" s="329"/>
      <c r="BS48" s="329"/>
      <c r="BT48" s="329"/>
      <c r="BU48" s="329"/>
      <c r="BV48" s="329"/>
      <c r="BW48" s="329"/>
      <c r="BX48" s="329"/>
      <c r="BY48" s="330"/>
      <c r="BZ48" s="320"/>
      <c r="CA48" s="48"/>
    </row>
    <row r="49" spans="1:79" s="1" customFormat="1" ht="8.25" customHeight="1" x14ac:dyDescent="0.15">
      <c r="A49" s="17"/>
      <c r="B49" s="22"/>
      <c r="C49" s="334"/>
      <c r="D49" s="336" t="s">
        <v>17</v>
      </c>
      <c r="E49" s="337"/>
      <c r="F49" s="337"/>
      <c r="G49" s="337"/>
      <c r="H49" s="313" t="s">
        <v>34</v>
      </c>
      <c r="I49" s="315"/>
      <c r="J49" s="317" t="str">
        <f>IF(入力!G32="","",入力!G32)</f>
        <v/>
      </c>
      <c r="K49" s="318"/>
      <c r="L49" s="318"/>
      <c r="M49" s="318"/>
      <c r="N49" s="318"/>
      <c r="O49" s="318"/>
      <c r="P49" s="318"/>
      <c r="Q49" s="318"/>
      <c r="R49" s="318"/>
      <c r="S49" s="318"/>
      <c r="T49" s="318"/>
      <c r="U49" s="318"/>
      <c r="V49" s="318"/>
      <c r="W49" s="318"/>
      <c r="X49" s="318"/>
      <c r="Y49" s="319"/>
      <c r="Z49" s="331"/>
      <c r="AA49" s="101"/>
      <c r="AB49" s="102"/>
      <c r="AC49" s="334"/>
      <c r="AD49" s="336" t="s">
        <v>17</v>
      </c>
      <c r="AE49" s="337"/>
      <c r="AF49" s="337"/>
      <c r="AG49" s="337"/>
      <c r="AH49" s="313" t="s">
        <v>34</v>
      </c>
      <c r="AI49" s="315"/>
      <c r="AJ49" s="325" t="str">
        <f>IF(J49="","",J49)</f>
        <v/>
      </c>
      <c r="AK49" s="326"/>
      <c r="AL49" s="326"/>
      <c r="AM49" s="326"/>
      <c r="AN49" s="326"/>
      <c r="AO49" s="326"/>
      <c r="AP49" s="326"/>
      <c r="AQ49" s="326"/>
      <c r="AR49" s="326"/>
      <c r="AS49" s="326"/>
      <c r="AT49" s="326"/>
      <c r="AU49" s="326"/>
      <c r="AV49" s="326"/>
      <c r="AW49" s="326"/>
      <c r="AX49" s="326"/>
      <c r="AY49" s="327"/>
      <c r="AZ49" s="331"/>
      <c r="BA49" s="103"/>
      <c r="BB49" s="101"/>
      <c r="BC49" s="334"/>
      <c r="BD49" s="336" t="s">
        <v>17</v>
      </c>
      <c r="BE49" s="337"/>
      <c r="BF49" s="337"/>
      <c r="BG49" s="337"/>
      <c r="BH49" s="313" t="s">
        <v>34</v>
      </c>
      <c r="BI49" s="315"/>
      <c r="BJ49" s="325" t="str">
        <f>IF(J49="","",J49)</f>
        <v/>
      </c>
      <c r="BK49" s="326"/>
      <c r="BL49" s="326"/>
      <c r="BM49" s="326"/>
      <c r="BN49" s="326"/>
      <c r="BO49" s="326"/>
      <c r="BP49" s="326"/>
      <c r="BQ49" s="326"/>
      <c r="BR49" s="326"/>
      <c r="BS49" s="326"/>
      <c r="BT49" s="326"/>
      <c r="BU49" s="326"/>
      <c r="BV49" s="326"/>
      <c r="BW49" s="326"/>
      <c r="BX49" s="326"/>
      <c r="BY49" s="327"/>
      <c r="BZ49" s="331"/>
      <c r="CA49" s="48"/>
    </row>
    <row r="50" spans="1:79" s="1" customFormat="1" ht="9" customHeight="1" x14ac:dyDescent="0.15">
      <c r="A50" s="17"/>
      <c r="B50" s="22"/>
      <c r="C50" s="334"/>
      <c r="D50" s="311"/>
      <c r="E50" s="312"/>
      <c r="F50" s="312"/>
      <c r="G50" s="312"/>
      <c r="H50" s="314"/>
      <c r="I50" s="316"/>
      <c r="J50" s="317"/>
      <c r="K50" s="318"/>
      <c r="L50" s="318"/>
      <c r="M50" s="318"/>
      <c r="N50" s="318"/>
      <c r="O50" s="318"/>
      <c r="P50" s="318"/>
      <c r="Q50" s="318"/>
      <c r="R50" s="318"/>
      <c r="S50" s="318"/>
      <c r="T50" s="318"/>
      <c r="U50" s="318"/>
      <c r="V50" s="318"/>
      <c r="W50" s="318"/>
      <c r="X50" s="318"/>
      <c r="Y50" s="319"/>
      <c r="Z50" s="320"/>
      <c r="AA50" s="101"/>
      <c r="AB50" s="102"/>
      <c r="AC50" s="334"/>
      <c r="AD50" s="311"/>
      <c r="AE50" s="312"/>
      <c r="AF50" s="312"/>
      <c r="AG50" s="312"/>
      <c r="AH50" s="314"/>
      <c r="AI50" s="316"/>
      <c r="AJ50" s="328"/>
      <c r="AK50" s="329"/>
      <c r="AL50" s="329"/>
      <c r="AM50" s="329"/>
      <c r="AN50" s="329"/>
      <c r="AO50" s="329"/>
      <c r="AP50" s="329"/>
      <c r="AQ50" s="329"/>
      <c r="AR50" s="329"/>
      <c r="AS50" s="329"/>
      <c r="AT50" s="329"/>
      <c r="AU50" s="329"/>
      <c r="AV50" s="329"/>
      <c r="AW50" s="329"/>
      <c r="AX50" s="329"/>
      <c r="AY50" s="330"/>
      <c r="AZ50" s="320"/>
      <c r="BA50" s="103"/>
      <c r="BB50" s="101"/>
      <c r="BC50" s="334"/>
      <c r="BD50" s="311"/>
      <c r="BE50" s="312"/>
      <c r="BF50" s="312"/>
      <c r="BG50" s="312"/>
      <c r="BH50" s="314"/>
      <c r="BI50" s="316"/>
      <c r="BJ50" s="328"/>
      <c r="BK50" s="329"/>
      <c r="BL50" s="329"/>
      <c r="BM50" s="329"/>
      <c r="BN50" s="329"/>
      <c r="BO50" s="329"/>
      <c r="BP50" s="329"/>
      <c r="BQ50" s="329"/>
      <c r="BR50" s="329"/>
      <c r="BS50" s="329"/>
      <c r="BT50" s="329"/>
      <c r="BU50" s="329"/>
      <c r="BV50" s="329"/>
      <c r="BW50" s="329"/>
      <c r="BX50" s="329"/>
      <c r="BY50" s="330"/>
      <c r="BZ50" s="320"/>
      <c r="CA50" s="48"/>
    </row>
    <row r="51" spans="1:79" s="1" customFormat="1" ht="8.25" customHeight="1" x14ac:dyDescent="0.15">
      <c r="A51" s="17"/>
      <c r="B51" s="22"/>
      <c r="C51" s="334"/>
      <c r="D51" s="336" t="s">
        <v>18</v>
      </c>
      <c r="E51" s="337"/>
      <c r="F51" s="337"/>
      <c r="G51" s="337"/>
      <c r="H51" s="314" t="s">
        <v>25</v>
      </c>
      <c r="I51" s="316"/>
      <c r="J51" s="317" t="str">
        <f>IF(入力!G33="","",入力!G33)</f>
        <v/>
      </c>
      <c r="K51" s="318"/>
      <c r="L51" s="318"/>
      <c r="M51" s="318"/>
      <c r="N51" s="318"/>
      <c r="O51" s="318"/>
      <c r="P51" s="318"/>
      <c r="Q51" s="318"/>
      <c r="R51" s="318"/>
      <c r="S51" s="318"/>
      <c r="T51" s="318"/>
      <c r="U51" s="318"/>
      <c r="V51" s="318"/>
      <c r="W51" s="318"/>
      <c r="X51" s="318"/>
      <c r="Y51" s="319"/>
      <c r="Z51" s="331"/>
      <c r="AA51" s="101"/>
      <c r="AB51" s="102"/>
      <c r="AC51" s="334"/>
      <c r="AD51" s="336" t="s">
        <v>18</v>
      </c>
      <c r="AE51" s="337"/>
      <c r="AF51" s="337"/>
      <c r="AG51" s="337"/>
      <c r="AH51" s="314" t="s">
        <v>25</v>
      </c>
      <c r="AI51" s="316"/>
      <c r="AJ51" s="325" t="str">
        <f>IF(J51="","",J51)</f>
        <v/>
      </c>
      <c r="AK51" s="326"/>
      <c r="AL51" s="326"/>
      <c r="AM51" s="326"/>
      <c r="AN51" s="326"/>
      <c r="AO51" s="326"/>
      <c r="AP51" s="326"/>
      <c r="AQ51" s="326"/>
      <c r="AR51" s="326"/>
      <c r="AS51" s="326"/>
      <c r="AT51" s="326"/>
      <c r="AU51" s="326"/>
      <c r="AV51" s="326"/>
      <c r="AW51" s="326"/>
      <c r="AX51" s="326"/>
      <c r="AY51" s="327"/>
      <c r="AZ51" s="331"/>
      <c r="BA51" s="103"/>
      <c r="BB51" s="101"/>
      <c r="BC51" s="334"/>
      <c r="BD51" s="336" t="s">
        <v>18</v>
      </c>
      <c r="BE51" s="337"/>
      <c r="BF51" s="337"/>
      <c r="BG51" s="337"/>
      <c r="BH51" s="314" t="s">
        <v>25</v>
      </c>
      <c r="BI51" s="316"/>
      <c r="BJ51" s="325" t="str">
        <f>IF(J51="","",J51)</f>
        <v/>
      </c>
      <c r="BK51" s="326"/>
      <c r="BL51" s="326"/>
      <c r="BM51" s="326"/>
      <c r="BN51" s="326"/>
      <c r="BO51" s="326"/>
      <c r="BP51" s="326"/>
      <c r="BQ51" s="326"/>
      <c r="BR51" s="326"/>
      <c r="BS51" s="326"/>
      <c r="BT51" s="326"/>
      <c r="BU51" s="326"/>
      <c r="BV51" s="326"/>
      <c r="BW51" s="326"/>
      <c r="BX51" s="326"/>
      <c r="BY51" s="327"/>
      <c r="BZ51" s="331"/>
      <c r="CA51" s="48"/>
    </row>
    <row r="52" spans="1:79" s="1" customFormat="1" ht="9" customHeight="1" x14ac:dyDescent="0.15">
      <c r="A52" s="17"/>
      <c r="B52" s="22"/>
      <c r="C52" s="334"/>
      <c r="D52" s="311"/>
      <c r="E52" s="312"/>
      <c r="F52" s="312"/>
      <c r="G52" s="312"/>
      <c r="H52" s="314"/>
      <c r="I52" s="316"/>
      <c r="J52" s="317"/>
      <c r="K52" s="318"/>
      <c r="L52" s="318"/>
      <c r="M52" s="318"/>
      <c r="N52" s="318"/>
      <c r="O52" s="318"/>
      <c r="P52" s="318"/>
      <c r="Q52" s="318"/>
      <c r="R52" s="318"/>
      <c r="S52" s="318"/>
      <c r="T52" s="318"/>
      <c r="U52" s="318"/>
      <c r="V52" s="318"/>
      <c r="W52" s="318"/>
      <c r="X52" s="318"/>
      <c r="Y52" s="319"/>
      <c r="Z52" s="320"/>
      <c r="AA52" s="101"/>
      <c r="AB52" s="102"/>
      <c r="AC52" s="334"/>
      <c r="AD52" s="311"/>
      <c r="AE52" s="312"/>
      <c r="AF52" s="312"/>
      <c r="AG52" s="312"/>
      <c r="AH52" s="314"/>
      <c r="AI52" s="316"/>
      <c r="AJ52" s="328"/>
      <c r="AK52" s="329"/>
      <c r="AL52" s="329"/>
      <c r="AM52" s="329"/>
      <c r="AN52" s="329"/>
      <c r="AO52" s="329"/>
      <c r="AP52" s="329"/>
      <c r="AQ52" s="329"/>
      <c r="AR52" s="329"/>
      <c r="AS52" s="329"/>
      <c r="AT52" s="329"/>
      <c r="AU52" s="329"/>
      <c r="AV52" s="329"/>
      <c r="AW52" s="329"/>
      <c r="AX52" s="329"/>
      <c r="AY52" s="330"/>
      <c r="AZ52" s="320"/>
      <c r="BA52" s="103"/>
      <c r="BB52" s="101"/>
      <c r="BC52" s="334"/>
      <c r="BD52" s="311"/>
      <c r="BE52" s="312"/>
      <c r="BF52" s="312"/>
      <c r="BG52" s="312"/>
      <c r="BH52" s="314"/>
      <c r="BI52" s="316"/>
      <c r="BJ52" s="328"/>
      <c r="BK52" s="329"/>
      <c r="BL52" s="329"/>
      <c r="BM52" s="329"/>
      <c r="BN52" s="329"/>
      <c r="BO52" s="329"/>
      <c r="BP52" s="329"/>
      <c r="BQ52" s="329"/>
      <c r="BR52" s="329"/>
      <c r="BS52" s="329"/>
      <c r="BT52" s="329"/>
      <c r="BU52" s="329"/>
      <c r="BV52" s="329"/>
      <c r="BW52" s="329"/>
      <c r="BX52" s="329"/>
      <c r="BY52" s="330"/>
      <c r="BZ52" s="320"/>
      <c r="CA52" s="48"/>
    </row>
    <row r="53" spans="1:79" s="1" customFormat="1" ht="8.25" customHeight="1" x14ac:dyDescent="0.15">
      <c r="A53" s="17"/>
      <c r="B53" s="22"/>
      <c r="C53" s="334"/>
      <c r="D53" s="346" t="s">
        <v>19</v>
      </c>
      <c r="E53" s="347"/>
      <c r="F53" s="347"/>
      <c r="G53" s="347"/>
      <c r="H53" s="314" t="s">
        <v>26</v>
      </c>
      <c r="I53" s="316"/>
      <c r="J53" s="317" t="str">
        <f>IF(入力!G34="","",入力!G34)</f>
        <v/>
      </c>
      <c r="K53" s="318"/>
      <c r="L53" s="318"/>
      <c r="M53" s="318"/>
      <c r="N53" s="318"/>
      <c r="O53" s="318"/>
      <c r="P53" s="318"/>
      <c r="Q53" s="318"/>
      <c r="R53" s="318"/>
      <c r="S53" s="318"/>
      <c r="T53" s="318"/>
      <c r="U53" s="318"/>
      <c r="V53" s="318"/>
      <c r="W53" s="318"/>
      <c r="X53" s="318"/>
      <c r="Y53" s="319"/>
      <c r="Z53" s="331"/>
      <c r="AA53" s="101"/>
      <c r="AB53" s="102"/>
      <c r="AC53" s="334"/>
      <c r="AD53" s="346" t="s">
        <v>19</v>
      </c>
      <c r="AE53" s="347"/>
      <c r="AF53" s="347"/>
      <c r="AG53" s="347"/>
      <c r="AH53" s="314" t="s">
        <v>26</v>
      </c>
      <c r="AI53" s="316"/>
      <c r="AJ53" s="325" t="str">
        <f>IF(J53="","",J53)</f>
        <v/>
      </c>
      <c r="AK53" s="326"/>
      <c r="AL53" s="326"/>
      <c r="AM53" s="326"/>
      <c r="AN53" s="326"/>
      <c r="AO53" s="326"/>
      <c r="AP53" s="326"/>
      <c r="AQ53" s="326"/>
      <c r="AR53" s="326"/>
      <c r="AS53" s="326"/>
      <c r="AT53" s="326"/>
      <c r="AU53" s="326"/>
      <c r="AV53" s="326"/>
      <c r="AW53" s="326"/>
      <c r="AX53" s="326"/>
      <c r="AY53" s="327"/>
      <c r="AZ53" s="331"/>
      <c r="BA53" s="103"/>
      <c r="BB53" s="101"/>
      <c r="BC53" s="334"/>
      <c r="BD53" s="346" t="s">
        <v>19</v>
      </c>
      <c r="BE53" s="347"/>
      <c r="BF53" s="347"/>
      <c r="BG53" s="347"/>
      <c r="BH53" s="314" t="s">
        <v>26</v>
      </c>
      <c r="BI53" s="316"/>
      <c r="BJ53" s="325" t="str">
        <f>IF(J53="","",J53)</f>
        <v/>
      </c>
      <c r="BK53" s="326"/>
      <c r="BL53" s="326"/>
      <c r="BM53" s="326"/>
      <c r="BN53" s="326"/>
      <c r="BO53" s="326"/>
      <c r="BP53" s="326"/>
      <c r="BQ53" s="326"/>
      <c r="BR53" s="326"/>
      <c r="BS53" s="326"/>
      <c r="BT53" s="326"/>
      <c r="BU53" s="326"/>
      <c r="BV53" s="326"/>
      <c r="BW53" s="326"/>
      <c r="BX53" s="326"/>
      <c r="BY53" s="327"/>
      <c r="BZ53" s="331"/>
      <c r="CA53" s="48"/>
    </row>
    <row r="54" spans="1:79" s="1" customFormat="1" ht="9" customHeight="1" x14ac:dyDescent="0.15">
      <c r="A54" s="17"/>
      <c r="B54" s="22"/>
      <c r="C54" s="335"/>
      <c r="D54" s="348"/>
      <c r="E54" s="349"/>
      <c r="F54" s="349"/>
      <c r="G54" s="349"/>
      <c r="H54" s="314"/>
      <c r="I54" s="316"/>
      <c r="J54" s="317"/>
      <c r="K54" s="318"/>
      <c r="L54" s="318"/>
      <c r="M54" s="318"/>
      <c r="N54" s="318"/>
      <c r="O54" s="318"/>
      <c r="P54" s="318"/>
      <c r="Q54" s="318"/>
      <c r="R54" s="318"/>
      <c r="S54" s="318"/>
      <c r="T54" s="318"/>
      <c r="U54" s="318"/>
      <c r="V54" s="318"/>
      <c r="W54" s="318"/>
      <c r="X54" s="318"/>
      <c r="Y54" s="319"/>
      <c r="Z54" s="320"/>
      <c r="AA54" s="101"/>
      <c r="AB54" s="102"/>
      <c r="AC54" s="335"/>
      <c r="AD54" s="348"/>
      <c r="AE54" s="349"/>
      <c r="AF54" s="349"/>
      <c r="AG54" s="349"/>
      <c r="AH54" s="314"/>
      <c r="AI54" s="316"/>
      <c r="AJ54" s="328"/>
      <c r="AK54" s="329"/>
      <c r="AL54" s="329"/>
      <c r="AM54" s="329"/>
      <c r="AN54" s="329"/>
      <c r="AO54" s="329"/>
      <c r="AP54" s="329"/>
      <c r="AQ54" s="329"/>
      <c r="AR54" s="329"/>
      <c r="AS54" s="329"/>
      <c r="AT54" s="329"/>
      <c r="AU54" s="329"/>
      <c r="AV54" s="329"/>
      <c r="AW54" s="329"/>
      <c r="AX54" s="329"/>
      <c r="AY54" s="330"/>
      <c r="AZ54" s="320"/>
      <c r="BA54" s="103"/>
      <c r="BB54" s="101"/>
      <c r="BC54" s="335"/>
      <c r="BD54" s="348"/>
      <c r="BE54" s="349"/>
      <c r="BF54" s="349"/>
      <c r="BG54" s="349"/>
      <c r="BH54" s="314"/>
      <c r="BI54" s="316"/>
      <c r="BJ54" s="328"/>
      <c r="BK54" s="329"/>
      <c r="BL54" s="329"/>
      <c r="BM54" s="329"/>
      <c r="BN54" s="329"/>
      <c r="BO54" s="329"/>
      <c r="BP54" s="329"/>
      <c r="BQ54" s="329"/>
      <c r="BR54" s="329"/>
      <c r="BS54" s="329"/>
      <c r="BT54" s="329"/>
      <c r="BU54" s="329"/>
      <c r="BV54" s="329"/>
      <c r="BW54" s="329"/>
      <c r="BX54" s="329"/>
      <c r="BY54" s="330"/>
      <c r="BZ54" s="320"/>
      <c r="CA54" s="48"/>
    </row>
    <row r="55" spans="1:79" s="1" customFormat="1" ht="14.25" customHeight="1" x14ac:dyDescent="0.15">
      <c r="A55" s="17"/>
      <c r="B55" s="22"/>
      <c r="C55" s="356" t="s">
        <v>38</v>
      </c>
      <c r="D55" s="357"/>
      <c r="E55" s="357"/>
      <c r="F55" s="357"/>
      <c r="G55" s="357"/>
      <c r="H55" s="314" t="s">
        <v>37</v>
      </c>
      <c r="I55" s="316"/>
      <c r="J55" s="360" t="str">
        <f>IF(入力!G35="","",入力!G35)</f>
        <v/>
      </c>
      <c r="K55" s="361"/>
      <c r="L55" s="361"/>
      <c r="M55" s="361"/>
      <c r="N55" s="361"/>
      <c r="O55" s="361"/>
      <c r="P55" s="361"/>
      <c r="Q55" s="361"/>
      <c r="R55" s="361"/>
      <c r="S55" s="361"/>
      <c r="T55" s="361"/>
      <c r="U55" s="361"/>
      <c r="V55" s="361"/>
      <c r="W55" s="361"/>
      <c r="X55" s="361"/>
      <c r="Y55" s="362"/>
      <c r="Z55" s="331"/>
      <c r="AA55" s="101"/>
      <c r="AB55" s="102"/>
      <c r="AC55" s="356" t="s">
        <v>38</v>
      </c>
      <c r="AD55" s="357"/>
      <c r="AE55" s="357"/>
      <c r="AF55" s="357"/>
      <c r="AG55" s="357"/>
      <c r="AH55" s="314" t="s">
        <v>37</v>
      </c>
      <c r="AI55" s="316"/>
      <c r="AJ55" s="375" t="str">
        <f>IF(J55="","", J55)</f>
        <v/>
      </c>
      <c r="AK55" s="351"/>
      <c r="AL55" s="351"/>
      <c r="AM55" s="351"/>
      <c r="AN55" s="351"/>
      <c r="AO55" s="351"/>
      <c r="AP55" s="351"/>
      <c r="AQ55" s="351"/>
      <c r="AR55" s="351"/>
      <c r="AS55" s="351"/>
      <c r="AT55" s="351"/>
      <c r="AU55" s="351"/>
      <c r="AV55" s="351"/>
      <c r="AW55" s="351"/>
      <c r="AX55" s="351"/>
      <c r="AY55" s="352"/>
      <c r="AZ55" s="331"/>
      <c r="BA55" s="103"/>
      <c r="BB55" s="101"/>
      <c r="BC55" s="356" t="s">
        <v>38</v>
      </c>
      <c r="BD55" s="357"/>
      <c r="BE55" s="357"/>
      <c r="BF55" s="357"/>
      <c r="BG55" s="357"/>
      <c r="BH55" s="314" t="s">
        <v>37</v>
      </c>
      <c r="BI55" s="316"/>
      <c r="BJ55" s="350" t="str">
        <f>IF(J55="","",J55)</f>
        <v/>
      </c>
      <c r="BK55" s="351"/>
      <c r="BL55" s="351"/>
      <c r="BM55" s="351"/>
      <c r="BN55" s="351"/>
      <c r="BO55" s="351"/>
      <c r="BP55" s="351"/>
      <c r="BQ55" s="351"/>
      <c r="BR55" s="351"/>
      <c r="BS55" s="351"/>
      <c r="BT55" s="351"/>
      <c r="BU55" s="351"/>
      <c r="BV55" s="351"/>
      <c r="BW55" s="351"/>
      <c r="BX55" s="351"/>
      <c r="BY55" s="352"/>
      <c r="BZ55" s="331"/>
      <c r="CA55" s="48"/>
    </row>
    <row r="56" spans="1:79" s="1" customFormat="1" ht="14.25" customHeight="1" x14ac:dyDescent="0.15">
      <c r="A56" s="17"/>
      <c r="B56" s="22"/>
      <c r="C56" s="358"/>
      <c r="D56" s="359"/>
      <c r="E56" s="359"/>
      <c r="F56" s="359"/>
      <c r="G56" s="359"/>
      <c r="H56" s="314"/>
      <c r="I56" s="316"/>
      <c r="J56" s="360"/>
      <c r="K56" s="361"/>
      <c r="L56" s="361"/>
      <c r="M56" s="361"/>
      <c r="N56" s="361"/>
      <c r="O56" s="361"/>
      <c r="P56" s="361"/>
      <c r="Q56" s="361"/>
      <c r="R56" s="361"/>
      <c r="S56" s="361"/>
      <c r="T56" s="361"/>
      <c r="U56" s="361"/>
      <c r="V56" s="361"/>
      <c r="W56" s="361"/>
      <c r="X56" s="361"/>
      <c r="Y56" s="362"/>
      <c r="Z56" s="320"/>
      <c r="AA56" s="101"/>
      <c r="AB56" s="102"/>
      <c r="AC56" s="358"/>
      <c r="AD56" s="359"/>
      <c r="AE56" s="359"/>
      <c r="AF56" s="359"/>
      <c r="AG56" s="359"/>
      <c r="AH56" s="314"/>
      <c r="AI56" s="316"/>
      <c r="AJ56" s="353"/>
      <c r="AK56" s="354"/>
      <c r="AL56" s="354"/>
      <c r="AM56" s="354"/>
      <c r="AN56" s="354"/>
      <c r="AO56" s="354"/>
      <c r="AP56" s="354"/>
      <c r="AQ56" s="354"/>
      <c r="AR56" s="354"/>
      <c r="AS56" s="354"/>
      <c r="AT56" s="354"/>
      <c r="AU56" s="354"/>
      <c r="AV56" s="354"/>
      <c r="AW56" s="354"/>
      <c r="AX56" s="354"/>
      <c r="AY56" s="355"/>
      <c r="AZ56" s="320"/>
      <c r="BA56" s="103"/>
      <c r="BB56" s="101"/>
      <c r="BC56" s="358"/>
      <c r="BD56" s="359"/>
      <c r="BE56" s="359"/>
      <c r="BF56" s="359"/>
      <c r="BG56" s="359"/>
      <c r="BH56" s="314"/>
      <c r="BI56" s="316"/>
      <c r="BJ56" s="353"/>
      <c r="BK56" s="354"/>
      <c r="BL56" s="354"/>
      <c r="BM56" s="354"/>
      <c r="BN56" s="354"/>
      <c r="BO56" s="354"/>
      <c r="BP56" s="354"/>
      <c r="BQ56" s="354"/>
      <c r="BR56" s="354"/>
      <c r="BS56" s="354"/>
      <c r="BT56" s="354"/>
      <c r="BU56" s="354"/>
      <c r="BV56" s="354"/>
      <c r="BW56" s="354"/>
      <c r="BX56" s="354"/>
      <c r="BY56" s="355"/>
      <c r="BZ56" s="320"/>
      <c r="CA56" s="48"/>
    </row>
    <row r="57" spans="1:79" s="1" customFormat="1" ht="5.25" customHeight="1" thickBot="1" x14ac:dyDescent="0.2">
      <c r="A57" s="17"/>
      <c r="B57" s="22"/>
      <c r="C57" s="123"/>
      <c r="D57" s="124"/>
      <c r="E57" s="124"/>
      <c r="F57" s="124"/>
      <c r="G57" s="124"/>
      <c r="H57" s="124"/>
      <c r="I57" s="125"/>
      <c r="J57" s="126"/>
      <c r="K57" s="126"/>
      <c r="L57" s="126"/>
      <c r="M57" s="126"/>
      <c r="N57" s="126"/>
      <c r="O57" s="126"/>
      <c r="P57" s="126"/>
      <c r="Q57" s="126"/>
      <c r="R57" s="126"/>
      <c r="S57" s="126"/>
      <c r="T57" s="126"/>
      <c r="U57" s="126"/>
      <c r="V57" s="126"/>
      <c r="W57" s="126"/>
      <c r="X57" s="126"/>
      <c r="Y57" s="126"/>
      <c r="Z57" s="127"/>
      <c r="AA57" s="101"/>
      <c r="AB57" s="102"/>
      <c r="AC57" s="123"/>
      <c r="AD57" s="124"/>
      <c r="AE57" s="124"/>
      <c r="AF57" s="124"/>
      <c r="AG57" s="124"/>
      <c r="AH57" s="124"/>
      <c r="AI57" s="125"/>
      <c r="AJ57" s="126"/>
      <c r="AK57" s="126"/>
      <c r="AL57" s="126"/>
      <c r="AM57" s="126"/>
      <c r="AN57" s="126"/>
      <c r="AO57" s="126"/>
      <c r="AP57" s="126"/>
      <c r="AQ57" s="126"/>
      <c r="AR57" s="126"/>
      <c r="AS57" s="126"/>
      <c r="AT57" s="126"/>
      <c r="AU57" s="126"/>
      <c r="AV57" s="126"/>
      <c r="AW57" s="126"/>
      <c r="AX57" s="126"/>
      <c r="AY57" s="126"/>
      <c r="AZ57" s="127"/>
      <c r="BA57" s="103"/>
      <c r="BB57" s="101"/>
      <c r="BC57" s="123"/>
      <c r="BD57" s="124"/>
      <c r="BE57" s="124"/>
      <c r="BF57" s="124"/>
      <c r="BG57" s="124"/>
      <c r="BH57" s="124"/>
      <c r="BI57" s="125"/>
      <c r="BJ57" s="126"/>
      <c r="BK57" s="126"/>
      <c r="BL57" s="126"/>
      <c r="BM57" s="126"/>
      <c r="BN57" s="126"/>
      <c r="BO57" s="126"/>
      <c r="BP57" s="126"/>
      <c r="BQ57" s="126"/>
      <c r="BR57" s="126"/>
      <c r="BS57" s="126"/>
      <c r="BT57" s="126"/>
      <c r="BU57" s="126"/>
      <c r="BV57" s="126"/>
      <c r="BW57" s="126"/>
      <c r="BX57" s="126"/>
      <c r="BY57" s="126"/>
      <c r="BZ57" s="127"/>
      <c r="CA57" s="48"/>
    </row>
    <row r="58" spans="1:79" s="1" customFormat="1" ht="7.5" customHeight="1" x14ac:dyDescent="0.15">
      <c r="A58" s="17"/>
      <c r="B58" s="19"/>
      <c r="C58" s="385" t="s">
        <v>35</v>
      </c>
      <c r="D58" s="386"/>
      <c r="E58" s="386"/>
      <c r="F58" s="387"/>
      <c r="G58" s="388" t="str">
        <f>IF(入力!D15="","",入力!D15)</f>
        <v/>
      </c>
      <c r="H58" s="389"/>
      <c r="I58" s="389"/>
      <c r="J58" s="389"/>
      <c r="K58" s="389"/>
      <c r="L58" s="389"/>
      <c r="M58" s="389"/>
      <c r="N58" s="389"/>
      <c r="O58" s="390"/>
      <c r="P58" s="376" t="s">
        <v>20</v>
      </c>
      <c r="Q58" s="376"/>
      <c r="R58" s="379"/>
      <c r="S58" s="379"/>
      <c r="T58" s="379"/>
      <c r="U58" s="379"/>
      <c r="V58" s="379"/>
      <c r="W58" s="379"/>
      <c r="X58" s="379"/>
      <c r="Y58" s="379"/>
      <c r="Z58" s="380"/>
      <c r="AA58" s="101"/>
      <c r="AB58" s="102"/>
      <c r="AC58" s="385" t="s">
        <v>35</v>
      </c>
      <c r="AD58" s="386"/>
      <c r="AE58" s="386"/>
      <c r="AF58" s="387"/>
      <c r="AG58" s="388" t="str">
        <f>IF(G58="","",G58)</f>
        <v/>
      </c>
      <c r="AH58" s="389"/>
      <c r="AI58" s="389"/>
      <c r="AJ58" s="389"/>
      <c r="AK58" s="389"/>
      <c r="AL58" s="389"/>
      <c r="AM58" s="389"/>
      <c r="AN58" s="389"/>
      <c r="AO58" s="390"/>
      <c r="AP58" s="376" t="s">
        <v>20</v>
      </c>
      <c r="AQ58" s="376"/>
      <c r="AR58" s="379"/>
      <c r="AS58" s="379"/>
      <c r="AT58" s="379"/>
      <c r="AU58" s="379"/>
      <c r="AV58" s="379"/>
      <c r="AW58" s="379"/>
      <c r="AX58" s="379"/>
      <c r="AY58" s="379"/>
      <c r="AZ58" s="380"/>
      <c r="BA58" s="103"/>
      <c r="BB58" s="101"/>
      <c r="BC58" s="385" t="s">
        <v>35</v>
      </c>
      <c r="BD58" s="386"/>
      <c r="BE58" s="386"/>
      <c r="BF58" s="387"/>
      <c r="BG58" s="388" t="str">
        <f>IF(G58="","",G58)</f>
        <v/>
      </c>
      <c r="BH58" s="389"/>
      <c r="BI58" s="389"/>
      <c r="BJ58" s="389"/>
      <c r="BK58" s="389"/>
      <c r="BL58" s="389"/>
      <c r="BM58" s="389"/>
      <c r="BN58" s="389"/>
      <c r="BO58" s="390"/>
      <c r="BP58" s="376" t="s">
        <v>20</v>
      </c>
      <c r="BQ58" s="376"/>
      <c r="BR58" s="379"/>
      <c r="BS58" s="379"/>
      <c r="BT58" s="379"/>
      <c r="BU58" s="379"/>
      <c r="BV58" s="379"/>
      <c r="BW58" s="379"/>
      <c r="BX58" s="379"/>
      <c r="BY58" s="379"/>
      <c r="BZ58" s="380"/>
      <c r="CA58" s="54"/>
    </row>
    <row r="59" spans="1:79" s="1" customFormat="1" ht="7.5" customHeight="1" x14ac:dyDescent="0.15">
      <c r="A59" s="17"/>
      <c r="B59" s="19"/>
      <c r="C59" s="366"/>
      <c r="D59" s="367"/>
      <c r="E59" s="367"/>
      <c r="F59" s="368"/>
      <c r="G59" s="391"/>
      <c r="H59" s="392"/>
      <c r="I59" s="392"/>
      <c r="J59" s="392"/>
      <c r="K59" s="392"/>
      <c r="L59" s="392"/>
      <c r="M59" s="392"/>
      <c r="N59" s="392"/>
      <c r="O59" s="393"/>
      <c r="P59" s="377"/>
      <c r="Q59" s="377"/>
      <c r="R59" s="381"/>
      <c r="S59" s="381"/>
      <c r="T59" s="381"/>
      <c r="U59" s="381"/>
      <c r="V59" s="381"/>
      <c r="W59" s="381"/>
      <c r="X59" s="381"/>
      <c r="Y59" s="381"/>
      <c r="Z59" s="382"/>
      <c r="AA59" s="101"/>
      <c r="AB59" s="102"/>
      <c r="AC59" s="366"/>
      <c r="AD59" s="367"/>
      <c r="AE59" s="367"/>
      <c r="AF59" s="368"/>
      <c r="AG59" s="391"/>
      <c r="AH59" s="392"/>
      <c r="AI59" s="392"/>
      <c r="AJ59" s="392"/>
      <c r="AK59" s="392"/>
      <c r="AL59" s="392"/>
      <c r="AM59" s="392"/>
      <c r="AN59" s="392"/>
      <c r="AO59" s="393"/>
      <c r="AP59" s="377"/>
      <c r="AQ59" s="377"/>
      <c r="AR59" s="381"/>
      <c r="AS59" s="381"/>
      <c r="AT59" s="381"/>
      <c r="AU59" s="381"/>
      <c r="AV59" s="381"/>
      <c r="AW59" s="381"/>
      <c r="AX59" s="381"/>
      <c r="AY59" s="381"/>
      <c r="AZ59" s="382"/>
      <c r="BA59" s="103"/>
      <c r="BB59" s="101"/>
      <c r="BC59" s="366"/>
      <c r="BD59" s="367"/>
      <c r="BE59" s="367"/>
      <c r="BF59" s="368"/>
      <c r="BG59" s="391"/>
      <c r="BH59" s="392"/>
      <c r="BI59" s="392"/>
      <c r="BJ59" s="392"/>
      <c r="BK59" s="392"/>
      <c r="BL59" s="392"/>
      <c r="BM59" s="392"/>
      <c r="BN59" s="392"/>
      <c r="BO59" s="393"/>
      <c r="BP59" s="377"/>
      <c r="BQ59" s="377"/>
      <c r="BR59" s="381"/>
      <c r="BS59" s="381"/>
      <c r="BT59" s="381"/>
      <c r="BU59" s="381"/>
      <c r="BV59" s="381"/>
      <c r="BW59" s="381"/>
      <c r="BX59" s="381"/>
      <c r="BY59" s="381"/>
      <c r="BZ59" s="382"/>
      <c r="CA59" s="54"/>
    </row>
    <row r="60" spans="1:79" s="1" customFormat="1" ht="7.5" customHeight="1" x14ac:dyDescent="0.15">
      <c r="A60" s="17"/>
      <c r="B60" s="19"/>
      <c r="C60" s="363" t="s">
        <v>8</v>
      </c>
      <c r="D60" s="364"/>
      <c r="E60" s="364"/>
      <c r="F60" s="365"/>
      <c r="G60" s="369" t="s">
        <v>27</v>
      </c>
      <c r="H60" s="370"/>
      <c r="I60" s="370" t="str">
        <f>IF(入力!D21="","",入力!D21)</f>
        <v/>
      </c>
      <c r="J60" s="370"/>
      <c r="K60" s="370"/>
      <c r="L60" s="370" t="s">
        <v>54</v>
      </c>
      <c r="M60" s="370"/>
      <c r="N60" s="370"/>
      <c r="O60" s="373"/>
      <c r="P60" s="377"/>
      <c r="Q60" s="377"/>
      <c r="R60" s="381"/>
      <c r="S60" s="381"/>
      <c r="T60" s="381"/>
      <c r="U60" s="381"/>
      <c r="V60" s="381"/>
      <c r="W60" s="381"/>
      <c r="X60" s="381"/>
      <c r="Y60" s="381"/>
      <c r="Z60" s="382"/>
      <c r="AA60" s="101"/>
      <c r="AB60" s="102"/>
      <c r="AC60" s="363" t="s">
        <v>8</v>
      </c>
      <c r="AD60" s="364"/>
      <c r="AE60" s="364"/>
      <c r="AF60" s="365"/>
      <c r="AG60" s="369" t="s">
        <v>27</v>
      </c>
      <c r="AH60" s="370"/>
      <c r="AI60" s="370" t="str">
        <f>IF(I60="","",I60)</f>
        <v/>
      </c>
      <c r="AJ60" s="370"/>
      <c r="AK60" s="370"/>
      <c r="AL60" s="370" t="s">
        <v>54</v>
      </c>
      <c r="AM60" s="370"/>
      <c r="AN60" s="370"/>
      <c r="AO60" s="373"/>
      <c r="AP60" s="377"/>
      <c r="AQ60" s="377"/>
      <c r="AR60" s="381"/>
      <c r="AS60" s="381"/>
      <c r="AT60" s="381"/>
      <c r="AU60" s="381"/>
      <c r="AV60" s="381"/>
      <c r="AW60" s="381"/>
      <c r="AX60" s="381"/>
      <c r="AY60" s="381"/>
      <c r="AZ60" s="382"/>
      <c r="BA60" s="103"/>
      <c r="BB60" s="101"/>
      <c r="BC60" s="363" t="s">
        <v>8</v>
      </c>
      <c r="BD60" s="364"/>
      <c r="BE60" s="364"/>
      <c r="BF60" s="365"/>
      <c r="BG60" s="369" t="s">
        <v>27</v>
      </c>
      <c r="BH60" s="370"/>
      <c r="BI60" s="370" t="str">
        <f>IF(I60="","",I60)</f>
        <v/>
      </c>
      <c r="BJ60" s="370"/>
      <c r="BK60" s="370"/>
      <c r="BL60" s="370" t="s">
        <v>54</v>
      </c>
      <c r="BM60" s="370"/>
      <c r="BN60" s="370"/>
      <c r="BO60" s="373"/>
      <c r="BP60" s="377"/>
      <c r="BQ60" s="377"/>
      <c r="BR60" s="381"/>
      <c r="BS60" s="381"/>
      <c r="BT60" s="381"/>
      <c r="BU60" s="381"/>
      <c r="BV60" s="381"/>
      <c r="BW60" s="381"/>
      <c r="BX60" s="381"/>
      <c r="BY60" s="381"/>
      <c r="BZ60" s="382"/>
      <c r="CA60" s="54"/>
    </row>
    <row r="61" spans="1:79" s="1" customFormat="1" ht="7.5" customHeight="1" x14ac:dyDescent="0.15">
      <c r="A61" s="17"/>
      <c r="B61" s="19"/>
      <c r="C61" s="366"/>
      <c r="D61" s="367"/>
      <c r="E61" s="367"/>
      <c r="F61" s="368"/>
      <c r="G61" s="371"/>
      <c r="H61" s="372"/>
      <c r="I61" s="372"/>
      <c r="J61" s="372"/>
      <c r="K61" s="372"/>
      <c r="L61" s="372"/>
      <c r="M61" s="372"/>
      <c r="N61" s="372"/>
      <c r="O61" s="374"/>
      <c r="P61" s="377"/>
      <c r="Q61" s="377"/>
      <c r="R61" s="381"/>
      <c r="S61" s="381"/>
      <c r="T61" s="381"/>
      <c r="U61" s="381"/>
      <c r="V61" s="381"/>
      <c r="W61" s="381"/>
      <c r="X61" s="381"/>
      <c r="Y61" s="381"/>
      <c r="Z61" s="382"/>
      <c r="AA61" s="101"/>
      <c r="AB61" s="102"/>
      <c r="AC61" s="366"/>
      <c r="AD61" s="367"/>
      <c r="AE61" s="367"/>
      <c r="AF61" s="368"/>
      <c r="AG61" s="371"/>
      <c r="AH61" s="372"/>
      <c r="AI61" s="372"/>
      <c r="AJ61" s="372"/>
      <c r="AK61" s="372"/>
      <c r="AL61" s="372"/>
      <c r="AM61" s="372"/>
      <c r="AN61" s="372"/>
      <c r="AO61" s="374"/>
      <c r="AP61" s="377"/>
      <c r="AQ61" s="377"/>
      <c r="AR61" s="381"/>
      <c r="AS61" s="381"/>
      <c r="AT61" s="381"/>
      <c r="AU61" s="381"/>
      <c r="AV61" s="381"/>
      <c r="AW61" s="381"/>
      <c r="AX61" s="381"/>
      <c r="AY61" s="381"/>
      <c r="AZ61" s="382"/>
      <c r="BA61" s="103"/>
      <c r="BB61" s="101"/>
      <c r="BC61" s="366"/>
      <c r="BD61" s="367"/>
      <c r="BE61" s="367"/>
      <c r="BF61" s="368"/>
      <c r="BG61" s="371"/>
      <c r="BH61" s="372"/>
      <c r="BI61" s="372"/>
      <c r="BJ61" s="372"/>
      <c r="BK61" s="372"/>
      <c r="BL61" s="372"/>
      <c r="BM61" s="372"/>
      <c r="BN61" s="372"/>
      <c r="BO61" s="374"/>
      <c r="BP61" s="377"/>
      <c r="BQ61" s="377"/>
      <c r="BR61" s="381"/>
      <c r="BS61" s="381"/>
      <c r="BT61" s="381"/>
      <c r="BU61" s="381"/>
      <c r="BV61" s="381"/>
      <c r="BW61" s="381"/>
      <c r="BX61" s="381"/>
      <c r="BY61" s="381"/>
      <c r="BZ61" s="382"/>
      <c r="CA61" s="54"/>
    </row>
    <row r="62" spans="1:79" s="1" customFormat="1" ht="8.25" customHeight="1" x14ac:dyDescent="0.15">
      <c r="A62" s="17"/>
      <c r="B62" s="19"/>
      <c r="C62" s="369" t="s">
        <v>57</v>
      </c>
      <c r="D62" s="370"/>
      <c r="E62" s="370"/>
      <c r="F62" s="370"/>
      <c r="G62" s="396" t="s">
        <v>23</v>
      </c>
      <c r="H62" s="397"/>
      <c r="I62" s="397"/>
      <c r="J62" s="397"/>
      <c r="K62" s="397"/>
      <c r="L62" s="397"/>
      <c r="M62" s="397"/>
      <c r="N62" s="397"/>
      <c r="O62" s="398"/>
      <c r="P62" s="377"/>
      <c r="Q62" s="377"/>
      <c r="R62" s="381"/>
      <c r="S62" s="381"/>
      <c r="T62" s="381"/>
      <c r="U62" s="381"/>
      <c r="V62" s="381"/>
      <c r="W62" s="381"/>
      <c r="X62" s="381"/>
      <c r="Y62" s="381"/>
      <c r="Z62" s="382"/>
      <c r="AA62" s="101"/>
      <c r="AB62" s="102"/>
      <c r="AC62" s="399" t="s">
        <v>55</v>
      </c>
      <c r="AD62" s="400"/>
      <c r="AE62" s="400"/>
      <c r="AF62" s="401"/>
      <c r="AG62" s="405" t="s">
        <v>58</v>
      </c>
      <c r="AH62" s="406"/>
      <c r="AI62" s="406"/>
      <c r="AJ62" s="406"/>
      <c r="AK62" s="406"/>
      <c r="AL62" s="406"/>
      <c r="AM62" s="406"/>
      <c r="AN62" s="406"/>
      <c r="AO62" s="407"/>
      <c r="AP62" s="377"/>
      <c r="AQ62" s="377"/>
      <c r="AR62" s="381"/>
      <c r="AS62" s="381"/>
      <c r="AT62" s="381"/>
      <c r="AU62" s="381"/>
      <c r="AV62" s="381"/>
      <c r="AW62" s="381"/>
      <c r="AX62" s="381"/>
      <c r="AY62" s="381"/>
      <c r="AZ62" s="382"/>
      <c r="BA62" s="103"/>
      <c r="BB62" s="101"/>
      <c r="BC62" s="414"/>
      <c r="BD62" s="414"/>
      <c r="BE62" s="414"/>
      <c r="BF62" s="414"/>
      <c r="BG62" s="414"/>
      <c r="BH62" s="414"/>
      <c r="BI62" s="414"/>
      <c r="BJ62" s="414"/>
      <c r="BK62" s="414"/>
      <c r="BL62" s="414"/>
      <c r="BM62" s="414"/>
      <c r="BN62" s="414"/>
      <c r="BO62" s="414"/>
      <c r="BP62" s="377"/>
      <c r="BQ62" s="377"/>
      <c r="BR62" s="381"/>
      <c r="BS62" s="381"/>
      <c r="BT62" s="381"/>
      <c r="BU62" s="381"/>
      <c r="BV62" s="381"/>
      <c r="BW62" s="381"/>
      <c r="BX62" s="381"/>
      <c r="BY62" s="381"/>
      <c r="BZ62" s="382"/>
      <c r="CA62" s="54"/>
    </row>
    <row r="63" spans="1:79" s="1" customFormat="1" ht="12" customHeight="1" x14ac:dyDescent="0.15">
      <c r="A63" s="17"/>
      <c r="B63" s="19"/>
      <c r="C63" s="394"/>
      <c r="D63" s="395"/>
      <c r="E63" s="395"/>
      <c r="F63" s="395"/>
      <c r="G63" s="396"/>
      <c r="H63" s="397"/>
      <c r="I63" s="397"/>
      <c r="J63" s="397"/>
      <c r="K63" s="397"/>
      <c r="L63" s="397"/>
      <c r="M63" s="397"/>
      <c r="N63" s="397"/>
      <c r="O63" s="398"/>
      <c r="P63" s="377"/>
      <c r="Q63" s="377"/>
      <c r="R63" s="381"/>
      <c r="S63" s="381"/>
      <c r="T63" s="381"/>
      <c r="U63" s="381"/>
      <c r="V63" s="381"/>
      <c r="W63" s="381"/>
      <c r="X63" s="381"/>
      <c r="Y63" s="381"/>
      <c r="Z63" s="382"/>
      <c r="AA63" s="101"/>
      <c r="AB63" s="102"/>
      <c r="AC63" s="402"/>
      <c r="AD63" s="403"/>
      <c r="AE63" s="403"/>
      <c r="AF63" s="404"/>
      <c r="AG63" s="408"/>
      <c r="AH63" s="409"/>
      <c r="AI63" s="409"/>
      <c r="AJ63" s="409"/>
      <c r="AK63" s="409"/>
      <c r="AL63" s="409"/>
      <c r="AM63" s="409"/>
      <c r="AN63" s="409"/>
      <c r="AO63" s="410"/>
      <c r="AP63" s="377"/>
      <c r="AQ63" s="377"/>
      <c r="AR63" s="381"/>
      <c r="AS63" s="381"/>
      <c r="AT63" s="381"/>
      <c r="AU63" s="381"/>
      <c r="AV63" s="381"/>
      <c r="AW63" s="381"/>
      <c r="AX63" s="381"/>
      <c r="AY63" s="381"/>
      <c r="AZ63" s="382"/>
      <c r="BA63" s="103"/>
      <c r="BB63" s="101"/>
      <c r="BC63" s="415"/>
      <c r="BD63" s="415"/>
      <c r="BE63" s="415"/>
      <c r="BF63" s="415"/>
      <c r="BG63" s="415"/>
      <c r="BH63" s="415"/>
      <c r="BI63" s="415"/>
      <c r="BJ63" s="415"/>
      <c r="BK63" s="415"/>
      <c r="BL63" s="415"/>
      <c r="BM63" s="415"/>
      <c r="BN63" s="415"/>
      <c r="BO63" s="415"/>
      <c r="BP63" s="377"/>
      <c r="BQ63" s="377"/>
      <c r="BR63" s="381"/>
      <c r="BS63" s="381"/>
      <c r="BT63" s="381"/>
      <c r="BU63" s="381"/>
      <c r="BV63" s="381"/>
      <c r="BW63" s="381"/>
      <c r="BX63" s="381"/>
      <c r="BY63" s="381"/>
      <c r="BZ63" s="382"/>
      <c r="CA63" s="54"/>
    </row>
    <row r="64" spans="1:79" s="1" customFormat="1" ht="8.25" customHeight="1" x14ac:dyDescent="0.15">
      <c r="A64" s="17"/>
      <c r="B64" s="19"/>
      <c r="C64" s="394"/>
      <c r="D64" s="395"/>
      <c r="E64" s="395"/>
      <c r="F64" s="395"/>
      <c r="G64" s="396" t="s">
        <v>24</v>
      </c>
      <c r="H64" s="397"/>
      <c r="I64" s="397"/>
      <c r="J64" s="397"/>
      <c r="K64" s="397"/>
      <c r="L64" s="397"/>
      <c r="M64" s="397"/>
      <c r="N64" s="397"/>
      <c r="O64" s="398"/>
      <c r="P64" s="377"/>
      <c r="Q64" s="377"/>
      <c r="R64" s="381"/>
      <c r="S64" s="381"/>
      <c r="T64" s="381"/>
      <c r="U64" s="381"/>
      <c r="V64" s="381"/>
      <c r="W64" s="381"/>
      <c r="X64" s="381"/>
      <c r="Y64" s="381"/>
      <c r="Z64" s="382"/>
      <c r="AA64" s="101"/>
      <c r="AB64" s="102"/>
      <c r="AC64" s="402"/>
      <c r="AD64" s="403"/>
      <c r="AE64" s="403"/>
      <c r="AF64" s="404"/>
      <c r="AG64" s="411"/>
      <c r="AH64" s="412"/>
      <c r="AI64" s="412"/>
      <c r="AJ64" s="412"/>
      <c r="AK64" s="412"/>
      <c r="AL64" s="412"/>
      <c r="AM64" s="412"/>
      <c r="AN64" s="412"/>
      <c r="AO64" s="413"/>
      <c r="AP64" s="377"/>
      <c r="AQ64" s="377"/>
      <c r="AR64" s="381"/>
      <c r="AS64" s="381"/>
      <c r="AT64" s="381"/>
      <c r="AU64" s="381"/>
      <c r="AV64" s="381"/>
      <c r="AW64" s="381"/>
      <c r="AX64" s="381"/>
      <c r="AY64" s="381"/>
      <c r="AZ64" s="382"/>
      <c r="BA64" s="103"/>
      <c r="BB64" s="101"/>
      <c r="BC64" s="415"/>
      <c r="BD64" s="415"/>
      <c r="BE64" s="415"/>
      <c r="BF64" s="415"/>
      <c r="BG64" s="415"/>
      <c r="BH64" s="415"/>
      <c r="BI64" s="415"/>
      <c r="BJ64" s="415"/>
      <c r="BK64" s="415"/>
      <c r="BL64" s="415"/>
      <c r="BM64" s="415"/>
      <c r="BN64" s="415"/>
      <c r="BO64" s="115"/>
      <c r="BP64" s="377"/>
      <c r="BQ64" s="377"/>
      <c r="BR64" s="381"/>
      <c r="BS64" s="381"/>
      <c r="BT64" s="381"/>
      <c r="BU64" s="381"/>
      <c r="BV64" s="381"/>
      <c r="BW64" s="381"/>
      <c r="BX64" s="381"/>
      <c r="BY64" s="381"/>
      <c r="BZ64" s="382"/>
      <c r="CA64" s="54"/>
    </row>
    <row r="65" spans="1:79" s="1" customFormat="1" ht="9" customHeight="1" x14ac:dyDescent="0.15">
      <c r="A65" s="17"/>
      <c r="B65" s="19"/>
      <c r="C65" s="394"/>
      <c r="D65" s="395"/>
      <c r="E65" s="395"/>
      <c r="F65" s="395"/>
      <c r="G65" s="396"/>
      <c r="H65" s="397"/>
      <c r="I65" s="397"/>
      <c r="J65" s="397"/>
      <c r="K65" s="397"/>
      <c r="L65" s="397"/>
      <c r="M65" s="397"/>
      <c r="N65" s="397"/>
      <c r="O65" s="398"/>
      <c r="P65" s="377"/>
      <c r="Q65" s="377"/>
      <c r="R65" s="381"/>
      <c r="S65" s="381"/>
      <c r="T65" s="381"/>
      <c r="U65" s="381"/>
      <c r="V65" s="381"/>
      <c r="W65" s="381"/>
      <c r="X65" s="381"/>
      <c r="Y65" s="381"/>
      <c r="Z65" s="382"/>
      <c r="AA65" s="101"/>
      <c r="AB65" s="102"/>
      <c r="AC65" s="369" t="s">
        <v>21</v>
      </c>
      <c r="AD65" s="370"/>
      <c r="AE65" s="370"/>
      <c r="AF65" s="373"/>
      <c r="AG65" s="417" t="s">
        <v>56</v>
      </c>
      <c r="AH65" s="418"/>
      <c r="AI65" s="418"/>
      <c r="AJ65" s="418"/>
      <c r="AK65" s="418"/>
      <c r="AL65" s="418"/>
      <c r="AM65" s="418"/>
      <c r="AN65" s="418"/>
      <c r="AO65" s="419"/>
      <c r="AP65" s="377"/>
      <c r="AQ65" s="377"/>
      <c r="AR65" s="381"/>
      <c r="AS65" s="381"/>
      <c r="AT65" s="381"/>
      <c r="AU65" s="381"/>
      <c r="AV65" s="381"/>
      <c r="AW65" s="381"/>
      <c r="AX65" s="381"/>
      <c r="AY65" s="381"/>
      <c r="AZ65" s="382"/>
      <c r="BA65" s="103"/>
      <c r="BB65" s="101"/>
      <c r="BC65" s="415"/>
      <c r="BD65" s="415"/>
      <c r="BE65" s="415"/>
      <c r="BF65" s="415"/>
      <c r="BG65" s="415"/>
      <c r="BH65" s="415"/>
      <c r="BI65" s="415"/>
      <c r="BJ65" s="415"/>
      <c r="BK65" s="415"/>
      <c r="BL65" s="415"/>
      <c r="BM65" s="415"/>
      <c r="BN65" s="415"/>
      <c r="BO65" s="115"/>
      <c r="BP65" s="377"/>
      <c r="BQ65" s="377"/>
      <c r="BR65" s="381"/>
      <c r="BS65" s="381"/>
      <c r="BT65" s="381"/>
      <c r="BU65" s="381"/>
      <c r="BV65" s="381"/>
      <c r="BW65" s="381"/>
      <c r="BX65" s="381"/>
      <c r="BY65" s="381"/>
      <c r="BZ65" s="382"/>
      <c r="CA65" s="54"/>
    </row>
    <row r="66" spans="1:79" s="1" customFormat="1" ht="4.5" customHeight="1" x14ac:dyDescent="0.15">
      <c r="A66" s="17"/>
      <c r="B66" s="19"/>
      <c r="C66" s="371"/>
      <c r="D66" s="372"/>
      <c r="E66" s="372"/>
      <c r="F66" s="372"/>
      <c r="G66" s="396"/>
      <c r="H66" s="397"/>
      <c r="I66" s="397"/>
      <c r="J66" s="397"/>
      <c r="K66" s="397"/>
      <c r="L66" s="397"/>
      <c r="M66" s="397"/>
      <c r="N66" s="397"/>
      <c r="O66" s="398"/>
      <c r="P66" s="377"/>
      <c r="Q66" s="377"/>
      <c r="R66" s="381"/>
      <c r="S66" s="381"/>
      <c r="T66" s="381"/>
      <c r="U66" s="381"/>
      <c r="V66" s="381"/>
      <c r="W66" s="381"/>
      <c r="X66" s="381"/>
      <c r="Y66" s="381"/>
      <c r="Z66" s="382"/>
      <c r="AA66" s="101"/>
      <c r="AB66" s="102"/>
      <c r="AC66" s="394"/>
      <c r="AD66" s="395"/>
      <c r="AE66" s="395"/>
      <c r="AF66" s="416"/>
      <c r="AG66" s="420"/>
      <c r="AH66" s="420"/>
      <c r="AI66" s="420"/>
      <c r="AJ66" s="420"/>
      <c r="AK66" s="420"/>
      <c r="AL66" s="420"/>
      <c r="AM66" s="420"/>
      <c r="AN66" s="420"/>
      <c r="AO66" s="421"/>
      <c r="AP66" s="377"/>
      <c r="AQ66" s="377"/>
      <c r="AR66" s="381"/>
      <c r="AS66" s="381"/>
      <c r="AT66" s="381"/>
      <c r="AU66" s="381"/>
      <c r="AV66" s="381"/>
      <c r="AW66" s="381"/>
      <c r="AX66" s="381"/>
      <c r="AY66" s="381"/>
      <c r="AZ66" s="382"/>
      <c r="BA66" s="103"/>
      <c r="BB66" s="101"/>
      <c r="BC66" s="128"/>
      <c r="BD66" s="128"/>
      <c r="BE66" s="129"/>
      <c r="BF66" s="129"/>
      <c r="BG66" s="129"/>
      <c r="BH66" s="129"/>
      <c r="BI66" s="129"/>
      <c r="BJ66" s="129"/>
      <c r="BK66" s="129"/>
      <c r="BL66" s="129"/>
      <c r="BM66" s="129"/>
      <c r="BN66" s="129"/>
      <c r="BO66" s="129"/>
      <c r="BP66" s="377"/>
      <c r="BQ66" s="377"/>
      <c r="BR66" s="381"/>
      <c r="BS66" s="381"/>
      <c r="BT66" s="381"/>
      <c r="BU66" s="381"/>
      <c r="BV66" s="381"/>
      <c r="BW66" s="381"/>
      <c r="BX66" s="381"/>
      <c r="BY66" s="381"/>
      <c r="BZ66" s="382"/>
      <c r="CA66" s="54"/>
    </row>
    <row r="67" spans="1:79" s="1" customFormat="1" ht="6" customHeight="1" x14ac:dyDescent="0.15">
      <c r="A67" s="17"/>
      <c r="B67" s="22"/>
      <c r="C67" s="415"/>
      <c r="D67" s="415"/>
      <c r="E67" s="415"/>
      <c r="F67" s="415"/>
      <c r="G67" s="415"/>
      <c r="H67" s="415"/>
      <c r="I67" s="415"/>
      <c r="J67" s="415"/>
      <c r="K67" s="415"/>
      <c r="L67" s="415"/>
      <c r="M67" s="415"/>
      <c r="N67" s="415"/>
      <c r="O67" s="425"/>
      <c r="P67" s="377"/>
      <c r="Q67" s="377"/>
      <c r="R67" s="381"/>
      <c r="S67" s="381"/>
      <c r="T67" s="381"/>
      <c r="U67" s="381"/>
      <c r="V67" s="381"/>
      <c r="W67" s="381"/>
      <c r="X67" s="381"/>
      <c r="Y67" s="381"/>
      <c r="Z67" s="382"/>
      <c r="AA67" s="101"/>
      <c r="AB67" s="102"/>
      <c r="AC67" s="371"/>
      <c r="AD67" s="372"/>
      <c r="AE67" s="372"/>
      <c r="AF67" s="374"/>
      <c r="AG67" s="422"/>
      <c r="AH67" s="422"/>
      <c r="AI67" s="422"/>
      <c r="AJ67" s="422"/>
      <c r="AK67" s="422"/>
      <c r="AL67" s="422"/>
      <c r="AM67" s="422"/>
      <c r="AN67" s="422"/>
      <c r="AO67" s="423"/>
      <c r="AP67" s="377"/>
      <c r="AQ67" s="377"/>
      <c r="AR67" s="381"/>
      <c r="AS67" s="381"/>
      <c r="AT67" s="381"/>
      <c r="AU67" s="381"/>
      <c r="AV67" s="381"/>
      <c r="AW67" s="381"/>
      <c r="AX67" s="381"/>
      <c r="AY67" s="381"/>
      <c r="AZ67" s="382"/>
      <c r="BA67" s="103"/>
      <c r="BB67" s="101"/>
      <c r="BC67" s="128"/>
      <c r="BD67" s="128"/>
      <c r="BE67" s="130"/>
      <c r="BF67" s="130"/>
      <c r="BG67" s="130"/>
      <c r="BH67" s="130"/>
      <c r="BI67" s="130"/>
      <c r="BJ67" s="130"/>
      <c r="BK67" s="130"/>
      <c r="BL67" s="130"/>
      <c r="BM67" s="130"/>
      <c r="BN67" s="130"/>
      <c r="BO67" s="131"/>
      <c r="BP67" s="377"/>
      <c r="BQ67" s="377"/>
      <c r="BR67" s="381"/>
      <c r="BS67" s="381"/>
      <c r="BT67" s="381"/>
      <c r="BU67" s="381"/>
      <c r="BV67" s="381"/>
      <c r="BW67" s="381"/>
      <c r="BX67" s="381"/>
      <c r="BY67" s="381"/>
      <c r="BZ67" s="382"/>
      <c r="CA67" s="54"/>
    </row>
    <row r="68" spans="1:79" s="1" customFormat="1" ht="12" customHeight="1" x14ac:dyDescent="0.15">
      <c r="A68" s="17"/>
      <c r="B68" s="22"/>
      <c r="C68" s="415"/>
      <c r="D68" s="415"/>
      <c r="E68" s="415"/>
      <c r="F68" s="415"/>
      <c r="G68" s="415"/>
      <c r="H68" s="415"/>
      <c r="I68" s="415"/>
      <c r="J68" s="415"/>
      <c r="K68" s="415"/>
      <c r="L68" s="415"/>
      <c r="M68" s="415"/>
      <c r="N68" s="415"/>
      <c r="O68" s="426"/>
      <c r="P68" s="378"/>
      <c r="Q68" s="378"/>
      <c r="R68" s="383"/>
      <c r="S68" s="383"/>
      <c r="T68" s="383"/>
      <c r="U68" s="383"/>
      <c r="V68" s="383"/>
      <c r="W68" s="383"/>
      <c r="X68" s="383"/>
      <c r="Y68" s="383"/>
      <c r="Z68" s="384"/>
      <c r="AA68" s="101"/>
      <c r="AB68" s="102"/>
      <c r="AC68" s="427"/>
      <c r="AD68" s="427"/>
      <c r="AE68" s="427"/>
      <c r="AF68" s="427"/>
      <c r="AG68" s="427"/>
      <c r="AH68" s="417"/>
      <c r="AI68" s="417"/>
      <c r="AJ68" s="417"/>
      <c r="AK68" s="417"/>
      <c r="AL68" s="417"/>
      <c r="AM68" s="417"/>
      <c r="AN68" s="417"/>
      <c r="AO68" s="428"/>
      <c r="AP68" s="378"/>
      <c r="AQ68" s="378"/>
      <c r="AR68" s="383"/>
      <c r="AS68" s="383"/>
      <c r="AT68" s="383"/>
      <c r="AU68" s="383"/>
      <c r="AV68" s="383"/>
      <c r="AW68" s="383"/>
      <c r="AX68" s="383"/>
      <c r="AY68" s="383"/>
      <c r="AZ68" s="384"/>
      <c r="BA68" s="103"/>
      <c r="BB68" s="101"/>
      <c r="BC68" s="429"/>
      <c r="BD68" s="429"/>
      <c r="BE68" s="429"/>
      <c r="BF68" s="429"/>
      <c r="BG68" s="429"/>
      <c r="BH68" s="429"/>
      <c r="BI68" s="429"/>
      <c r="BJ68" s="429"/>
      <c r="BK68" s="429"/>
      <c r="BL68" s="429"/>
      <c r="BM68" s="429"/>
      <c r="BN68" s="429"/>
      <c r="BO68" s="429"/>
      <c r="BP68" s="378"/>
      <c r="BQ68" s="378"/>
      <c r="BR68" s="383"/>
      <c r="BS68" s="383"/>
      <c r="BT68" s="383"/>
      <c r="BU68" s="383"/>
      <c r="BV68" s="383"/>
      <c r="BW68" s="383"/>
      <c r="BX68" s="383"/>
      <c r="BY68" s="383"/>
      <c r="BZ68" s="384"/>
      <c r="CA68" s="54"/>
    </row>
    <row r="69" spans="1:79" s="1" customFormat="1" ht="7.5" customHeight="1" thickBot="1" x14ac:dyDescent="0.2">
      <c r="A69" s="17"/>
      <c r="B69" s="55"/>
      <c r="C69" s="56"/>
      <c r="D69" s="56"/>
      <c r="E69" s="56"/>
      <c r="F69" s="57"/>
      <c r="G69" s="57"/>
      <c r="H69" s="57"/>
      <c r="I69" s="57"/>
      <c r="J69" s="57"/>
      <c r="K69" s="57"/>
      <c r="L69" s="57"/>
      <c r="M69" s="57"/>
      <c r="N69" s="57"/>
      <c r="O69" s="57"/>
      <c r="P69" s="58"/>
      <c r="Q69" s="58"/>
      <c r="R69" s="59"/>
      <c r="S69" s="59"/>
      <c r="T69" s="59"/>
      <c r="U69" s="59"/>
      <c r="V69" s="59"/>
      <c r="W69" s="59"/>
      <c r="X69" s="59"/>
      <c r="Y69" s="59"/>
      <c r="Z69" s="59"/>
      <c r="AA69" s="56"/>
      <c r="AB69" s="60"/>
      <c r="AC69" s="56"/>
      <c r="AD69" s="56"/>
      <c r="AE69" s="56"/>
      <c r="AF69" s="56"/>
      <c r="AG69" s="56"/>
      <c r="AH69" s="56"/>
      <c r="AI69" s="430"/>
      <c r="AJ69" s="430"/>
      <c r="AK69" s="430"/>
      <c r="AL69" s="56"/>
      <c r="AM69" s="56"/>
      <c r="AN69" s="56"/>
      <c r="AO69" s="56"/>
      <c r="AP69" s="56"/>
      <c r="AQ69" s="56"/>
      <c r="AR69" s="56"/>
      <c r="AS69" s="56"/>
      <c r="AT69" s="431"/>
      <c r="AU69" s="431"/>
      <c r="AV69" s="431"/>
      <c r="AW69" s="431"/>
      <c r="AX69" s="431"/>
      <c r="AY69" s="431"/>
      <c r="AZ69" s="431"/>
      <c r="BA69" s="61"/>
      <c r="BB69" s="56"/>
      <c r="BC69" s="56"/>
      <c r="BD69" s="56"/>
      <c r="BE69" s="57"/>
      <c r="BF69" s="57"/>
      <c r="BG69" s="57"/>
      <c r="BH69" s="57"/>
      <c r="BI69" s="57"/>
      <c r="BJ69" s="57"/>
      <c r="BK69" s="57"/>
      <c r="BL69" s="57"/>
      <c r="BM69" s="57"/>
      <c r="BN69" s="57"/>
      <c r="BO69" s="57"/>
      <c r="BP69" s="58"/>
      <c r="BQ69" s="58"/>
      <c r="BR69" s="59"/>
      <c r="BS69" s="59"/>
      <c r="BT69" s="59"/>
      <c r="BU69" s="59"/>
      <c r="BV69" s="59"/>
      <c r="BW69" s="59"/>
      <c r="BX69" s="59"/>
      <c r="BY69" s="59"/>
      <c r="BZ69" s="59"/>
      <c r="CA69" s="62"/>
    </row>
    <row r="70" spans="1:79" s="1" customFormat="1" ht="22.5" customHeight="1" x14ac:dyDescent="0.15">
      <c r="A70" s="16"/>
      <c r="D70" s="424" t="s">
        <v>46</v>
      </c>
      <c r="E70" s="424"/>
      <c r="F70" s="424"/>
      <c r="G70" s="424"/>
      <c r="H70" s="424"/>
      <c r="I70" s="424"/>
      <c r="J70" s="424"/>
      <c r="K70" s="424"/>
      <c r="L70" s="424"/>
      <c r="M70" s="424"/>
      <c r="N70" s="424"/>
      <c r="O70" s="424"/>
      <c r="P70" s="424"/>
      <c r="Q70" s="424"/>
      <c r="R70" s="424"/>
      <c r="S70" s="424"/>
      <c r="T70" s="424"/>
      <c r="U70" s="424"/>
      <c r="V70" s="424"/>
      <c r="W70" s="424"/>
      <c r="X70" s="424"/>
      <c r="Y70" s="424"/>
      <c r="Z70" s="424"/>
      <c r="AA70" s="424"/>
      <c r="AB70" s="424"/>
      <c r="AC70" s="424"/>
      <c r="AD70" s="424"/>
      <c r="AE70" s="424"/>
      <c r="AF70" s="424"/>
      <c r="AG70" s="424"/>
      <c r="AH70" s="424"/>
      <c r="AI70" s="424"/>
      <c r="AJ70" s="424"/>
      <c r="AK70" s="424"/>
      <c r="AL70" s="424"/>
      <c r="AM70" s="424"/>
      <c r="AN70" s="424"/>
      <c r="AO70" s="424"/>
      <c r="AP70" s="424"/>
      <c r="AQ70" s="424"/>
      <c r="AR70" s="424"/>
      <c r="AS70" s="424"/>
      <c r="AT70" s="424"/>
      <c r="AU70" s="424"/>
      <c r="AV70" s="424"/>
      <c r="AW70" s="424"/>
      <c r="AX70" s="424"/>
      <c r="AY70" s="424"/>
      <c r="AZ70" s="8"/>
      <c r="BA70" s="8"/>
      <c r="BB70" s="8"/>
      <c r="BC70" s="8"/>
      <c r="BD70" s="8"/>
      <c r="BE70" s="8"/>
      <c r="BF70" s="8"/>
      <c r="BG70" s="8"/>
      <c r="BH70" s="8"/>
      <c r="BI70" s="8"/>
      <c r="BJ70" s="8"/>
      <c r="BK70" s="8"/>
      <c r="BL70" s="8"/>
      <c r="BM70" s="8"/>
      <c r="BN70" s="8"/>
      <c r="BO70" s="8"/>
      <c r="BP70" s="8"/>
      <c r="BQ70" s="8"/>
      <c r="BR70" s="8"/>
      <c r="BS70" s="8"/>
      <c r="BT70" s="8"/>
      <c r="BU70" s="8"/>
      <c r="BV70" s="8"/>
      <c r="BW70" s="8"/>
      <c r="BX70" s="8"/>
      <c r="CA70" s="8"/>
    </row>
    <row r="71" spans="1:79" s="1" customFormat="1" ht="18.75" customHeight="1" x14ac:dyDescent="0.15">
      <c r="D71" s="424"/>
      <c r="E71" s="424"/>
      <c r="F71" s="424"/>
      <c r="G71" s="424"/>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4"/>
      <c r="AL71" s="424"/>
      <c r="AM71" s="424"/>
      <c r="AN71" s="424"/>
      <c r="AO71" s="424"/>
      <c r="AP71" s="424"/>
      <c r="AQ71" s="424"/>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CA71" s="8"/>
    </row>
  </sheetData>
  <sheetProtection algorithmName="SHA-512" hashValue="/vXv6282Sdk5kljiQhLNSQ3no33Aaw7tZBlIxErmD1ZGtgJcTe9zJ84o4A8YYAaGTuHCOa4igfzERRdjStcXRw==" saltValue="wKOtJMWd6w6+ZUGy3eYiRA==" spinCount="100000" sheet="1" selectLockedCells="1" selectUnlockedCells="1"/>
  <mergeCells count="375">
    <mergeCell ref="BC62:BO63"/>
    <mergeCell ref="G64:O66"/>
    <mergeCell ref="BC64:BN65"/>
    <mergeCell ref="AC65:AF67"/>
    <mergeCell ref="AG65:AO67"/>
    <mergeCell ref="C67:N68"/>
    <mergeCell ref="D70:AY70"/>
    <mergeCell ref="D71:AQ71"/>
    <mergeCell ref="O67:O68"/>
    <mergeCell ref="AC68:AG68"/>
    <mergeCell ref="AH68:AO68"/>
    <mergeCell ref="BC68:BO68"/>
    <mergeCell ref="AI69:AK69"/>
    <mergeCell ref="AT69:AZ69"/>
    <mergeCell ref="BP58:BP68"/>
    <mergeCell ref="BQ58:BZ68"/>
    <mergeCell ref="BI60:BK61"/>
    <mergeCell ref="BL60:BO61"/>
    <mergeCell ref="C58:F59"/>
    <mergeCell ref="G58:O59"/>
    <mergeCell ref="P58:P68"/>
    <mergeCell ref="Q58:Z68"/>
    <mergeCell ref="AC58:AF59"/>
    <mergeCell ref="AG58:AO59"/>
    <mergeCell ref="AC60:AF61"/>
    <mergeCell ref="AG60:AH61"/>
    <mergeCell ref="AI60:AK61"/>
    <mergeCell ref="AL60:AO61"/>
    <mergeCell ref="BC60:BF61"/>
    <mergeCell ref="BG60:BH61"/>
    <mergeCell ref="AP58:AP68"/>
    <mergeCell ref="AQ58:AZ68"/>
    <mergeCell ref="BC58:BF59"/>
    <mergeCell ref="BG58:BO59"/>
    <mergeCell ref="C62:F66"/>
    <mergeCell ref="G62:O63"/>
    <mergeCell ref="AC62:AF64"/>
    <mergeCell ref="AG62:AO64"/>
    <mergeCell ref="C60:F61"/>
    <mergeCell ref="G60:H61"/>
    <mergeCell ref="I60:K61"/>
    <mergeCell ref="L60:O61"/>
    <mergeCell ref="AZ55:AZ56"/>
    <mergeCell ref="BC55:BG56"/>
    <mergeCell ref="AC55:AG56"/>
    <mergeCell ref="AH55:AH56"/>
    <mergeCell ref="AI55:AI56"/>
    <mergeCell ref="AJ55:AY56"/>
    <mergeCell ref="BH55:BH56"/>
    <mergeCell ref="BI55:BI56"/>
    <mergeCell ref="BJ55:BY56"/>
    <mergeCell ref="BZ55:BZ56"/>
    <mergeCell ref="BZ53:BZ54"/>
    <mergeCell ref="C55:G56"/>
    <mergeCell ref="H55:H56"/>
    <mergeCell ref="I55:I56"/>
    <mergeCell ref="J55:Y56"/>
    <mergeCell ref="Z55:Z56"/>
    <mergeCell ref="BZ51:BZ52"/>
    <mergeCell ref="D53:G54"/>
    <mergeCell ref="H53:H54"/>
    <mergeCell ref="I53:I54"/>
    <mergeCell ref="J53:Y54"/>
    <mergeCell ref="Z53:Z54"/>
    <mergeCell ref="AD53:AG54"/>
    <mergeCell ref="AH53:AH54"/>
    <mergeCell ref="AI53:AI54"/>
    <mergeCell ref="AJ53:AY54"/>
    <mergeCell ref="AZ53:AZ54"/>
    <mergeCell ref="BD53:BG54"/>
    <mergeCell ref="BH53:BH54"/>
    <mergeCell ref="BI53:BI54"/>
    <mergeCell ref="BJ53:BY54"/>
    <mergeCell ref="D51:G52"/>
    <mergeCell ref="H51:H52"/>
    <mergeCell ref="I51:I52"/>
    <mergeCell ref="J51:Y52"/>
    <mergeCell ref="Z51:Z52"/>
    <mergeCell ref="AD51:AG52"/>
    <mergeCell ref="AH51:AH52"/>
    <mergeCell ref="AI51:AI52"/>
    <mergeCell ref="AJ51:AY52"/>
    <mergeCell ref="BD47:BG48"/>
    <mergeCell ref="BH47:BH48"/>
    <mergeCell ref="BI47:BI48"/>
    <mergeCell ref="BJ47:BY48"/>
    <mergeCell ref="AJ47:AY48"/>
    <mergeCell ref="AZ51:AZ52"/>
    <mergeCell ref="BD51:BG52"/>
    <mergeCell ref="BH51:BH52"/>
    <mergeCell ref="BI51:BI52"/>
    <mergeCell ref="BJ51:BY52"/>
    <mergeCell ref="BZ47:BZ48"/>
    <mergeCell ref="D49:G50"/>
    <mergeCell ref="H49:H50"/>
    <mergeCell ref="I49:I50"/>
    <mergeCell ref="J49:Y50"/>
    <mergeCell ref="Z49:Z50"/>
    <mergeCell ref="AD49:AG50"/>
    <mergeCell ref="AH49:AH50"/>
    <mergeCell ref="AI49:AI50"/>
    <mergeCell ref="AJ49:AY50"/>
    <mergeCell ref="AZ49:AZ50"/>
    <mergeCell ref="BD49:BG50"/>
    <mergeCell ref="BH49:BH50"/>
    <mergeCell ref="BI49:BI50"/>
    <mergeCell ref="BJ49:BY50"/>
    <mergeCell ref="BZ49:BZ50"/>
    <mergeCell ref="D47:G48"/>
    <mergeCell ref="H47:H48"/>
    <mergeCell ref="I47:I48"/>
    <mergeCell ref="J47:Y48"/>
    <mergeCell ref="Z47:Z48"/>
    <mergeCell ref="AD47:AG48"/>
    <mergeCell ref="AH47:AH48"/>
    <mergeCell ref="AI47:AI48"/>
    <mergeCell ref="Z45:Z46"/>
    <mergeCell ref="AD45:AG46"/>
    <mergeCell ref="AH45:AH46"/>
    <mergeCell ref="AI45:AI46"/>
    <mergeCell ref="AJ45:AY46"/>
    <mergeCell ref="AZ45:AZ46"/>
    <mergeCell ref="BD45:BG46"/>
    <mergeCell ref="BH45:BH46"/>
    <mergeCell ref="BI45:BI46"/>
    <mergeCell ref="AH41:AH42"/>
    <mergeCell ref="AI41:AI42"/>
    <mergeCell ref="AJ41:AY42"/>
    <mergeCell ref="AZ41:AZ42"/>
    <mergeCell ref="BD41:BG42"/>
    <mergeCell ref="BH41:BH42"/>
    <mergeCell ref="BI41:BI42"/>
    <mergeCell ref="BJ41:BY42"/>
    <mergeCell ref="BZ41:BZ42"/>
    <mergeCell ref="BC37:BC54"/>
    <mergeCell ref="BD37:BG38"/>
    <mergeCell ref="BH37:BH38"/>
    <mergeCell ref="BI37:BI38"/>
    <mergeCell ref="AH43:AH44"/>
    <mergeCell ref="AI43:AI44"/>
    <mergeCell ref="AJ43:AY44"/>
    <mergeCell ref="AZ43:AZ44"/>
    <mergeCell ref="BD43:BG44"/>
    <mergeCell ref="BH43:BH44"/>
    <mergeCell ref="BI43:BI44"/>
    <mergeCell ref="BJ43:BY44"/>
    <mergeCell ref="BZ43:BZ44"/>
    <mergeCell ref="BJ45:BY46"/>
    <mergeCell ref="AZ47:AZ48"/>
    <mergeCell ref="D39:G40"/>
    <mergeCell ref="H39:H40"/>
    <mergeCell ref="I39:I40"/>
    <mergeCell ref="J39:Y40"/>
    <mergeCell ref="Z39:Z40"/>
    <mergeCell ref="AD39:AG40"/>
    <mergeCell ref="AC37:AC54"/>
    <mergeCell ref="AD37:AG38"/>
    <mergeCell ref="D41:G42"/>
    <mergeCell ref="H41:H42"/>
    <mergeCell ref="I41:I42"/>
    <mergeCell ref="J41:Y42"/>
    <mergeCell ref="Z41:Z42"/>
    <mergeCell ref="AD41:AG42"/>
    <mergeCell ref="D43:G44"/>
    <mergeCell ref="H43:H44"/>
    <mergeCell ref="I43:I44"/>
    <mergeCell ref="J43:Y44"/>
    <mergeCell ref="Z43:Z44"/>
    <mergeCell ref="AD43:AG44"/>
    <mergeCell ref="D45:G46"/>
    <mergeCell ref="H45:H46"/>
    <mergeCell ref="I45:I46"/>
    <mergeCell ref="J45:Y46"/>
    <mergeCell ref="BI35:BI36"/>
    <mergeCell ref="BJ35:BY36"/>
    <mergeCell ref="BZ35:BZ36"/>
    <mergeCell ref="C37:C54"/>
    <mergeCell ref="D37:G38"/>
    <mergeCell ref="H37:H38"/>
    <mergeCell ref="I37:I38"/>
    <mergeCell ref="J37:Y38"/>
    <mergeCell ref="Z37:Z38"/>
    <mergeCell ref="AH37:AH38"/>
    <mergeCell ref="AI37:AI38"/>
    <mergeCell ref="AJ37:AY38"/>
    <mergeCell ref="AZ37:AZ38"/>
    <mergeCell ref="AH39:AH40"/>
    <mergeCell ref="AI39:AI40"/>
    <mergeCell ref="AJ39:AY40"/>
    <mergeCell ref="AZ39:AZ40"/>
    <mergeCell ref="BJ37:BY38"/>
    <mergeCell ref="BZ37:BZ38"/>
    <mergeCell ref="BD39:BG40"/>
    <mergeCell ref="BH39:BH40"/>
    <mergeCell ref="BI39:BI40"/>
    <mergeCell ref="BJ39:BY40"/>
    <mergeCell ref="BZ39:BZ40"/>
    <mergeCell ref="BI31:BI32"/>
    <mergeCell ref="BJ31:BY32"/>
    <mergeCell ref="BZ31:BZ32"/>
    <mergeCell ref="CB32:CD42"/>
    <mergeCell ref="D33:G34"/>
    <mergeCell ref="H33:H34"/>
    <mergeCell ref="I33:I34"/>
    <mergeCell ref="J33:Y34"/>
    <mergeCell ref="Z33:Z34"/>
    <mergeCell ref="AD33:AG34"/>
    <mergeCell ref="AH33:AH34"/>
    <mergeCell ref="AI33:AI34"/>
    <mergeCell ref="AJ33:AY34"/>
    <mergeCell ref="AZ33:AZ34"/>
    <mergeCell ref="BD33:BG34"/>
    <mergeCell ref="BH33:BH34"/>
    <mergeCell ref="BI33:BI34"/>
    <mergeCell ref="BJ33:BY34"/>
    <mergeCell ref="BZ33:BZ34"/>
    <mergeCell ref="D35:G36"/>
    <mergeCell ref="H35:H36"/>
    <mergeCell ref="I35:I36"/>
    <mergeCell ref="J35:Y36"/>
    <mergeCell ref="Z35:Z36"/>
    <mergeCell ref="AI31:AI32"/>
    <mergeCell ref="AJ31:AY32"/>
    <mergeCell ref="AZ31:AZ32"/>
    <mergeCell ref="BC31:BC36"/>
    <mergeCell ref="BD31:BG32"/>
    <mergeCell ref="BH31:BH32"/>
    <mergeCell ref="AI35:AI36"/>
    <mergeCell ref="AJ35:AY36"/>
    <mergeCell ref="AZ35:AZ36"/>
    <mergeCell ref="BD35:BG36"/>
    <mergeCell ref="BH35:BH36"/>
    <mergeCell ref="C31:C36"/>
    <mergeCell ref="D31:G32"/>
    <mergeCell ref="H31:H32"/>
    <mergeCell ref="I31:I32"/>
    <mergeCell ref="J31:Y32"/>
    <mergeCell ref="Z31:Z32"/>
    <mergeCell ref="AC31:AC36"/>
    <mergeCell ref="AD31:AG32"/>
    <mergeCell ref="AH31:AH32"/>
    <mergeCell ref="AD35:AG36"/>
    <mergeCell ref="AH35:AH36"/>
    <mergeCell ref="BE28:BL28"/>
    <mergeCell ref="BM28:BN28"/>
    <mergeCell ref="BO28:BZ28"/>
    <mergeCell ref="C29:D30"/>
    <mergeCell ref="E29:L30"/>
    <mergeCell ref="M29:N30"/>
    <mergeCell ref="O29:Z30"/>
    <mergeCell ref="AC29:AD30"/>
    <mergeCell ref="AE29:AL30"/>
    <mergeCell ref="AM29:AN30"/>
    <mergeCell ref="AO29:AZ30"/>
    <mergeCell ref="BC29:BD30"/>
    <mergeCell ref="BE29:BL30"/>
    <mergeCell ref="BM29:BN30"/>
    <mergeCell ref="BO29:BZ30"/>
    <mergeCell ref="C28:D28"/>
    <mergeCell ref="E28:L28"/>
    <mergeCell ref="M28:N28"/>
    <mergeCell ref="O28:Z28"/>
    <mergeCell ref="AC28:AD28"/>
    <mergeCell ref="AE28:AL28"/>
    <mergeCell ref="AM28:AN28"/>
    <mergeCell ref="AO28:AZ28"/>
    <mergeCell ref="BC28:BD28"/>
    <mergeCell ref="BC26:BD27"/>
    <mergeCell ref="BE26:BF27"/>
    <mergeCell ref="BG26:BI27"/>
    <mergeCell ref="BJ26:BL27"/>
    <mergeCell ref="BM26:BN27"/>
    <mergeCell ref="BO26:BS27"/>
    <mergeCell ref="BT26:BT27"/>
    <mergeCell ref="BU26:BY27"/>
    <mergeCell ref="BZ26:BZ27"/>
    <mergeCell ref="AC26:AD27"/>
    <mergeCell ref="AE26:AF27"/>
    <mergeCell ref="AG26:AI27"/>
    <mergeCell ref="AJ26:AL27"/>
    <mergeCell ref="AM26:AN27"/>
    <mergeCell ref="AO26:AS27"/>
    <mergeCell ref="AT26:AT27"/>
    <mergeCell ref="AU26:AY27"/>
    <mergeCell ref="AZ26:AZ27"/>
    <mergeCell ref="C26:D27"/>
    <mergeCell ref="E26:F27"/>
    <mergeCell ref="G26:I27"/>
    <mergeCell ref="J26:L27"/>
    <mergeCell ref="M26:N27"/>
    <mergeCell ref="O26:S27"/>
    <mergeCell ref="T26:T27"/>
    <mergeCell ref="U26:Y27"/>
    <mergeCell ref="Z26:Z27"/>
    <mergeCell ref="AJ25:AL25"/>
    <mergeCell ref="AM25:AN25"/>
    <mergeCell ref="AO25:AZ25"/>
    <mergeCell ref="BC25:BD25"/>
    <mergeCell ref="BE25:BF25"/>
    <mergeCell ref="BG25:BI25"/>
    <mergeCell ref="BJ25:BL25"/>
    <mergeCell ref="BM25:BN25"/>
    <mergeCell ref="BO25:BZ25"/>
    <mergeCell ref="C25:D25"/>
    <mergeCell ref="E25:F25"/>
    <mergeCell ref="G25:I25"/>
    <mergeCell ref="J25:L25"/>
    <mergeCell ref="M25:N25"/>
    <mergeCell ref="O25:Z25"/>
    <mergeCell ref="AC25:AD25"/>
    <mergeCell ref="AE25:AF25"/>
    <mergeCell ref="AG25:AI25"/>
    <mergeCell ref="BW9:BZ9"/>
    <mergeCell ref="W10:Z11"/>
    <mergeCell ref="AW10:AZ11"/>
    <mergeCell ref="BW10:BZ11"/>
    <mergeCell ref="D12:Y21"/>
    <mergeCell ref="AD12:AY21"/>
    <mergeCell ref="BD12:BY21"/>
    <mergeCell ref="C22:W23"/>
    <mergeCell ref="X22:Z24"/>
    <mergeCell ref="AC22:AW23"/>
    <mergeCell ref="AX22:AZ24"/>
    <mergeCell ref="BC22:BW23"/>
    <mergeCell ref="BX22:BZ24"/>
    <mergeCell ref="BG7:BN8"/>
    <mergeCell ref="BO7:BU8"/>
    <mergeCell ref="C7:F8"/>
    <mergeCell ref="G7:N8"/>
    <mergeCell ref="O7:U8"/>
    <mergeCell ref="AC7:AF8"/>
    <mergeCell ref="AG7:AN8"/>
    <mergeCell ref="AO7:AU8"/>
    <mergeCell ref="W9:Z9"/>
    <mergeCell ref="AW9:AZ9"/>
    <mergeCell ref="C1:AZ1"/>
    <mergeCell ref="W2:AC2"/>
    <mergeCell ref="BC2:BZ2"/>
    <mergeCell ref="C4:F4"/>
    <mergeCell ref="G4:H5"/>
    <mergeCell ref="Y4:Z5"/>
    <mergeCell ref="AC4:AF4"/>
    <mergeCell ref="AG4:AH5"/>
    <mergeCell ref="AY4:AZ5"/>
    <mergeCell ref="BC4:BF4"/>
    <mergeCell ref="BY4:BZ5"/>
    <mergeCell ref="C5:F6"/>
    <mergeCell ref="AC5:AF6"/>
    <mergeCell ref="BC5:BF6"/>
    <mergeCell ref="G6:N6"/>
    <mergeCell ref="O6:U6"/>
    <mergeCell ref="Y6:Z8"/>
    <mergeCell ref="AG6:AN6"/>
    <mergeCell ref="AO6:AU6"/>
    <mergeCell ref="AY6:AZ8"/>
    <mergeCell ref="BG6:BN6"/>
    <mergeCell ref="BO6:BU6"/>
    <mergeCell ref="BY6:BZ8"/>
    <mergeCell ref="BC7:BF8"/>
    <mergeCell ref="I4:J5"/>
    <mergeCell ref="AI4:AJ5"/>
    <mergeCell ref="BI4:BJ5"/>
    <mergeCell ref="BK4:BK5"/>
    <mergeCell ref="BL4:BP4"/>
    <mergeCell ref="BQ4:BT5"/>
    <mergeCell ref="L5:P5"/>
    <mergeCell ref="AL5:AP5"/>
    <mergeCell ref="BL5:BP5"/>
    <mergeCell ref="BG4:BH5"/>
    <mergeCell ref="AQ4:AV5"/>
    <mergeCell ref="K4:K5"/>
    <mergeCell ref="Q4:T5"/>
    <mergeCell ref="L4:P4"/>
    <mergeCell ref="AK4:AK5"/>
    <mergeCell ref="AL4:AP4"/>
  </mergeCells>
  <phoneticPr fontId="3"/>
  <conditionalFormatting sqref="C9:BZ69">
    <cfRule type="expression" dxfId="7" priority="1" stopIfTrue="1">
      <formula>IF($J$55&gt;0,1,0)</formula>
    </cfRule>
  </conditionalFormatting>
  <pageMargins left="0.11811023622047245" right="0.11811023622047245" top="0.19685039370078741" bottom="0.15748031496062992" header="0.31496062992125984" footer="0.31496062992125984"/>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autoPageBreaks="0" fitToPage="1"/>
  </sheetPr>
  <dimension ref="A1:AC43"/>
  <sheetViews>
    <sheetView showGridLines="0" zoomScale="70" zoomScaleNormal="70" workbookViewId="0"/>
  </sheetViews>
  <sheetFormatPr defaultRowHeight="13.5" x14ac:dyDescent="0.15"/>
  <cols>
    <col min="1" max="1" width="3" style="132" customWidth="1"/>
    <col min="2" max="2" width="19.625" style="132" customWidth="1"/>
    <col min="3" max="3" width="8.875" style="132" customWidth="1"/>
    <col min="4" max="4" width="20.5" style="132" customWidth="1"/>
    <col min="5" max="5" width="3.125" style="132" customWidth="1"/>
    <col min="6" max="6" width="20.5" style="132" customWidth="1"/>
    <col min="7" max="7" width="5.625" style="132" customWidth="1"/>
    <col min="8" max="8" width="11.75" style="132" customWidth="1"/>
    <col min="9" max="9" width="4" style="132" bestFit="1" customWidth="1"/>
    <col min="10" max="10" width="4" style="132" customWidth="1"/>
    <col min="11" max="12" width="20.25" style="132" customWidth="1"/>
    <col min="13" max="14" width="13.75" style="132" customWidth="1"/>
    <col min="15" max="15" width="15.5" style="132" customWidth="1"/>
    <col min="16" max="17" width="8.5" style="132" hidden="1" customWidth="1"/>
    <col min="18" max="28" width="9" style="132" hidden="1" customWidth="1"/>
    <col min="29" max="256" width="9" style="132"/>
    <col min="257" max="257" width="3" style="132" customWidth="1"/>
    <col min="258" max="258" width="19.625" style="132" customWidth="1"/>
    <col min="259" max="259" width="8.875" style="132" customWidth="1"/>
    <col min="260" max="260" width="20.5" style="132" customWidth="1"/>
    <col min="261" max="261" width="3.125" style="132" customWidth="1"/>
    <col min="262" max="262" width="20.5" style="132" customWidth="1"/>
    <col min="263" max="263" width="5.625" style="132" customWidth="1"/>
    <col min="264" max="264" width="11.75" style="132" customWidth="1"/>
    <col min="265" max="265" width="4" style="132" bestFit="1" customWidth="1"/>
    <col min="266" max="266" width="4" style="132" customWidth="1"/>
    <col min="267" max="268" width="20.25" style="132" customWidth="1"/>
    <col min="269" max="270" width="13.75" style="132" customWidth="1"/>
    <col min="271" max="271" width="15.5" style="132" customWidth="1"/>
    <col min="272" max="284" width="0" style="132" hidden="1" customWidth="1"/>
    <col min="285" max="512" width="9" style="132"/>
    <col min="513" max="513" width="3" style="132" customWidth="1"/>
    <col min="514" max="514" width="19.625" style="132" customWidth="1"/>
    <col min="515" max="515" width="8.875" style="132" customWidth="1"/>
    <col min="516" max="516" width="20.5" style="132" customWidth="1"/>
    <col min="517" max="517" width="3.125" style="132" customWidth="1"/>
    <col min="518" max="518" width="20.5" style="132" customWidth="1"/>
    <col min="519" max="519" width="5.625" style="132" customWidth="1"/>
    <col min="520" max="520" width="11.75" style="132" customWidth="1"/>
    <col min="521" max="521" width="4" style="132" bestFit="1" customWidth="1"/>
    <col min="522" max="522" width="4" style="132" customWidth="1"/>
    <col min="523" max="524" width="20.25" style="132" customWidth="1"/>
    <col min="525" max="526" width="13.75" style="132" customWidth="1"/>
    <col min="527" max="527" width="15.5" style="132" customWidth="1"/>
    <col min="528" max="540" width="0" style="132" hidden="1" customWidth="1"/>
    <col min="541" max="768" width="9" style="132"/>
    <col min="769" max="769" width="3" style="132" customWidth="1"/>
    <col min="770" max="770" width="19.625" style="132" customWidth="1"/>
    <col min="771" max="771" width="8.875" style="132" customWidth="1"/>
    <col min="772" max="772" width="20.5" style="132" customWidth="1"/>
    <col min="773" max="773" width="3.125" style="132" customWidth="1"/>
    <col min="774" max="774" width="20.5" style="132" customWidth="1"/>
    <col min="775" max="775" width="5.625" style="132" customWidth="1"/>
    <col min="776" max="776" width="11.75" style="132" customWidth="1"/>
    <col min="777" max="777" width="4" style="132" bestFit="1" customWidth="1"/>
    <col min="778" max="778" width="4" style="132" customWidth="1"/>
    <col min="779" max="780" width="20.25" style="132" customWidth="1"/>
    <col min="781" max="782" width="13.75" style="132" customWidth="1"/>
    <col min="783" max="783" width="15.5" style="132" customWidth="1"/>
    <col min="784" max="796" width="0" style="132" hidden="1" customWidth="1"/>
    <col min="797" max="1024" width="9" style="132"/>
    <col min="1025" max="1025" width="3" style="132" customWidth="1"/>
    <col min="1026" max="1026" width="19.625" style="132" customWidth="1"/>
    <col min="1027" max="1027" width="8.875" style="132" customWidth="1"/>
    <col min="1028" max="1028" width="20.5" style="132" customWidth="1"/>
    <col min="1029" max="1029" width="3.125" style="132" customWidth="1"/>
    <col min="1030" max="1030" width="20.5" style="132" customWidth="1"/>
    <col min="1031" max="1031" width="5.625" style="132" customWidth="1"/>
    <col min="1032" max="1032" width="11.75" style="132" customWidth="1"/>
    <col min="1033" max="1033" width="4" style="132" bestFit="1" customWidth="1"/>
    <col min="1034" max="1034" width="4" style="132" customWidth="1"/>
    <col min="1035" max="1036" width="20.25" style="132" customWidth="1"/>
    <col min="1037" max="1038" width="13.75" style="132" customWidth="1"/>
    <col min="1039" max="1039" width="15.5" style="132" customWidth="1"/>
    <col min="1040" max="1052" width="0" style="132" hidden="1" customWidth="1"/>
    <col min="1053" max="1280" width="9" style="132"/>
    <col min="1281" max="1281" width="3" style="132" customWidth="1"/>
    <col min="1282" max="1282" width="19.625" style="132" customWidth="1"/>
    <col min="1283" max="1283" width="8.875" style="132" customWidth="1"/>
    <col min="1284" max="1284" width="20.5" style="132" customWidth="1"/>
    <col min="1285" max="1285" width="3.125" style="132" customWidth="1"/>
    <col min="1286" max="1286" width="20.5" style="132" customWidth="1"/>
    <col min="1287" max="1287" width="5.625" style="132" customWidth="1"/>
    <col min="1288" max="1288" width="11.75" style="132" customWidth="1"/>
    <col min="1289" max="1289" width="4" style="132" bestFit="1" customWidth="1"/>
    <col min="1290" max="1290" width="4" style="132" customWidth="1"/>
    <col min="1291" max="1292" width="20.25" style="132" customWidth="1"/>
    <col min="1293" max="1294" width="13.75" style="132" customWidth="1"/>
    <col min="1295" max="1295" width="15.5" style="132" customWidth="1"/>
    <col min="1296" max="1308" width="0" style="132" hidden="1" customWidth="1"/>
    <col min="1309" max="1536" width="9" style="132"/>
    <col min="1537" max="1537" width="3" style="132" customWidth="1"/>
    <col min="1538" max="1538" width="19.625" style="132" customWidth="1"/>
    <col min="1539" max="1539" width="8.875" style="132" customWidth="1"/>
    <col min="1540" max="1540" width="20.5" style="132" customWidth="1"/>
    <col min="1541" max="1541" width="3.125" style="132" customWidth="1"/>
    <col min="1542" max="1542" width="20.5" style="132" customWidth="1"/>
    <col min="1543" max="1543" width="5.625" style="132" customWidth="1"/>
    <col min="1544" max="1544" width="11.75" style="132" customWidth="1"/>
    <col min="1545" max="1545" width="4" style="132" bestFit="1" customWidth="1"/>
    <col min="1546" max="1546" width="4" style="132" customWidth="1"/>
    <col min="1547" max="1548" width="20.25" style="132" customWidth="1"/>
    <col min="1549" max="1550" width="13.75" style="132" customWidth="1"/>
    <col min="1551" max="1551" width="15.5" style="132" customWidth="1"/>
    <col min="1552" max="1564" width="0" style="132" hidden="1" customWidth="1"/>
    <col min="1565" max="1792" width="9" style="132"/>
    <col min="1793" max="1793" width="3" style="132" customWidth="1"/>
    <col min="1794" max="1794" width="19.625" style="132" customWidth="1"/>
    <col min="1795" max="1795" width="8.875" style="132" customWidth="1"/>
    <col min="1796" max="1796" width="20.5" style="132" customWidth="1"/>
    <col min="1797" max="1797" width="3.125" style="132" customWidth="1"/>
    <col min="1798" max="1798" width="20.5" style="132" customWidth="1"/>
    <col min="1799" max="1799" width="5.625" style="132" customWidth="1"/>
    <col min="1800" max="1800" width="11.75" style="132" customWidth="1"/>
    <col min="1801" max="1801" width="4" style="132" bestFit="1" customWidth="1"/>
    <col min="1802" max="1802" width="4" style="132" customWidth="1"/>
    <col min="1803" max="1804" width="20.25" style="132" customWidth="1"/>
    <col min="1805" max="1806" width="13.75" style="132" customWidth="1"/>
    <col min="1807" max="1807" width="15.5" style="132" customWidth="1"/>
    <col min="1808" max="1820" width="0" style="132" hidden="1" customWidth="1"/>
    <col min="1821" max="2048" width="9" style="132"/>
    <col min="2049" max="2049" width="3" style="132" customWidth="1"/>
    <col min="2050" max="2050" width="19.625" style="132" customWidth="1"/>
    <col min="2051" max="2051" width="8.875" style="132" customWidth="1"/>
    <col min="2052" max="2052" width="20.5" style="132" customWidth="1"/>
    <col min="2053" max="2053" width="3.125" style="132" customWidth="1"/>
    <col min="2054" max="2054" width="20.5" style="132" customWidth="1"/>
    <col min="2055" max="2055" width="5.625" style="132" customWidth="1"/>
    <col min="2056" max="2056" width="11.75" style="132" customWidth="1"/>
    <col min="2057" max="2057" width="4" style="132" bestFit="1" customWidth="1"/>
    <col min="2058" max="2058" width="4" style="132" customWidth="1"/>
    <col min="2059" max="2060" width="20.25" style="132" customWidth="1"/>
    <col min="2061" max="2062" width="13.75" style="132" customWidth="1"/>
    <col min="2063" max="2063" width="15.5" style="132" customWidth="1"/>
    <col min="2064" max="2076" width="0" style="132" hidden="1" customWidth="1"/>
    <col min="2077" max="2304" width="9" style="132"/>
    <col min="2305" max="2305" width="3" style="132" customWidth="1"/>
    <col min="2306" max="2306" width="19.625" style="132" customWidth="1"/>
    <col min="2307" max="2307" width="8.875" style="132" customWidth="1"/>
    <col min="2308" max="2308" width="20.5" style="132" customWidth="1"/>
    <col min="2309" max="2309" width="3.125" style="132" customWidth="1"/>
    <col min="2310" max="2310" width="20.5" style="132" customWidth="1"/>
    <col min="2311" max="2311" width="5.625" style="132" customWidth="1"/>
    <col min="2312" max="2312" width="11.75" style="132" customWidth="1"/>
    <col min="2313" max="2313" width="4" style="132" bestFit="1" customWidth="1"/>
    <col min="2314" max="2314" width="4" style="132" customWidth="1"/>
    <col min="2315" max="2316" width="20.25" style="132" customWidth="1"/>
    <col min="2317" max="2318" width="13.75" style="132" customWidth="1"/>
    <col min="2319" max="2319" width="15.5" style="132" customWidth="1"/>
    <col min="2320" max="2332" width="0" style="132" hidden="1" customWidth="1"/>
    <col min="2333" max="2560" width="9" style="132"/>
    <col min="2561" max="2561" width="3" style="132" customWidth="1"/>
    <col min="2562" max="2562" width="19.625" style="132" customWidth="1"/>
    <col min="2563" max="2563" width="8.875" style="132" customWidth="1"/>
    <col min="2564" max="2564" width="20.5" style="132" customWidth="1"/>
    <col min="2565" max="2565" width="3.125" style="132" customWidth="1"/>
    <col min="2566" max="2566" width="20.5" style="132" customWidth="1"/>
    <col min="2567" max="2567" width="5.625" style="132" customWidth="1"/>
    <col min="2568" max="2568" width="11.75" style="132" customWidth="1"/>
    <col min="2569" max="2569" width="4" style="132" bestFit="1" customWidth="1"/>
    <col min="2570" max="2570" width="4" style="132" customWidth="1"/>
    <col min="2571" max="2572" width="20.25" style="132" customWidth="1"/>
    <col min="2573" max="2574" width="13.75" style="132" customWidth="1"/>
    <col min="2575" max="2575" width="15.5" style="132" customWidth="1"/>
    <col min="2576" max="2588" width="0" style="132" hidden="1" customWidth="1"/>
    <col min="2589" max="2816" width="9" style="132"/>
    <col min="2817" max="2817" width="3" style="132" customWidth="1"/>
    <col min="2818" max="2818" width="19.625" style="132" customWidth="1"/>
    <col min="2819" max="2819" width="8.875" style="132" customWidth="1"/>
    <col min="2820" max="2820" width="20.5" style="132" customWidth="1"/>
    <col min="2821" max="2821" width="3.125" style="132" customWidth="1"/>
    <col min="2822" max="2822" width="20.5" style="132" customWidth="1"/>
    <col min="2823" max="2823" width="5.625" style="132" customWidth="1"/>
    <col min="2824" max="2824" width="11.75" style="132" customWidth="1"/>
    <col min="2825" max="2825" width="4" style="132" bestFit="1" customWidth="1"/>
    <col min="2826" max="2826" width="4" style="132" customWidth="1"/>
    <col min="2827" max="2828" width="20.25" style="132" customWidth="1"/>
    <col min="2829" max="2830" width="13.75" style="132" customWidth="1"/>
    <col min="2831" max="2831" width="15.5" style="132" customWidth="1"/>
    <col min="2832" max="2844" width="0" style="132" hidden="1" customWidth="1"/>
    <col min="2845" max="3072" width="9" style="132"/>
    <col min="3073" max="3073" width="3" style="132" customWidth="1"/>
    <col min="3074" max="3074" width="19.625" style="132" customWidth="1"/>
    <col min="3075" max="3075" width="8.875" style="132" customWidth="1"/>
    <col min="3076" max="3076" width="20.5" style="132" customWidth="1"/>
    <col min="3077" max="3077" width="3.125" style="132" customWidth="1"/>
    <col min="3078" max="3078" width="20.5" style="132" customWidth="1"/>
    <col min="3079" max="3079" width="5.625" style="132" customWidth="1"/>
    <col min="3080" max="3080" width="11.75" style="132" customWidth="1"/>
    <col min="3081" max="3081" width="4" style="132" bestFit="1" customWidth="1"/>
    <col min="3082" max="3082" width="4" style="132" customWidth="1"/>
    <col min="3083" max="3084" width="20.25" style="132" customWidth="1"/>
    <col min="3085" max="3086" width="13.75" style="132" customWidth="1"/>
    <col min="3087" max="3087" width="15.5" style="132" customWidth="1"/>
    <col min="3088" max="3100" width="0" style="132" hidden="1" customWidth="1"/>
    <col min="3101" max="3328" width="9" style="132"/>
    <col min="3329" max="3329" width="3" style="132" customWidth="1"/>
    <col min="3330" max="3330" width="19.625" style="132" customWidth="1"/>
    <col min="3331" max="3331" width="8.875" style="132" customWidth="1"/>
    <col min="3332" max="3332" width="20.5" style="132" customWidth="1"/>
    <col min="3333" max="3333" width="3.125" style="132" customWidth="1"/>
    <col min="3334" max="3334" width="20.5" style="132" customWidth="1"/>
    <col min="3335" max="3335" width="5.625" style="132" customWidth="1"/>
    <col min="3336" max="3336" width="11.75" style="132" customWidth="1"/>
    <col min="3337" max="3337" width="4" style="132" bestFit="1" customWidth="1"/>
    <col min="3338" max="3338" width="4" style="132" customWidth="1"/>
    <col min="3339" max="3340" width="20.25" style="132" customWidth="1"/>
    <col min="3341" max="3342" width="13.75" style="132" customWidth="1"/>
    <col min="3343" max="3343" width="15.5" style="132" customWidth="1"/>
    <col min="3344" max="3356" width="0" style="132" hidden="1" customWidth="1"/>
    <col min="3357" max="3584" width="9" style="132"/>
    <col min="3585" max="3585" width="3" style="132" customWidth="1"/>
    <col min="3586" max="3586" width="19.625" style="132" customWidth="1"/>
    <col min="3587" max="3587" width="8.875" style="132" customWidth="1"/>
    <col min="3588" max="3588" width="20.5" style="132" customWidth="1"/>
    <col min="3589" max="3589" width="3.125" style="132" customWidth="1"/>
    <col min="3590" max="3590" width="20.5" style="132" customWidth="1"/>
    <col min="3591" max="3591" width="5.625" style="132" customWidth="1"/>
    <col min="3592" max="3592" width="11.75" style="132" customWidth="1"/>
    <col min="3593" max="3593" width="4" style="132" bestFit="1" customWidth="1"/>
    <col min="3594" max="3594" width="4" style="132" customWidth="1"/>
    <col min="3595" max="3596" width="20.25" style="132" customWidth="1"/>
    <col min="3597" max="3598" width="13.75" style="132" customWidth="1"/>
    <col min="3599" max="3599" width="15.5" style="132" customWidth="1"/>
    <col min="3600" max="3612" width="0" style="132" hidden="1" customWidth="1"/>
    <col min="3613" max="3840" width="9" style="132"/>
    <col min="3841" max="3841" width="3" style="132" customWidth="1"/>
    <col min="3842" max="3842" width="19.625" style="132" customWidth="1"/>
    <col min="3843" max="3843" width="8.875" style="132" customWidth="1"/>
    <col min="3844" max="3844" width="20.5" style="132" customWidth="1"/>
    <col min="3845" max="3845" width="3.125" style="132" customWidth="1"/>
    <col min="3846" max="3846" width="20.5" style="132" customWidth="1"/>
    <col min="3847" max="3847" width="5.625" style="132" customWidth="1"/>
    <col min="3848" max="3848" width="11.75" style="132" customWidth="1"/>
    <col min="3849" max="3849" width="4" style="132" bestFit="1" customWidth="1"/>
    <col min="3850" max="3850" width="4" style="132" customWidth="1"/>
    <col min="3851" max="3852" width="20.25" style="132" customWidth="1"/>
    <col min="3853" max="3854" width="13.75" style="132" customWidth="1"/>
    <col min="3855" max="3855" width="15.5" style="132" customWidth="1"/>
    <col min="3856" max="3868" width="0" style="132" hidden="1" customWidth="1"/>
    <col min="3869" max="4096" width="9" style="132"/>
    <col min="4097" max="4097" width="3" style="132" customWidth="1"/>
    <col min="4098" max="4098" width="19.625" style="132" customWidth="1"/>
    <col min="4099" max="4099" width="8.875" style="132" customWidth="1"/>
    <col min="4100" max="4100" width="20.5" style="132" customWidth="1"/>
    <col min="4101" max="4101" width="3.125" style="132" customWidth="1"/>
    <col min="4102" max="4102" width="20.5" style="132" customWidth="1"/>
    <col min="4103" max="4103" width="5.625" style="132" customWidth="1"/>
    <col min="4104" max="4104" width="11.75" style="132" customWidth="1"/>
    <col min="4105" max="4105" width="4" style="132" bestFit="1" customWidth="1"/>
    <col min="4106" max="4106" width="4" style="132" customWidth="1"/>
    <col min="4107" max="4108" width="20.25" style="132" customWidth="1"/>
    <col min="4109" max="4110" width="13.75" style="132" customWidth="1"/>
    <col min="4111" max="4111" width="15.5" style="132" customWidth="1"/>
    <col min="4112" max="4124" width="0" style="132" hidden="1" customWidth="1"/>
    <col min="4125" max="4352" width="9" style="132"/>
    <col min="4353" max="4353" width="3" style="132" customWidth="1"/>
    <col min="4354" max="4354" width="19.625" style="132" customWidth="1"/>
    <col min="4355" max="4355" width="8.875" style="132" customWidth="1"/>
    <col min="4356" max="4356" width="20.5" style="132" customWidth="1"/>
    <col min="4357" max="4357" width="3.125" style="132" customWidth="1"/>
    <col min="4358" max="4358" width="20.5" style="132" customWidth="1"/>
    <col min="4359" max="4359" width="5.625" style="132" customWidth="1"/>
    <col min="4360" max="4360" width="11.75" style="132" customWidth="1"/>
    <col min="4361" max="4361" width="4" style="132" bestFit="1" customWidth="1"/>
    <col min="4362" max="4362" width="4" style="132" customWidth="1"/>
    <col min="4363" max="4364" width="20.25" style="132" customWidth="1"/>
    <col min="4365" max="4366" width="13.75" style="132" customWidth="1"/>
    <col min="4367" max="4367" width="15.5" style="132" customWidth="1"/>
    <col min="4368" max="4380" width="0" style="132" hidden="1" customWidth="1"/>
    <col min="4381" max="4608" width="9" style="132"/>
    <col min="4609" max="4609" width="3" style="132" customWidth="1"/>
    <col min="4610" max="4610" width="19.625" style="132" customWidth="1"/>
    <col min="4611" max="4611" width="8.875" style="132" customWidth="1"/>
    <col min="4612" max="4612" width="20.5" style="132" customWidth="1"/>
    <col min="4613" max="4613" width="3.125" style="132" customWidth="1"/>
    <col min="4614" max="4614" width="20.5" style="132" customWidth="1"/>
    <col min="4615" max="4615" width="5.625" style="132" customWidth="1"/>
    <col min="4616" max="4616" width="11.75" style="132" customWidth="1"/>
    <col min="4617" max="4617" width="4" style="132" bestFit="1" customWidth="1"/>
    <col min="4618" max="4618" width="4" style="132" customWidth="1"/>
    <col min="4619" max="4620" width="20.25" style="132" customWidth="1"/>
    <col min="4621" max="4622" width="13.75" style="132" customWidth="1"/>
    <col min="4623" max="4623" width="15.5" style="132" customWidth="1"/>
    <col min="4624" max="4636" width="0" style="132" hidden="1" customWidth="1"/>
    <col min="4637" max="4864" width="9" style="132"/>
    <col min="4865" max="4865" width="3" style="132" customWidth="1"/>
    <col min="4866" max="4866" width="19.625" style="132" customWidth="1"/>
    <col min="4867" max="4867" width="8.875" style="132" customWidth="1"/>
    <col min="4868" max="4868" width="20.5" style="132" customWidth="1"/>
    <col min="4869" max="4869" width="3.125" style="132" customWidth="1"/>
    <col min="4870" max="4870" width="20.5" style="132" customWidth="1"/>
    <col min="4871" max="4871" width="5.625" style="132" customWidth="1"/>
    <col min="4872" max="4872" width="11.75" style="132" customWidth="1"/>
    <col min="4873" max="4873" width="4" style="132" bestFit="1" customWidth="1"/>
    <col min="4874" max="4874" width="4" style="132" customWidth="1"/>
    <col min="4875" max="4876" width="20.25" style="132" customWidth="1"/>
    <col min="4877" max="4878" width="13.75" style="132" customWidth="1"/>
    <col min="4879" max="4879" width="15.5" style="132" customWidth="1"/>
    <col min="4880" max="4892" width="0" style="132" hidden="1" customWidth="1"/>
    <col min="4893" max="5120" width="9" style="132"/>
    <col min="5121" max="5121" width="3" style="132" customWidth="1"/>
    <col min="5122" max="5122" width="19.625" style="132" customWidth="1"/>
    <col min="5123" max="5123" width="8.875" style="132" customWidth="1"/>
    <col min="5124" max="5124" width="20.5" style="132" customWidth="1"/>
    <col min="5125" max="5125" width="3.125" style="132" customWidth="1"/>
    <col min="5126" max="5126" width="20.5" style="132" customWidth="1"/>
    <col min="5127" max="5127" width="5.625" style="132" customWidth="1"/>
    <col min="5128" max="5128" width="11.75" style="132" customWidth="1"/>
    <col min="5129" max="5129" width="4" style="132" bestFit="1" customWidth="1"/>
    <col min="5130" max="5130" width="4" style="132" customWidth="1"/>
    <col min="5131" max="5132" width="20.25" style="132" customWidth="1"/>
    <col min="5133" max="5134" width="13.75" style="132" customWidth="1"/>
    <col min="5135" max="5135" width="15.5" style="132" customWidth="1"/>
    <col min="5136" max="5148" width="0" style="132" hidden="1" customWidth="1"/>
    <col min="5149" max="5376" width="9" style="132"/>
    <col min="5377" max="5377" width="3" style="132" customWidth="1"/>
    <col min="5378" max="5378" width="19.625" style="132" customWidth="1"/>
    <col min="5379" max="5379" width="8.875" style="132" customWidth="1"/>
    <col min="5380" max="5380" width="20.5" style="132" customWidth="1"/>
    <col min="5381" max="5381" width="3.125" style="132" customWidth="1"/>
    <col min="5382" max="5382" width="20.5" style="132" customWidth="1"/>
    <col min="5383" max="5383" width="5.625" style="132" customWidth="1"/>
    <col min="5384" max="5384" width="11.75" style="132" customWidth="1"/>
    <col min="5385" max="5385" width="4" style="132" bestFit="1" customWidth="1"/>
    <col min="5386" max="5386" width="4" style="132" customWidth="1"/>
    <col min="5387" max="5388" width="20.25" style="132" customWidth="1"/>
    <col min="5389" max="5390" width="13.75" style="132" customWidth="1"/>
    <col min="5391" max="5391" width="15.5" style="132" customWidth="1"/>
    <col min="5392" max="5404" width="0" style="132" hidden="1" customWidth="1"/>
    <col min="5405" max="5632" width="9" style="132"/>
    <col min="5633" max="5633" width="3" style="132" customWidth="1"/>
    <col min="5634" max="5634" width="19.625" style="132" customWidth="1"/>
    <col min="5635" max="5635" width="8.875" style="132" customWidth="1"/>
    <col min="5636" max="5636" width="20.5" style="132" customWidth="1"/>
    <col min="5637" max="5637" width="3.125" style="132" customWidth="1"/>
    <col min="5638" max="5638" width="20.5" style="132" customWidth="1"/>
    <col min="5639" max="5639" width="5.625" style="132" customWidth="1"/>
    <col min="5640" max="5640" width="11.75" style="132" customWidth="1"/>
    <col min="5641" max="5641" width="4" style="132" bestFit="1" customWidth="1"/>
    <col min="5642" max="5642" width="4" style="132" customWidth="1"/>
    <col min="5643" max="5644" width="20.25" style="132" customWidth="1"/>
    <col min="5645" max="5646" width="13.75" style="132" customWidth="1"/>
    <col min="5647" max="5647" width="15.5" style="132" customWidth="1"/>
    <col min="5648" max="5660" width="0" style="132" hidden="1" customWidth="1"/>
    <col min="5661" max="5888" width="9" style="132"/>
    <col min="5889" max="5889" width="3" style="132" customWidth="1"/>
    <col min="5890" max="5890" width="19.625" style="132" customWidth="1"/>
    <col min="5891" max="5891" width="8.875" style="132" customWidth="1"/>
    <col min="5892" max="5892" width="20.5" style="132" customWidth="1"/>
    <col min="5893" max="5893" width="3.125" style="132" customWidth="1"/>
    <col min="5894" max="5894" width="20.5" style="132" customWidth="1"/>
    <col min="5895" max="5895" width="5.625" style="132" customWidth="1"/>
    <col min="5896" max="5896" width="11.75" style="132" customWidth="1"/>
    <col min="5897" max="5897" width="4" style="132" bestFit="1" customWidth="1"/>
    <col min="5898" max="5898" width="4" style="132" customWidth="1"/>
    <col min="5899" max="5900" width="20.25" style="132" customWidth="1"/>
    <col min="5901" max="5902" width="13.75" style="132" customWidth="1"/>
    <col min="5903" max="5903" width="15.5" style="132" customWidth="1"/>
    <col min="5904" max="5916" width="0" style="132" hidden="1" customWidth="1"/>
    <col min="5917" max="6144" width="9" style="132"/>
    <col min="6145" max="6145" width="3" style="132" customWidth="1"/>
    <col min="6146" max="6146" width="19.625" style="132" customWidth="1"/>
    <col min="6147" max="6147" width="8.875" style="132" customWidth="1"/>
    <col min="6148" max="6148" width="20.5" style="132" customWidth="1"/>
    <col min="6149" max="6149" width="3.125" style="132" customWidth="1"/>
    <col min="6150" max="6150" width="20.5" style="132" customWidth="1"/>
    <col min="6151" max="6151" width="5.625" style="132" customWidth="1"/>
    <col min="6152" max="6152" width="11.75" style="132" customWidth="1"/>
    <col min="6153" max="6153" width="4" style="132" bestFit="1" customWidth="1"/>
    <col min="6154" max="6154" width="4" style="132" customWidth="1"/>
    <col min="6155" max="6156" width="20.25" style="132" customWidth="1"/>
    <col min="6157" max="6158" width="13.75" style="132" customWidth="1"/>
    <col min="6159" max="6159" width="15.5" style="132" customWidth="1"/>
    <col min="6160" max="6172" width="0" style="132" hidden="1" customWidth="1"/>
    <col min="6173" max="6400" width="9" style="132"/>
    <col min="6401" max="6401" width="3" style="132" customWidth="1"/>
    <col min="6402" max="6402" width="19.625" style="132" customWidth="1"/>
    <col min="6403" max="6403" width="8.875" style="132" customWidth="1"/>
    <col min="6404" max="6404" width="20.5" style="132" customWidth="1"/>
    <col min="6405" max="6405" width="3.125" style="132" customWidth="1"/>
    <col min="6406" max="6406" width="20.5" style="132" customWidth="1"/>
    <col min="6407" max="6407" width="5.625" style="132" customWidth="1"/>
    <col min="6408" max="6408" width="11.75" style="132" customWidth="1"/>
    <col min="6409" max="6409" width="4" style="132" bestFit="1" customWidth="1"/>
    <col min="6410" max="6410" width="4" style="132" customWidth="1"/>
    <col min="6411" max="6412" width="20.25" style="132" customWidth="1"/>
    <col min="6413" max="6414" width="13.75" style="132" customWidth="1"/>
    <col min="6415" max="6415" width="15.5" style="132" customWidth="1"/>
    <col min="6416" max="6428" width="0" style="132" hidden="1" customWidth="1"/>
    <col min="6429" max="6656" width="9" style="132"/>
    <col min="6657" max="6657" width="3" style="132" customWidth="1"/>
    <col min="6658" max="6658" width="19.625" style="132" customWidth="1"/>
    <col min="6659" max="6659" width="8.875" style="132" customWidth="1"/>
    <col min="6660" max="6660" width="20.5" style="132" customWidth="1"/>
    <col min="6661" max="6661" width="3.125" style="132" customWidth="1"/>
    <col min="6662" max="6662" width="20.5" style="132" customWidth="1"/>
    <col min="6663" max="6663" width="5.625" style="132" customWidth="1"/>
    <col min="6664" max="6664" width="11.75" style="132" customWidth="1"/>
    <col min="6665" max="6665" width="4" style="132" bestFit="1" customWidth="1"/>
    <col min="6666" max="6666" width="4" style="132" customWidth="1"/>
    <col min="6667" max="6668" width="20.25" style="132" customWidth="1"/>
    <col min="6669" max="6670" width="13.75" style="132" customWidth="1"/>
    <col min="6671" max="6671" width="15.5" style="132" customWidth="1"/>
    <col min="6672" max="6684" width="0" style="132" hidden="1" customWidth="1"/>
    <col min="6685" max="6912" width="9" style="132"/>
    <col min="6913" max="6913" width="3" style="132" customWidth="1"/>
    <col min="6914" max="6914" width="19.625" style="132" customWidth="1"/>
    <col min="6915" max="6915" width="8.875" style="132" customWidth="1"/>
    <col min="6916" max="6916" width="20.5" style="132" customWidth="1"/>
    <col min="6917" max="6917" width="3.125" style="132" customWidth="1"/>
    <col min="6918" max="6918" width="20.5" style="132" customWidth="1"/>
    <col min="6919" max="6919" width="5.625" style="132" customWidth="1"/>
    <col min="6920" max="6920" width="11.75" style="132" customWidth="1"/>
    <col min="6921" max="6921" width="4" style="132" bestFit="1" customWidth="1"/>
    <col min="6922" max="6922" width="4" style="132" customWidth="1"/>
    <col min="6923" max="6924" width="20.25" style="132" customWidth="1"/>
    <col min="6925" max="6926" width="13.75" style="132" customWidth="1"/>
    <col min="6927" max="6927" width="15.5" style="132" customWidth="1"/>
    <col min="6928" max="6940" width="0" style="132" hidden="1" customWidth="1"/>
    <col min="6941" max="7168" width="9" style="132"/>
    <col min="7169" max="7169" width="3" style="132" customWidth="1"/>
    <col min="7170" max="7170" width="19.625" style="132" customWidth="1"/>
    <col min="7171" max="7171" width="8.875" style="132" customWidth="1"/>
    <col min="7172" max="7172" width="20.5" style="132" customWidth="1"/>
    <col min="7173" max="7173" width="3.125" style="132" customWidth="1"/>
    <col min="7174" max="7174" width="20.5" style="132" customWidth="1"/>
    <col min="7175" max="7175" width="5.625" style="132" customWidth="1"/>
    <col min="7176" max="7176" width="11.75" style="132" customWidth="1"/>
    <col min="7177" max="7177" width="4" style="132" bestFit="1" customWidth="1"/>
    <col min="7178" max="7178" width="4" style="132" customWidth="1"/>
    <col min="7179" max="7180" width="20.25" style="132" customWidth="1"/>
    <col min="7181" max="7182" width="13.75" style="132" customWidth="1"/>
    <col min="7183" max="7183" width="15.5" style="132" customWidth="1"/>
    <col min="7184" max="7196" width="0" style="132" hidden="1" customWidth="1"/>
    <col min="7197" max="7424" width="9" style="132"/>
    <col min="7425" max="7425" width="3" style="132" customWidth="1"/>
    <col min="7426" max="7426" width="19.625" style="132" customWidth="1"/>
    <col min="7427" max="7427" width="8.875" style="132" customWidth="1"/>
    <col min="7428" max="7428" width="20.5" style="132" customWidth="1"/>
    <col min="7429" max="7429" width="3.125" style="132" customWidth="1"/>
    <col min="7430" max="7430" width="20.5" style="132" customWidth="1"/>
    <col min="7431" max="7431" width="5.625" style="132" customWidth="1"/>
    <col min="7432" max="7432" width="11.75" style="132" customWidth="1"/>
    <col min="7433" max="7433" width="4" style="132" bestFit="1" customWidth="1"/>
    <col min="7434" max="7434" width="4" style="132" customWidth="1"/>
    <col min="7435" max="7436" width="20.25" style="132" customWidth="1"/>
    <col min="7437" max="7438" width="13.75" style="132" customWidth="1"/>
    <col min="7439" max="7439" width="15.5" style="132" customWidth="1"/>
    <col min="7440" max="7452" width="0" style="132" hidden="1" customWidth="1"/>
    <col min="7453" max="7680" width="9" style="132"/>
    <col min="7681" max="7681" width="3" style="132" customWidth="1"/>
    <col min="7682" max="7682" width="19.625" style="132" customWidth="1"/>
    <col min="7683" max="7683" width="8.875" style="132" customWidth="1"/>
    <col min="7684" max="7684" width="20.5" style="132" customWidth="1"/>
    <col min="7685" max="7685" width="3.125" style="132" customWidth="1"/>
    <col min="7686" max="7686" width="20.5" style="132" customWidth="1"/>
    <col min="7687" max="7687" width="5.625" style="132" customWidth="1"/>
    <col min="7688" max="7688" width="11.75" style="132" customWidth="1"/>
    <col min="7689" max="7689" width="4" style="132" bestFit="1" customWidth="1"/>
    <col min="7690" max="7690" width="4" style="132" customWidth="1"/>
    <col min="7691" max="7692" width="20.25" style="132" customWidth="1"/>
    <col min="7693" max="7694" width="13.75" style="132" customWidth="1"/>
    <col min="7695" max="7695" width="15.5" style="132" customWidth="1"/>
    <col min="7696" max="7708" width="0" style="132" hidden="1" customWidth="1"/>
    <col min="7709" max="7936" width="9" style="132"/>
    <col min="7937" max="7937" width="3" style="132" customWidth="1"/>
    <col min="7938" max="7938" width="19.625" style="132" customWidth="1"/>
    <col min="7939" max="7939" width="8.875" style="132" customWidth="1"/>
    <col min="7940" max="7940" width="20.5" style="132" customWidth="1"/>
    <col min="7941" max="7941" width="3.125" style="132" customWidth="1"/>
    <col min="7942" max="7942" width="20.5" style="132" customWidth="1"/>
    <col min="7943" max="7943" width="5.625" style="132" customWidth="1"/>
    <col min="7944" max="7944" width="11.75" style="132" customWidth="1"/>
    <col min="7945" max="7945" width="4" style="132" bestFit="1" customWidth="1"/>
    <col min="7946" max="7946" width="4" style="132" customWidth="1"/>
    <col min="7947" max="7948" width="20.25" style="132" customWidth="1"/>
    <col min="7949" max="7950" width="13.75" style="132" customWidth="1"/>
    <col min="7951" max="7951" width="15.5" style="132" customWidth="1"/>
    <col min="7952" max="7964" width="0" style="132" hidden="1" customWidth="1"/>
    <col min="7965" max="8192" width="9" style="132"/>
    <col min="8193" max="8193" width="3" style="132" customWidth="1"/>
    <col min="8194" max="8194" width="19.625" style="132" customWidth="1"/>
    <col min="8195" max="8195" width="8.875" style="132" customWidth="1"/>
    <col min="8196" max="8196" width="20.5" style="132" customWidth="1"/>
    <col min="8197" max="8197" width="3.125" style="132" customWidth="1"/>
    <col min="8198" max="8198" width="20.5" style="132" customWidth="1"/>
    <col min="8199" max="8199" width="5.625" style="132" customWidth="1"/>
    <col min="8200" max="8200" width="11.75" style="132" customWidth="1"/>
    <col min="8201" max="8201" width="4" style="132" bestFit="1" customWidth="1"/>
    <col min="8202" max="8202" width="4" style="132" customWidth="1"/>
    <col min="8203" max="8204" width="20.25" style="132" customWidth="1"/>
    <col min="8205" max="8206" width="13.75" style="132" customWidth="1"/>
    <col min="8207" max="8207" width="15.5" style="132" customWidth="1"/>
    <col min="8208" max="8220" width="0" style="132" hidden="1" customWidth="1"/>
    <col min="8221" max="8448" width="9" style="132"/>
    <col min="8449" max="8449" width="3" style="132" customWidth="1"/>
    <col min="8450" max="8450" width="19.625" style="132" customWidth="1"/>
    <col min="8451" max="8451" width="8.875" style="132" customWidth="1"/>
    <col min="8452" max="8452" width="20.5" style="132" customWidth="1"/>
    <col min="8453" max="8453" width="3.125" style="132" customWidth="1"/>
    <col min="8454" max="8454" width="20.5" style="132" customWidth="1"/>
    <col min="8455" max="8455" width="5.625" style="132" customWidth="1"/>
    <col min="8456" max="8456" width="11.75" style="132" customWidth="1"/>
    <col min="8457" max="8457" width="4" style="132" bestFit="1" customWidth="1"/>
    <col min="8458" max="8458" width="4" style="132" customWidth="1"/>
    <col min="8459" max="8460" width="20.25" style="132" customWidth="1"/>
    <col min="8461" max="8462" width="13.75" style="132" customWidth="1"/>
    <col min="8463" max="8463" width="15.5" style="132" customWidth="1"/>
    <col min="8464" max="8476" width="0" style="132" hidden="1" customWidth="1"/>
    <col min="8477" max="8704" width="9" style="132"/>
    <col min="8705" max="8705" width="3" style="132" customWidth="1"/>
    <col min="8706" max="8706" width="19.625" style="132" customWidth="1"/>
    <col min="8707" max="8707" width="8.875" style="132" customWidth="1"/>
    <col min="8708" max="8708" width="20.5" style="132" customWidth="1"/>
    <col min="8709" max="8709" width="3.125" style="132" customWidth="1"/>
    <col min="8710" max="8710" width="20.5" style="132" customWidth="1"/>
    <col min="8711" max="8711" width="5.625" style="132" customWidth="1"/>
    <col min="8712" max="8712" width="11.75" style="132" customWidth="1"/>
    <col min="8713" max="8713" width="4" style="132" bestFit="1" customWidth="1"/>
    <col min="8714" max="8714" width="4" style="132" customWidth="1"/>
    <col min="8715" max="8716" width="20.25" style="132" customWidth="1"/>
    <col min="8717" max="8718" width="13.75" style="132" customWidth="1"/>
    <col min="8719" max="8719" width="15.5" style="132" customWidth="1"/>
    <col min="8720" max="8732" width="0" style="132" hidden="1" customWidth="1"/>
    <col min="8733" max="8960" width="9" style="132"/>
    <col min="8961" max="8961" width="3" style="132" customWidth="1"/>
    <col min="8962" max="8962" width="19.625" style="132" customWidth="1"/>
    <col min="8963" max="8963" width="8.875" style="132" customWidth="1"/>
    <col min="8964" max="8964" width="20.5" style="132" customWidth="1"/>
    <col min="8965" max="8965" width="3.125" style="132" customWidth="1"/>
    <col min="8966" max="8966" width="20.5" style="132" customWidth="1"/>
    <col min="8967" max="8967" width="5.625" style="132" customWidth="1"/>
    <col min="8968" max="8968" width="11.75" style="132" customWidth="1"/>
    <col min="8969" max="8969" width="4" style="132" bestFit="1" customWidth="1"/>
    <col min="8970" max="8970" width="4" style="132" customWidth="1"/>
    <col min="8971" max="8972" width="20.25" style="132" customWidth="1"/>
    <col min="8973" max="8974" width="13.75" style="132" customWidth="1"/>
    <col min="8975" max="8975" width="15.5" style="132" customWidth="1"/>
    <col min="8976" max="8988" width="0" style="132" hidden="1" customWidth="1"/>
    <col min="8989" max="9216" width="9" style="132"/>
    <col min="9217" max="9217" width="3" style="132" customWidth="1"/>
    <col min="9218" max="9218" width="19.625" style="132" customWidth="1"/>
    <col min="9219" max="9219" width="8.875" style="132" customWidth="1"/>
    <col min="9220" max="9220" width="20.5" style="132" customWidth="1"/>
    <col min="9221" max="9221" width="3.125" style="132" customWidth="1"/>
    <col min="9222" max="9222" width="20.5" style="132" customWidth="1"/>
    <col min="9223" max="9223" width="5.625" style="132" customWidth="1"/>
    <col min="9224" max="9224" width="11.75" style="132" customWidth="1"/>
    <col min="9225" max="9225" width="4" style="132" bestFit="1" customWidth="1"/>
    <col min="9226" max="9226" width="4" style="132" customWidth="1"/>
    <col min="9227" max="9228" width="20.25" style="132" customWidth="1"/>
    <col min="9229" max="9230" width="13.75" style="132" customWidth="1"/>
    <col min="9231" max="9231" width="15.5" style="132" customWidth="1"/>
    <col min="9232" max="9244" width="0" style="132" hidden="1" customWidth="1"/>
    <col min="9245" max="9472" width="9" style="132"/>
    <col min="9473" max="9473" width="3" style="132" customWidth="1"/>
    <col min="9474" max="9474" width="19.625" style="132" customWidth="1"/>
    <col min="9475" max="9475" width="8.875" style="132" customWidth="1"/>
    <col min="9476" max="9476" width="20.5" style="132" customWidth="1"/>
    <col min="9477" max="9477" width="3.125" style="132" customWidth="1"/>
    <col min="9478" max="9478" width="20.5" style="132" customWidth="1"/>
    <col min="9479" max="9479" width="5.625" style="132" customWidth="1"/>
    <col min="9480" max="9480" width="11.75" style="132" customWidth="1"/>
    <col min="9481" max="9481" width="4" style="132" bestFit="1" customWidth="1"/>
    <col min="9482" max="9482" width="4" style="132" customWidth="1"/>
    <col min="9483" max="9484" width="20.25" style="132" customWidth="1"/>
    <col min="9485" max="9486" width="13.75" style="132" customWidth="1"/>
    <col min="9487" max="9487" width="15.5" style="132" customWidth="1"/>
    <col min="9488" max="9500" width="0" style="132" hidden="1" customWidth="1"/>
    <col min="9501" max="9728" width="9" style="132"/>
    <col min="9729" max="9729" width="3" style="132" customWidth="1"/>
    <col min="9730" max="9730" width="19.625" style="132" customWidth="1"/>
    <col min="9731" max="9731" width="8.875" style="132" customWidth="1"/>
    <col min="9732" max="9732" width="20.5" style="132" customWidth="1"/>
    <col min="9733" max="9733" width="3.125" style="132" customWidth="1"/>
    <col min="9734" max="9734" width="20.5" style="132" customWidth="1"/>
    <col min="9735" max="9735" width="5.625" style="132" customWidth="1"/>
    <col min="9736" max="9736" width="11.75" style="132" customWidth="1"/>
    <col min="9737" max="9737" width="4" style="132" bestFit="1" customWidth="1"/>
    <col min="9738" max="9738" width="4" style="132" customWidth="1"/>
    <col min="9739" max="9740" width="20.25" style="132" customWidth="1"/>
    <col min="9741" max="9742" width="13.75" style="132" customWidth="1"/>
    <col min="9743" max="9743" width="15.5" style="132" customWidth="1"/>
    <col min="9744" max="9756" width="0" style="132" hidden="1" customWidth="1"/>
    <col min="9757" max="9984" width="9" style="132"/>
    <col min="9985" max="9985" width="3" style="132" customWidth="1"/>
    <col min="9986" max="9986" width="19.625" style="132" customWidth="1"/>
    <col min="9987" max="9987" width="8.875" style="132" customWidth="1"/>
    <col min="9988" max="9988" width="20.5" style="132" customWidth="1"/>
    <col min="9989" max="9989" width="3.125" style="132" customWidth="1"/>
    <col min="9990" max="9990" width="20.5" style="132" customWidth="1"/>
    <col min="9991" max="9991" width="5.625" style="132" customWidth="1"/>
    <col min="9992" max="9992" width="11.75" style="132" customWidth="1"/>
    <col min="9993" max="9993" width="4" style="132" bestFit="1" customWidth="1"/>
    <col min="9994" max="9994" width="4" style="132" customWidth="1"/>
    <col min="9995" max="9996" width="20.25" style="132" customWidth="1"/>
    <col min="9997" max="9998" width="13.75" style="132" customWidth="1"/>
    <col min="9999" max="9999" width="15.5" style="132" customWidth="1"/>
    <col min="10000" max="10012" width="0" style="132" hidden="1" customWidth="1"/>
    <col min="10013" max="10240" width="9" style="132"/>
    <col min="10241" max="10241" width="3" style="132" customWidth="1"/>
    <col min="10242" max="10242" width="19.625" style="132" customWidth="1"/>
    <col min="10243" max="10243" width="8.875" style="132" customWidth="1"/>
    <col min="10244" max="10244" width="20.5" style="132" customWidth="1"/>
    <col min="10245" max="10245" width="3.125" style="132" customWidth="1"/>
    <col min="10246" max="10246" width="20.5" style="132" customWidth="1"/>
    <col min="10247" max="10247" width="5.625" style="132" customWidth="1"/>
    <col min="10248" max="10248" width="11.75" style="132" customWidth="1"/>
    <col min="10249" max="10249" width="4" style="132" bestFit="1" customWidth="1"/>
    <col min="10250" max="10250" width="4" style="132" customWidth="1"/>
    <col min="10251" max="10252" width="20.25" style="132" customWidth="1"/>
    <col min="10253" max="10254" width="13.75" style="132" customWidth="1"/>
    <col min="10255" max="10255" width="15.5" style="132" customWidth="1"/>
    <col min="10256" max="10268" width="0" style="132" hidden="1" customWidth="1"/>
    <col min="10269" max="10496" width="9" style="132"/>
    <col min="10497" max="10497" width="3" style="132" customWidth="1"/>
    <col min="10498" max="10498" width="19.625" style="132" customWidth="1"/>
    <col min="10499" max="10499" width="8.875" style="132" customWidth="1"/>
    <col min="10500" max="10500" width="20.5" style="132" customWidth="1"/>
    <col min="10501" max="10501" width="3.125" style="132" customWidth="1"/>
    <col min="10502" max="10502" width="20.5" style="132" customWidth="1"/>
    <col min="10503" max="10503" width="5.625" style="132" customWidth="1"/>
    <col min="10504" max="10504" width="11.75" style="132" customWidth="1"/>
    <col min="10505" max="10505" width="4" style="132" bestFit="1" customWidth="1"/>
    <col min="10506" max="10506" width="4" style="132" customWidth="1"/>
    <col min="10507" max="10508" width="20.25" style="132" customWidth="1"/>
    <col min="10509" max="10510" width="13.75" style="132" customWidth="1"/>
    <col min="10511" max="10511" width="15.5" style="132" customWidth="1"/>
    <col min="10512" max="10524" width="0" style="132" hidden="1" customWidth="1"/>
    <col min="10525" max="10752" width="9" style="132"/>
    <col min="10753" max="10753" width="3" style="132" customWidth="1"/>
    <col min="10754" max="10754" width="19.625" style="132" customWidth="1"/>
    <col min="10755" max="10755" width="8.875" style="132" customWidth="1"/>
    <col min="10756" max="10756" width="20.5" style="132" customWidth="1"/>
    <col min="10757" max="10757" width="3.125" style="132" customWidth="1"/>
    <col min="10758" max="10758" width="20.5" style="132" customWidth="1"/>
    <col min="10759" max="10759" width="5.625" style="132" customWidth="1"/>
    <col min="10760" max="10760" width="11.75" style="132" customWidth="1"/>
    <col min="10761" max="10761" width="4" style="132" bestFit="1" customWidth="1"/>
    <col min="10762" max="10762" width="4" style="132" customWidth="1"/>
    <col min="10763" max="10764" width="20.25" style="132" customWidth="1"/>
    <col min="10765" max="10766" width="13.75" style="132" customWidth="1"/>
    <col min="10767" max="10767" width="15.5" style="132" customWidth="1"/>
    <col min="10768" max="10780" width="0" style="132" hidden="1" customWidth="1"/>
    <col min="10781" max="11008" width="9" style="132"/>
    <col min="11009" max="11009" width="3" style="132" customWidth="1"/>
    <col min="11010" max="11010" width="19.625" style="132" customWidth="1"/>
    <col min="11011" max="11011" width="8.875" style="132" customWidth="1"/>
    <col min="11012" max="11012" width="20.5" style="132" customWidth="1"/>
    <col min="11013" max="11013" width="3.125" style="132" customWidth="1"/>
    <col min="11014" max="11014" width="20.5" style="132" customWidth="1"/>
    <col min="11015" max="11015" width="5.625" style="132" customWidth="1"/>
    <col min="11016" max="11016" width="11.75" style="132" customWidth="1"/>
    <col min="11017" max="11017" width="4" style="132" bestFit="1" customWidth="1"/>
    <col min="11018" max="11018" width="4" style="132" customWidth="1"/>
    <col min="11019" max="11020" width="20.25" style="132" customWidth="1"/>
    <col min="11021" max="11022" width="13.75" style="132" customWidth="1"/>
    <col min="11023" max="11023" width="15.5" style="132" customWidth="1"/>
    <col min="11024" max="11036" width="0" style="132" hidden="1" customWidth="1"/>
    <col min="11037" max="11264" width="9" style="132"/>
    <col min="11265" max="11265" width="3" style="132" customWidth="1"/>
    <col min="11266" max="11266" width="19.625" style="132" customWidth="1"/>
    <col min="11267" max="11267" width="8.875" style="132" customWidth="1"/>
    <col min="11268" max="11268" width="20.5" style="132" customWidth="1"/>
    <col min="11269" max="11269" width="3.125" style="132" customWidth="1"/>
    <col min="11270" max="11270" width="20.5" style="132" customWidth="1"/>
    <col min="11271" max="11271" width="5.625" style="132" customWidth="1"/>
    <col min="11272" max="11272" width="11.75" style="132" customWidth="1"/>
    <col min="11273" max="11273" width="4" style="132" bestFit="1" customWidth="1"/>
    <col min="11274" max="11274" width="4" style="132" customWidth="1"/>
    <col min="11275" max="11276" width="20.25" style="132" customWidth="1"/>
    <col min="11277" max="11278" width="13.75" style="132" customWidth="1"/>
    <col min="11279" max="11279" width="15.5" style="132" customWidth="1"/>
    <col min="11280" max="11292" width="0" style="132" hidden="1" customWidth="1"/>
    <col min="11293" max="11520" width="9" style="132"/>
    <col min="11521" max="11521" width="3" style="132" customWidth="1"/>
    <col min="11522" max="11522" width="19.625" style="132" customWidth="1"/>
    <col min="11523" max="11523" width="8.875" style="132" customWidth="1"/>
    <col min="11524" max="11524" width="20.5" style="132" customWidth="1"/>
    <col min="11525" max="11525" width="3.125" style="132" customWidth="1"/>
    <col min="11526" max="11526" width="20.5" style="132" customWidth="1"/>
    <col min="11527" max="11527" width="5.625" style="132" customWidth="1"/>
    <col min="11528" max="11528" width="11.75" style="132" customWidth="1"/>
    <col min="11529" max="11529" width="4" style="132" bestFit="1" customWidth="1"/>
    <col min="11530" max="11530" width="4" style="132" customWidth="1"/>
    <col min="11531" max="11532" width="20.25" style="132" customWidth="1"/>
    <col min="11533" max="11534" width="13.75" style="132" customWidth="1"/>
    <col min="11535" max="11535" width="15.5" style="132" customWidth="1"/>
    <col min="11536" max="11548" width="0" style="132" hidden="1" customWidth="1"/>
    <col min="11549" max="11776" width="9" style="132"/>
    <col min="11777" max="11777" width="3" style="132" customWidth="1"/>
    <col min="11778" max="11778" width="19.625" style="132" customWidth="1"/>
    <col min="11779" max="11779" width="8.875" style="132" customWidth="1"/>
    <col min="11780" max="11780" width="20.5" style="132" customWidth="1"/>
    <col min="11781" max="11781" width="3.125" style="132" customWidth="1"/>
    <col min="11782" max="11782" width="20.5" style="132" customWidth="1"/>
    <col min="11783" max="11783" width="5.625" style="132" customWidth="1"/>
    <col min="11784" max="11784" width="11.75" style="132" customWidth="1"/>
    <col min="11785" max="11785" width="4" style="132" bestFit="1" customWidth="1"/>
    <col min="11786" max="11786" width="4" style="132" customWidth="1"/>
    <col min="11787" max="11788" width="20.25" style="132" customWidth="1"/>
    <col min="11789" max="11790" width="13.75" style="132" customWidth="1"/>
    <col min="11791" max="11791" width="15.5" style="132" customWidth="1"/>
    <col min="11792" max="11804" width="0" style="132" hidden="1" customWidth="1"/>
    <col min="11805" max="12032" width="9" style="132"/>
    <col min="12033" max="12033" width="3" style="132" customWidth="1"/>
    <col min="12034" max="12034" width="19.625" style="132" customWidth="1"/>
    <col min="12035" max="12035" width="8.875" style="132" customWidth="1"/>
    <col min="12036" max="12036" width="20.5" style="132" customWidth="1"/>
    <col min="12037" max="12037" width="3.125" style="132" customWidth="1"/>
    <col min="12038" max="12038" width="20.5" style="132" customWidth="1"/>
    <col min="12039" max="12039" width="5.625" style="132" customWidth="1"/>
    <col min="12040" max="12040" width="11.75" style="132" customWidth="1"/>
    <col min="12041" max="12041" width="4" style="132" bestFit="1" customWidth="1"/>
    <col min="12042" max="12042" width="4" style="132" customWidth="1"/>
    <col min="12043" max="12044" width="20.25" style="132" customWidth="1"/>
    <col min="12045" max="12046" width="13.75" style="132" customWidth="1"/>
    <col min="12047" max="12047" width="15.5" style="132" customWidth="1"/>
    <col min="12048" max="12060" width="0" style="132" hidden="1" customWidth="1"/>
    <col min="12061" max="12288" width="9" style="132"/>
    <col min="12289" max="12289" width="3" style="132" customWidth="1"/>
    <col min="12290" max="12290" width="19.625" style="132" customWidth="1"/>
    <col min="12291" max="12291" width="8.875" style="132" customWidth="1"/>
    <col min="12292" max="12292" width="20.5" style="132" customWidth="1"/>
    <col min="12293" max="12293" width="3.125" style="132" customWidth="1"/>
    <col min="12294" max="12294" width="20.5" style="132" customWidth="1"/>
    <col min="12295" max="12295" width="5.625" style="132" customWidth="1"/>
    <col min="12296" max="12296" width="11.75" style="132" customWidth="1"/>
    <col min="12297" max="12297" width="4" style="132" bestFit="1" customWidth="1"/>
    <col min="12298" max="12298" width="4" style="132" customWidth="1"/>
    <col min="12299" max="12300" width="20.25" style="132" customWidth="1"/>
    <col min="12301" max="12302" width="13.75" style="132" customWidth="1"/>
    <col min="12303" max="12303" width="15.5" style="132" customWidth="1"/>
    <col min="12304" max="12316" width="0" style="132" hidden="1" customWidth="1"/>
    <col min="12317" max="12544" width="9" style="132"/>
    <col min="12545" max="12545" width="3" style="132" customWidth="1"/>
    <col min="12546" max="12546" width="19.625" style="132" customWidth="1"/>
    <col min="12547" max="12547" width="8.875" style="132" customWidth="1"/>
    <col min="12548" max="12548" width="20.5" style="132" customWidth="1"/>
    <col min="12549" max="12549" width="3.125" style="132" customWidth="1"/>
    <col min="12550" max="12550" width="20.5" style="132" customWidth="1"/>
    <col min="12551" max="12551" width="5.625" style="132" customWidth="1"/>
    <col min="12552" max="12552" width="11.75" style="132" customWidth="1"/>
    <col min="12553" max="12553" width="4" style="132" bestFit="1" customWidth="1"/>
    <col min="12554" max="12554" width="4" style="132" customWidth="1"/>
    <col min="12555" max="12556" width="20.25" style="132" customWidth="1"/>
    <col min="12557" max="12558" width="13.75" style="132" customWidth="1"/>
    <col min="12559" max="12559" width="15.5" style="132" customWidth="1"/>
    <col min="12560" max="12572" width="0" style="132" hidden="1" customWidth="1"/>
    <col min="12573" max="12800" width="9" style="132"/>
    <col min="12801" max="12801" width="3" style="132" customWidth="1"/>
    <col min="12802" max="12802" width="19.625" style="132" customWidth="1"/>
    <col min="12803" max="12803" width="8.875" style="132" customWidth="1"/>
    <col min="12804" max="12804" width="20.5" style="132" customWidth="1"/>
    <col min="12805" max="12805" width="3.125" style="132" customWidth="1"/>
    <col min="12806" max="12806" width="20.5" style="132" customWidth="1"/>
    <col min="12807" max="12807" width="5.625" style="132" customWidth="1"/>
    <col min="12808" max="12808" width="11.75" style="132" customWidth="1"/>
    <col min="12809" max="12809" width="4" style="132" bestFit="1" customWidth="1"/>
    <col min="12810" max="12810" width="4" style="132" customWidth="1"/>
    <col min="12811" max="12812" width="20.25" style="132" customWidth="1"/>
    <col min="12813" max="12814" width="13.75" style="132" customWidth="1"/>
    <col min="12815" max="12815" width="15.5" style="132" customWidth="1"/>
    <col min="12816" max="12828" width="0" style="132" hidden="1" customWidth="1"/>
    <col min="12829" max="13056" width="9" style="132"/>
    <col min="13057" max="13057" width="3" style="132" customWidth="1"/>
    <col min="13058" max="13058" width="19.625" style="132" customWidth="1"/>
    <col min="13059" max="13059" width="8.875" style="132" customWidth="1"/>
    <col min="13060" max="13060" width="20.5" style="132" customWidth="1"/>
    <col min="13061" max="13061" width="3.125" style="132" customWidth="1"/>
    <col min="13062" max="13062" width="20.5" style="132" customWidth="1"/>
    <col min="13063" max="13063" width="5.625" style="132" customWidth="1"/>
    <col min="13064" max="13064" width="11.75" style="132" customWidth="1"/>
    <col min="13065" max="13065" width="4" style="132" bestFit="1" customWidth="1"/>
    <col min="13066" max="13066" width="4" style="132" customWidth="1"/>
    <col min="13067" max="13068" width="20.25" style="132" customWidth="1"/>
    <col min="13069" max="13070" width="13.75" style="132" customWidth="1"/>
    <col min="13071" max="13071" width="15.5" style="132" customWidth="1"/>
    <col min="13072" max="13084" width="0" style="132" hidden="1" customWidth="1"/>
    <col min="13085" max="13312" width="9" style="132"/>
    <col min="13313" max="13313" width="3" style="132" customWidth="1"/>
    <col min="13314" max="13314" width="19.625" style="132" customWidth="1"/>
    <col min="13315" max="13315" width="8.875" style="132" customWidth="1"/>
    <col min="13316" max="13316" width="20.5" style="132" customWidth="1"/>
    <col min="13317" max="13317" width="3.125" style="132" customWidth="1"/>
    <col min="13318" max="13318" width="20.5" style="132" customWidth="1"/>
    <col min="13319" max="13319" width="5.625" style="132" customWidth="1"/>
    <col min="13320" max="13320" width="11.75" style="132" customWidth="1"/>
    <col min="13321" max="13321" width="4" style="132" bestFit="1" customWidth="1"/>
    <col min="13322" max="13322" width="4" style="132" customWidth="1"/>
    <col min="13323" max="13324" width="20.25" style="132" customWidth="1"/>
    <col min="13325" max="13326" width="13.75" style="132" customWidth="1"/>
    <col min="13327" max="13327" width="15.5" style="132" customWidth="1"/>
    <col min="13328" max="13340" width="0" style="132" hidden="1" customWidth="1"/>
    <col min="13341" max="13568" width="9" style="132"/>
    <col min="13569" max="13569" width="3" style="132" customWidth="1"/>
    <col min="13570" max="13570" width="19.625" style="132" customWidth="1"/>
    <col min="13571" max="13571" width="8.875" style="132" customWidth="1"/>
    <col min="13572" max="13572" width="20.5" style="132" customWidth="1"/>
    <col min="13573" max="13573" width="3.125" style="132" customWidth="1"/>
    <col min="13574" max="13574" width="20.5" style="132" customWidth="1"/>
    <col min="13575" max="13575" width="5.625" style="132" customWidth="1"/>
    <col min="13576" max="13576" width="11.75" style="132" customWidth="1"/>
    <col min="13577" max="13577" width="4" style="132" bestFit="1" customWidth="1"/>
    <col min="13578" max="13578" width="4" style="132" customWidth="1"/>
    <col min="13579" max="13580" width="20.25" style="132" customWidth="1"/>
    <col min="13581" max="13582" width="13.75" style="132" customWidth="1"/>
    <col min="13583" max="13583" width="15.5" style="132" customWidth="1"/>
    <col min="13584" max="13596" width="0" style="132" hidden="1" customWidth="1"/>
    <col min="13597" max="13824" width="9" style="132"/>
    <col min="13825" max="13825" width="3" style="132" customWidth="1"/>
    <col min="13826" max="13826" width="19.625" style="132" customWidth="1"/>
    <col min="13827" max="13827" width="8.875" style="132" customWidth="1"/>
    <col min="13828" max="13828" width="20.5" style="132" customWidth="1"/>
    <col min="13829" max="13829" width="3.125" style="132" customWidth="1"/>
    <col min="13830" max="13830" width="20.5" style="132" customWidth="1"/>
    <col min="13831" max="13831" width="5.625" style="132" customWidth="1"/>
    <col min="13832" max="13832" width="11.75" style="132" customWidth="1"/>
    <col min="13833" max="13833" width="4" style="132" bestFit="1" customWidth="1"/>
    <col min="13834" max="13834" width="4" style="132" customWidth="1"/>
    <col min="13835" max="13836" width="20.25" style="132" customWidth="1"/>
    <col min="13837" max="13838" width="13.75" style="132" customWidth="1"/>
    <col min="13839" max="13839" width="15.5" style="132" customWidth="1"/>
    <col min="13840" max="13852" width="0" style="132" hidden="1" customWidth="1"/>
    <col min="13853" max="14080" width="9" style="132"/>
    <col min="14081" max="14081" width="3" style="132" customWidth="1"/>
    <col min="14082" max="14082" width="19.625" style="132" customWidth="1"/>
    <col min="14083" max="14083" width="8.875" style="132" customWidth="1"/>
    <col min="14084" max="14084" width="20.5" style="132" customWidth="1"/>
    <col min="14085" max="14085" width="3.125" style="132" customWidth="1"/>
    <col min="14086" max="14086" width="20.5" style="132" customWidth="1"/>
    <col min="14087" max="14087" width="5.625" style="132" customWidth="1"/>
    <col min="14088" max="14088" width="11.75" style="132" customWidth="1"/>
    <col min="14089" max="14089" width="4" style="132" bestFit="1" customWidth="1"/>
    <col min="14090" max="14090" width="4" style="132" customWidth="1"/>
    <col min="14091" max="14092" width="20.25" style="132" customWidth="1"/>
    <col min="14093" max="14094" width="13.75" style="132" customWidth="1"/>
    <col min="14095" max="14095" width="15.5" style="132" customWidth="1"/>
    <col min="14096" max="14108" width="0" style="132" hidden="1" customWidth="1"/>
    <col min="14109" max="14336" width="9" style="132"/>
    <col min="14337" max="14337" width="3" style="132" customWidth="1"/>
    <col min="14338" max="14338" width="19.625" style="132" customWidth="1"/>
    <col min="14339" max="14339" width="8.875" style="132" customWidth="1"/>
    <col min="14340" max="14340" width="20.5" style="132" customWidth="1"/>
    <col min="14341" max="14341" width="3.125" style="132" customWidth="1"/>
    <col min="14342" max="14342" width="20.5" style="132" customWidth="1"/>
    <col min="14343" max="14343" width="5.625" style="132" customWidth="1"/>
    <col min="14344" max="14344" width="11.75" style="132" customWidth="1"/>
    <col min="14345" max="14345" width="4" style="132" bestFit="1" customWidth="1"/>
    <col min="14346" max="14346" width="4" style="132" customWidth="1"/>
    <col min="14347" max="14348" width="20.25" style="132" customWidth="1"/>
    <col min="14349" max="14350" width="13.75" style="132" customWidth="1"/>
    <col min="14351" max="14351" width="15.5" style="132" customWidth="1"/>
    <col min="14352" max="14364" width="0" style="132" hidden="1" customWidth="1"/>
    <col min="14365" max="14592" width="9" style="132"/>
    <col min="14593" max="14593" width="3" style="132" customWidth="1"/>
    <col min="14594" max="14594" width="19.625" style="132" customWidth="1"/>
    <col min="14595" max="14595" width="8.875" style="132" customWidth="1"/>
    <col min="14596" max="14596" width="20.5" style="132" customWidth="1"/>
    <col min="14597" max="14597" width="3.125" style="132" customWidth="1"/>
    <col min="14598" max="14598" width="20.5" style="132" customWidth="1"/>
    <col min="14599" max="14599" width="5.625" style="132" customWidth="1"/>
    <col min="14600" max="14600" width="11.75" style="132" customWidth="1"/>
    <col min="14601" max="14601" width="4" style="132" bestFit="1" customWidth="1"/>
    <col min="14602" max="14602" width="4" style="132" customWidth="1"/>
    <col min="14603" max="14604" width="20.25" style="132" customWidth="1"/>
    <col min="14605" max="14606" width="13.75" style="132" customWidth="1"/>
    <col min="14607" max="14607" width="15.5" style="132" customWidth="1"/>
    <col min="14608" max="14620" width="0" style="132" hidden="1" customWidth="1"/>
    <col min="14621" max="14848" width="9" style="132"/>
    <col min="14849" max="14849" width="3" style="132" customWidth="1"/>
    <col min="14850" max="14850" width="19.625" style="132" customWidth="1"/>
    <col min="14851" max="14851" width="8.875" style="132" customWidth="1"/>
    <col min="14852" max="14852" width="20.5" style="132" customWidth="1"/>
    <col min="14853" max="14853" width="3.125" style="132" customWidth="1"/>
    <col min="14854" max="14854" width="20.5" style="132" customWidth="1"/>
    <col min="14855" max="14855" width="5.625" style="132" customWidth="1"/>
    <col min="14856" max="14856" width="11.75" style="132" customWidth="1"/>
    <col min="14857" max="14857" width="4" style="132" bestFit="1" customWidth="1"/>
    <col min="14858" max="14858" width="4" style="132" customWidth="1"/>
    <col min="14859" max="14860" width="20.25" style="132" customWidth="1"/>
    <col min="14861" max="14862" width="13.75" style="132" customWidth="1"/>
    <col min="14863" max="14863" width="15.5" style="132" customWidth="1"/>
    <col min="14864" max="14876" width="0" style="132" hidden="1" customWidth="1"/>
    <col min="14877" max="15104" width="9" style="132"/>
    <col min="15105" max="15105" width="3" style="132" customWidth="1"/>
    <col min="15106" max="15106" width="19.625" style="132" customWidth="1"/>
    <col min="15107" max="15107" width="8.875" style="132" customWidth="1"/>
    <col min="15108" max="15108" width="20.5" style="132" customWidth="1"/>
    <col min="15109" max="15109" width="3.125" style="132" customWidth="1"/>
    <col min="15110" max="15110" width="20.5" style="132" customWidth="1"/>
    <col min="15111" max="15111" width="5.625" style="132" customWidth="1"/>
    <col min="15112" max="15112" width="11.75" style="132" customWidth="1"/>
    <col min="15113" max="15113" width="4" style="132" bestFit="1" customWidth="1"/>
    <col min="15114" max="15114" width="4" style="132" customWidth="1"/>
    <col min="15115" max="15116" width="20.25" style="132" customWidth="1"/>
    <col min="15117" max="15118" width="13.75" style="132" customWidth="1"/>
    <col min="15119" max="15119" width="15.5" style="132" customWidth="1"/>
    <col min="15120" max="15132" width="0" style="132" hidden="1" customWidth="1"/>
    <col min="15133" max="15360" width="9" style="132"/>
    <col min="15361" max="15361" width="3" style="132" customWidth="1"/>
    <col min="15362" max="15362" width="19.625" style="132" customWidth="1"/>
    <col min="15363" max="15363" width="8.875" style="132" customWidth="1"/>
    <col min="15364" max="15364" width="20.5" style="132" customWidth="1"/>
    <col min="15365" max="15365" width="3.125" style="132" customWidth="1"/>
    <col min="15366" max="15366" width="20.5" style="132" customWidth="1"/>
    <col min="15367" max="15367" width="5.625" style="132" customWidth="1"/>
    <col min="15368" max="15368" width="11.75" style="132" customWidth="1"/>
    <col min="15369" max="15369" width="4" style="132" bestFit="1" customWidth="1"/>
    <col min="15370" max="15370" width="4" style="132" customWidth="1"/>
    <col min="15371" max="15372" width="20.25" style="132" customWidth="1"/>
    <col min="15373" max="15374" width="13.75" style="132" customWidth="1"/>
    <col min="15375" max="15375" width="15.5" style="132" customWidth="1"/>
    <col min="15376" max="15388" width="0" style="132" hidden="1" customWidth="1"/>
    <col min="15389" max="15616" width="9" style="132"/>
    <col min="15617" max="15617" width="3" style="132" customWidth="1"/>
    <col min="15618" max="15618" width="19.625" style="132" customWidth="1"/>
    <col min="15619" max="15619" width="8.875" style="132" customWidth="1"/>
    <col min="15620" max="15620" width="20.5" style="132" customWidth="1"/>
    <col min="15621" max="15621" width="3.125" style="132" customWidth="1"/>
    <col min="15622" max="15622" width="20.5" style="132" customWidth="1"/>
    <col min="15623" max="15623" width="5.625" style="132" customWidth="1"/>
    <col min="15624" max="15624" width="11.75" style="132" customWidth="1"/>
    <col min="15625" max="15625" width="4" style="132" bestFit="1" customWidth="1"/>
    <col min="15626" max="15626" width="4" style="132" customWidth="1"/>
    <col min="15627" max="15628" width="20.25" style="132" customWidth="1"/>
    <col min="15629" max="15630" width="13.75" style="132" customWidth="1"/>
    <col min="15631" max="15631" width="15.5" style="132" customWidth="1"/>
    <col min="15632" max="15644" width="0" style="132" hidden="1" customWidth="1"/>
    <col min="15645" max="15872" width="9" style="132"/>
    <col min="15873" max="15873" width="3" style="132" customWidth="1"/>
    <col min="15874" max="15874" width="19.625" style="132" customWidth="1"/>
    <col min="15875" max="15875" width="8.875" style="132" customWidth="1"/>
    <col min="15876" max="15876" width="20.5" style="132" customWidth="1"/>
    <col min="15877" max="15877" width="3.125" style="132" customWidth="1"/>
    <col min="15878" max="15878" width="20.5" style="132" customWidth="1"/>
    <col min="15879" max="15879" width="5.625" style="132" customWidth="1"/>
    <col min="15880" max="15880" width="11.75" style="132" customWidth="1"/>
    <col min="15881" max="15881" width="4" style="132" bestFit="1" customWidth="1"/>
    <col min="15882" max="15882" width="4" style="132" customWidth="1"/>
    <col min="15883" max="15884" width="20.25" style="132" customWidth="1"/>
    <col min="15885" max="15886" width="13.75" style="132" customWidth="1"/>
    <col min="15887" max="15887" width="15.5" style="132" customWidth="1"/>
    <col min="15888" max="15900" width="0" style="132" hidden="1" customWidth="1"/>
    <col min="15901" max="16128" width="9" style="132"/>
    <col min="16129" max="16129" width="3" style="132" customWidth="1"/>
    <col min="16130" max="16130" width="19.625" style="132" customWidth="1"/>
    <col min="16131" max="16131" width="8.875" style="132" customWidth="1"/>
    <col min="16132" max="16132" width="20.5" style="132" customWidth="1"/>
    <col min="16133" max="16133" width="3.125" style="132" customWidth="1"/>
    <col min="16134" max="16134" width="20.5" style="132" customWidth="1"/>
    <col min="16135" max="16135" width="5.625" style="132" customWidth="1"/>
    <col min="16136" max="16136" width="11.75" style="132" customWidth="1"/>
    <col min="16137" max="16137" width="4" style="132" bestFit="1" customWidth="1"/>
    <col min="16138" max="16138" width="4" style="132" customWidth="1"/>
    <col min="16139" max="16140" width="20.25" style="132" customWidth="1"/>
    <col min="16141" max="16142" width="13.75" style="132" customWidth="1"/>
    <col min="16143" max="16143" width="15.5" style="132" customWidth="1"/>
    <col min="16144" max="16156" width="0" style="132" hidden="1" customWidth="1"/>
    <col min="16157" max="16384" width="9" style="132"/>
  </cols>
  <sheetData>
    <row r="1" spans="1:29" x14ac:dyDescent="0.15">
      <c r="A1" s="134"/>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row>
    <row r="2" spans="1:29" ht="26.25" customHeight="1" x14ac:dyDescent="0.15">
      <c r="A2" s="134"/>
      <c r="B2" s="135" t="s">
        <v>77</v>
      </c>
      <c r="C2" s="134"/>
      <c r="D2" s="135"/>
      <c r="E2" s="135"/>
      <c r="F2" s="135"/>
      <c r="G2" s="135"/>
      <c r="H2" s="135"/>
      <c r="I2" s="135"/>
      <c r="J2" s="135"/>
      <c r="K2" s="135"/>
      <c r="L2" s="135"/>
      <c r="M2" s="135"/>
      <c r="N2" s="135"/>
      <c r="O2" s="135"/>
      <c r="P2" s="135"/>
      <c r="Q2" s="135"/>
      <c r="R2" s="134"/>
      <c r="S2" s="134"/>
      <c r="T2" s="134"/>
      <c r="U2" s="134"/>
      <c r="V2" s="134"/>
      <c r="W2" s="134"/>
      <c r="X2" s="134"/>
      <c r="Y2" s="134"/>
      <c r="Z2" s="134"/>
      <c r="AA2" s="134"/>
      <c r="AB2" s="134"/>
      <c r="AC2" s="134"/>
    </row>
    <row r="3" spans="1:29" ht="4.5" customHeight="1" x14ac:dyDescent="0.15">
      <c r="A3" s="134"/>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row>
    <row r="4" spans="1:29" s="133" customFormat="1" ht="37.5" customHeight="1" x14ac:dyDescent="0.15">
      <c r="A4" s="136"/>
      <c r="B4" s="137" t="s">
        <v>138</v>
      </c>
      <c r="C4" s="136"/>
      <c r="D4" s="136"/>
      <c r="E4" s="138"/>
      <c r="F4" s="138"/>
      <c r="G4" s="138"/>
      <c r="H4" s="139"/>
      <c r="I4" s="136"/>
      <c r="J4" s="136"/>
      <c r="K4" s="140"/>
      <c r="L4" s="140"/>
      <c r="M4" s="140"/>
      <c r="N4" s="140"/>
      <c r="O4" s="141"/>
      <c r="P4" s="142"/>
      <c r="Q4" s="142"/>
      <c r="R4" s="136"/>
      <c r="S4" s="136"/>
      <c r="T4" s="136"/>
      <c r="U4" s="136"/>
      <c r="V4" s="136"/>
      <c r="W4" s="136"/>
      <c r="X4" s="136"/>
      <c r="Y4" s="136"/>
      <c r="Z4" s="136"/>
      <c r="AA4" s="136"/>
      <c r="AB4" s="136"/>
      <c r="AC4" s="136"/>
    </row>
    <row r="5" spans="1:29" ht="4.5" customHeight="1" thickBot="1" x14ac:dyDescent="0.2">
      <c r="A5" s="134"/>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row>
    <row r="6" spans="1:29" ht="37.5" customHeight="1" thickBot="1" x14ac:dyDescent="0.2">
      <c r="A6" s="134"/>
      <c r="B6" s="143" t="s">
        <v>78</v>
      </c>
      <c r="C6" s="144"/>
      <c r="D6" s="479"/>
      <c r="E6" s="480"/>
      <c r="F6" s="480"/>
      <c r="G6" s="480"/>
      <c r="H6" s="481"/>
      <c r="I6" s="141"/>
      <c r="J6" s="141"/>
      <c r="K6" s="141"/>
      <c r="L6" s="141"/>
      <c r="M6" s="141"/>
      <c r="N6" s="141"/>
      <c r="O6" s="141"/>
      <c r="P6" s="142"/>
      <c r="Q6" s="142"/>
      <c r="R6" s="134"/>
      <c r="S6" s="134"/>
      <c r="T6" s="134"/>
      <c r="U6" s="134"/>
      <c r="V6" s="134"/>
      <c r="W6" s="134"/>
      <c r="X6" s="134"/>
      <c r="Y6" s="134"/>
      <c r="Z6" s="134"/>
      <c r="AA6" s="134"/>
      <c r="AB6" s="134"/>
      <c r="AC6" s="134"/>
    </row>
    <row r="7" spans="1:29" ht="8.25" customHeight="1" thickBot="1" x14ac:dyDescent="0.2">
      <c r="A7" s="134"/>
      <c r="B7" s="145"/>
      <c r="C7" s="146"/>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row>
    <row r="8" spans="1:29" ht="37.5" customHeight="1" thickBot="1" x14ac:dyDescent="0.2">
      <c r="A8" s="134"/>
      <c r="B8" s="143" t="s">
        <v>79</v>
      </c>
      <c r="C8" s="144"/>
      <c r="D8" s="482"/>
      <c r="E8" s="483"/>
      <c r="F8" s="483"/>
      <c r="G8" s="483"/>
      <c r="H8" s="483"/>
      <c r="I8" s="483"/>
      <c r="J8" s="483"/>
      <c r="K8" s="483"/>
      <c r="L8" s="483"/>
      <c r="M8" s="483"/>
      <c r="N8" s="484"/>
      <c r="O8" s="134"/>
      <c r="P8" s="134"/>
      <c r="Q8" s="134"/>
      <c r="R8" s="134"/>
      <c r="S8" s="134"/>
      <c r="T8" s="134"/>
      <c r="U8" s="134"/>
      <c r="V8" s="134"/>
      <c r="W8" s="134"/>
      <c r="X8" s="134"/>
      <c r="Y8" s="134"/>
      <c r="Z8" s="134"/>
      <c r="AA8" s="134"/>
      <c r="AB8" s="134"/>
      <c r="AC8" s="134"/>
    </row>
    <row r="9" spans="1:29" ht="8.25" customHeight="1" thickBot="1" x14ac:dyDescent="0.2">
      <c r="A9" s="134"/>
      <c r="B9" s="145"/>
      <c r="C9" s="146"/>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row>
    <row r="10" spans="1:29" ht="37.5" customHeight="1" thickBot="1" x14ac:dyDescent="0.2">
      <c r="A10" s="134"/>
      <c r="B10" s="143" t="s">
        <v>80</v>
      </c>
      <c r="C10" s="147"/>
      <c r="D10" s="207"/>
      <c r="E10" s="148"/>
      <c r="F10" s="134"/>
      <c r="G10" s="134"/>
      <c r="H10" s="134"/>
      <c r="I10" s="134"/>
      <c r="J10" s="134"/>
      <c r="K10" s="149"/>
      <c r="L10" s="149"/>
      <c r="M10" s="149"/>
      <c r="N10" s="149"/>
      <c r="O10" s="149"/>
      <c r="P10" s="149"/>
      <c r="Q10" s="149"/>
      <c r="R10" s="149"/>
      <c r="S10" s="134"/>
      <c r="T10" s="134"/>
      <c r="U10" s="134"/>
      <c r="V10" s="134"/>
      <c r="W10" s="134"/>
      <c r="X10" s="134"/>
      <c r="Y10" s="134"/>
      <c r="Z10" s="134"/>
      <c r="AA10" s="134"/>
      <c r="AB10" s="134"/>
      <c r="AC10" s="134"/>
    </row>
    <row r="11" spans="1:29" ht="8.25" customHeight="1" x14ac:dyDescent="0.15">
      <c r="A11" s="134"/>
      <c r="B11" s="145"/>
      <c r="C11" s="146"/>
      <c r="D11" s="150"/>
      <c r="E11" s="150"/>
      <c r="F11" s="134"/>
      <c r="G11" s="134"/>
      <c r="H11" s="134"/>
      <c r="I11" s="134"/>
      <c r="J11" s="151"/>
      <c r="K11" s="151"/>
      <c r="L11" s="151"/>
      <c r="M11" s="151"/>
      <c r="N11" s="151"/>
      <c r="O11" s="151"/>
      <c r="P11" s="149"/>
      <c r="Q11" s="149"/>
      <c r="R11" s="149"/>
      <c r="S11" s="134"/>
      <c r="T11" s="134"/>
      <c r="U11" s="134"/>
      <c r="V11" s="134"/>
      <c r="W11" s="134"/>
      <c r="X11" s="134"/>
      <c r="Y11" s="134"/>
      <c r="Z11" s="134"/>
      <c r="AA11" s="134"/>
      <c r="AB11" s="134"/>
      <c r="AC11" s="134"/>
    </row>
    <row r="12" spans="1:29" s="133" customFormat="1" ht="18" thickBot="1" x14ac:dyDescent="0.25">
      <c r="A12" s="136"/>
      <c r="B12" s="152"/>
      <c r="C12" s="153"/>
      <c r="D12" s="154" t="s">
        <v>81</v>
      </c>
      <c r="E12" s="155"/>
      <c r="F12" s="154" t="s">
        <v>82</v>
      </c>
      <c r="G12" s="136"/>
      <c r="H12" s="136"/>
      <c r="I12" s="156"/>
      <c r="J12" s="156"/>
      <c r="K12" s="157"/>
      <c r="L12" s="157"/>
      <c r="M12" s="157"/>
      <c r="N12" s="158"/>
      <c r="O12" s="159"/>
      <c r="P12" s="156"/>
      <c r="Q12" s="156"/>
      <c r="R12" s="156"/>
      <c r="S12" s="156"/>
      <c r="T12" s="156"/>
      <c r="U12" s="156"/>
      <c r="V12" s="136"/>
      <c r="W12" s="136"/>
      <c r="X12" s="136"/>
      <c r="Y12" s="136"/>
      <c r="Z12" s="136"/>
      <c r="AA12" s="136"/>
      <c r="AB12" s="136"/>
      <c r="AC12" s="136"/>
    </row>
    <row r="13" spans="1:29" ht="37.5" customHeight="1" thickBot="1" x14ac:dyDescent="0.2">
      <c r="A13" s="134"/>
      <c r="B13" s="143" t="s">
        <v>83</v>
      </c>
      <c r="C13" s="144"/>
      <c r="D13" s="208"/>
      <c r="E13" s="160" t="s">
        <v>84</v>
      </c>
      <c r="F13" s="208"/>
      <c r="G13" s="161"/>
      <c r="H13" s="134"/>
      <c r="I13" s="149"/>
      <c r="J13" s="149"/>
      <c r="K13" s="162"/>
      <c r="L13" s="162"/>
      <c r="M13" s="163"/>
      <c r="N13" s="164"/>
      <c r="O13" s="165"/>
      <c r="P13" s="149"/>
      <c r="Q13" s="149"/>
      <c r="R13" s="149"/>
      <c r="S13" s="166">
        <f>YEAR(D13)</f>
        <v>1900</v>
      </c>
      <c r="T13" s="166">
        <f>MONTH(D13)</f>
        <v>1</v>
      </c>
      <c r="U13" s="166">
        <f>DAY(D13)</f>
        <v>0</v>
      </c>
      <c r="V13" s="167">
        <f>YEAR(F13)</f>
        <v>1900</v>
      </c>
      <c r="W13" s="167">
        <f>MONTH(F13)</f>
        <v>1</v>
      </c>
      <c r="X13" s="167">
        <f>DAY(F13)</f>
        <v>0</v>
      </c>
      <c r="Y13" s="167">
        <f>YEAR(D15)</f>
        <v>1900</v>
      </c>
      <c r="Z13" s="167">
        <f>MONTH(D15)</f>
        <v>1</v>
      </c>
      <c r="AA13" s="167">
        <f>DAY(D15)</f>
        <v>0</v>
      </c>
      <c r="AB13" s="134"/>
      <c r="AC13" s="134"/>
    </row>
    <row r="14" spans="1:29" ht="9" customHeight="1" thickBot="1" x14ac:dyDescent="0.2">
      <c r="A14" s="134"/>
      <c r="B14" s="145"/>
      <c r="C14" s="146"/>
      <c r="D14" s="134"/>
      <c r="E14" s="168"/>
      <c r="F14" s="134"/>
      <c r="G14" s="169"/>
      <c r="H14" s="170"/>
      <c r="I14" s="149"/>
      <c r="J14" s="149"/>
      <c r="K14" s="163"/>
      <c r="L14" s="163"/>
      <c r="M14" s="163"/>
      <c r="N14" s="171"/>
      <c r="O14" s="171"/>
      <c r="P14" s="149"/>
      <c r="Q14" s="149"/>
      <c r="R14" s="149"/>
      <c r="S14" s="166"/>
      <c r="T14" s="166"/>
      <c r="U14" s="166"/>
      <c r="V14" s="167"/>
      <c r="W14" s="167"/>
      <c r="X14" s="167"/>
      <c r="Y14" s="167"/>
      <c r="Z14" s="167"/>
      <c r="AA14" s="167"/>
      <c r="AB14" s="134"/>
      <c r="AC14" s="134"/>
    </row>
    <row r="15" spans="1:29" ht="37.5" customHeight="1" thickBot="1" x14ac:dyDescent="0.2">
      <c r="A15" s="134"/>
      <c r="B15" s="143" t="s">
        <v>85</v>
      </c>
      <c r="C15" s="147"/>
      <c r="D15" s="208"/>
      <c r="E15" s="172"/>
      <c r="F15" s="172"/>
      <c r="G15" s="169"/>
      <c r="H15" s="170"/>
      <c r="I15" s="149"/>
      <c r="J15" s="149"/>
      <c r="K15" s="162"/>
      <c r="L15" s="163"/>
      <c r="M15" s="163"/>
      <c r="N15" s="171"/>
      <c r="O15" s="171"/>
      <c r="P15" s="149"/>
      <c r="Q15" s="149"/>
      <c r="R15" s="149"/>
      <c r="S15" s="166" t="str">
        <f>IF($S$13&lt;=2018,"H",IF($S$13=2019,IF($T$13&gt;4,"R","H"),IF($S$13&gt;=2020,"R","H")))</f>
        <v>H</v>
      </c>
      <c r="T15" s="166">
        <f>IF($S$13&lt;=2018,S13-1988,IF($S$13=2019,IF($T$13&gt;4,S13-2018,S13-1988),IF($S$13&gt;=2020,S13-2018,S13-1988)))</f>
        <v>-88</v>
      </c>
      <c r="U15" s="166"/>
      <c r="V15" s="167" t="str">
        <f>IF($V$13&lt;=2018,"H",IF($V$13=2019,IF($W$13&gt;4,"R","H"),IF($V$13&gt;=2020,"R","H")))</f>
        <v>H</v>
      </c>
      <c r="W15" s="167">
        <f>IF($V$13&lt;=2018,V13-1988,IF($V$13=2019,IF($W$13&gt;4,V13-2018,V13-1988),IF($V$13&gt;=2020,V13-2018,V13-1988)))</f>
        <v>-88</v>
      </c>
      <c r="X15" s="167"/>
      <c r="Y15" s="167" t="str">
        <f>IF($Y$13&lt;=2018,"H",IF($Y$13=2019,IF($Z$13&gt;4,"R","H"),IF($Y$13&gt;=2020,"R","H")))</f>
        <v>H</v>
      </c>
      <c r="Z15" s="167">
        <f>IF($Y$13&lt;=2018,Y13-1988,IF($Y$13=2019,IF($Z$13&gt;4,Y13-2018,Y13-1988),IF($Y$13&gt;=2020,Y13-2018,Y13-1988)))</f>
        <v>-88</v>
      </c>
      <c r="AA15" s="167"/>
      <c r="AB15" s="134"/>
      <c r="AC15" s="134"/>
    </row>
    <row r="16" spans="1:29" ht="9" customHeight="1" thickBot="1" x14ac:dyDescent="0.25">
      <c r="A16" s="134"/>
      <c r="B16" s="173"/>
      <c r="C16" s="174"/>
      <c r="D16" s="175"/>
      <c r="E16" s="172"/>
      <c r="F16" s="172"/>
      <c r="G16" s="169"/>
      <c r="H16" s="170"/>
      <c r="I16" s="149"/>
      <c r="J16" s="149"/>
      <c r="K16" s="163"/>
      <c r="L16" s="163"/>
      <c r="M16" s="163"/>
      <c r="N16" s="171"/>
      <c r="O16" s="171"/>
      <c r="P16" s="149"/>
      <c r="Q16" s="149"/>
      <c r="R16" s="149"/>
      <c r="S16" s="149"/>
      <c r="T16" s="149"/>
      <c r="U16" s="149"/>
      <c r="V16" s="134"/>
      <c r="W16" s="134"/>
      <c r="X16" s="134"/>
      <c r="Y16" s="134"/>
      <c r="Z16" s="134"/>
      <c r="AA16" s="134"/>
      <c r="AB16" s="134"/>
      <c r="AC16" s="134"/>
    </row>
    <row r="17" spans="1:29" ht="37.5" customHeight="1" thickBot="1" x14ac:dyDescent="0.2">
      <c r="A17" s="134"/>
      <c r="B17" s="143" t="s">
        <v>86</v>
      </c>
      <c r="C17" s="147"/>
      <c r="D17" s="209"/>
      <c r="E17" s="485" t="str">
        <f>IF(D17="","",VLOOKUP(D17,S21:T27,2,FALSE))</f>
        <v/>
      </c>
      <c r="F17" s="486"/>
      <c r="G17" s="169"/>
      <c r="H17" s="170"/>
      <c r="I17" s="149"/>
      <c r="J17" s="149"/>
      <c r="K17" s="157"/>
      <c r="L17" s="157"/>
      <c r="M17" s="157"/>
      <c r="N17" s="176"/>
      <c r="O17" s="176"/>
      <c r="P17" s="149"/>
      <c r="Q17" s="149"/>
      <c r="R17" s="149"/>
      <c r="S17" s="149"/>
      <c r="T17" s="149"/>
      <c r="U17" s="149"/>
      <c r="V17" s="134"/>
      <c r="W17" s="134"/>
      <c r="X17" s="134"/>
      <c r="Y17" s="134"/>
      <c r="Z17" s="134"/>
      <c r="AA17" s="134"/>
      <c r="AB17" s="134"/>
      <c r="AC17" s="134"/>
    </row>
    <row r="18" spans="1:29" ht="9" customHeight="1" thickBot="1" x14ac:dyDescent="0.2">
      <c r="A18" s="134"/>
      <c r="B18" s="145"/>
      <c r="C18" s="146"/>
      <c r="D18" s="134"/>
      <c r="E18" s="168"/>
      <c r="F18" s="134"/>
      <c r="G18" s="169"/>
      <c r="H18" s="170"/>
      <c r="I18" s="149"/>
      <c r="J18" s="149"/>
      <c r="K18" s="157"/>
      <c r="L18" s="157"/>
      <c r="M18" s="157"/>
      <c r="N18" s="176"/>
      <c r="O18" s="176"/>
      <c r="P18" s="149"/>
      <c r="Q18" s="149"/>
      <c r="R18" s="149"/>
      <c r="S18" s="149"/>
      <c r="T18" s="149"/>
      <c r="U18" s="149"/>
      <c r="V18" s="134"/>
      <c r="W18" s="134"/>
      <c r="X18" s="134"/>
      <c r="Y18" s="134"/>
      <c r="Z18" s="134"/>
      <c r="AA18" s="134"/>
      <c r="AB18" s="134"/>
      <c r="AC18" s="134"/>
    </row>
    <row r="19" spans="1:29" ht="37.5" customHeight="1" thickBot="1" x14ac:dyDescent="0.25">
      <c r="A19" s="134"/>
      <c r="B19" s="143" t="s">
        <v>87</v>
      </c>
      <c r="C19" s="147"/>
      <c r="D19" s="210"/>
      <c r="E19" s="168"/>
      <c r="F19" s="134"/>
      <c r="G19" s="169"/>
      <c r="H19" s="170"/>
      <c r="I19" s="134"/>
      <c r="J19" s="134"/>
      <c r="K19" s="177" t="s">
        <v>88</v>
      </c>
      <c r="L19" s="178"/>
      <c r="M19" s="178"/>
      <c r="N19" s="150"/>
      <c r="O19" s="150"/>
      <c r="P19" s="149"/>
      <c r="Q19" s="179"/>
      <c r="R19" s="149"/>
      <c r="S19" s="180" t="s">
        <v>89</v>
      </c>
      <c r="T19" s="134"/>
      <c r="U19" s="134"/>
      <c r="V19" s="134"/>
      <c r="W19" s="134"/>
      <c r="X19" s="134"/>
      <c r="Y19" s="134"/>
      <c r="Z19" s="134"/>
      <c r="AA19" s="134"/>
      <c r="AB19" s="134"/>
      <c r="AC19" s="134"/>
    </row>
    <row r="20" spans="1:29" ht="8.25" customHeight="1" thickBot="1" x14ac:dyDescent="0.2">
      <c r="A20" s="134"/>
      <c r="B20" s="145"/>
      <c r="C20" s="146"/>
      <c r="D20" s="170"/>
      <c r="E20" s="170"/>
      <c r="F20" s="170"/>
      <c r="G20" s="169"/>
      <c r="H20" s="170"/>
      <c r="I20" s="170"/>
      <c r="J20" s="170"/>
      <c r="K20" s="181"/>
      <c r="L20" s="151"/>
      <c r="M20" s="150"/>
      <c r="N20" s="150"/>
      <c r="O20" s="150"/>
      <c r="P20" s="149"/>
      <c r="Q20" s="179"/>
      <c r="R20" s="149"/>
      <c r="S20" s="134"/>
      <c r="T20" s="134"/>
      <c r="U20" s="134"/>
      <c r="V20" s="134"/>
      <c r="W20" s="134"/>
      <c r="X20" s="134"/>
      <c r="Y20" s="134"/>
      <c r="Z20" s="134"/>
      <c r="AA20" s="134"/>
      <c r="AB20" s="134"/>
      <c r="AC20" s="134"/>
    </row>
    <row r="21" spans="1:29" ht="37.5" customHeight="1" thickBot="1" x14ac:dyDescent="0.2">
      <c r="A21" s="134"/>
      <c r="B21" s="182" t="s">
        <v>90</v>
      </c>
      <c r="C21" s="144"/>
      <c r="D21" s="211"/>
      <c r="E21" s="433" t="s">
        <v>135</v>
      </c>
      <c r="F21" s="434"/>
      <c r="G21" s="169"/>
      <c r="H21" s="170"/>
      <c r="I21" s="170"/>
      <c r="J21" s="170"/>
      <c r="K21" s="183" t="s">
        <v>91</v>
      </c>
      <c r="L21" s="487" t="s">
        <v>92</v>
      </c>
      <c r="M21" s="487"/>
      <c r="N21" s="487"/>
      <c r="O21" s="487"/>
      <c r="P21" s="184" t="s">
        <v>93</v>
      </c>
      <c r="Q21" s="185" t="s">
        <v>94</v>
      </c>
      <c r="R21" s="149"/>
      <c r="S21" s="186" t="s">
        <v>95</v>
      </c>
      <c r="T21" s="187" t="s">
        <v>96</v>
      </c>
      <c r="U21" s="134"/>
      <c r="V21" s="134"/>
      <c r="W21" s="134"/>
      <c r="X21" s="134"/>
      <c r="Y21" s="134"/>
      <c r="Z21" s="134"/>
      <c r="AA21" s="134"/>
      <c r="AB21" s="134"/>
      <c r="AC21" s="134"/>
    </row>
    <row r="22" spans="1:29" ht="9" customHeight="1" thickBot="1" x14ac:dyDescent="0.2">
      <c r="A22" s="134"/>
      <c r="B22" s="145"/>
      <c r="C22" s="146"/>
      <c r="D22" s="145"/>
      <c r="E22" s="145"/>
      <c r="F22" s="150"/>
      <c r="G22" s="188"/>
      <c r="H22" s="150"/>
      <c r="I22" s="188"/>
      <c r="J22" s="188"/>
      <c r="K22" s="488" t="s">
        <v>97</v>
      </c>
      <c r="L22" s="490" t="s">
        <v>98</v>
      </c>
      <c r="M22" s="490"/>
      <c r="N22" s="490"/>
      <c r="O22" s="490"/>
      <c r="P22" s="467" t="s">
        <v>99</v>
      </c>
      <c r="Q22" s="469" t="s">
        <v>100</v>
      </c>
      <c r="R22" s="149"/>
      <c r="S22" s="470" t="s">
        <v>101</v>
      </c>
      <c r="T22" s="472" t="s">
        <v>102</v>
      </c>
      <c r="U22" s="134"/>
      <c r="V22" s="134"/>
      <c r="W22" s="134"/>
      <c r="X22" s="134"/>
      <c r="Y22" s="134"/>
      <c r="Z22" s="134"/>
      <c r="AA22" s="134"/>
      <c r="AB22" s="134"/>
      <c r="AC22" s="134"/>
    </row>
    <row r="23" spans="1:29" ht="37.5" customHeight="1" x14ac:dyDescent="0.15">
      <c r="A23" s="134"/>
      <c r="B23" s="143" t="s">
        <v>103</v>
      </c>
      <c r="C23" s="144"/>
      <c r="D23" s="473" t="s">
        <v>36</v>
      </c>
      <c r="E23" s="462" t="s">
        <v>10</v>
      </c>
      <c r="F23" s="476"/>
      <c r="G23" s="464"/>
      <c r="H23" s="477"/>
      <c r="I23" s="478"/>
      <c r="J23" s="188"/>
      <c r="K23" s="489"/>
      <c r="L23" s="489"/>
      <c r="M23" s="489"/>
      <c r="N23" s="489"/>
      <c r="O23" s="489"/>
      <c r="P23" s="468"/>
      <c r="Q23" s="468"/>
      <c r="R23" s="134"/>
      <c r="S23" s="471"/>
      <c r="T23" s="471"/>
      <c r="U23" s="134"/>
      <c r="V23" s="134"/>
      <c r="W23" s="134"/>
      <c r="X23" s="134"/>
      <c r="Y23" s="134"/>
      <c r="Z23" s="134"/>
      <c r="AA23" s="134"/>
      <c r="AB23" s="134"/>
      <c r="AC23" s="134"/>
    </row>
    <row r="24" spans="1:29" ht="37.5" customHeight="1" x14ac:dyDescent="0.15">
      <c r="A24" s="134"/>
      <c r="B24" s="134"/>
      <c r="C24" s="134"/>
      <c r="D24" s="474"/>
      <c r="E24" s="435" t="s">
        <v>11</v>
      </c>
      <c r="F24" s="436"/>
      <c r="G24" s="437"/>
      <c r="H24" s="453"/>
      <c r="I24" s="454"/>
      <c r="J24" s="188"/>
      <c r="K24" s="189" t="s">
        <v>104</v>
      </c>
      <c r="L24" s="459" t="s">
        <v>105</v>
      </c>
      <c r="M24" s="459"/>
      <c r="N24" s="459"/>
      <c r="O24" s="459"/>
      <c r="P24" s="190">
        <v>15</v>
      </c>
      <c r="Q24" s="191" t="s">
        <v>106</v>
      </c>
      <c r="R24" s="149"/>
      <c r="S24" s="186" t="s">
        <v>107</v>
      </c>
      <c r="T24" s="187" t="s">
        <v>108</v>
      </c>
      <c r="U24" s="134"/>
      <c r="V24" s="134"/>
      <c r="W24" s="134"/>
      <c r="X24" s="134"/>
      <c r="Y24" s="134"/>
      <c r="Z24" s="134"/>
      <c r="AA24" s="134"/>
      <c r="AB24" s="134"/>
      <c r="AC24" s="134"/>
    </row>
    <row r="25" spans="1:29" ht="37.5" customHeight="1" thickBot="1" x14ac:dyDescent="0.2">
      <c r="A25" s="134"/>
      <c r="B25" s="134"/>
      <c r="C25" s="134"/>
      <c r="D25" s="475"/>
      <c r="E25" s="440" t="s">
        <v>12</v>
      </c>
      <c r="F25" s="441"/>
      <c r="G25" s="442"/>
      <c r="H25" s="460"/>
      <c r="I25" s="461"/>
      <c r="J25" s="134"/>
      <c r="K25" s="189" t="s">
        <v>109</v>
      </c>
      <c r="L25" s="459" t="s">
        <v>110</v>
      </c>
      <c r="M25" s="459"/>
      <c r="N25" s="459"/>
      <c r="O25" s="459"/>
      <c r="P25" s="190">
        <v>16</v>
      </c>
      <c r="Q25" s="191" t="s">
        <v>111</v>
      </c>
      <c r="R25" s="149"/>
      <c r="S25" s="186" t="s">
        <v>112</v>
      </c>
      <c r="T25" s="187" t="s">
        <v>113</v>
      </c>
      <c r="U25" s="134"/>
      <c r="V25" s="134"/>
      <c r="W25" s="134"/>
      <c r="X25" s="134"/>
      <c r="Y25" s="134"/>
      <c r="Z25" s="134"/>
      <c r="AA25" s="134"/>
      <c r="AB25" s="134"/>
      <c r="AC25" s="134"/>
    </row>
    <row r="26" spans="1:29" ht="37.5" customHeight="1" x14ac:dyDescent="0.15">
      <c r="A26" s="134"/>
      <c r="B26" s="134"/>
      <c r="C26" s="134"/>
      <c r="D26" s="447" t="s">
        <v>114</v>
      </c>
      <c r="E26" s="462" t="s">
        <v>13</v>
      </c>
      <c r="F26" s="463"/>
      <c r="G26" s="464"/>
      <c r="H26" s="465"/>
      <c r="I26" s="466"/>
      <c r="J26" s="192"/>
      <c r="K26" s="189" t="s">
        <v>115</v>
      </c>
      <c r="L26" s="459" t="s">
        <v>116</v>
      </c>
      <c r="M26" s="459"/>
      <c r="N26" s="459"/>
      <c r="O26" s="459"/>
      <c r="P26" s="190">
        <v>17</v>
      </c>
      <c r="Q26" s="191" t="s">
        <v>117</v>
      </c>
      <c r="R26" s="149"/>
      <c r="S26" s="186" t="s">
        <v>118</v>
      </c>
      <c r="T26" s="187" t="s">
        <v>119</v>
      </c>
      <c r="U26" s="134"/>
      <c r="V26" s="134"/>
      <c r="W26" s="134"/>
      <c r="X26" s="134"/>
      <c r="Y26" s="134"/>
      <c r="Z26" s="134"/>
      <c r="AA26" s="134"/>
      <c r="AB26" s="134"/>
      <c r="AC26" s="134"/>
    </row>
    <row r="27" spans="1:29" ht="37.5" customHeight="1" x14ac:dyDescent="0.15">
      <c r="A27" s="134"/>
      <c r="B27" s="134"/>
      <c r="C27" s="134"/>
      <c r="D27" s="448"/>
      <c r="E27" s="435" t="s">
        <v>14</v>
      </c>
      <c r="F27" s="436"/>
      <c r="G27" s="437"/>
      <c r="H27" s="438"/>
      <c r="I27" s="439"/>
      <c r="J27" s="192"/>
      <c r="K27" s="193" t="s">
        <v>120</v>
      </c>
      <c r="L27" s="455" t="s">
        <v>121</v>
      </c>
      <c r="M27" s="455"/>
      <c r="N27" s="455"/>
      <c r="O27" s="455"/>
      <c r="P27" s="190">
        <v>18</v>
      </c>
      <c r="Q27" s="191" t="s">
        <v>122</v>
      </c>
      <c r="R27" s="149"/>
      <c r="S27" s="186" t="s">
        <v>123</v>
      </c>
      <c r="T27" s="187" t="s">
        <v>124</v>
      </c>
      <c r="U27" s="134"/>
      <c r="V27" s="134"/>
      <c r="W27" s="134"/>
      <c r="X27" s="134"/>
      <c r="Y27" s="134"/>
      <c r="Z27" s="134"/>
      <c r="AA27" s="134"/>
      <c r="AB27" s="134"/>
      <c r="AC27" s="134"/>
    </row>
    <row r="28" spans="1:29" ht="37.5" customHeight="1" x14ac:dyDescent="0.15">
      <c r="A28" s="134"/>
      <c r="B28" s="134"/>
      <c r="C28" s="134"/>
      <c r="D28" s="448"/>
      <c r="E28" s="435" t="s">
        <v>15</v>
      </c>
      <c r="F28" s="436"/>
      <c r="G28" s="437"/>
      <c r="H28" s="438"/>
      <c r="I28" s="439"/>
      <c r="J28" s="192"/>
      <c r="K28" s="193" t="s">
        <v>125</v>
      </c>
      <c r="L28" s="455" t="s">
        <v>126</v>
      </c>
      <c r="M28" s="455"/>
      <c r="N28" s="455"/>
      <c r="O28" s="455"/>
      <c r="P28" s="190">
        <v>19</v>
      </c>
      <c r="Q28" s="191" t="s">
        <v>127</v>
      </c>
      <c r="R28" s="149"/>
      <c r="S28" s="134"/>
      <c r="T28" s="134"/>
      <c r="U28" s="134"/>
      <c r="V28" s="134"/>
      <c r="W28" s="134"/>
      <c r="X28" s="134"/>
      <c r="Y28" s="134"/>
      <c r="Z28" s="134"/>
      <c r="AA28" s="134"/>
      <c r="AB28" s="134"/>
      <c r="AC28" s="134"/>
    </row>
    <row r="29" spans="1:29" ht="37.5" customHeight="1" x14ac:dyDescent="0.15">
      <c r="A29" s="134"/>
      <c r="B29" s="134"/>
      <c r="C29" s="134"/>
      <c r="D29" s="448"/>
      <c r="E29" s="435" t="s">
        <v>16</v>
      </c>
      <c r="F29" s="436"/>
      <c r="G29" s="437"/>
      <c r="H29" s="438"/>
      <c r="I29" s="439"/>
      <c r="J29" s="192"/>
      <c r="K29" s="189" t="s">
        <v>128</v>
      </c>
      <c r="L29" s="459" t="s">
        <v>129</v>
      </c>
      <c r="M29" s="459"/>
      <c r="N29" s="459"/>
      <c r="O29" s="459"/>
      <c r="P29" s="190">
        <v>20</v>
      </c>
      <c r="Q29" s="191" t="s">
        <v>130</v>
      </c>
      <c r="R29" s="149"/>
      <c r="S29" s="134"/>
      <c r="T29" s="134"/>
      <c r="U29" s="134"/>
      <c r="V29" s="134"/>
      <c r="W29" s="134"/>
      <c r="X29" s="134"/>
      <c r="Y29" s="134"/>
      <c r="Z29" s="134"/>
      <c r="AA29" s="134"/>
      <c r="AB29" s="134"/>
      <c r="AC29" s="134"/>
    </row>
    <row r="30" spans="1:29" ht="37.5" customHeight="1" x14ac:dyDescent="0.15">
      <c r="A30" s="134"/>
      <c r="B30" s="134"/>
      <c r="C30" s="134"/>
      <c r="D30" s="448"/>
      <c r="E30" s="451" t="s">
        <v>131</v>
      </c>
      <c r="F30" s="452"/>
      <c r="G30" s="437"/>
      <c r="H30" s="453"/>
      <c r="I30" s="454"/>
      <c r="J30" s="192"/>
      <c r="K30" s="189" t="s">
        <v>132</v>
      </c>
      <c r="L30" s="455" t="s">
        <v>133</v>
      </c>
      <c r="M30" s="455"/>
      <c r="N30" s="455"/>
      <c r="O30" s="455"/>
      <c r="P30" s="190">
        <v>21</v>
      </c>
      <c r="Q30" s="191" t="s">
        <v>134</v>
      </c>
      <c r="R30" s="149"/>
      <c r="S30" s="134"/>
      <c r="T30" s="134"/>
      <c r="U30" s="134"/>
      <c r="V30" s="134"/>
      <c r="W30" s="134"/>
      <c r="X30" s="134"/>
      <c r="Y30" s="134"/>
      <c r="Z30" s="134"/>
      <c r="AA30" s="134"/>
      <c r="AB30" s="134"/>
      <c r="AC30" s="134"/>
    </row>
    <row r="31" spans="1:29" ht="37.5" customHeight="1" x14ac:dyDescent="0.15">
      <c r="A31" s="134"/>
      <c r="B31" s="134"/>
      <c r="C31" s="134"/>
      <c r="D31" s="448"/>
      <c r="E31" s="435" t="s">
        <v>12</v>
      </c>
      <c r="F31" s="436"/>
      <c r="G31" s="456"/>
      <c r="H31" s="457"/>
      <c r="I31" s="458"/>
      <c r="J31" s="192"/>
      <c r="K31" s="134"/>
      <c r="L31" s="134"/>
      <c r="M31" s="134"/>
      <c r="N31" s="134"/>
      <c r="O31" s="134"/>
      <c r="P31" s="134"/>
      <c r="Q31" s="134"/>
      <c r="R31" s="149"/>
      <c r="S31" s="134"/>
      <c r="T31" s="134"/>
      <c r="U31" s="134"/>
      <c r="V31" s="134"/>
      <c r="W31" s="134"/>
      <c r="X31" s="134"/>
      <c r="Y31" s="134"/>
      <c r="Z31" s="134"/>
      <c r="AA31" s="134"/>
      <c r="AB31" s="134"/>
      <c r="AC31" s="134"/>
    </row>
    <row r="32" spans="1:29" ht="37.5" customHeight="1" x14ac:dyDescent="0.15">
      <c r="A32" s="134"/>
      <c r="B32" s="134"/>
      <c r="C32" s="134"/>
      <c r="D32" s="448"/>
      <c r="E32" s="435" t="s">
        <v>17</v>
      </c>
      <c r="F32" s="436"/>
      <c r="G32" s="437"/>
      <c r="H32" s="438"/>
      <c r="I32" s="439"/>
      <c r="J32" s="192"/>
      <c r="K32" s="134"/>
      <c r="L32" s="134"/>
      <c r="M32" s="134"/>
      <c r="N32" s="134"/>
      <c r="O32" s="134"/>
      <c r="P32" s="134"/>
      <c r="Q32" s="134"/>
      <c r="R32" s="149"/>
      <c r="S32" s="134"/>
      <c r="T32" s="134"/>
      <c r="U32" s="134"/>
      <c r="V32" s="134"/>
      <c r="W32" s="134"/>
      <c r="X32" s="134"/>
      <c r="Y32" s="134"/>
      <c r="Z32" s="134"/>
      <c r="AA32" s="134"/>
      <c r="AB32" s="134"/>
      <c r="AC32" s="134"/>
    </row>
    <row r="33" spans="1:29" ht="37.5" customHeight="1" x14ac:dyDescent="0.15">
      <c r="A33" s="134"/>
      <c r="B33" s="134"/>
      <c r="C33" s="134"/>
      <c r="D33" s="448"/>
      <c r="E33" s="435" t="s">
        <v>18</v>
      </c>
      <c r="F33" s="436"/>
      <c r="G33" s="437"/>
      <c r="H33" s="438"/>
      <c r="I33" s="439"/>
      <c r="J33" s="192"/>
      <c r="K33" s="134"/>
      <c r="L33" s="134"/>
      <c r="M33" s="134"/>
      <c r="N33" s="134"/>
      <c r="O33" s="134"/>
      <c r="P33" s="134"/>
      <c r="Q33" s="134"/>
      <c r="R33" s="149"/>
      <c r="S33" s="134"/>
      <c r="T33" s="134"/>
      <c r="U33" s="134"/>
      <c r="V33" s="134"/>
      <c r="W33" s="134"/>
      <c r="X33" s="134"/>
      <c r="Y33" s="134"/>
      <c r="Z33" s="134"/>
      <c r="AA33" s="134"/>
      <c r="AB33" s="134"/>
      <c r="AC33" s="134"/>
    </row>
    <row r="34" spans="1:29" ht="37.5" customHeight="1" thickBot="1" x14ac:dyDescent="0.2">
      <c r="A34" s="134"/>
      <c r="B34" s="134"/>
      <c r="C34" s="134"/>
      <c r="D34" s="449"/>
      <c r="E34" s="440" t="s">
        <v>19</v>
      </c>
      <c r="F34" s="441"/>
      <c r="G34" s="442"/>
      <c r="H34" s="443"/>
      <c r="I34" s="444"/>
      <c r="J34" s="192"/>
      <c r="K34" s="134"/>
      <c r="L34" s="134"/>
      <c r="M34" s="134"/>
      <c r="N34" s="134"/>
      <c r="O34" s="134"/>
      <c r="P34" s="134"/>
      <c r="Q34" s="194"/>
      <c r="R34" s="149"/>
      <c r="S34" s="134"/>
      <c r="T34" s="134"/>
      <c r="U34" s="134"/>
      <c r="V34" s="134"/>
      <c r="W34" s="134"/>
      <c r="X34" s="134"/>
      <c r="Y34" s="134"/>
      <c r="Z34" s="134"/>
      <c r="AA34" s="134"/>
      <c r="AB34" s="134"/>
      <c r="AC34" s="134"/>
    </row>
    <row r="35" spans="1:29" ht="37.5" customHeight="1" x14ac:dyDescent="0.15">
      <c r="A35" s="134"/>
      <c r="B35" s="134"/>
      <c r="C35" s="134"/>
      <c r="D35" s="195" t="s">
        <v>38</v>
      </c>
      <c r="E35" s="196"/>
      <c r="F35" s="196"/>
      <c r="G35" s="445" t="str">
        <f>IF(SUM(G23:I34)&gt;=1,SUM(G23:I34),"")</f>
        <v/>
      </c>
      <c r="H35" s="445"/>
      <c r="I35" s="446"/>
      <c r="J35" s="192"/>
      <c r="K35" s="134"/>
      <c r="L35" s="134"/>
      <c r="M35" s="134"/>
      <c r="N35" s="134"/>
      <c r="O35" s="134"/>
      <c r="P35" s="134"/>
      <c r="Q35" s="134"/>
      <c r="R35" s="134"/>
      <c r="S35" s="134"/>
      <c r="T35" s="134"/>
      <c r="U35" s="134"/>
      <c r="V35" s="134"/>
      <c r="W35" s="134"/>
      <c r="X35" s="134"/>
      <c r="Y35" s="134"/>
      <c r="Z35" s="134"/>
      <c r="AA35" s="134"/>
      <c r="AB35" s="134"/>
      <c r="AC35" s="134"/>
    </row>
    <row r="36" spans="1:29" ht="37.5" customHeight="1" x14ac:dyDescent="0.15">
      <c r="A36" s="134"/>
      <c r="B36" s="134"/>
      <c r="C36" s="134"/>
      <c r="D36" s="197"/>
      <c r="E36" s="134"/>
      <c r="F36" s="134"/>
      <c r="G36" s="134"/>
      <c r="H36" s="134"/>
      <c r="I36" s="134"/>
      <c r="J36" s="192"/>
      <c r="K36" s="134"/>
      <c r="L36" s="198"/>
      <c r="M36" s="450"/>
      <c r="N36" s="450"/>
      <c r="O36" s="450"/>
      <c r="P36" s="199"/>
      <c r="Q36" s="134"/>
      <c r="R36" s="134"/>
      <c r="S36" s="134"/>
      <c r="T36" s="134"/>
      <c r="U36" s="134"/>
      <c r="V36" s="134"/>
      <c r="W36" s="134"/>
      <c r="X36" s="134"/>
      <c r="Y36" s="134"/>
      <c r="Z36" s="134"/>
      <c r="AA36" s="134"/>
      <c r="AB36" s="134"/>
      <c r="AC36" s="134"/>
    </row>
    <row r="37" spans="1:29" ht="20.25" customHeight="1" x14ac:dyDescent="0.15">
      <c r="A37" s="134"/>
      <c r="B37" s="134"/>
      <c r="C37" s="432"/>
      <c r="D37" s="432"/>
      <c r="E37" s="200"/>
      <c r="F37" s="134"/>
      <c r="G37" s="134"/>
      <c r="H37" s="134"/>
      <c r="I37" s="134"/>
      <c r="J37" s="192"/>
      <c r="K37" s="134"/>
      <c r="L37" s="145"/>
      <c r="M37" s="145"/>
      <c r="N37" s="145"/>
      <c r="O37" s="145"/>
      <c r="P37" s="134"/>
      <c r="Q37" s="134"/>
      <c r="R37" s="134"/>
      <c r="S37" s="134"/>
      <c r="T37" s="134"/>
      <c r="U37" s="134"/>
      <c r="V37" s="134"/>
      <c r="W37" s="134"/>
      <c r="X37" s="134"/>
      <c r="Y37" s="134"/>
      <c r="Z37" s="134"/>
      <c r="AA37" s="134"/>
      <c r="AB37" s="134"/>
      <c r="AC37" s="134"/>
    </row>
    <row r="38" spans="1:29" ht="18.75" customHeight="1" x14ac:dyDescent="0.15">
      <c r="A38" s="134"/>
      <c r="B38" s="134"/>
      <c r="C38" s="134"/>
      <c r="D38" s="200"/>
      <c r="E38" s="134"/>
      <c r="F38" s="134"/>
      <c r="G38" s="201"/>
      <c r="H38" s="201"/>
      <c r="I38" s="201"/>
      <c r="J38" s="192"/>
      <c r="K38" s="134"/>
      <c r="L38" s="134"/>
      <c r="M38" s="134"/>
      <c r="N38" s="134"/>
      <c r="O38" s="134"/>
      <c r="P38" s="134"/>
      <c r="Q38" s="134"/>
      <c r="R38" s="134"/>
      <c r="S38" s="134"/>
      <c r="T38" s="134"/>
      <c r="U38" s="134"/>
      <c r="V38" s="134"/>
      <c r="W38" s="134"/>
      <c r="X38" s="134"/>
      <c r="Y38" s="134"/>
      <c r="Z38" s="134"/>
      <c r="AA38" s="134"/>
      <c r="AB38" s="134"/>
      <c r="AC38" s="134"/>
    </row>
    <row r="39" spans="1:29" ht="14.25" x14ac:dyDescent="0.15">
      <c r="A39" s="134"/>
      <c r="B39" s="134"/>
      <c r="C39" s="134"/>
      <c r="D39" s="134"/>
      <c r="E39" s="202"/>
      <c r="F39" s="202"/>
      <c r="G39" s="202"/>
      <c r="H39" s="202"/>
      <c r="I39" s="134"/>
      <c r="J39" s="192"/>
      <c r="K39" s="134"/>
      <c r="L39" s="134"/>
      <c r="M39" s="134"/>
      <c r="N39" s="134"/>
      <c r="O39" s="134"/>
      <c r="P39" s="134"/>
      <c r="Q39" s="134"/>
      <c r="R39" s="134"/>
      <c r="S39" s="134"/>
      <c r="T39" s="134"/>
      <c r="U39" s="134"/>
      <c r="V39" s="134"/>
      <c r="W39" s="134"/>
      <c r="X39" s="134"/>
      <c r="Y39" s="134"/>
      <c r="Z39" s="134"/>
      <c r="AA39" s="134"/>
      <c r="AB39" s="134"/>
      <c r="AC39" s="134"/>
    </row>
    <row r="40" spans="1:29" ht="14.25" x14ac:dyDescent="0.15">
      <c r="A40" s="134"/>
      <c r="B40" s="134"/>
      <c r="C40" s="200"/>
      <c r="D40" s="203"/>
      <c r="E40" s="204"/>
      <c r="F40" s="204"/>
      <c r="G40" s="204"/>
      <c r="H40" s="204"/>
      <c r="I40" s="134"/>
      <c r="J40" s="205"/>
      <c r="K40" s="134"/>
      <c r="L40" s="134"/>
      <c r="M40" s="134"/>
      <c r="N40" s="134"/>
      <c r="O40" s="134"/>
      <c r="P40" s="134"/>
      <c r="Q40" s="134"/>
      <c r="R40" s="134"/>
      <c r="S40" s="134"/>
      <c r="T40" s="134"/>
      <c r="U40" s="134"/>
      <c r="V40" s="134"/>
      <c r="W40" s="134"/>
      <c r="X40" s="134"/>
      <c r="Y40" s="134"/>
      <c r="Z40" s="134"/>
      <c r="AA40" s="134"/>
      <c r="AB40" s="134"/>
      <c r="AC40" s="134"/>
    </row>
    <row r="41" spans="1:29" ht="14.25" x14ac:dyDescent="0.15">
      <c r="A41" s="134"/>
      <c r="B41" s="134"/>
      <c r="C41" s="134"/>
      <c r="D41" s="203"/>
      <c r="E41" s="206"/>
      <c r="F41" s="206"/>
      <c r="G41" s="206"/>
      <c r="H41" s="206"/>
      <c r="I41" s="134"/>
      <c r="J41" s="205"/>
      <c r="K41" s="134"/>
      <c r="L41" s="134"/>
      <c r="M41" s="134"/>
      <c r="N41" s="134"/>
      <c r="O41" s="134"/>
      <c r="P41" s="134"/>
      <c r="Q41" s="134"/>
      <c r="R41" s="134"/>
      <c r="S41" s="134"/>
      <c r="T41" s="134"/>
      <c r="U41" s="134"/>
      <c r="V41" s="134"/>
      <c r="W41" s="134"/>
      <c r="X41" s="134"/>
      <c r="Y41" s="134"/>
      <c r="Z41" s="134"/>
      <c r="AA41" s="134"/>
      <c r="AB41" s="134"/>
      <c r="AC41" s="134"/>
    </row>
    <row r="42" spans="1:29" ht="14.25" x14ac:dyDescent="0.15">
      <c r="A42" s="134"/>
      <c r="B42" s="134"/>
      <c r="C42" s="134"/>
      <c r="D42" s="203"/>
      <c r="E42" s="206"/>
      <c r="F42" s="206"/>
      <c r="G42" s="206"/>
      <c r="H42" s="206"/>
      <c r="I42" s="134"/>
      <c r="J42" s="201"/>
      <c r="K42" s="134"/>
      <c r="L42" s="134"/>
      <c r="M42" s="134"/>
      <c r="N42" s="134"/>
      <c r="O42" s="134"/>
      <c r="P42" s="134"/>
      <c r="Q42" s="134"/>
      <c r="R42" s="134"/>
      <c r="S42" s="134"/>
      <c r="T42" s="134"/>
      <c r="U42" s="134"/>
      <c r="V42" s="134"/>
      <c r="W42" s="134"/>
      <c r="X42" s="134"/>
      <c r="Y42" s="134"/>
      <c r="Z42" s="134"/>
      <c r="AA42" s="134"/>
      <c r="AB42" s="134"/>
      <c r="AC42" s="134"/>
    </row>
    <row r="43" spans="1:29" x14ac:dyDescent="0.15">
      <c r="A43" s="134"/>
      <c r="B43" s="134"/>
      <c r="C43" s="134"/>
      <c r="D43" s="203"/>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row>
  </sheetData>
  <sheetProtection algorithmName="SHA-512" hashValue="wMbphninMIH9z91zJmx5dChS4zICwzL0MWMu1/I56hdhD+GvFsZBxneQfCLRemojTYicxRfTwBCU/hm9AqfIAw==" saltValue="cK677MsXk6ehlrZBwyFMAQ==" spinCount="100000" sheet="1" selectLockedCells="1"/>
  <mergeCells count="47">
    <mergeCell ref="D6:H6"/>
    <mergeCell ref="D8:N8"/>
    <mergeCell ref="E17:F17"/>
    <mergeCell ref="L21:O21"/>
    <mergeCell ref="K22:K23"/>
    <mergeCell ref="L22:O23"/>
    <mergeCell ref="P22:P23"/>
    <mergeCell ref="Q22:Q23"/>
    <mergeCell ref="S22:S23"/>
    <mergeCell ref="T22:T23"/>
    <mergeCell ref="D23:D25"/>
    <mergeCell ref="E23:F23"/>
    <mergeCell ref="G23:I23"/>
    <mergeCell ref="E24:F24"/>
    <mergeCell ref="G24:I24"/>
    <mergeCell ref="L24:O24"/>
    <mergeCell ref="L28:O28"/>
    <mergeCell ref="E29:F29"/>
    <mergeCell ref="G29:I29"/>
    <mergeCell ref="L29:O29"/>
    <mergeCell ref="E25:F25"/>
    <mergeCell ref="G25:I25"/>
    <mergeCell ref="L25:O25"/>
    <mergeCell ref="E26:F26"/>
    <mergeCell ref="G26:I26"/>
    <mergeCell ref="L26:O26"/>
    <mergeCell ref="E27:F27"/>
    <mergeCell ref="G27:I27"/>
    <mergeCell ref="L27:O27"/>
    <mergeCell ref="M36:O36"/>
    <mergeCell ref="E30:F30"/>
    <mergeCell ref="G30:I30"/>
    <mergeCell ref="L30:O30"/>
    <mergeCell ref="E31:F31"/>
    <mergeCell ref="G31:I31"/>
    <mergeCell ref="E32:F32"/>
    <mergeCell ref="G32:I32"/>
    <mergeCell ref="C37:D37"/>
    <mergeCell ref="E21:F21"/>
    <mergeCell ref="E33:F33"/>
    <mergeCell ref="G33:I33"/>
    <mergeCell ref="E34:F34"/>
    <mergeCell ref="G34:I34"/>
    <mergeCell ref="G35:I35"/>
    <mergeCell ref="E28:F28"/>
    <mergeCell ref="G28:I28"/>
    <mergeCell ref="D26:D34"/>
  </mergeCells>
  <phoneticPr fontId="3"/>
  <dataValidations count="12">
    <dataValidation allowBlank="1" showInputMessage="1" showErrorMessage="1" promptTitle="日付の入力" prompt="「西暦」で入力してください。_x000a_　（例）R2.5.31_x000a_　　　　→　20/05/31_x000a_（半角英数）" sqref="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xr:uid="{00000000-0002-0000-0200-000000000000}"/>
    <dataValidation allowBlank="1" showInputMessage="1" showErrorMessage="1" promptTitle="日付の入力" prompt="「西暦」で入力してください_x000a_（例）H31/4/1　_x000a_　　　　　→　19/04/01 _x000a_(英数半角）" sqref="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xr:uid="{00000000-0002-0000-0200-000001000000}"/>
    <dataValidation type="textLength" operator="lessThan" allowBlank="1" showInputMessage="1" showErrorMessage="1" error="９桁ではありません" prompt="9桁で入力してください。_x000a_" sqref="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xr:uid="{00000000-0002-0000-0200-000002000000}">
      <formula1>10</formula1>
    </dataValidation>
    <dataValidation type="list" allowBlank="1" showInputMessage="1" showErrorMessage="1" error="事務所コード表に_x000a_そのコードはありません_x000a_" prompt="右記載の府税事務所一覧から選択してください。" sqref="WVL983061:WVM983061 IZ21:JA21 SV21:SW21 ACR21:ACS21 AMN21:AMO21 AWJ21:AWK21 BGF21:BGG21 BQB21:BQC21 BZX21:BZY21 CJT21:CJU21 CTP21:CTQ21 DDL21:DDM21 DNH21:DNI21 DXD21:DXE21 EGZ21:EHA21 EQV21:EQW21 FAR21:FAS21 FKN21:FKO21 FUJ21:FUK21 GEF21:GEG21 GOB21:GOC21 GXX21:GXY21 HHT21:HHU21 HRP21:HRQ21 IBL21:IBM21 ILH21:ILI21 IVD21:IVE21 JEZ21:JFA21 JOV21:JOW21 JYR21:JYS21 KIN21:KIO21 KSJ21:KSK21 LCF21:LCG21 LMB21:LMC21 LVX21:LVY21 MFT21:MFU21 MPP21:MPQ21 MZL21:MZM21 NJH21:NJI21 NTD21:NTE21 OCZ21:ODA21 OMV21:OMW21 OWR21:OWS21 PGN21:PGO21 PQJ21:PQK21 QAF21:QAG21 QKB21:QKC21 QTX21:QTY21 RDT21:RDU21 RNP21:RNQ21 RXL21:RXM21 SHH21:SHI21 SRD21:SRE21 TAZ21:TBA21 TKV21:TKW21 TUR21:TUS21 UEN21:UEO21 UOJ21:UOK21 UYF21:UYG21 VIB21:VIC21 VRX21:VRY21 WBT21:WBU21 WLP21:WLQ21 WVL21:WVM21 D65557:E65557 IZ65557:JA65557 SV65557:SW65557 ACR65557:ACS65557 AMN65557:AMO65557 AWJ65557:AWK65557 BGF65557:BGG65557 BQB65557:BQC65557 BZX65557:BZY65557 CJT65557:CJU65557 CTP65557:CTQ65557 DDL65557:DDM65557 DNH65557:DNI65557 DXD65557:DXE65557 EGZ65557:EHA65557 EQV65557:EQW65557 FAR65557:FAS65557 FKN65557:FKO65557 FUJ65557:FUK65557 GEF65557:GEG65557 GOB65557:GOC65557 GXX65557:GXY65557 HHT65557:HHU65557 HRP65557:HRQ65557 IBL65557:IBM65557 ILH65557:ILI65557 IVD65557:IVE65557 JEZ65557:JFA65557 JOV65557:JOW65557 JYR65557:JYS65557 KIN65557:KIO65557 KSJ65557:KSK65557 LCF65557:LCG65557 LMB65557:LMC65557 LVX65557:LVY65557 MFT65557:MFU65557 MPP65557:MPQ65557 MZL65557:MZM65557 NJH65557:NJI65557 NTD65557:NTE65557 OCZ65557:ODA65557 OMV65557:OMW65557 OWR65557:OWS65557 PGN65557:PGO65557 PQJ65557:PQK65557 QAF65557:QAG65557 QKB65557:QKC65557 QTX65557:QTY65557 RDT65557:RDU65557 RNP65557:RNQ65557 RXL65557:RXM65557 SHH65557:SHI65557 SRD65557:SRE65557 TAZ65557:TBA65557 TKV65557:TKW65557 TUR65557:TUS65557 UEN65557:UEO65557 UOJ65557:UOK65557 UYF65557:UYG65557 VIB65557:VIC65557 VRX65557:VRY65557 WBT65557:WBU65557 WLP65557:WLQ65557 WVL65557:WVM65557 D131093:E131093 IZ131093:JA131093 SV131093:SW131093 ACR131093:ACS131093 AMN131093:AMO131093 AWJ131093:AWK131093 BGF131093:BGG131093 BQB131093:BQC131093 BZX131093:BZY131093 CJT131093:CJU131093 CTP131093:CTQ131093 DDL131093:DDM131093 DNH131093:DNI131093 DXD131093:DXE131093 EGZ131093:EHA131093 EQV131093:EQW131093 FAR131093:FAS131093 FKN131093:FKO131093 FUJ131093:FUK131093 GEF131093:GEG131093 GOB131093:GOC131093 GXX131093:GXY131093 HHT131093:HHU131093 HRP131093:HRQ131093 IBL131093:IBM131093 ILH131093:ILI131093 IVD131093:IVE131093 JEZ131093:JFA131093 JOV131093:JOW131093 JYR131093:JYS131093 KIN131093:KIO131093 KSJ131093:KSK131093 LCF131093:LCG131093 LMB131093:LMC131093 LVX131093:LVY131093 MFT131093:MFU131093 MPP131093:MPQ131093 MZL131093:MZM131093 NJH131093:NJI131093 NTD131093:NTE131093 OCZ131093:ODA131093 OMV131093:OMW131093 OWR131093:OWS131093 PGN131093:PGO131093 PQJ131093:PQK131093 QAF131093:QAG131093 QKB131093:QKC131093 QTX131093:QTY131093 RDT131093:RDU131093 RNP131093:RNQ131093 RXL131093:RXM131093 SHH131093:SHI131093 SRD131093:SRE131093 TAZ131093:TBA131093 TKV131093:TKW131093 TUR131093:TUS131093 UEN131093:UEO131093 UOJ131093:UOK131093 UYF131093:UYG131093 VIB131093:VIC131093 VRX131093:VRY131093 WBT131093:WBU131093 WLP131093:WLQ131093 WVL131093:WVM131093 D196629:E196629 IZ196629:JA196629 SV196629:SW196629 ACR196629:ACS196629 AMN196629:AMO196629 AWJ196629:AWK196629 BGF196629:BGG196629 BQB196629:BQC196629 BZX196629:BZY196629 CJT196629:CJU196629 CTP196629:CTQ196629 DDL196629:DDM196629 DNH196629:DNI196629 DXD196629:DXE196629 EGZ196629:EHA196629 EQV196629:EQW196629 FAR196629:FAS196629 FKN196629:FKO196629 FUJ196629:FUK196629 GEF196629:GEG196629 GOB196629:GOC196629 GXX196629:GXY196629 HHT196629:HHU196629 HRP196629:HRQ196629 IBL196629:IBM196629 ILH196629:ILI196629 IVD196629:IVE196629 JEZ196629:JFA196629 JOV196629:JOW196629 JYR196629:JYS196629 KIN196629:KIO196629 KSJ196629:KSK196629 LCF196629:LCG196629 LMB196629:LMC196629 LVX196629:LVY196629 MFT196629:MFU196629 MPP196629:MPQ196629 MZL196629:MZM196629 NJH196629:NJI196629 NTD196629:NTE196629 OCZ196629:ODA196629 OMV196629:OMW196629 OWR196629:OWS196629 PGN196629:PGO196629 PQJ196629:PQK196629 QAF196629:QAG196629 QKB196629:QKC196629 QTX196629:QTY196629 RDT196629:RDU196629 RNP196629:RNQ196629 RXL196629:RXM196629 SHH196629:SHI196629 SRD196629:SRE196629 TAZ196629:TBA196629 TKV196629:TKW196629 TUR196629:TUS196629 UEN196629:UEO196629 UOJ196629:UOK196629 UYF196629:UYG196629 VIB196629:VIC196629 VRX196629:VRY196629 WBT196629:WBU196629 WLP196629:WLQ196629 WVL196629:WVM196629 D262165:E262165 IZ262165:JA262165 SV262165:SW262165 ACR262165:ACS262165 AMN262165:AMO262165 AWJ262165:AWK262165 BGF262165:BGG262165 BQB262165:BQC262165 BZX262165:BZY262165 CJT262165:CJU262165 CTP262165:CTQ262165 DDL262165:DDM262165 DNH262165:DNI262165 DXD262165:DXE262165 EGZ262165:EHA262165 EQV262165:EQW262165 FAR262165:FAS262165 FKN262165:FKO262165 FUJ262165:FUK262165 GEF262165:GEG262165 GOB262165:GOC262165 GXX262165:GXY262165 HHT262165:HHU262165 HRP262165:HRQ262165 IBL262165:IBM262165 ILH262165:ILI262165 IVD262165:IVE262165 JEZ262165:JFA262165 JOV262165:JOW262165 JYR262165:JYS262165 KIN262165:KIO262165 KSJ262165:KSK262165 LCF262165:LCG262165 LMB262165:LMC262165 LVX262165:LVY262165 MFT262165:MFU262165 MPP262165:MPQ262165 MZL262165:MZM262165 NJH262165:NJI262165 NTD262165:NTE262165 OCZ262165:ODA262165 OMV262165:OMW262165 OWR262165:OWS262165 PGN262165:PGO262165 PQJ262165:PQK262165 QAF262165:QAG262165 QKB262165:QKC262165 QTX262165:QTY262165 RDT262165:RDU262165 RNP262165:RNQ262165 RXL262165:RXM262165 SHH262165:SHI262165 SRD262165:SRE262165 TAZ262165:TBA262165 TKV262165:TKW262165 TUR262165:TUS262165 UEN262165:UEO262165 UOJ262165:UOK262165 UYF262165:UYG262165 VIB262165:VIC262165 VRX262165:VRY262165 WBT262165:WBU262165 WLP262165:WLQ262165 WVL262165:WVM262165 D327701:E327701 IZ327701:JA327701 SV327701:SW327701 ACR327701:ACS327701 AMN327701:AMO327701 AWJ327701:AWK327701 BGF327701:BGG327701 BQB327701:BQC327701 BZX327701:BZY327701 CJT327701:CJU327701 CTP327701:CTQ327701 DDL327701:DDM327701 DNH327701:DNI327701 DXD327701:DXE327701 EGZ327701:EHA327701 EQV327701:EQW327701 FAR327701:FAS327701 FKN327701:FKO327701 FUJ327701:FUK327701 GEF327701:GEG327701 GOB327701:GOC327701 GXX327701:GXY327701 HHT327701:HHU327701 HRP327701:HRQ327701 IBL327701:IBM327701 ILH327701:ILI327701 IVD327701:IVE327701 JEZ327701:JFA327701 JOV327701:JOW327701 JYR327701:JYS327701 KIN327701:KIO327701 KSJ327701:KSK327701 LCF327701:LCG327701 LMB327701:LMC327701 LVX327701:LVY327701 MFT327701:MFU327701 MPP327701:MPQ327701 MZL327701:MZM327701 NJH327701:NJI327701 NTD327701:NTE327701 OCZ327701:ODA327701 OMV327701:OMW327701 OWR327701:OWS327701 PGN327701:PGO327701 PQJ327701:PQK327701 QAF327701:QAG327701 QKB327701:QKC327701 QTX327701:QTY327701 RDT327701:RDU327701 RNP327701:RNQ327701 RXL327701:RXM327701 SHH327701:SHI327701 SRD327701:SRE327701 TAZ327701:TBA327701 TKV327701:TKW327701 TUR327701:TUS327701 UEN327701:UEO327701 UOJ327701:UOK327701 UYF327701:UYG327701 VIB327701:VIC327701 VRX327701:VRY327701 WBT327701:WBU327701 WLP327701:WLQ327701 WVL327701:WVM327701 D393237:E393237 IZ393237:JA393237 SV393237:SW393237 ACR393237:ACS393237 AMN393237:AMO393237 AWJ393237:AWK393237 BGF393237:BGG393237 BQB393237:BQC393237 BZX393237:BZY393237 CJT393237:CJU393237 CTP393237:CTQ393237 DDL393237:DDM393237 DNH393237:DNI393237 DXD393237:DXE393237 EGZ393237:EHA393237 EQV393237:EQW393237 FAR393237:FAS393237 FKN393237:FKO393237 FUJ393237:FUK393237 GEF393237:GEG393237 GOB393237:GOC393237 GXX393237:GXY393237 HHT393237:HHU393237 HRP393237:HRQ393237 IBL393237:IBM393237 ILH393237:ILI393237 IVD393237:IVE393237 JEZ393237:JFA393237 JOV393237:JOW393237 JYR393237:JYS393237 KIN393237:KIO393237 KSJ393237:KSK393237 LCF393237:LCG393237 LMB393237:LMC393237 LVX393237:LVY393237 MFT393237:MFU393237 MPP393237:MPQ393237 MZL393237:MZM393237 NJH393237:NJI393237 NTD393237:NTE393237 OCZ393237:ODA393237 OMV393237:OMW393237 OWR393237:OWS393237 PGN393237:PGO393237 PQJ393237:PQK393237 QAF393237:QAG393237 QKB393237:QKC393237 QTX393237:QTY393237 RDT393237:RDU393237 RNP393237:RNQ393237 RXL393237:RXM393237 SHH393237:SHI393237 SRD393237:SRE393237 TAZ393237:TBA393237 TKV393237:TKW393237 TUR393237:TUS393237 UEN393237:UEO393237 UOJ393237:UOK393237 UYF393237:UYG393237 VIB393237:VIC393237 VRX393237:VRY393237 WBT393237:WBU393237 WLP393237:WLQ393237 WVL393237:WVM393237 D458773:E458773 IZ458773:JA458773 SV458773:SW458773 ACR458773:ACS458773 AMN458773:AMO458773 AWJ458773:AWK458773 BGF458773:BGG458773 BQB458773:BQC458773 BZX458773:BZY458773 CJT458773:CJU458773 CTP458773:CTQ458773 DDL458773:DDM458773 DNH458773:DNI458773 DXD458773:DXE458773 EGZ458773:EHA458773 EQV458773:EQW458773 FAR458773:FAS458773 FKN458773:FKO458773 FUJ458773:FUK458773 GEF458773:GEG458773 GOB458773:GOC458773 GXX458773:GXY458773 HHT458773:HHU458773 HRP458773:HRQ458773 IBL458773:IBM458773 ILH458773:ILI458773 IVD458773:IVE458773 JEZ458773:JFA458773 JOV458773:JOW458773 JYR458773:JYS458773 KIN458773:KIO458773 KSJ458773:KSK458773 LCF458773:LCG458773 LMB458773:LMC458773 LVX458773:LVY458773 MFT458773:MFU458773 MPP458773:MPQ458773 MZL458773:MZM458773 NJH458773:NJI458773 NTD458773:NTE458773 OCZ458773:ODA458773 OMV458773:OMW458773 OWR458773:OWS458773 PGN458773:PGO458773 PQJ458773:PQK458773 QAF458773:QAG458773 QKB458773:QKC458773 QTX458773:QTY458773 RDT458773:RDU458773 RNP458773:RNQ458773 RXL458773:RXM458773 SHH458773:SHI458773 SRD458773:SRE458773 TAZ458773:TBA458773 TKV458773:TKW458773 TUR458773:TUS458773 UEN458773:UEO458773 UOJ458773:UOK458773 UYF458773:UYG458773 VIB458773:VIC458773 VRX458773:VRY458773 WBT458773:WBU458773 WLP458773:WLQ458773 WVL458773:WVM458773 D524309:E524309 IZ524309:JA524309 SV524309:SW524309 ACR524309:ACS524309 AMN524309:AMO524309 AWJ524309:AWK524309 BGF524309:BGG524309 BQB524309:BQC524309 BZX524309:BZY524309 CJT524309:CJU524309 CTP524309:CTQ524309 DDL524309:DDM524309 DNH524309:DNI524309 DXD524309:DXE524309 EGZ524309:EHA524309 EQV524309:EQW524309 FAR524309:FAS524309 FKN524309:FKO524309 FUJ524309:FUK524309 GEF524309:GEG524309 GOB524309:GOC524309 GXX524309:GXY524309 HHT524309:HHU524309 HRP524309:HRQ524309 IBL524309:IBM524309 ILH524309:ILI524309 IVD524309:IVE524309 JEZ524309:JFA524309 JOV524309:JOW524309 JYR524309:JYS524309 KIN524309:KIO524309 KSJ524309:KSK524309 LCF524309:LCG524309 LMB524309:LMC524309 LVX524309:LVY524309 MFT524309:MFU524309 MPP524309:MPQ524309 MZL524309:MZM524309 NJH524309:NJI524309 NTD524309:NTE524309 OCZ524309:ODA524309 OMV524309:OMW524309 OWR524309:OWS524309 PGN524309:PGO524309 PQJ524309:PQK524309 QAF524309:QAG524309 QKB524309:QKC524309 QTX524309:QTY524309 RDT524309:RDU524309 RNP524309:RNQ524309 RXL524309:RXM524309 SHH524309:SHI524309 SRD524309:SRE524309 TAZ524309:TBA524309 TKV524309:TKW524309 TUR524309:TUS524309 UEN524309:UEO524309 UOJ524309:UOK524309 UYF524309:UYG524309 VIB524309:VIC524309 VRX524309:VRY524309 WBT524309:WBU524309 WLP524309:WLQ524309 WVL524309:WVM524309 D589845:E589845 IZ589845:JA589845 SV589845:SW589845 ACR589845:ACS589845 AMN589845:AMO589845 AWJ589845:AWK589845 BGF589845:BGG589845 BQB589845:BQC589845 BZX589845:BZY589845 CJT589845:CJU589845 CTP589845:CTQ589845 DDL589845:DDM589845 DNH589845:DNI589845 DXD589845:DXE589845 EGZ589845:EHA589845 EQV589845:EQW589845 FAR589845:FAS589845 FKN589845:FKO589845 FUJ589845:FUK589845 GEF589845:GEG589845 GOB589845:GOC589845 GXX589845:GXY589845 HHT589845:HHU589845 HRP589845:HRQ589845 IBL589845:IBM589845 ILH589845:ILI589845 IVD589845:IVE589845 JEZ589845:JFA589845 JOV589845:JOW589845 JYR589845:JYS589845 KIN589845:KIO589845 KSJ589845:KSK589845 LCF589845:LCG589845 LMB589845:LMC589845 LVX589845:LVY589845 MFT589845:MFU589845 MPP589845:MPQ589845 MZL589845:MZM589845 NJH589845:NJI589845 NTD589845:NTE589845 OCZ589845:ODA589845 OMV589845:OMW589845 OWR589845:OWS589845 PGN589845:PGO589845 PQJ589845:PQK589845 QAF589845:QAG589845 QKB589845:QKC589845 QTX589845:QTY589845 RDT589845:RDU589845 RNP589845:RNQ589845 RXL589845:RXM589845 SHH589845:SHI589845 SRD589845:SRE589845 TAZ589845:TBA589845 TKV589845:TKW589845 TUR589845:TUS589845 UEN589845:UEO589845 UOJ589845:UOK589845 UYF589845:UYG589845 VIB589845:VIC589845 VRX589845:VRY589845 WBT589845:WBU589845 WLP589845:WLQ589845 WVL589845:WVM589845 D655381:E655381 IZ655381:JA655381 SV655381:SW655381 ACR655381:ACS655381 AMN655381:AMO655381 AWJ655381:AWK655381 BGF655381:BGG655381 BQB655381:BQC655381 BZX655381:BZY655381 CJT655381:CJU655381 CTP655381:CTQ655381 DDL655381:DDM655381 DNH655381:DNI655381 DXD655381:DXE655381 EGZ655381:EHA655381 EQV655381:EQW655381 FAR655381:FAS655381 FKN655381:FKO655381 FUJ655381:FUK655381 GEF655381:GEG655381 GOB655381:GOC655381 GXX655381:GXY655381 HHT655381:HHU655381 HRP655381:HRQ655381 IBL655381:IBM655381 ILH655381:ILI655381 IVD655381:IVE655381 JEZ655381:JFA655381 JOV655381:JOW655381 JYR655381:JYS655381 KIN655381:KIO655381 KSJ655381:KSK655381 LCF655381:LCG655381 LMB655381:LMC655381 LVX655381:LVY655381 MFT655381:MFU655381 MPP655381:MPQ655381 MZL655381:MZM655381 NJH655381:NJI655381 NTD655381:NTE655381 OCZ655381:ODA655381 OMV655381:OMW655381 OWR655381:OWS655381 PGN655381:PGO655381 PQJ655381:PQK655381 QAF655381:QAG655381 QKB655381:QKC655381 QTX655381:QTY655381 RDT655381:RDU655381 RNP655381:RNQ655381 RXL655381:RXM655381 SHH655381:SHI655381 SRD655381:SRE655381 TAZ655381:TBA655381 TKV655381:TKW655381 TUR655381:TUS655381 UEN655381:UEO655381 UOJ655381:UOK655381 UYF655381:UYG655381 VIB655381:VIC655381 VRX655381:VRY655381 WBT655381:WBU655381 WLP655381:WLQ655381 WVL655381:WVM655381 D720917:E720917 IZ720917:JA720917 SV720917:SW720917 ACR720917:ACS720917 AMN720917:AMO720917 AWJ720917:AWK720917 BGF720917:BGG720917 BQB720917:BQC720917 BZX720917:BZY720917 CJT720917:CJU720917 CTP720917:CTQ720917 DDL720917:DDM720917 DNH720917:DNI720917 DXD720917:DXE720917 EGZ720917:EHA720917 EQV720917:EQW720917 FAR720917:FAS720917 FKN720917:FKO720917 FUJ720917:FUK720917 GEF720917:GEG720917 GOB720917:GOC720917 GXX720917:GXY720917 HHT720917:HHU720917 HRP720917:HRQ720917 IBL720917:IBM720917 ILH720917:ILI720917 IVD720917:IVE720917 JEZ720917:JFA720917 JOV720917:JOW720917 JYR720917:JYS720917 KIN720917:KIO720917 KSJ720917:KSK720917 LCF720917:LCG720917 LMB720917:LMC720917 LVX720917:LVY720917 MFT720917:MFU720917 MPP720917:MPQ720917 MZL720917:MZM720917 NJH720917:NJI720917 NTD720917:NTE720917 OCZ720917:ODA720917 OMV720917:OMW720917 OWR720917:OWS720917 PGN720917:PGO720917 PQJ720917:PQK720917 QAF720917:QAG720917 QKB720917:QKC720917 QTX720917:QTY720917 RDT720917:RDU720917 RNP720917:RNQ720917 RXL720917:RXM720917 SHH720917:SHI720917 SRD720917:SRE720917 TAZ720917:TBA720917 TKV720917:TKW720917 TUR720917:TUS720917 UEN720917:UEO720917 UOJ720917:UOK720917 UYF720917:UYG720917 VIB720917:VIC720917 VRX720917:VRY720917 WBT720917:WBU720917 WLP720917:WLQ720917 WVL720917:WVM720917 D786453:E786453 IZ786453:JA786453 SV786453:SW786453 ACR786453:ACS786453 AMN786453:AMO786453 AWJ786453:AWK786453 BGF786453:BGG786453 BQB786453:BQC786453 BZX786453:BZY786453 CJT786453:CJU786453 CTP786453:CTQ786453 DDL786453:DDM786453 DNH786453:DNI786453 DXD786453:DXE786453 EGZ786453:EHA786453 EQV786453:EQW786453 FAR786453:FAS786453 FKN786453:FKO786453 FUJ786453:FUK786453 GEF786453:GEG786453 GOB786453:GOC786453 GXX786453:GXY786453 HHT786453:HHU786453 HRP786453:HRQ786453 IBL786453:IBM786453 ILH786453:ILI786453 IVD786453:IVE786453 JEZ786453:JFA786453 JOV786453:JOW786453 JYR786453:JYS786453 KIN786453:KIO786453 KSJ786453:KSK786453 LCF786453:LCG786453 LMB786453:LMC786453 LVX786453:LVY786453 MFT786453:MFU786453 MPP786453:MPQ786453 MZL786453:MZM786453 NJH786453:NJI786453 NTD786453:NTE786453 OCZ786453:ODA786453 OMV786453:OMW786453 OWR786453:OWS786453 PGN786453:PGO786453 PQJ786453:PQK786453 QAF786453:QAG786453 QKB786453:QKC786453 QTX786453:QTY786453 RDT786453:RDU786453 RNP786453:RNQ786453 RXL786453:RXM786453 SHH786453:SHI786453 SRD786453:SRE786453 TAZ786453:TBA786453 TKV786453:TKW786453 TUR786453:TUS786453 UEN786453:UEO786453 UOJ786453:UOK786453 UYF786453:UYG786453 VIB786453:VIC786453 VRX786453:VRY786453 WBT786453:WBU786453 WLP786453:WLQ786453 WVL786453:WVM786453 D851989:E851989 IZ851989:JA851989 SV851989:SW851989 ACR851989:ACS851989 AMN851989:AMO851989 AWJ851989:AWK851989 BGF851989:BGG851989 BQB851989:BQC851989 BZX851989:BZY851989 CJT851989:CJU851989 CTP851989:CTQ851989 DDL851989:DDM851989 DNH851989:DNI851989 DXD851989:DXE851989 EGZ851989:EHA851989 EQV851989:EQW851989 FAR851989:FAS851989 FKN851989:FKO851989 FUJ851989:FUK851989 GEF851989:GEG851989 GOB851989:GOC851989 GXX851989:GXY851989 HHT851989:HHU851989 HRP851989:HRQ851989 IBL851989:IBM851989 ILH851989:ILI851989 IVD851989:IVE851989 JEZ851989:JFA851989 JOV851989:JOW851989 JYR851989:JYS851989 KIN851989:KIO851989 KSJ851989:KSK851989 LCF851989:LCG851989 LMB851989:LMC851989 LVX851989:LVY851989 MFT851989:MFU851989 MPP851989:MPQ851989 MZL851989:MZM851989 NJH851989:NJI851989 NTD851989:NTE851989 OCZ851989:ODA851989 OMV851989:OMW851989 OWR851989:OWS851989 PGN851989:PGO851989 PQJ851989:PQK851989 QAF851989:QAG851989 QKB851989:QKC851989 QTX851989:QTY851989 RDT851989:RDU851989 RNP851989:RNQ851989 RXL851989:RXM851989 SHH851989:SHI851989 SRD851989:SRE851989 TAZ851989:TBA851989 TKV851989:TKW851989 TUR851989:TUS851989 UEN851989:UEO851989 UOJ851989:UOK851989 UYF851989:UYG851989 VIB851989:VIC851989 VRX851989:VRY851989 WBT851989:WBU851989 WLP851989:WLQ851989 WVL851989:WVM851989 D917525:E917525 IZ917525:JA917525 SV917525:SW917525 ACR917525:ACS917525 AMN917525:AMO917525 AWJ917525:AWK917525 BGF917525:BGG917525 BQB917525:BQC917525 BZX917525:BZY917525 CJT917525:CJU917525 CTP917525:CTQ917525 DDL917525:DDM917525 DNH917525:DNI917525 DXD917525:DXE917525 EGZ917525:EHA917525 EQV917525:EQW917525 FAR917525:FAS917525 FKN917525:FKO917525 FUJ917525:FUK917525 GEF917525:GEG917525 GOB917525:GOC917525 GXX917525:GXY917525 HHT917525:HHU917525 HRP917525:HRQ917525 IBL917525:IBM917525 ILH917525:ILI917525 IVD917525:IVE917525 JEZ917525:JFA917525 JOV917525:JOW917525 JYR917525:JYS917525 KIN917525:KIO917525 KSJ917525:KSK917525 LCF917525:LCG917525 LMB917525:LMC917525 LVX917525:LVY917525 MFT917525:MFU917525 MPP917525:MPQ917525 MZL917525:MZM917525 NJH917525:NJI917525 NTD917525:NTE917525 OCZ917525:ODA917525 OMV917525:OMW917525 OWR917525:OWS917525 PGN917525:PGO917525 PQJ917525:PQK917525 QAF917525:QAG917525 QKB917525:QKC917525 QTX917525:QTY917525 RDT917525:RDU917525 RNP917525:RNQ917525 RXL917525:RXM917525 SHH917525:SHI917525 SRD917525:SRE917525 TAZ917525:TBA917525 TKV917525:TKW917525 TUR917525:TUS917525 UEN917525:UEO917525 UOJ917525:UOK917525 UYF917525:UYG917525 VIB917525:VIC917525 VRX917525:VRY917525 WBT917525:WBU917525 WLP917525:WLQ917525 WVL917525:WVM917525 D983061:E983061 IZ983061:JA983061 SV983061:SW983061 ACR983061:ACS983061 AMN983061:AMO983061 AWJ983061:AWK983061 BGF983061:BGG983061 BQB983061:BQC983061 BZX983061:BZY983061 CJT983061:CJU983061 CTP983061:CTQ983061 DDL983061:DDM983061 DNH983061:DNI983061 DXD983061:DXE983061 EGZ983061:EHA983061 EQV983061:EQW983061 FAR983061:FAS983061 FKN983061:FKO983061 FUJ983061:FUK983061 GEF983061:GEG983061 GOB983061:GOC983061 GXX983061:GXY983061 HHT983061:HHU983061 HRP983061:HRQ983061 IBL983061:IBM983061 ILH983061:ILI983061 IVD983061:IVE983061 JEZ983061:JFA983061 JOV983061:JOW983061 JYR983061:JYS983061 KIN983061:KIO983061 KSJ983061:KSK983061 LCF983061:LCG983061 LMB983061:LMC983061 LVX983061:LVY983061 MFT983061:MFU983061 MPP983061:MPQ983061 MZL983061:MZM983061 NJH983061:NJI983061 NTD983061:NTE983061 OCZ983061:ODA983061 OMV983061:OMW983061 OWR983061:OWS983061 PGN983061:PGO983061 PQJ983061:PQK983061 QAF983061:QAG983061 QKB983061:QKC983061 QTX983061:QTY983061 RDT983061:RDU983061 RNP983061:RNQ983061 RXL983061:RXM983061 SHH983061:SHI983061 SRD983061:SRE983061 TAZ983061:TBA983061 TKV983061:TKW983061 TUR983061:TUS983061 UEN983061:UEO983061 UOJ983061:UOK983061 UYF983061:UYG983061 VIB983061:VIC983061 VRX983061:VRY983061 WBT983061:WBU983061 WLP983061:WLQ983061" xr:uid="{00000000-0002-0000-0200-000003000000}">
      <formula1>"中央府税事務所,三島府税事務所,豊能府税事務所,泉北府税事務所,泉南府税事務所,南河内府税事務所,中河内府税事務所,北河内府税事務所"</formula1>
    </dataValidation>
    <dataValidation allowBlank="1" showInputMessage="1" showErrorMessage="1" promptTitle="日付の入力" prompt="「西暦」で入力してください。_x000a_　（例）H21.4.30_x000a_　　　　→　09/04/30_x000a_（半角英数）" sqref="D16 IZ16 SV16 ACR16 AMN16 AWJ16 BGF16 BQB16 BZX16 CJT16 CTP16 DDL16 DNH16 DXD16 EGZ16 EQV16 FAR16 FKN16 FUJ16 GEF16 GOB16 GXX16 HHT16 HRP16 IBL16 ILH16 IVD16 JEZ16 JOV16 JYR16 KIN16 KSJ16 LCF16 LMB16 LVX16 MFT16 MPP16 MZL16 NJH16 NTD16 OCZ16 OMV16 OWR16 PGN16 PQJ16 QAF16 QKB16 QTX16 RDT16 RNP16 RXL16 SHH16 SRD16 TAZ16 TKV16 TUR16 UEN16 UOJ16 UYF16 VIB16 VRX16 WBT16 WLP16 WVL16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xr:uid="{00000000-0002-0000-0200-000004000000}"/>
    <dataValidation type="list" allowBlank="1" showInputMessage="1" showErrorMessage="1" prompt="申告区分の入力は予定・中間・確定・修正・更正・決定から選択できます。_x000a_これ以外の申告の場合はお手数ですが申告区分を選択せずに印刷された「納付書」・「収納済通知書」・「領収証書」の申告区分欄に手書きで申告区分を記載してください。_x000a_" sqref="WVL98305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xr:uid="{00000000-0002-0000-0200-000005000000}">
      <formula1>"予定,中間,確定,修正,更正,決定"</formula1>
    </dataValidation>
    <dataValidation type="whole" operator="greaterThanOrEqual" allowBlank="1" showInputMessage="1" showErrorMessage="1" promptTitle="課税年度とは？" prompt="この納税申告額が_x000a_確定した年度です。_x000a__x000a_31年度（H31.4.1～R2.3.31の間に申告する場合)_x000a_　→　”31”　と入力してください。_x000a_（”１”とは入力できません。）_x000a__x000a_過年度の修正申告も修正申告を提出した年度を入力します" sqref="D1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xr:uid="{00000000-0002-0000-0200-000006000000}">
      <formula1>2</formula1>
    </dataValidation>
    <dataValidation type="textLength" operator="equal" allowBlank="1" showInputMessage="1" showErrorMessage="1"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xr:uid="{00000000-0002-0000-0200-000007000000}">
      <formula1>1</formula1>
    </dataValidation>
    <dataValidation type="textLength" operator="equal" allowBlank="1" showInputMessage="1" showErrorMessage="1" error="法人番号は７桁です"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xr:uid="{00000000-0002-0000-0200-000008000000}">
      <formula1>7</formula1>
    </dataValidation>
    <dataValidation allowBlank="1" showInputMessage="1" showErrorMessage="1" promptTitle="日付の入力" prompt="「西暦」で入力してください_x000a_（例）R2.3.31　_x000a_　　　　　→　20/03/31 _x000a_(英数半角）" sqref="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00000000-0002-0000-0200-000009000000}"/>
    <dataValidation type="list" allowBlank="1" showInputMessage="1" showErrorMessage="1" prompt="申告区分の入力は予定・中間・見込・確定・修正・更正・決定から選択できます。_x000a_これ以外の申告の場合はお手数ですが申告区分を選択せずに印刷された「納付書」・「収納済通知書」・「領収証書」の申告区分欄に手書きで申告区分を記載してください。_x000a_" sqref="D17" xr:uid="{00000000-0002-0000-0200-00000A000000}">
      <formula1>"予定,中間,見込,確定,修正,更正,決定"</formula1>
    </dataValidation>
    <dataValidation type="list" allowBlank="1" showInputMessage="1" showErrorMessage="1" error="事務所コード表に_x000a_そのコードはありません_x000a_" prompt="右記載の府税事務所一覧から選択してください。" sqref="D21" xr:uid="{00000000-0002-0000-0200-00000B000000}">
      <formula1>"中央,三島,豊能,泉北,泉南,南河内,中河内,北河内"</formula1>
    </dataValidation>
  </dataValidations>
  <pageMargins left="0.7" right="0.7" top="0.75" bottom="0.75" header="0.3" footer="0.3"/>
  <pageSetup paperSize="9" scale="4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E2:BE81"/>
  <sheetViews>
    <sheetView showGridLines="0" topLeftCell="A7" workbookViewId="0">
      <selection activeCell="A7" sqref="A7"/>
    </sheetView>
  </sheetViews>
  <sheetFormatPr defaultColWidth="2.125" defaultRowHeight="5.0999999999999996" customHeight="1" x14ac:dyDescent="0.15"/>
  <cols>
    <col min="11" max="11" width="2.125" customWidth="1"/>
  </cols>
  <sheetData>
    <row r="2" spans="17:46" ht="23.25" customHeight="1" x14ac:dyDescent="0.15">
      <c r="Q2" s="523" t="s">
        <v>184</v>
      </c>
      <c r="R2" s="523"/>
      <c r="S2" s="523"/>
      <c r="T2" s="523"/>
      <c r="U2" s="523"/>
      <c r="V2" s="523"/>
      <c r="W2" s="523"/>
      <c r="X2" s="523"/>
      <c r="Y2" s="523"/>
      <c r="Z2" s="523"/>
      <c r="AA2" s="523"/>
      <c r="AB2" s="523"/>
      <c r="AC2" s="523"/>
      <c r="AD2" s="523"/>
      <c r="AE2" s="523"/>
      <c r="AF2" s="523"/>
      <c r="AG2" s="523"/>
      <c r="AH2" s="523"/>
      <c r="AI2" s="523"/>
      <c r="AJ2" s="523"/>
      <c r="AK2" s="523"/>
      <c r="AL2" s="523"/>
      <c r="AM2" s="523"/>
      <c r="AN2" s="523"/>
      <c r="AO2" s="523"/>
      <c r="AP2" s="523"/>
      <c r="AQ2" s="523"/>
      <c r="AR2" s="523"/>
      <c r="AS2" s="523"/>
      <c r="AT2" s="523"/>
    </row>
    <row r="3" spans="17:46" ht="5.0999999999999996" customHeight="1" x14ac:dyDescent="0.15">
      <c r="Q3" s="523"/>
      <c r="R3" s="523"/>
      <c r="S3" s="523"/>
      <c r="T3" s="523"/>
      <c r="U3" s="523"/>
      <c r="V3" s="523"/>
      <c r="W3" s="523"/>
      <c r="X3" s="523"/>
      <c r="Y3" s="523"/>
      <c r="Z3" s="523"/>
      <c r="AA3" s="523"/>
      <c r="AB3" s="523"/>
      <c r="AC3" s="523"/>
      <c r="AD3" s="523"/>
      <c r="AE3" s="523"/>
      <c r="AF3" s="523"/>
      <c r="AG3" s="523"/>
      <c r="AH3" s="523"/>
      <c r="AI3" s="523"/>
      <c r="AJ3" s="523"/>
      <c r="AK3" s="523"/>
      <c r="AL3" s="523"/>
      <c r="AM3" s="523"/>
      <c r="AN3" s="523"/>
      <c r="AO3" s="523"/>
      <c r="AP3" s="523"/>
      <c r="AQ3" s="523"/>
      <c r="AR3" s="523"/>
      <c r="AS3" s="523"/>
      <c r="AT3" s="523"/>
    </row>
    <row r="8" spans="17:46" ht="9.9499999999999993" customHeight="1" thickBot="1" x14ac:dyDescent="0.2"/>
    <row r="9" spans="17:46" ht="9.9499999999999993" customHeight="1" x14ac:dyDescent="0.15">
      <c r="S9" s="15"/>
      <c r="T9" s="11"/>
      <c r="U9" s="11"/>
      <c r="V9" s="11"/>
      <c r="W9" s="11"/>
      <c r="X9" s="11"/>
      <c r="Y9" s="11"/>
      <c r="Z9" s="12"/>
      <c r="AA9" s="12"/>
      <c r="AB9" s="12"/>
      <c r="AC9" s="13"/>
      <c r="AD9" s="13"/>
      <c r="AE9" s="13"/>
      <c r="AF9" s="13"/>
      <c r="AG9" s="11"/>
      <c r="AH9" s="11"/>
      <c r="AI9" s="11"/>
      <c r="AJ9" s="11"/>
      <c r="AK9" s="11"/>
      <c r="AL9" s="11"/>
      <c r="AM9" s="11"/>
      <c r="AN9" s="11"/>
      <c r="AO9" s="11"/>
      <c r="AP9" s="11"/>
      <c r="AQ9" s="11"/>
      <c r="AR9" s="14"/>
    </row>
    <row r="10" spans="17:46" ht="9.9499999999999993" customHeight="1" x14ac:dyDescent="0.15">
      <c r="S10" s="22"/>
      <c r="T10" s="235" t="s">
        <v>0</v>
      </c>
      <c r="U10" s="233"/>
      <c r="V10" s="233"/>
      <c r="W10" s="234"/>
      <c r="X10" s="226"/>
      <c r="Y10" s="222"/>
      <c r="Z10" s="220" t="s">
        <v>73</v>
      </c>
      <c r="AA10" s="220"/>
      <c r="AB10" s="222"/>
      <c r="AC10" s="224" t="s">
        <v>72</v>
      </c>
      <c r="AD10" s="224"/>
      <c r="AE10" s="224"/>
      <c r="AF10" s="224"/>
      <c r="AG10" s="224"/>
      <c r="AH10" s="228" t="s">
        <v>69</v>
      </c>
      <c r="AI10" s="228"/>
      <c r="AJ10" s="228"/>
      <c r="AK10" s="228"/>
      <c r="AL10" s="228"/>
      <c r="AM10" s="228"/>
      <c r="AN10" s="20"/>
      <c r="AO10" s="20"/>
      <c r="AP10" s="220"/>
      <c r="AQ10" s="220"/>
      <c r="AR10" s="23"/>
    </row>
    <row r="11" spans="17:46" ht="9.9499999999999993" customHeight="1" x14ac:dyDescent="0.15">
      <c r="S11" s="22"/>
      <c r="T11" s="240">
        <v>270008</v>
      </c>
      <c r="U11" s="236"/>
      <c r="V11" s="236"/>
      <c r="W11" s="237"/>
      <c r="X11" s="227"/>
      <c r="Y11" s="223"/>
      <c r="Z11" s="221"/>
      <c r="AA11" s="221"/>
      <c r="AB11" s="223"/>
      <c r="AC11" s="225" t="s">
        <v>71</v>
      </c>
      <c r="AD11" s="225"/>
      <c r="AE11" s="225"/>
      <c r="AF11" s="225"/>
      <c r="AG11" s="225"/>
      <c r="AH11" s="229"/>
      <c r="AI11" s="229"/>
      <c r="AJ11" s="229"/>
      <c r="AK11" s="229"/>
      <c r="AL11" s="229"/>
      <c r="AM11" s="229"/>
      <c r="AN11" s="24"/>
      <c r="AO11" s="24"/>
      <c r="AP11" s="221"/>
      <c r="AQ11" s="221"/>
      <c r="AR11" s="23"/>
    </row>
    <row r="12" spans="17:46" ht="9.9499999999999993" customHeight="1" x14ac:dyDescent="0.15">
      <c r="S12" s="29"/>
      <c r="T12" s="241"/>
      <c r="U12" s="238"/>
      <c r="V12" s="238"/>
      <c r="W12" s="239"/>
      <c r="X12" s="242" t="s">
        <v>1</v>
      </c>
      <c r="Y12" s="243"/>
      <c r="Z12" s="243"/>
      <c r="AA12" s="243"/>
      <c r="AB12" s="243"/>
      <c r="AC12" s="243"/>
      <c r="AD12" s="243"/>
      <c r="AE12" s="244"/>
      <c r="AF12" s="242" t="s">
        <v>52</v>
      </c>
      <c r="AG12" s="243"/>
      <c r="AH12" s="243"/>
      <c r="AI12" s="243"/>
      <c r="AJ12" s="243"/>
      <c r="AK12" s="243"/>
      <c r="AL12" s="244"/>
      <c r="AM12" s="26"/>
      <c r="AN12" s="27"/>
      <c r="AO12" s="27"/>
      <c r="AP12" s="245" t="s">
        <v>183</v>
      </c>
      <c r="AQ12" s="246"/>
      <c r="AR12" s="30"/>
    </row>
    <row r="13" spans="17:46" ht="9.9499999999999993" customHeight="1" x14ac:dyDescent="0.15">
      <c r="S13" s="36"/>
      <c r="T13" s="250" t="s">
        <v>27</v>
      </c>
      <c r="U13" s="251"/>
      <c r="V13" s="251"/>
      <c r="W13" s="252"/>
      <c r="X13" s="253" t="s">
        <v>49</v>
      </c>
      <c r="Y13" s="254"/>
      <c r="Z13" s="254"/>
      <c r="AA13" s="254"/>
      <c r="AB13" s="254"/>
      <c r="AC13" s="254"/>
      <c r="AD13" s="254"/>
      <c r="AE13" s="255"/>
      <c r="AF13" s="235" t="s">
        <v>53</v>
      </c>
      <c r="AG13" s="233"/>
      <c r="AH13" s="233"/>
      <c r="AI13" s="233"/>
      <c r="AJ13" s="233"/>
      <c r="AK13" s="233"/>
      <c r="AL13" s="234"/>
      <c r="AM13" s="33"/>
      <c r="AN13" s="34"/>
      <c r="AO13" s="34"/>
      <c r="AP13" s="222"/>
      <c r="AQ13" s="247"/>
      <c r="AR13" s="37"/>
    </row>
    <row r="14" spans="17:46" ht="9.9499999999999993" customHeight="1" thickBot="1" x14ac:dyDescent="0.2">
      <c r="S14" s="36"/>
      <c r="T14" s="253"/>
      <c r="U14" s="254"/>
      <c r="V14" s="254"/>
      <c r="W14" s="255"/>
      <c r="X14" s="256"/>
      <c r="Y14" s="257"/>
      <c r="Z14" s="257"/>
      <c r="AA14" s="257"/>
      <c r="AB14" s="257"/>
      <c r="AC14" s="257"/>
      <c r="AD14" s="257"/>
      <c r="AE14" s="258"/>
      <c r="AF14" s="259"/>
      <c r="AG14" s="260"/>
      <c r="AH14" s="260"/>
      <c r="AI14" s="260"/>
      <c r="AJ14" s="260"/>
      <c r="AK14" s="260"/>
      <c r="AL14" s="261"/>
      <c r="AM14" s="39"/>
      <c r="AN14" s="40"/>
      <c r="AO14" s="40"/>
      <c r="AP14" s="248"/>
      <c r="AQ14" s="249"/>
      <c r="AR14" s="37"/>
    </row>
    <row r="15" spans="17:46" ht="9.9499999999999993" customHeight="1" x14ac:dyDescent="0.15">
      <c r="S15" s="45"/>
      <c r="T15" s="42"/>
      <c r="U15" s="43"/>
      <c r="V15" s="43"/>
      <c r="W15" s="43"/>
      <c r="X15" s="43"/>
      <c r="Y15" s="43"/>
      <c r="Z15" s="43"/>
      <c r="AA15" s="43"/>
      <c r="AB15" s="43"/>
      <c r="AC15" s="43"/>
      <c r="AD15" s="43"/>
      <c r="AE15" s="43"/>
      <c r="AF15" s="43"/>
      <c r="AG15" s="43"/>
      <c r="AH15" s="43"/>
      <c r="AI15" s="43"/>
      <c r="AJ15" s="43"/>
      <c r="AK15" s="43"/>
      <c r="AL15" s="43"/>
      <c r="AM15" s="43"/>
      <c r="AN15" s="262"/>
      <c r="AO15" s="263"/>
      <c r="AP15" s="263"/>
      <c r="AQ15" s="264"/>
      <c r="AR15" s="46"/>
    </row>
    <row r="16" spans="17:46" ht="9.9499999999999993" customHeight="1" x14ac:dyDescent="0.15">
      <c r="S16" s="102"/>
      <c r="T16" s="99"/>
      <c r="U16" s="267" t="s">
        <v>181</v>
      </c>
      <c r="V16" s="267"/>
      <c r="W16" s="267"/>
      <c r="X16" s="267"/>
      <c r="Y16" s="267"/>
      <c r="Z16" s="267"/>
      <c r="AA16" s="267"/>
      <c r="AB16" s="267"/>
      <c r="AC16" s="267"/>
      <c r="AD16" s="267"/>
      <c r="AE16" s="267"/>
      <c r="AF16" s="267"/>
      <c r="AG16" s="267"/>
      <c r="AH16" s="267"/>
      <c r="AI16" s="267"/>
      <c r="AJ16" s="267"/>
      <c r="AK16" s="267"/>
      <c r="AL16" s="267"/>
      <c r="AM16" s="267"/>
      <c r="AN16" s="267"/>
      <c r="AO16" s="267"/>
      <c r="AP16" s="267"/>
      <c r="AQ16" s="214"/>
      <c r="AR16" s="103"/>
    </row>
    <row r="17" spans="19:44" ht="9.9499999999999993" customHeight="1" x14ac:dyDescent="0.15">
      <c r="S17" s="102"/>
      <c r="T17" s="99"/>
      <c r="U17" s="267"/>
      <c r="V17" s="267"/>
      <c r="W17" s="267"/>
      <c r="X17" s="267"/>
      <c r="Y17" s="267"/>
      <c r="Z17" s="267"/>
      <c r="AA17" s="267"/>
      <c r="AB17" s="267"/>
      <c r="AC17" s="267"/>
      <c r="AD17" s="267"/>
      <c r="AE17" s="267"/>
      <c r="AF17" s="267"/>
      <c r="AG17" s="267"/>
      <c r="AH17" s="267"/>
      <c r="AI17" s="267"/>
      <c r="AJ17" s="267"/>
      <c r="AK17" s="267"/>
      <c r="AL17" s="267"/>
      <c r="AM17" s="267"/>
      <c r="AN17" s="267"/>
      <c r="AO17" s="267"/>
      <c r="AP17" s="267"/>
      <c r="AQ17" s="214"/>
      <c r="AR17" s="103"/>
    </row>
    <row r="18" spans="19:44" ht="9.9499999999999993" customHeight="1" x14ac:dyDescent="0.15">
      <c r="S18" s="105"/>
      <c r="T18" s="99"/>
      <c r="U18" s="267"/>
      <c r="V18" s="267"/>
      <c r="W18" s="267"/>
      <c r="X18" s="267"/>
      <c r="Y18" s="267"/>
      <c r="Z18" s="267"/>
      <c r="AA18" s="267"/>
      <c r="AB18" s="267"/>
      <c r="AC18" s="267"/>
      <c r="AD18" s="267"/>
      <c r="AE18" s="267"/>
      <c r="AF18" s="267"/>
      <c r="AG18" s="267"/>
      <c r="AH18" s="267"/>
      <c r="AI18" s="267"/>
      <c r="AJ18" s="267"/>
      <c r="AK18" s="267"/>
      <c r="AL18" s="267"/>
      <c r="AM18" s="267"/>
      <c r="AN18" s="267"/>
      <c r="AO18" s="267"/>
      <c r="AP18" s="267"/>
      <c r="AQ18" s="104"/>
      <c r="AR18" s="106"/>
    </row>
    <row r="19" spans="19:44" ht="9.9499999999999993" customHeight="1" x14ac:dyDescent="0.15">
      <c r="S19" s="105"/>
      <c r="T19" s="99"/>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c r="AQ19" s="104"/>
      <c r="AR19" s="106"/>
    </row>
    <row r="20" spans="19:44" ht="9.9499999999999993" customHeight="1" x14ac:dyDescent="0.15">
      <c r="S20" s="105"/>
      <c r="T20" s="99"/>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104"/>
      <c r="AR20" s="106"/>
    </row>
    <row r="21" spans="19:44" ht="9.9499999999999993" customHeight="1" x14ac:dyDescent="0.15">
      <c r="S21" s="105"/>
      <c r="T21" s="99"/>
      <c r="U21" s="267"/>
      <c r="V21" s="267"/>
      <c r="W21" s="267"/>
      <c r="X21" s="267"/>
      <c r="Y21" s="267"/>
      <c r="Z21" s="267"/>
      <c r="AA21" s="267"/>
      <c r="AB21" s="267"/>
      <c r="AC21" s="267"/>
      <c r="AD21" s="267"/>
      <c r="AE21" s="267"/>
      <c r="AF21" s="267"/>
      <c r="AG21" s="267"/>
      <c r="AH21" s="267"/>
      <c r="AI21" s="267"/>
      <c r="AJ21" s="267"/>
      <c r="AK21" s="267"/>
      <c r="AL21" s="267"/>
      <c r="AM21" s="267"/>
      <c r="AN21" s="267"/>
      <c r="AO21" s="267"/>
      <c r="AP21" s="267"/>
      <c r="AQ21" s="104"/>
      <c r="AR21" s="106"/>
    </row>
    <row r="22" spans="19:44" ht="9.9499999999999993" customHeight="1" x14ac:dyDescent="0.15">
      <c r="S22" s="105"/>
      <c r="T22" s="268" t="s">
        <v>180</v>
      </c>
      <c r="U22" s="269"/>
      <c r="V22" s="269"/>
      <c r="W22" s="269"/>
      <c r="X22" s="269"/>
      <c r="Y22" s="269"/>
      <c r="Z22" s="269"/>
      <c r="AA22" s="269"/>
      <c r="AB22" s="269"/>
      <c r="AC22" s="269"/>
      <c r="AD22" s="269"/>
      <c r="AE22" s="269"/>
      <c r="AF22" s="269"/>
      <c r="AG22" s="269"/>
      <c r="AH22" s="269"/>
      <c r="AI22" s="269"/>
      <c r="AJ22" s="269"/>
      <c r="AK22" s="269"/>
      <c r="AL22" s="269"/>
      <c r="AM22" s="269"/>
      <c r="AN22" s="269"/>
      <c r="AO22" s="265" t="s">
        <v>2</v>
      </c>
      <c r="AP22" s="265"/>
      <c r="AQ22" s="266"/>
      <c r="AR22" s="106"/>
    </row>
    <row r="23" spans="19:44" ht="9.9499999999999993" customHeight="1" x14ac:dyDescent="0.15">
      <c r="S23" s="102"/>
      <c r="T23" s="268"/>
      <c r="U23" s="269"/>
      <c r="V23" s="269"/>
      <c r="W23" s="269"/>
      <c r="X23" s="269"/>
      <c r="Y23" s="269"/>
      <c r="Z23" s="269"/>
      <c r="AA23" s="269"/>
      <c r="AB23" s="269"/>
      <c r="AC23" s="269"/>
      <c r="AD23" s="269"/>
      <c r="AE23" s="269"/>
      <c r="AF23" s="269"/>
      <c r="AG23" s="269"/>
      <c r="AH23" s="269"/>
      <c r="AI23" s="269"/>
      <c r="AJ23" s="269"/>
      <c r="AK23" s="269"/>
      <c r="AL23" s="269"/>
      <c r="AM23" s="269"/>
      <c r="AN23" s="269"/>
      <c r="AO23" s="265"/>
      <c r="AP23" s="265"/>
      <c r="AQ23" s="266"/>
      <c r="AR23" s="103"/>
    </row>
    <row r="24" spans="19:44" ht="9.9499999999999993" customHeight="1" thickBot="1" x14ac:dyDescent="0.2">
      <c r="S24" s="102"/>
      <c r="T24" s="107"/>
      <c r="U24" s="108"/>
      <c r="V24" s="108"/>
      <c r="W24" s="108"/>
      <c r="X24" s="108"/>
      <c r="Y24" s="108"/>
      <c r="Z24" s="108"/>
      <c r="AA24" s="108"/>
      <c r="AB24" s="108"/>
      <c r="AC24" s="108"/>
      <c r="AD24" s="108"/>
      <c r="AE24" s="108"/>
      <c r="AF24" s="108"/>
      <c r="AG24" s="108"/>
      <c r="AH24" s="108"/>
      <c r="AI24" s="108"/>
      <c r="AJ24" s="108"/>
      <c r="AK24" s="108"/>
      <c r="AL24" s="108"/>
      <c r="AM24" s="108"/>
      <c r="AN24" s="108"/>
      <c r="AO24" s="270"/>
      <c r="AP24" s="270"/>
      <c r="AQ24" s="271"/>
      <c r="AR24" s="103"/>
    </row>
    <row r="25" spans="19:44" ht="9.9499999999999993" customHeight="1" x14ac:dyDescent="0.15">
      <c r="S25" s="110"/>
      <c r="T25" s="272" t="s">
        <v>50</v>
      </c>
      <c r="U25" s="273"/>
      <c r="V25" s="273" t="s">
        <v>3</v>
      </c>
      <c r="W25" s="273"/>
      <c r="X25" s="274" t="s">
        <v>28</v>
      </c>
      <c r="Y25" s="275"/>
      <c r="Z25" s="276"/>
      <c r="AA25" s="274" t="s">
        <v>39</v>
      </c>
      <c r="AB25" s="275"/>
      <c r="AC25" s="276"/>
      <c r="AD25" s="274" t="s">
        <v>40</v>
      </c>
      <c r="AE25" s="276"/>
      <c r="AF25" s="274" t="s">
        <v>41</v>
      </c>
      <c r="AG25" s="275"/>
      <c r="AH25" s="275"/>
      <c r="AI25" s="275"/>
      <c r="AJ25" s="275"/>
      <c r="AK25" s="275"/>
      <c r="AL25" s="275"/>
      <c r="AM25" s="275"/>
      <c r="AN25" s="275"/>
      <c r="AO25" s="275"/>
      <c r="AP25" s="275"/>
      <c r="AQ25" s="277"/>
      <c r="AR25" s="111"/>
    </row>
    <row r="26" spans="19:44" ht="9.9499999999999993" customHeight="1" x14ac:dyDescent="0.15">
      <c r="S26" s="113"/>
      <c r="T26" s="278"/>
      <c r="U26" s="279"/>
      <c r="V26" s="280">
        <v>22</v>
      </c>
      <c r="W26" s="281"/>
      <c r="X26" s="280" t="s">
        <v>183</v>
      </c>
      <c r="Y26" s="285"/>
      <c r="Z26" s="281"/>
      <c r="AA26" s="280"/>
      <c r="AB26" s="285"/>
      <c r="AC26" s="281"/>
      <c r="AD26" s="280"/>
      <c r="AE26" s="281"/>
      <c r="AF26" s="286">
        <v>44287</v>
      </c>
      <c r="AG26" s="287"/>
      <c r="AH26" s="287"/>
      <c r="AI26" s="287"/>
      <c r="AJ26" s="287"/>
      <c r="AK26" s="288" t="s">
        <v>43</v>
      </c>
      <c r="AL26" s="287">
        <v>44651</v>
      </c>
      <c r="AM26" s="287"/>
      <c r="AN26" s="287"/>
      <c r="AO26" s="287"/>
      <c r="AP26" s="287"/>
      <c r="AQ26" s="292" t="s">
        <v>42</v>
      </c>
      <c r="AR26" s="114"/>
    </row>
    <row r="27" spans="19:44" ht="9.9499999999999993" customHeight="1" x14ac:dyDescent="0.15">
      <c r="S27" s="113"/>
      <c r="T27" s="278"/>
      <c r="U27" s="279"/>
      <c r="V27" s="280"/>
      <c r="W27" s="281"/>
      <c r="X27" s="280"/>
      <c r="Y27" s="285"/>
      <c r="Z27" s="281"/>
      <c r="AA27" s="280"/>
      <c r="AB27" s="285"/>
      <c r="AC27" s="281"/>
      <c r="AD27" s="280"/>
      <c r="AE27" s="281"/>
      <c r="AF27" s="286"/>
      <c r="AG27" s="287"/>
      <c r="AH27" s="287"/>
      <c r="AI27" s="287"/>
      <c r="AJ27" s="287"/>
      <c r="AK27" s="288"/>
      <c r="AL27" s="287"/>
      <c r="AM27" s="287"/>
      <c r="AN27" s="287"/>
      <c r="AO27" s="287"/>
      <c r="AP27" s="287"/>
      <c r="AQ27" s="292"/>
      <c r="AR27" s="114"/>
    </row>
    <row r="28" spans="19:44" ht="9.9499999999999993" customHeight="1" x14ac:dyDescent="0.15">
      <c r="S28" s="116"/>
      <c r="T28" s="306" t="s">
        <v>45</v>
      </c>
      <c r="U28" s="295"/>
      <c r="V28" s="293" t="s">
        <v>60</v>
      </c>
      <c r="W28" s="294"/>
      <c r="X28" s="294"/>
      <c r="Y28" s="294"/>
      <c r="Z28" s="294"/>
      <c r="AA28" s="294"/>
      <c r="AB28" s="294"/>
      <c r="AC28" s="294"/>
      <c r="AD28" s="293" t="s">
        <v>51</v>
      </c>
      <c r="AE28" s="295"/>
      <c r="AF28" s="296" t="s">
        <v>44</v>
      </c>
      <c r="AG28" s="297"/>
      <c r="AH28" s="297"/>
      <c r="AI28" s="297"/>
      <c r="AJ28" s="297"/>
      <c r="AK28" s="297"/>
      <c r="AL28" s="297"/>
      <c r="AM28" s="297"/>
      <c r="AN28" s="297"/>
      <c r="AO28" s="297"/>
      <c r="AP28" s="297"/>
      <c r="AQ28" s="298"/>
      <c r="AR28" s="117"/>
    </row>
    <row r="29" spans="19:44" ht="9.9499999999999993" customHeight="1" x14ac:dyDescent="0.15">
      <c r="S29" s="119"/>
      <c r="T29" s="491" t="s">
        <v>182</v>
      </c>
      <c r="U29" s="284"/>
      <c r="V29" s="300">
        <v>0</v>
      </c>
      <c r="W29" s="301"/>
      <c r="X29" s="301"/>
      <c r="Y29" s="301"/>
      <c r="Z29" s="301"/>
      <c r="AA29" s="301"/>
      <c r="AB29" s="301"/>
      <c r="AC29" s="301"/>
      <c r="AD29" s="286"/>
      <c r="AE29" s="302"/>
      <c r="AF29" s="303" t="s">
        <v>107</v>
      </c>
      <c r="AG29" s="304"/>
      <c r="AH29" s="304"/>
      <c r="AI29" s="304"/>
      <c r="AJ29" s="304"/>
      <c r="AK29" s="304"/>
      <c r="AL29" s="304"/>
      <c r="AM29" s="304"/>
      <c r="AN29" s="304"/>
      <c r="AO29" s="304"/>
      <c r="AP29" s="304"/>
      <c r="AQ29" s="305"/>
      <c r="AR29" s="120"/>
    </row>
    <row r="30" spans="19:44" ht="9.9499999999999993" customHeight="1" x14ac:dyDescent="0.15">
      <c r="S30" s="119"/>
      <c r="T30" s="299"/>
      <c r="U30" s="284"/>
      <c r="V30" s="300"/>
      <c r="W30" s="301"/>
      <c r="X30" s="301"/>
      <c r="Y30" s="301"/>
      <c r="Z30" s="301"/>
      <c r="AA30" s="301"/>
      <c r="AB30" s="301"/>
      <c r="AC30" s="301"/>
      <c r="AD30" s="286"/>
      <c r="AE30" s="302"/>
      <c r="AF30" s="303"/>
      <c r="AG30" s="304"/>
      <c r="AH30" s="304"/>
      <c r="AI30" s="304"/>
      <c r="AJ30" s="304"/>
      <c r="AK30" s="304"/>
      <c r="AL30" s="304"/>
      <c r="AM30" s="304"/>
      <c r="AN30" s="304"/>
      <c r="AO30" s="304"/>
      <c r="AP30" s="304"/>
      <c r="AQ30" s="305"/>
      <c r="AR30" s="120"/>
    </row>
    <row r="31" spans="19:44" ht="9.9499999999999993" customHeight="1" x14ac:dyDescent="0.15">
      <c r="S31" s="102"/>
      <c r="T31" s="307" t="s">
        <v>36</v>
      </c>
      <c r="U31" s="309" t="s">
        <v>10</v>
      </c>
      <c r="V31" s="310"/>
      <c r="W31" s="310"/>
      <c r="X31" s="310"/>
      <c r="Y31" s="313" t="s">
        <v>4</v>
      </c>
      <c r="Z31" s="315"/>
      <c r="AA31" s="325">
        <v>-3000</v>
      </c>
      <c r="AB31" s="326"/>
      <c r="AC31" s="326"/>
      <c r="AD31" s="326"/>
      <c r="AE31" s="326"/>
      <c r="AF31" s="326"/>
      <c r="AG31" s="326"/>
      <c r="AH31" s="326"/>
      <c r="AI31" s="326"/>
      <c r="AJ31" s="326"/>
      <c r="AK31" s="326"/>
      <c r="AL31" s="326"/>
      <c r="AM31" s="326"/>
      <c r="AN31" s="326"/>
      <c r="AO31" s="326"/>
      <c r="AP31" s="327"/>
      <c r="AQ31" s="266"/>
      <c r="AR31" s="103"/>
    </row>
    <row r="32" spans="19:44" ht="9.9499999999999993" customHeight="1" x14ac:dyDescent="0.15">
      <c r="S32" s="102"/>
      <c r="T32" s="307"/>
      <c r="U32" s="311"/>
      <c r="V32" s="312"/>
      <c r="W32" s="312"/>
      <c r="X32" s="312"/>
      <c r="Y32" s="314"/>
      <c r="Z32" s="316"/>
      <c r="AA32" s="328"/>
      <c r="AB32" s="329"/>
      <c r="AC32" s="329"/>
      <c r="AD32" s="329"/>
      <c r="AE32" s="329"/>
      <c r="AF32" s="329"/>
      <c r="AG32" s="329"/>
      <c r="AH32" s="329"/>
      <c r="AI32" s="329"/>
      <c r="AJ32" s="329"/>
      <c r="AK32" s="329"/>
      <c r="AL32" s="329"/>
      <c r="AM32" s="329"/>
      <c r="AN32" s="329"/>
      <c r="AO32" s="329"/>
      <c r="AP32" s="330"/>
      <c r="AQ32" s="320"/>
      <c r="AR32" s="103"/>
    </row>
    <row r="33" spans="19:44" ht="9.9499999999999993" customHeight="1" x14ac:dyDescent="0.15">
      <c r="S33" s="102"/>
      <c r="T33" s="307"/>
      <c r="U33" s="321" t="s">
        <v>11</v>
      </c>
      <c r="V33" s="322"/>
      <c r="W33" s="322"/>
      <c r="X33" s="322"/>
      <c r="Y33" s="314" t="s">
        <v>5</v>
      </c>
      <c r="Z33" s="316"/>
      <c r="AA33" s="325">
        <v>15000</v>
      </c>
      <c r="AB33" s="326"/>
      <c r="AC33" s="326"/>
      <c r="AD33" s="326"/>
      <c r="AE33" s="326"/>
      <c r="AF33" s="326"/>
      <c r="AG33" s="326"/>
      <c r="AH33" s="326"/>
      <c r="AI33" s="326"/>
      <c r="AJ33" s="326"/>
      <c r="AK33" s="326"/>
      <c r="AL33" s="326"/>
      <c r="AM33" s="326"/>
      <c r="AN33" s="326"/>
      <c r="AO33" s="326"/>
      <c r="AP33" s="327"/>
      <c r="AQ33" s="331"/>
      <c r="AR33" s="103"/>
    </row>
    <row r="34" spans="19:44" ht="9.9499999999999993" customHeight="1" x14ac:dyDescent="0.15">
      <c r="S34" s="102"/>
      <c r="T34" s="307"/>
      <c r="U34" s="323"/>
      <c r="V34" s="324"/>
      <c r="W34" s="324"/>
      <c r="X34" s="324"/>
      <c r="Y34" s="314"/>
      <c r="Z34" s="316"/>
      <c r="AA34" s="328"/>
      <c r="AB34" s="329"/>
      <c r="AC34" s="329"/>
      <c r="AD34" s="329"/>
      <c r="AE34" s="329"/>
      <c r="AF34" s="329"/>
      <c r="AG34" s="329"/>
      <c r="AH34" s="329"/>
      <c r="AI34" s="329"/>
      <c r="AJ34" s="329"/>
      <c r="AK34" s="329"/>
      <c r="AL34" s="329"/>
      <c r="AM34" s="329"/>
      <c r="AN34" s="329"/>
      <c r="AO34" s="329"/>
      <c r="AP34" s="330"/>
      <c r="AQ34" s="320"/>
      <c r="AR34" s="103"/>
    </row>
    <row r="35" spans="19:44" ht="9.9499999999999993" customHeight="1" x14ac:dyDescent="0.15">
      <c r="S35" s="102"/>
      <c r="T35" s="307"/>
      <c r="U35" s="321" t="s">
        <v>12</v>
      </c>
      <c r="V35" s="322"/>
      <c r="W35" s="322"/>
      <c r="X35" s="322"/>
      <c r="Y35" s="313" t="s">
        <v>6</v>
      </c>
      <c r="Z35" s="315"/>
      <c r="AA35" s="325"/>
      <c r="AB35" s="326"/>
      <c r="AC35" s="326"/>
      <c r="AD35" s="326"/>
      <c r="AE35" s="326"/>
      <c r="AF35" s="326"/>
      <c r="AG35" s="326"/>
      <c r="AH35" s="326"/>
      <c r="AI35" s="326"/>
      <c r="AJ35" s="326"/>
      <c r="AK35" s="326"/>
      <c r="AL35" s="326"/>
      <c r="AM35" s="326"/>
      <c r="AN35" s="326"/>
      <c r="AO35" s="326"/>
      <c r="AP35" s="327"/>
      <c r="AQ35" s="331"/>
      <c r="AR35" s="103"/>
    </row>
    <row r="36" spans="19:44" ht="9.9499999999999993" customHeight="1" x14ac:dyDescent="0.15">
      <c r="S36" s="102"/>
      <c r="T36" s="308"/>
      <c r="U36" s="323"/>
      <c r="V36" s="324"/>
      <c r="W36" s="324"/>
      <c r="X36" s="324"/>
      <c r="Y36" s="314"/>
      <c r="Z36" s="316"/>
      <c r="AA36" s="328"/>
      <c r="AB36" s="329"/>
      <c r="AC36" s="329"/>
      <c r="AD36" s="329"/>
      <c r="AE36" s="329"/>
      <c r="AF36" s="329"/>
      <c r="AG36" s="329"/>
      <c r="AH36" s="329"/>
      <c r="AI36" s="329"/>
      <c r="AJ36" s="329"/>
      <c r="AK36" s="329"/>
      <c r="AL36" s="329"/>
      <c r="AM36" s="329"/>
      <c r="AN36" s="329"/>
      <c r="AO36" s="329"/>
      <c r="AP36" s="330"/>
      <c r="AQ36" s="320"/>
      <c r="AR36" s="103"/>
    </row>
    <row r="37" spans="19:44" ht="9.9499999999999993" customHeight="1" x14ac:dyDescent="0.15">
      <c r="S37" s="102"/>
      <c r="T37" s="333" t="s">
        <v>74</v>
      </c>
      <c r="U37" s="321" t="s">
        <v>13</v>
      </c>
      <c r="V37" s="322"/>
      <c r="W37" s="322"/>
      <c r="X37" s="322"/>
      <c r="Y37" s="314" t="s">
        <v>29</v>
      </c>
      <c r="Z37" s="316"/>
      <c r="AA37" s="325">
        <v>-80000</v>
      </c>
      <c r="AB37" s="326"/>
      <c r="AC37" s="326"/>
      <c r="AD37" s="326"/>
      <c r="AE37" s="326"/>
      <c r="AF37" s="326"/>
      <c r="AG37" s="326"/>
      <c r="AH37" s="326"/>
      <c r="AI37" s="326"/>
      <c r="AJ37" s="326"/>
      <c r="AK37" s="326"/>
      <c r="AL37" s="326"/>
      <c r="AM37" s="326"/>
      <c r="AN37" s="326"/>
      <c r="AO37" s="326"/>
      <c r="AP37" s="327"/>
      <c r="AQ37" s="331"/>
      <c r="AR37" s="103"/>
    </row>
    <row r="38" spans="19:44" ht="9.9499999999999993" customHeight="1" x14ac:dyDescent="0.15">
      <c r="S38" s="102"/>
      <c r="T38" s="334"/>
      <c r="U38" s="323"/>
      <c r="V38" s="324"/>
      <c r="W38" s="324"/>
      <c r="X38" s="324"/>
      <c r="Y38" s="314"/>
      <c r="Z38" s="316"/>
      <c r="AA38" s="328"/>
      <c r="AB38" s="329"/>
      <c r="AC38" s="329"/>
      <c r="AD38" s="329"/>
      <c r="AE38" s="329"/>
      <c r="AF38" s="329"/>
      <c r="AG38" s="329"/>
      <c r="AH38" s="329"/>
      <c r="AI38" s="329"/>
      <c r="AJ38" s="329"/>
      <c r="AK38" s="329"/>
      <c r="AL38" s="329"/>
      <c r="AM38" s="329"/>
      <c r="AN38" s="329"/>
      <c r="AO38" s="329"/>
      <c r="AP38" s="330"/>
      <c r="AQ38" s="320"/>
      <c r="AR38" s="103"/>
    </row>
    <row r="39" spans="19:44" ht="9.9499999999999993" customHeight="1" x14ac:dyDescent="0.15">
      <c r="S39" s="102"/>
      <c r="T39" s="334"/>
      <c r="U39" s="336" t="s">
        <v>14</v>
      </c>
      <c r="V39" s="337"/>
      <c r="W39" s="337"/>
      <c r="X39" s="337"/>
      <c r="Y39" s="314" t="s">
        <v>30</v>
      </c>
      <c r="Z39" s="316"/>
      <c r="AA39" s="325">
        <v>300000</v>
      </c>
      <c r="AB39" s="326"/>
      <c r="AC39" s="326"/>
      <c r="AD39" s="326"/>
      <c r="AE39" s="326"/>
      <c r="AF39" s="326"/>
      <c r="AG39" s="326"/>
      <c r="AH39" s="326"/>
      <c r="AI39" s="326"/>
      <c r="AJ39" s="326"/>
      <c r="AK39" s="326"/>
      <c r="AL39" s="326"/>
      <c r="AM39" s="326"/>
      <c r="AN39" s="326"/>
      <c r="AO39" s="326"/>
      <c r="AP39" s="327"/>
      <c r="AQ39" s="331"/>
      <c r="AR39" s="103"/>
    </row>
    <row r="40" spans="19:44" ht="9.9499999999999993" customHeight="1" x14ac:dyDescent="0.15">
      <c r="S40" s="102"/>
      <c r="T40" s="334"/>
      <c r="U40" s="311"/>
      <c r="V40" s="312"/>
      <c r="W40" s="312"/>
      <c r="X40" s="312"/>
      <c r="Y40" s="314"/>
      <c r="Z40" s="316"/>
      <c r="AA40" s="328"/>
      <c r="AB40" s="329"/>
      <c r="AC40" s="329"/>
      <c r="AD40" s="329"/>
      <c r="AE40" s="329"/>
      <c r="AF40" s="329"/>
      <c r="AG40" s="329"/>
      <c r="AH40" s="329"/>
      <c r="AI40" s="329"/>
      <c r="AJ40" s="329"/>
      <c r="AK40" s="329"/>
      <c r="AL40" s="329"/>
      <c r="AM40" s="329"/>
      <c r="AN40" s="329"/>
      <c r="AO40" s="329"/>
      <c r="AP40" s="330"/>
      <c r="AQ40" s="320"/>
      <c r="AR40" s="103"/>
    </row>
    <row r="41" spans="19:44" ht="9.9499999999999993" customHeight="1" x14ac:dyDescent="0.15">
      <c r="S41" s="102"/>
      <c r="T41" s="334"/>
      <c r="U41" s="321" t="s">
        <v>15</v>
      </c>
      <c r="V41" s="322"/>
      <c r="W41" s="322"/>
      <c r="X41" s="322"/>
      <c r="Y41" s="314" t="s">
        <v>31</v>
      </c>
      <c r="Z41" s="316"/>
      <c r="AA41" s="325">
        <v>100000</v>
      </c>
      <c r="AB41" s="326"/>
      <c r="AC41" s="326"/>
      <c r="AD41" s="326"/>
      <c r="AE41" s="326"/>
      <c r="AF41" s="326"/>
      <c r="AG41" s="326"/>
      <c r="AH41" s="326"/>
      <c r="AI41" s="326"/>
      <c r="AJ41" s="326"/>
      <c r="AK41" s="326"/>
      <c r="AL41" s="326"/>
      <c r="AM41" s="326"/>
      <c r="AN41" s="326"/>
      <c r="AO41" s="326"/>
      <c r="AP41" s="327"/>
      <c r="AQ41" s="331"/>
      <c r="AR41" s="103"/>
    </row>
    <row r="42" spans="19:44" ht="9.9499999999999993" customHeight="1" x14ac:dyDescent="0.15">
      <c r="S42" s="102"/>
      <c r="T42" s="334"/>
      <c r="U42" s="323"/>
      <c r="V42" s="324"/>
      <c r="W42" s="324"/>
      <c r="X42" s="324"/>
      <c r="Y42" s="314"/>
      <c r="Z42" s="316"/>
      <c r="AA42" s="328"/>
      <c r="AB42" s="329"/>
      <c r="AC42" s="329"/>
      <c r="AD42" s="329"/>
      <c r="AE42" s="329"/>
      <c r="AF42" s="329"/>
      <c r="AG42" s="329"/>
      <c r="AH42" s="329"/>
      <c r="AI42" s="329"/>
      <c r="AJ42" s="329"/>
      <c r="AK42" s="329"/>
      <c r="AL42" s="329"/>
      <c r="AM42" s="329"/>
      <c r="AN42" s="329"/>
      <c r="AO42" s="329"/>
      <c r="AP42" s="330"/>
      <c r="AQ42" s="320"/>
      <c r="AR42" s="103"/>
    </row>
    <row r="43" spans="19:44" ht="9.9499999999999993" customHeight="1" x14ac:dyDescent="0.15">
      <c r="S43" s="102"/>
      <c r="T43" s="334"/>
      <c r="U43" s="321" t="s">
        <v>16</v>
      </c>
      <c r="V43" s="322"/>
      <c r="W43" s="322"/>
      <c r="X43" s="322"/>
      <c r="Y43" s="314" t="s">
        <v>32</v>
      </c>
      <c r="Z43" s="316"/>
      <c r="AA43" s="325"/>
      <c r="AB43" s="326"/>
      <c r="AC43" s="326"/>
      <c r="AD43" s="326"/>
      <c r="AE43" s="326"/>
      <c r="AF43" s="326"/>
      <c r="AG43" s="326"/>
      <c r="AH43" s="326"/>
      <c r="AI43" s="326"/>
      <c r="AJ43" s="326"/>
      <c r="AK43" s="326"/>
      <c r="AL43" s="326"/>
      <c r="AM43" s="326"/>
      <c r="AN43" s="326"/>
      <c r="AO43" s="326"/>
      <c r="AP43" s="327"/>
      <c r="AQ43" s="331"/>
      <c r="AR43" s="103"/>
    </row>
    <row r="44" spans="19:44" ht="9.9499999999999993" customHeight="1" x14ac:dyDescent="0.15">
      <c r="S44" s="102"/>
      <c r="T44" s="334"/>
      <c r="U44" s="323"/>
      <c r="V44" s="324"/>
      <c r="W44" s="324"/>
      <c r="X44" s="324"/>
      <c r="Y44" s="314"/>
      <c r="Z44" s="316"/>
      <c r="AA44" s="328"/>
      <c r="AB44" s="329"/>
      <c r="AC44" s="329"/>
      <c r="AD44" s="329"/>
      <c r="AE44" s="329"/>
      <c r="AF44" s="329"/>
      <c r="AG44" s="329"/>
      <c r="AH44" s="329"/>
      <c r="AI44" s="329"/>
      <c r="AJ44" s="329"/>
      <c r="AK44" s="329"/>
      <c r="AL44" s="329"/>
      <c r="AM44" s="329"/>
      <c r="AN44" s="329"/>
      <c r="AO44" s="329"/>
      <c r="AP44" s="330"/>
      <c r="AQ44" s="320"/>
      <c r="AR44" s="103"/>
    </row>
    <row r="45" spans="19:44" ht="9.9499999999999993" customHeight="1" x14ac:dyDescent="0.15">
      <c r="S45" s="102"/>
      <c r="T45" s="334"/>
      <c r="U45" s="338" t="s">
        <v>76</v>
      </c>
      <c r="V45" s="339"/>
      <c r="W45" s="339"/>
      <c r="X45" s="339"/>
      <c r="Y45" s="342" t="s">
        <v>33</v>
      </c>
      <c r="Z45" s="343"/>
      <c r="AA45" s="325">
        <v>-120000</v>
      </c>
      <c r="AB45" s="326"/>
      <c r="AC45" s="326"/>
      <c r="AD45" s="326"/>
      <c r="AE45" s="326"/>
      <c r="AF45" s="326"/>
      <c r="AG45" s="326"/>
      <c r="AH45" s="326"/>
      <c r="AI45" s="326"/>
      <c r="AJ45" s="326"/>
      <c r="AK45" s="326"/>
      <c r="AL45" s="326"/>
      <c r="AM45" s="326"/>
      <c r="AN45" s="326"/>
      <c r="AO45" s="326"/>
      <c r="AP45" s="327"/>
      <c r="AQ45" s="344"/>
      <c r="AR45" s="103"/>
    </row>
    <row r="46" spans="19:44" ht="9.9499999999999993" customHeight="1" x14ac:dyDescent="0.15">
      <c r="S46" s="102"/>
      <c r="T46" s="334"/>
      <c r="U46" s="340"/>
      <c r="V46" s="341"/>
      <c r="W46" s="341"/>
      <c r="X46" s="341"/>
      <c r="Y46" s="313"/>
      <c r="Z46" s="315"/>
      <c r="AA46" s="328"/>
      <c r="AB46" s="329"/>
      <c r="AC46" s="329"/>
      <c r="AD46" s="329"/>
      <c r="AE46" s="329"/>
      <c r="AF46" s="329"/>
      <c r="AG46" s="329"/>
      <c r="AH46" s="329"/>
      <c r="AI46" s="329"/>
      <c r="AJ46" s="329"/>
      <c r="AK46" s="329"/>
      <c r="AL46" s="329"/>
      <c r="AM46" s="329"/>
      <c r="AN46" s="329"/>
      <c r="AO46" s="329"/>
      <c r="AP46" s="330"/>
      <c r="AQ46" s="345"/>
      <c r="AR46" s="103"/>
    </row>
    <row r="47" spans="19:44" ht="9.9499999999999993" customHeight="1" x14ac:dyDescent="0.15">
      <c r="S47" s="102"/>
      <c r="T47" s="334"/>
      <c r="U47" s="321" t="s">
        <v>12</v>
      </c>
      <c r="V47" s="322"/>
      <c r="W47" s="322"/>
      <c r="X47" s="322"/>
      <c r="Y47" s="314" t="s">
        <v>7</v>
      </c>
      <c r="Z47" s="316"/>
      <c r="AA47" s="325"/>
      <c r="AB47" s="326"/>
      <c r="AC47" s="326"/>
      <c r="AD47" s="326"/>
      <c r="AE47" s="326"/>
      <c r="AF47" s="326"/>
      <c r="AG47" s="326"/>
      <c r="AH47" s="326"/>
      <c r="AI47" s="326"/>
      <c r="AJ47" s="326"/>
      <c r="AK47" s="326"/>
      <c r="AL47" s="326"/>
      <c r="AM47" s="326"/>
      <c r="AN47" s="326"/>
      <c r="AO47" s="326"/>
      <c r="AP47" s="327"/>
      <c r="AQ47" s="331"/>
      <c r="AR47" s="103"/>
    </row>
    <row r="48" spans="19:44" ht="9.9499999999999993" customHeight="1" x14ac:dyDescent="0.15">
      <c r="S48" s="102"/>
      <c r="T48" s="334"/>
      <c r="U48" s="323"/>
      <c r="V48" s="324"/>
      <c r="W48" s="324"/>
      <c r="X48" s="324"/>
      <c r="Y48" s="314"/>
      <c r="Z48" s="316"/>
      <c r="AA48" s="328"/>
      <c r="AB48" s="329"/>
      <c r="AC48" s="329"/>
      <c r="AD48" s="329"/>
      <c r="AE48" s="329"/>
      <c r="AF48" s="329"/>
      <c r="AG48" s="329"/>
      <c r="AH48" s="329"/>
      <c r="AI48" s="329"/>
      <c r="AJ48" s="329"/>
      <c r="AK48" s="329"/>
      <c r="AL48" s="329"/>
      <c r="AM48" s="329"/>
      <c r="AN48" s="329"/>
      <c r="AO48" s="329"/>
      <c r="AP48" s="330"/>
      <c r="AQ48" s="320"/>
      <c r="AR48" s="103"/>
    </row>
    <row r="49" spans="19:44" ht="9.9499999999999993" customHeight="1" x14ac:dyDescent="0.15">
      <c r="S49" s="102"/>
      <c r="T49" s="334"/>
      <c r="U49" s="336" t="s">
        <v>17</v>
      </c>
      <c r="V49" s="337"/>
      <c r="W49" s="337"/>
      <c r="X49" s="337"/>
      <c r="Y49" s="313" t="s">
        <v>34</v>
      </c>
      <c r="Z49" s="315"/>
      <c r="AA49" s="325"/>
      <c r="AB49" s="326"/>
      <c r="AC49" s="326"/>
      <c r="AD49" s="326"/>
      <c r="AE49" s="326"/>
      <c r="AF49" s="326"/>
      <c r="AG49" s="326"/>
      <c r="AH49" s="326"/>
      <c r="AI49" s="326"/>
      <c r="AJ49" s="326"/>
      <c r="AK49" s="326"/>
      <c r="AL49" s="326"/>
      <c r="AM49" s="326"/>
      <c r="AN49" s="326"/>
      <c r="AO49" s="326"/>
      <c r="AP49" s="327"/>
      <c r="AQ49" s="331"/>
      <c r="AR49" s="103"/>
    </row>
    <row r="50" spans="19:44" ht="9.9499999999999993" customHeight="1" x14ac:dyDescent="0.15">
      <c r="S50" s="102"/>
      <c r="T50" s="334"/>
      <c r="U50" s="311"/>
      <c r="V50" s="312"/>
      <c r="W50" s="312"/>
      <c r="X50" s="312"/>
      <c r="Y50" s="314"/>
      <c r="Z50" s="316"/>
      <c r="AA50" s="328"/>
      <c r="AB50" s="329"/>
      <c r="AC50" s="329"/>
      <c r="AD50" s="329"/>
      <c r="AE50" s="329"/>
      <c r="AF50" s="329"/>
      <c r="AG50" s="329"/>
      <c r="AH50" s="329"/>
      <c r="AI50" s="329"/>
      <c r="AJ50" s="329"/>
      <c r="AK50" s="329"/>
      <c r="AL50" s="329"/>
      <c r="AM50" s="329"/>
      <c r="AN50" s="329"/>
      <c r="AO50" s="329"/>
      <c r="AP50" s="330"/>
      <c r="AQ50" s="320"/>
      <c r="AR50" s="103"/>
    </row>
    <row r="51" spans="19:44" ht="9.9499999999999993" customHeight="1" x14ac:dyDescent="0.15">
      <c r="S51" s="102"/>
      <c r="T51" s="334"/>
      <c r="U51" s="336" t="s">
        <v>18</v>
      </c>
      <c r="V51" s="337"/>
      <c r="W51" s="337"/>
      <c r="X51" s="337"/>
      <c r="Y51" s="314" t="s">
        <v>25</v>
      </c>
      <c r="Z51" s="316"/>
      <c r="AA51" s="325"/>
      <c r="AB51" s="326"/>
      <c r="AC51" s="326"/>
      <c r="AD51" s="326"/>
      <c r="AE51" s="326"/>
      <c r="AF51" s="326"/>
      <c r="AG51" s="326"/>
      <c r="AH51" s="326"/>
      <c r="AI51" s="326"/>
      <c r="AJ51" s="326"/>
      <c r="AK51" s="326"/>
      <c r="AL51" s="326"/>
      <c r="AM51" s="326"/>
      <c r="AN51" s="326"/>
      <c r="AO51" s="326"/>
      <c r="AP51" s="327"/>
      <c r="AQ51" s="331"/>
      <c r="AR51" s="103"/>
    </row>
    <row r="52" spans="19:44" ht="9.9499999999999993" customHeight="1" x14ac:dyDescent="0.15">
      <c r="S52" s="102"/>
      <c r="T52" s="334"/>
      <c r="U52" s="311"/>
      <c r="V52" s="312"/>
      <c r="W52" s="312"/>
      <c r="X52" s="312"/>
      <c r="Y52" s="314"/>
      <c r="Z52" s="316"/>
      <c r="AA52" s="328"/>
      <c r="AB52" s="329"/>
      <c r="AC52" s="329"/>
      <c r="AD52" s="329"/>
      <c r="AE52" s="329"/>
      <c r="AF52" s="329"/>
      <c r="AG52" s="329"/>
      <c r="AH52" s="329"/>
      <c r="AI52" s="329"/>
      <c r="AJ52" s="329"/>
      <c r="AK52" s="329"/>
      <c r="AL52" s="329"/>
      <c r="AM52" s="329"/>
      <c r="AN52" s="329"/>
      <c r="AO52" s="329"/>
      <c r="AP52" s="330"/>
      <c r="AQ52" s="320"/>
      <c r="AR52" s="103"/>
    </row>
    <row r="53" spans="19:44" ht="9.9499999999999993" customHeight="1" x14ac:dyDescent="0.15">
      <c r="S53" s="102"/>
      <c r="T53" s="334"/>
      <c r="U53" s="346" t="s">
        <v>19</v>
      </c>
      <c r="V53" s="347"/>
      <c r="W53" s="347"/>
      <c r="X53" s="347"/>
      <c r="Y53" s="314" t="s">
        <v>26</v>
      </c>
      <c r="Z53" s="316"/>
      <c r="AA53" s="325"/>
      <c r="AB53" s="326"/>
      <c r="AC53" s="326"/>
      <c r="AD53" s="326"/>
      <c r="AE53" s="326"/>
      <c r="AF53" s="326"/>
      <c r="AG53" s="326"/>
      <c r="AH53" s="326"/>
      <c r="AI53" s="326"/>
      <c r="AJ53" s="326"/>
      <c r="AK53" s="326"/>
      <c r="AL53" s="326"/>
      <c r="AM53" s="326"/>
      <c r="AN53" s="326"/>
      <c r="AO53" s="326"/>
      <c r="AP53" s="327"/>
      <c r="AQ53" s="331"/>
      <c r="AR53" s="103"/>
    </row>
    <row r="54" spans="19:44" ht="9.9499999999999993" customHeight="1" x14ac:dyDescent="0.15">
      <c r="S54" s="102"/>
      <c r="T54" s="335"/>
      <c r="U54" s="348"/>
      <c r="V54" s="349"/>
      <c r="W54" s="349"/>
      <c r="X54" s="349"/>
      <c r="Y54" s="314"/>
      <c r="Z54" s="316"/>
      <c r="AA54" s="328"/>
      <c r="AB54" s="329"/>
      <c r="AC54" s="329"/>
      <c r="AD54" s="329"/>
      <c r="AE54" s="329"/>
      <c r="AF54" s="329"/>
      <c r="AG54" s="329"/>
      <c r="AH54" s="329"/>
      <c r="AI54" s="329"/>
      <c r="AJ54" s="329"/>
      <c r="AK54" s="329"/>
      <c r="AL54" s="329"/>
      <c r="AM54" s="329"/>
      <c r="AN54" s="329"/>
      <c r="AO54" s="329"/>
      <c r="AP54" s="330"/>
      <c r="AQ54" s="320"/>
      <c r="AR54" s="103"/>
    </row>
    <row r="55" spans="19:44" ht="9.9499999999999993" customHeight="1" x14ac:dyDescent="0.15">
      <c r="S55" s="102"/>
      <c r="T55" s="356" t="s">
        <v>38</v>
      </c>
      <c r="U55" s="357"/>
      <c r="V55" s="357"/>
      <c r="W55" s="357"/>
      <c r="X55" s="357"/>
      <c r="Y55" s="314" t="s">
        <v>37</v>
      </c>
      <c r="Z55" s="316"/>
      <c r="AA55" s="375">
        <v>212000</v>
      </c>
      <c r="AB55" s="351"/>
      <c r="AC55" s="351"/>
      <c r="AD55" s="351"/>
      <c r="AE55" s="351"/>
      <c r="AF55" s="351"/>
      <c r="AG55" s="351"/>
      <c r="AH55" s="351"/>
      <c r="AI55" s="351"/>
      <c r="AJ55" s="351"/>
      <c r="AK55" s="351"/>
      <c r="AL55" s="351"/>
      <c r="AM55" s="351"/>
      <c r="AN55" s="351"/>
      <c r="AO55" s="351"/>
      <c r="AP55" s="352"/>
      <c r="AQ55" s="331"/>
      <c r="AR55" s="103"/>
    </row>
    <row r="56" spans="19:44" ht="9.9499999999999993" customHeight="1" x14ac:dyDescent="0.15">
      <c r="S56" s="102"/>
      <c r="T56" s="358"/>
      <c r="U56" s="359"/>
      <c r="V56" s="359"/>
      <c r="W56" s="359"/>
      <c r="X56" s="359"/>
      <c r="Y56" s="314"/>
      <c r="Z56" s="316"/>
      <c r="AA56" s="353"/>
      <c r="AB56" s="354"/>
      <c r="AC56" s="354"/>
      <c r="AD56" s="354"/>
      <c r="AE56" s="354"/>
      <c r="AF56" s="354"/>
      <c r="AG56" s="354"/>
      <c r="AH56" s="354"/>
      <c r="AI56" s="354"/>
      <c r="AJ56" s="354"/>
      <c r="AK56" s="354"/>
      <c r="AL56" s="354"/>
      <c r="AM56" s="354"/>
      <c r="AN56" s="354"/>
      <c r="AO56" s="354"/>
      <c r="AP56" s="355"/>
      <c r="AQ56" s="320"/>
      <c r="AR56" s="103"/>
    </row>
    <row r="57" spans="19:44" ht="9.9499999999999993" customHeight="1" thickBot="1" x14ac:dyDescent="0.2">
      <c r="S57" s="102"/>
      <c r="T57" s="123"/>
      <c r="U57" s="124"/>
      <c r="V57" s="124"/>
      <c r="W57" s="124"/>
      <c r="X57" s="124"/>
      <c r="Y57" s="124"/>
      <c r="Z57" s="125"/>
      <c r="AA57" s="126"/>
      <c r="AB57" s="126"/>
      <c r="AC57" s="126"/>
      <c r="AD57" s="126"/>
      <c r="AE57" s="126"/>
      <c r="AF57" s="126"/>
      <c r="AG57" s="126"/>
      <c r="AH57" s="126"/>
      <c r="AI57" s="126"/>
      <c r="AJ57" s="126"/>
      <c r="AK57" s="126"/>
      <c r="AL57" s="126"/>
      <c r="AM57" s="126"/>
      <c r="AN57" s="126"/>
      <c r="AO57" s="126"/>
      <c r="AP57" s="126"/>
      <c r="AQ57" s="212"/>
      <c r="AR57" s="103"/>
    </row>
    <row r="58" spans="19:44" ht="9.9499999999999993" customHeight="1" x14ac:dyDescent="0.15">
      <c r="S58" s="102"/>
      <c r="T58" s="385" t="s">
        <v>35</v>
      </c>
      <c r="U58" s="386"/>
      <c r="V58" s="386"/>
      <c r="W58" s="387"/>
      <c r="X58" s="388"/>
      <c r="Y58" s="389"/>
      <c r="Z58" s="389"/>
      <c r="AA58" s="389"/>
      <c r="AB58" s="389"/>
      <c r="AC58" s="389"/>
      <c r="AD58" s="389"/>
      <c r="AE58" s="389"/>
      <c r="AF58" s="390"/>
      <c r="AG58" s="376" t="s">
        <v>20</v>
      </c>
      <c r="AH58" s="376"/>
      <c r="AI58" s="379"/>
      <c r="AJ58" s="379"/>
      <c r="AK58" s="379"/>
      <c r="AL58" s="379"/>
      <c r="AM58" s="379"/>
      <c r="AN58" s="379"/>
      <c r="AO58" s="379"/>
      <c r="AP58" s="379"/>
      <c r="AQ58" s="380"/>
      <c r="AR58" s="103"/>
    </row>
    <row r="59" spans="19:44" ht="9.9499999999999993" customHeight="1" x14ac:dyDescent="0.15">
      <c r="S59" s="102"/>
      <c r="T59" s="366"/>
      <c r="U59" s="367"/>
      <c r="V59" s="367"/>
      <c r="W59" s="368"/>
      <c r="X59" s="391"/>
      <c r="Y59" s="392"/>
      <c r="Z59" s="392"/>
      <c r="AA59" s="392"/>
      <c r="AB59" s="392"/>
      <c r="AC59" s="392"/>
      <c r="AD59" s="392"/>
      <c r="AE59" s="392"/>
      <c r="AF59" s="393"/>
      <c r="AG59" s="377"/>
      <c r="AH59" s="377"/>
      <c r="AI59" s="381"/>
      <c r="AJ59" s="381"/>
      <c r="AK59" s="381"/>
      <c r="AL59" s="381"/>
      <c r="AM59" s="381"/>
      <c r="AN59" s="381"/>
      <c r="AO59" s="381"/>
      <c r="AP59" s="381"/>
      <c r="AQ59" s="382"/>
      <c r="AR59" s="103"/>
    </row>
    <row r="60" spans="19:44" ht="9.9499999999999993" customHeight="1" x14ac:dyDescent="0.15">
      <c r="S60" s="102"/>
      <c r="T60" s="363" t="s">
        <v>8</v>
      </c>
      <c r="U60" s="364"/>
      <c r="V60" s="364"/>
      <c r="W60" s="365"/>
      <c r="X60" s="369" t="s">
        <v>27</v>
      </c>
      <c r="Y60" s="370"/>
      <c r="Z60" s="370"/>
      <c r="AA60" s="370"/>
      <c r="AB60" s="370"/>
      <c r="AC60" s="370" t="s">
        <v>54</v>
      </c>
      <c r="AD60" s="370"/>
      <c r="AE60" s="370"/>
      <c r="AF60" s="373"/>
      <c r="AG60" s="377"/>
      <c r="AH60" s="377"/>
      <c r="AI60" s="381"/>
      <c r="AJ60" s="381"/>
      <c r="AK60" s="381"/>
      <c r="AL60" s="381"/>
      <c r="AM60" s="381"/>
      <c r="AN60" s="381"/>
      <c r="AO60" s="381"/>
      <c r="AP60" s="381"/>
      <c r="AQ60" s="382"/>
      <c r="AR60" s="103"/>
    </row>
    <row r="61" spans="19:44" ht="9.9499999999999993" customHeight="1" x14ac:dyDescent="0.15">
      <c r="S61" s="102"/>
      <c r="T61" s="366"/>
      <c r="U61" s="367"/>
      <c r="V61" s="367"/>
      <c r="W61" s="368"/>
      <c r="X61" s="371"/>
      <c r="Y61" s="372"/>
      <c r="Z61" s="372"/>
      <c r="AA61" s="372"/>
      <c r="AB61" s="372"/>
      <c r="AC61" s="372"/>
      <c r="AD61" s="372"/>
      <c r="AE61" s="372"/>
      <c r="AF61" s="374"/>
      <c r="AG61" s="377"/>
      <c r="AH61" s="377"/>
      <c r="AI61" s="381"/>
      <c r="AJ61" s="381"/>
      <c r="AK61" s="381"/>
      <c r="AL61" s="381"/>
      <c r="AM61" s="381"/>
      <c r="AN61" s="381"/>
      <c r="AO61" s="381"/>
      <c r="AP61" s="381"/>
      <c r="AQ61" s="382"/>
      <c r="AR61" s="103"/>
    </row>
    <row r="62" spans="19:44" ht="9.9499999999999993" customHeight="1" x14ac:dyDescent="0.15">
      <c r="S62" s="102"/>
      <c r="T62" s="399" t="s">
        <v>55</v>
      </c>
      <c r="U62" s="400"/>
      <c r="V62" s="400"/>
      <c r="W62" s="401"/>
      <c r="X62" s="405" t="s">
        <v>58</v>
      </c>
      <c r="Y62" s="406"/>
      <c r="Z62" s="406"/>
      <c r="AA62" s="406"/>
      <c r="AB62" s="406"/>
      <c r="AC62" s="406"/>
      <c r="AD62" s="406"/>
      <c r="AE62" s="406"/>
      <c r="AF62" s="407"/>
      <c r="AG62" s="377"/>
      <c r="AH62" s="377"/>
      <c r="AI62" s="381"/>
      <c r="AJ62" s="381"/>
      <c r="AK62" s="381"/>
      <c r="AL62" s="381"/>
      <c r="AM62" s="381"/>
      <c r="AN62" s="381"/>
      <c r="AO62" s="381"/>
      <c r="AP62" s="381"/>
      <c r="AQ62" s="382"/>
      <c r="AR62" s="103"/>
    </row>
    <row r="63" spans="19:44" ht="9.9499999999999993" customHeight="1" x14ac:dyDescent="0.15">
      <c r="S63" s="102"/>
      <c r="T63" s="402"/>
      <c r="U63" s="403"/>
      <c r="V63" s="403"/>
      <c r="W63" s="404"/>
      <c r="X63" s="408"/>
      <c r="Y63" s="409"/>
      <c r="Z63" s="409"/>
      <c r="AA63" s="409"/>
      <c r="AB63" s="409"/>
      <c r="AC63" s="409"/>
      <c r="AD63" s="409"/>
      <c r="AE63" s="409"/>
      <c r="AF63" s="410"/>
      <c r="AG63" s="377"/>
      <c r="AH63" s="377"/>
      <c r="AI63" s="381"/>
      <c r="AJ63" s="381"/>
      <c r="AK63" s="381"/>
      <c r="AL63" s="381"/>
      <c r="AM63" s="381"/>
      <c r="AN63" s="381"/>
      <c r="AO63" s="381"/>
      <c r="AP63" s="381"/>
      <c r="AQ63" s="382"/>
      <c r="AR63" s="103"/>
    </row>
    <row r="64" spans="19:44" ht="9.9499999999999993" customHeight="1" x14ac:dyDescent="0.15">
      <c r="S64" s="102"/>
      <c r="T64" s="402"/>
      <c r="U64" s="403"/>
      <c r="V64" s="403"/>
      <c r="W64" s="404"/>
      <c r="X64" s="411"/>
      <c r="Y64" s="412"/>
      <c r="Z64" s="412"/>
      <c r="AA64" s="412"/>
      <c r="AB64" s="412"/>
      <c r="AC64" s="412"/>
      <c r="AD64" s="412"/>
      <c r="AE64" s="412"/>
      <c r="AF64" s="413"/>
      <c r="AG64" s="377"/>
      <c r="AH64" s="377"/>
      <c r="AI64" s="381"/>
      <c r="AJ64" s="381"/>
      <c r="AK64" s="381"/>
      <c r="AL64" s="381"/>
      <c r="AM64" s="381"/>
      <c r="AN64" s="381"/>
      <c r="AO64" s="381"/>
      <c r="AP64" s="381"/>
      <c r="AQ64" s="382"/>
      <c r="AR64" s="103"/>
    </row>
    <row r="65" spans="5:57" ht="9.9499999999999993" customHeight="1" x14ac:dyDescent="0.15">
      <c r="S65" s="102"/>
      <c r="T65" s="369" t="s">
        <v>21</v>
      </c>
      <c r="U65" s="370"/>
      <c r="V65" s="370"/>
      <c r="W65" s="373"/>
      <c r="X65" s="417" t="s">
        <v>56</v>
      </c>
      <c r="Y65" s="418"/>
      <c r="Z65" s="418"/>
      <c r="AA65" s="418"/>
      <c r="AB65" s="418"/>
      <c r="AC65" s="418"/>
      <c r="AD65" s="418"/>
      <c r="AE65" s="418"/>
      <c r="AF65" s="419"/>
      <c r="AG65" s="377"/>
      <c r="AH65" s="377"/>
      <c r="AI65" s="381"/>
      <c r="AJ65" s="381"/>
      <c r="AK65" s="381"/>
      <c r="AL65" s="381"/>
      <c r="AM65" s="381"/>
      <c r="AN65" s="381"/>
      <c r="AO65" s="381"/>
      <c r="AP65" s="381"/>
      <c r="AQ65" s="382"/>
      <c r="AR65" s="103"/>
    </row>
    <row r="66" spans="5:57" ht="9.9499999999999993" customHeight="1" x14ac:dyDescent="0.15">
      <c r="S66" s="102"/>
      <c r="T66" s="394"/>
      <c r="U66" s="395"/>
      <c r="V66" s="395"/>
      <c r="W66" s="416"/>
      <c r="X66" s="420"/>
      <c r="Y66" s="420"/>
      <c r="Z66" s="420"/>
      <c r="AA66" s="420"/>
      <c r="AB66" s="420"/>
      <c r="AC66" s="420"/>
      <c r="AD66" s="420"/>
      <c r="AE66" s="420"/>
      <c r="AF66" s="421"/>
      <c r="AG66" s="377"/>
      <c r="AH66" s="377"/>
      <c r="AI66" s="381"/>
      <c r="AJ66" s="381"/>
      <c r="AK66" s="381"/>
      <c r="AL66" s="381"/>
      <c r="AM66" s="381"/>
      <c r="AN66" s="381"/>
      <c r="AO66" s="381"/>
      <c r="AP66" s="381"/>
      <c r="AQ66" s="382"/>
      <c r="AR66" s="103"/>
    </row>
    <row r="67" spans="5:57" ht="9.9499999999999993" customHeight="1" x14ac:dyDescent="0.15">
      <c r="S67" s="102"/>
      <c r="T67" s="371"/>
      <c r="U67" s="372"/>
      <c r="V67" s="372"/>
      <c r="W67" s="374"/>
      <c r="X67" s="422"/>
      <c r="Y67" s="422"/>
      <c r="Z67" s="422"/>
      <c r="AA67" s="422"/>
      <c r="AB67" s="422"/>
      <c r="AC67" s="422"/>
      <c r="AD67" s="422"/>
      <c r="AE67" s="422"/>
      <c r="AF67" s="423"/>
      <c r="AG67" s="377"/>
      <c r="AH67" s="377"/>
      <c r="AI67" s="381"/>
      <c r="AJ67" s="381"/>
      <c r="AK67" s="381"/>
      <c r="AL67" s="381"/>
      <c r="AM67" s="381"/>
      <c r="AN67" s="381"/>
      <c r="AO67" s="381"/>
      <c r="AP67" s="381"/>
      <c r="AQ67" s="382"/>
      <c r="AR67" s="103"/>
    </row>
    <row r="68" spans="5:57" ht="9.9499999999999993" customHeight="1" x14ac:dyDescent="0.15">
      <c r="S68" s="102"/>
      <c r="T68" s="427"/>
      <c r="U68" s="427"/>
      <c r="V68" s="427"/>
      <c r="W68" s="427"/>
      <c r="X68" s="427"/>
      <c r="Y68" s="417"/>
      <c r="Z68" s="417"/>
      <c r="AA68" s="417"/>
      <c r="AB68" s="417"/>
      <c r="AC68" s="417"/>
      <c r="AD68" s="417"/>
      <c r="AE68" s="417"/>
      <c r="AF68" s="428"/>
      <c r="AG68" s="378"/>
      <c r="AH68" s="378"/>
      <c r="AI68" s="383"/>
      <c r="AJ68" s="383"/>
      <c r="AK68" s="383"/>
      <c r="AL68" s="383"/>
      <c r="AM68" s="383"/>
      <c r="AN68" s="383"/>
      <c r="AO68" s="383"/>
      <c r="AP68" s="383"/>
      <c r="AQ68" s="384"/>
      <c r="AR68" s="103"/>
    </row>
    <row r="69" spans="5:57" ht="16.5" customHeight="1" thickBot="1" x14ac:dyDescent="0.2">
      <c r="S69" s="60"/>
      <c r="T69" s="56"/>
      <c r="U69" s="56"/>
      <c r="V69" s="56"/>
      <c r="W69" s="56"/>
      <c r="X69" s="56"/>
      <c r="Y69" s="56"/>
      <c r="Z69" s="430"/>
      <c r="AA69" s="430"/>
      <c r="AB69" s="430"/>
      <c r="AC69" s="56"/>
      <c r="AD69" s="56"/>
      <c r="AE69" s="56"/>
      <c r="AF69" s="56"/>
      <c r="AG69" s="56"/>
      <c r="AH69" s="56"/>
      <c r="AI69" s="56"/>
      <c r="AJ69" s="56"/>
      <c r="AK69" s="431"/>
      <c r="AL69" s="431"/>
      <c r="AM69" s="431"/>
      <c r="AN69" s="431"/>
      <c r="AO69" s="431"/>
      <c r="AP69" s="431"/>
      <c r="AQ69" s="431"/>
      <c r="AR69" s="61"/>
    </row>
    <row r="70" spans="5:57" ht="9.9499999999999993" customHeight="1" x14ac:dyDescent="0.15"/>
    <row r="71" spans="5:57" ht="9.9499999999999993" customHeight="1" x14ac:dyDescent="0.15"/>
    <row r="75" spans="5:57" ht="30" customHeight="1" thickBot="1" x14ac:dyDescent="0.2">
      <c r="E75" s="492" t="s">
        <v>147</v>
      </c>
      <c r="F75" s="492"/>
      <c r="G75" s="492"/>
      <c r="H75" s="492"/>
      <c r="I75" s="492"/>
      <c r="J75" s="492"/>
      <c r="K75" s="492"/>
      <c r="L75" s="492"/>
      <c r="M75" s="492"/>
      <c r="N75" s="492"/>
      <c r="O75" s="492"/>
      <c r="P75" s="492"/>
      <c r="Q75" s="492"/>
      <c r="R75" s="492"/>
      <c r="S75" s="493"/>
      <c r="T75" s="493"/>
      <c r="U75" s="493"/>
      <c r="V75" s="493"/>
      <c r="W75" s="493"/>
      <c r="X75" s="493"/>
      <c r="Y75" s="493"/>
      <c r="Z75" s="493"/>
      <c r="AA75" s="493"/>
      <c r="AB75" s="493"/>
      <c r="AC75" s="493"/>
      <c r="AD75" s="493"/>
      <c r="AE75" s="493"/>
      <c r="AF75" s="493"/>
      <c r="AG75" s="493"/>
      <c r="AH75" s="493"/>
      <c r="AI75" s="493"/>
      <c r="AJ75" s="493"/>
      <c r="AK75" s="493"/>
      <c r="AL75" s="493"/>
      <c r="AM75" s="493"/>
      <c r="AN75" s="493"/>
      <c r="AO75" s="493"/>
      <c r="AP75" s="493"/>
      <c r="AQ75" s="493"/>
      <c r="AR75" s="493"/>
      <c r="AS75" s="493"/>
      <c r="AT75" s="493"/>
      <c r="AU75" s="493"/>
      <c r="AV75" s="493"/>
      <c r="AW75" s="493"/>
      <c r="AX75" s="493"/>
      <c r="AY75" s="493"/>
      <c r="AZ75" s="493"/>
      <c r="BA75" s="493"/>
      <c r="BB75" s="493"/>
      <c r="BC75" s="493"/>
      <c r="BD75" s="493"/>
      <c r="BE75" s="493"/>
    </row>
    <row r="76" spans="5:57" ht="30" customHeight="1" thickBot="1" x14ac:dyDescent="0.2">
      <c r="E76" s="518" t="s">
        <v>146</v>
      </c>
      <c r="F76" s="519"/>
      <c r="G76" s="519"/>
      <c r="H76" s="519"/>
      <c r="I76" s="519"/>
      <c r="J76" s="519" t="s">
        <v>148</v>
      </c>
      <c r="K76" s="519"/>
      <c r="L76" s="519"/>
      <c r="M76" s="519" t="s">
        <v>149</v>
      </c>
      <c r="N76" s="519"/>
      <c r="O76" s="519"/>
      <c r="P76" s="519"/>
      <c r="Q76" s="519"/>
      <c r="R76" s="519"/>
      <c r="S76" s="519"/>
      <c r="T76" s="519"/>
      <c r="U76" s="519"/>
      <c r="V76" s="499"/>
      <c r="W76" s="499" t="s">
        <v>150</v>
      </c>
      <c r="X76" s="500"/>
      <c r="Y76" s="500"/>
      <c r="Z76" s="500"/>
      <c r="AA76" s="500"/>
      <c r="AB76" s="500"/>
      <c r="AC76" s="500"/>
      <c r="AD76" s="520"/>
      <c r="AE76" s="521" t="s">
        <v>146</v>
      </c>
      <c r="AF76" s="500"/>
      <c r="AG76" s="500"/>
      <c r="AH76" s="500"/>
      <c r="AI76" s="522"/>
      <c r="AJ76" s="499" t="s">
        <v>148</v>
      </c>
      <c r="AK76" s="500"/>
      <c r="AL76" s="522"/>
      <c r="AM76" s="499" t="s">
        <v>149</v>
      </c>
      <c r="AN76" s="500"/>
      <c r="AO76" s="500"/>
      <c r="AP76" s="500"/>
      <c r="AQ76" s="500"/>
      <c r="AR76" s="500"/>
      <c r="AS76" s="500"/>
      <c r="AT76" s="500"/>
      <c r="AU76" s="500"/>
      <c r="AV76" s="500"/>
      <c r="AW76" s="501" t="s">
        <v>150</v>
      </c>
      <c r="AX76" s="502"/>
      <c r="AY76" s="502"/>
      <c r="AZ76" s="502"/>
      <c r="BA76" s="502"/>
      <c r="BB76" s="502"/>
      <c r="BC76" s="502"/>
      <c r="BD76" s="503"/>
      <c r="BE76" s="504"/>
    </row>
    <row r="77" spans="5:57" ht="30" customHeight="1" x14ac:dyDescent="0.15">
      <c r="E77" s="505" t="s">
        <v>151</v>
      </c>
      <c r="F77" s="506"/>
      <c r="G77" s="506"/>
      <c r="H77" s="506"/>
      <c r="I77" s="506"/>
      <c r="J77" s="506" t="s">
        <v>143</v>
      </c>
      <c r="K77" s="506"/>
      <c r="L77" s="506"/>
      <c r="M77" s="507" t="s">
        <v>152</v>
      </c>
      <c r="N77" s="507"/>
      <c r="O77" s="507"/>
      <c r="P77" s="507"/>
      <c r="Q77" s="507"/>
      <c r="R77" s="507"/>
      <c r="S77" s="507"/>
      <c r="T77" s="507"/>
      <c r="U77" s="507"/>
      <c r="V77" s="508"/>
      <c r="W77" s="509" t="s">
        <v>153</v>
      </c>
      <c r="X77" s="510"/>
      <c r="Y77" s="510"/>
      <c r="Z77" s="510"/>
      <c r="AA77" s="510"/>
      <c r="AB77" s="510"/>
      <c r="AC77" s="510"/>
      <c r="AD77" s="511"/>
      <c r="AE77" s="512" t="s">
        <v>154</v>
      </c>
      <c r="AF77" s="513"/>
      <c r="AG77" s="513"/>
      <c r="AH77" s="513"/>
      <c r="AI77" s="514"/>
      <c r="AJ77" s="515" t="s">
        <v>155</v>
      </c>
      <c r="AK77" s="513"/>
      <c r="AL77" s="514"/>
      <c r="AM77" s="516" t="s">
        <v>156</v>
      </c>
      <c r="AN77" s="517"/>
      <c r="AO77" s="517"/>
      <c r="AP77" s="517"/>
      <c r="AQ77" s="517"/>
      <c r="AR77" s="517"/>
      <c r="AS77" s="517"/>
      <c r="AT77" s="517"/>
      <c r="AU77" s="517"/>
      <c r="AV77" s="517"/>
      <c r="AW77" s="557" t="s">
        <v>157</v>
      </c>
      <c r="AX77" s="558"/>
      <c r="AY77" s="558"/>
      <c r="AZ77" s="558"/>
      <c r="BA77" s="558"/>
      <c r="BB77" s="558"/>
      <c r="BC77" s="558"/>
      <c r="BD77" s="559"/>
      <c r="BE77" s="504"/>
    </row>
    <row r="78" spans="5:57" ht="36" customHeight="1" x14ac:dyDescent="0.15">
      <c r="E78" s="560" t="s">
        <v>158</v>
      </c>
      <c r="F78" s="561"/>
      <c r="G78" s="561"/>
      <c r="H78" s="561"/>
      <c r="I78" s="561"/>
      <c r="J78" s="561" t="s">
        <v>144</v>
      </c>
      <c r="K78" s="561"/>
      <c r="L78" s="561"/>
      <c r="M78" s="562" t="s">
        <v>159</v>
      </c>
      <c r="N78" s="562"/>
      <c r="O78" s="562"/>
      <c r="P78" s="562"/>
      <c r="Q78" s="562"/>
      <c r="R78" s="562"/>
      <c r="S78" s="562"/>
      <c r="T78" s="562"/>
      <c r="U78" s="562"/>
      <c r="V78" s="563"/>
      <c r="W78" s="564" t="s">
        <v>160</v>
      </c>
      <c r="X78" s="565"/>
      <c r="Y78" s="565"/>
      <c r="Z78" s="565"/>
      <c r="AA78" s="565"/>
      <c r="AB78" s="565"/>
      <c r="AC78" s="565"/>
      <c r="AD78" s="566"/>
      <c r="AE78" s="567" t="s">
        <v>161</v>
      </c>
      <c r="AF78" s="568"/>
      <c r="AG78" s="568"/>
      <c r="AH78" s="568"/>
      <c r="AI78" s="569"/>
      <c r="AJ78" s="570" t="s">
        <v>162</v>
      </c>
      <c r="AK78" s="568"/>
      <c r="AL78" s="569"/>
      <c r="AM78" s="494" t="s">
        <v>163</v>
      </c>
      <c r="AN78" s="495"/>
      <c r="AO78" s="495"/>
      <c r="AP78" s="495"/>
      <c r="AQ78" s="495"/>
      <c r="AR78" s="495"/>
      <c r="AS78" s="495"/>
      <c r="AT78" s="495"/>
      <c r="AU78" s="495"/>
      <c r="AV78" s="495"/>
      <c r="AW78" s="496" t="s">
        <v>164</v>
      </c>
      <c r="AX78" s="497"/>
      <c r="AY78" s="497"/>
      <c r="AZ78" s="497"/>
      <c r="BA78" s="497"/>
      <c r="BB78" s="497"/>
      <c r="BC78" s="497"/>
      <c r="BD78" s="498"/>
      <c r="BE78" s="504"/>
    </row>
    <row r="79" spans="5:57" ht="30" customHeight="1" x14ac:dyDescent="0.15">
      <c r="E79" s="546" t="s">
        <v>165</v>
      </c>
      <c r="F79" s="547"/>
      <c r="G79" s="547"/>
      <c r="H79" s="547"/>
      <c r="I79" s="547"/>
      <c r="J79" s="547" t="s">
        <v>145</v>
      </c>
      <c r="K79" s="547"/>
      <c r="L79" s="547"/>
      <c r="M79" s="548" t="s">
        <v>166</v>
      </c>
      <c r="N79" s="548"/>
      <c r="O79" s="548"/>
      <c r="P79" s="548"/>
      <c r="Q79" s="548"/>
      <c r="R79" s="548"/>
      <c r="S79" s="548"/>
      <c r="T79" s="548"/>
      <c r="U79" s="548"/>
      <c r="V79" s="549"/>
      <c r="W79" s="550" t="s">
        <v>167</v>
      </c>
      <c r="X79" s="551"/>
      <c r="Y79" s="551"/>
      <c r="Z79" s="551"/>
      <c r="AA79" s="551"/>
      <c r="AB79" s="551"/>
      <c r="AC79" s="551"/>
      <c r="AD79" s="552"/>
      <c r="AE79" s="553" t="s">
        <v>168</v>
      </c>
      <c r="AF79" s="554"/>
      <c r="AG79" s="554"/>
      <c r="AH79" s="554"/>
      <c r="AI79" s="555"/>
      <c r="AJ79" s="556" t="s">
        <v>169</v>
      </c>
      <c r="AK79" s="554"/>
      <c r="AL79" s="555"/>
      <c r="AM79" s="524" t="s">
        <v>170</v>
      </c>
      <c r="AN79" s="525"/>
      <c r="AO79" s="525"/>
      <c r="AP79" s="525"/>
      <c r="AQ79" s="525"/>
      <c r="AR79" s="525"/>
      <c r="AS79" s="525"/>
      <c r="AT79" s="525"/>
      <c r="AU79" s="525"/>
      <c r="AV79" s="525"/>
      <c r="AW79" s="526" t="s">
        <v>171</v>
      </c>
      <c r="AX79" s="527"/>
      <c r="AY79" s="527"/>
      <c r="AZ79" s="527"/>
      <c r="BA79" s="527"/>
      <c r="BB79" s="527"/>
      <c r="BC79" s="527"/>
      <c r="BD79" s="528"/>
      <c r="BE79" s="504"/>
    </row>
    <row r="80" spans="5:57" ht="39.75" customHeight="1" thickBot="1" x14ac:dyDescent="0.2">
      <c r="E80" s="529" t="s">
        <v>172</v>
      </c>
      <c r="F80" s="530"/>
      <c r="G80" s="530"/>
      <c r="H80" s="530"/>
      <c r="I80" s="530"/>
      <c r="J80" s="530" t="s">
        <v>173</v>
      </c>
      <c r="K80" s="530"/>
      <c r="L80" s="530"/>
      <c r="M80" s="531" t="s">
        <v>174</v>
      </c>
      <c r="N80" s="531"/>
      <c r="O80" s="531"/>
      <c r="P80" s="531"/>
      <c r="Q80" s="531"/>
      <c r="R80" s="531"/>
      <c r="S80" s="531"/>
      <c r="T80" s="531"/>
      <c r="U80" s="531"/>
      <c r="V80" s="532"/>
      <c r="W80" s="533" t="s">
        <v>175</v>
      </c>
      <c r="X80" s="534"/>
      <c r="Y80" s="534"/>
      <c r="Z80" s="534"/>
      <c r="AA80" s="534"/>
      <c r="AB80" s="534"/>
      <c r="AC80" s="534"/>
      <c r="AD80" s="535"/>
      <c r="AE80" s="536" t="s">
        <v>176</v>
      </c>
      <c r="AF80" s="537"/>
      <c r="AG80" s="537"/>
      <c r="AH80" s="537"/>
      <c r="AI80" s="538"/>
      <c r="AJ80" s="539" t="s">
        <v>177</v>
      </c>
      <c r="AK80" s="537"/>
      <c r="AL80" s="538"/>
      <c r="AM80" s="540" t="s">
        <v>178</v>
      </c>
      <c r="AN80" s="541"/>
      <c r="AO80" s="541"/>
      <c r="AP80" s="541"/>
      <c r="AQ80" s="541"/>
      <c r="AR80" s="541"/>
      <c r="AS80" s="541"/>
      <c r="AT80" s="541"/>
      <c r="AU80" s="541"/>
      <c r="AV80" s="542"/>
      <c r="AW80" s="543" t="s">
        <v>179</v>
      </c>
      <c r="AX80" s="544"/>
      <c r="AY80" s="544"/>
      <c r="AZ80" s="544"/>
      <c r="BA80" s="544"/>
      <c r="BB80" s="544"/>
      <c r="BC80" s="544"/>
      <c r="BD80" s="545"/>
      <c r="BE80" s="504"/>
    </row>
    <row r="81" ht="30" customHeight="1" x14ac:dyDescent="0.15"/>
  </sheetData>
  <mergeCells count="169">
    <mergeCell ref="Q2:AT3"/>
    <mergeCell ref="AM79:AV79"/>
    <mergeCell ref="AW79:BD79"/>
    <mergeCell ref="E80:I80"/>
    <mergeCell ref="J80:L80"/>
    <mergeCell ref="M80:V80"/>
    <mergeCell ref="W80:AD80"/>
    <mergeCell ref="AE80:AI80"/>
    <mergeCell ref="AJ80:AL80"/>
    <mergeCell ref="AM80:AV80"/>
    <mergeCell ref="AW80:BD80"/>
    <mergeCell ref="E79:I79"/>
    <mergeCell ref="J79:L79"/>
    <mergeCell ref="M79:V79"/>
    <mergeCell ref="W79:AD79"/>
    <mergeCell ref="AE79:AI79"/>
    <mergeCell ref="AJ79:AL79"/>
    <mergeCell ref="AW77:BD77"/>
    <mergeCell ref="E78:I78"/>
    <mergeCell ref="J78:L78"/>
    <mergeCell ref="M78:V78"/>
    <mergeCell ref="W78:AD78"/>
    <mergeCell ref="AE78:AI78"/>
    <mergeCell ref="AJ78:AL78"/>
    <mergeCell ref="AM78:AV78"/>
    <mergeCell ref="AW78:BD78"/>
    <mergeCell ref="AM76:AV76"/>
    <mergeCell ref="AW76:BD76"/>
    <mergeCell ref="BE76:BE80"/>
    <mergeCell ref="E77:I77"/>
    <mergeCell ref="J77:L77"/>
    <mergeCell ref="M77:V77"/>
    <mergeCell ref="W77:AD77"/>
    <mergeCell ref="AE77:AI77"/>
    <mergeCell ref="AJ77:AL77"/>
    <mergeCell ref="AM77:AV77"/>
    <mergeCell ref="E76:I76"/>
    <mergeCell ref="J76:L76"/>
    <mergeCell ref="M76:V76"/>
    <mergeCell ref="W76:AD76"/>
    <mergeCell ref="AE76:AI76"/>
    <mergeCell ref="AJ76:AL76"/>
    <mergeCell ref="T68:X68"/>
    <mergeCell ref="Y68:AF68"/>
    <mergeCell ref="Z69:AB69"/>
    <mergeCell ref="AK69:AQ69"/>
    <mergeCell ref="U16:AP21"/>
    <mergeCell ref="E75:R75"/>
    <mergeCell ref="S75:BE75"/>
    <mergeCell ref="X60:Y61"/>
    <mergeCell ref="Z60:AB61"/>
    <mergeCell ref="AC60:AF61"/>
    <mergeCell ref="T62:W64"/>
    <mergeCell ref="X62:AF64"/>
    <mergeCell ref="T65:W67"/>
    <mergeCell ref="X65:AF67"/>
    <mergeCell ref="T55:X56"/>
    <mergeCell ref="Y55:Y56"/>
    <mergeCell ref="Z55:Z56"/>
    <mergeCell ref="AA55:AP56"/>
    <mergeCell ref="AQ55:AQ56"/>
    <mergeCell ref="T58:W59"/>
    <mergeCell ref="X58:AF59"/>
    <mergeCell ref="AG58:AG68"/>
    <mergeCell ref="AH58:AQ68"/>
    <mergeCell ref="T60:W61"/>
    <mergeCell ref="U51:X52"/>
    <mergeCell ref="Y51:Y52"/>
    <mergeCell ref="Z51:Z52"/>
    <mergeCell ref="AA51:AP52"/>
    <mergeCell ref="AQ51:AQ52"/>
    <mergeCell ref="U53:X54"/>
    <mergeCell ref="Y53:Y54"/>
    <mergeCell ref="Z53:Z54"/>
    <mergeCell ref="AA53:AP54"/>
    <mergeCell ref="AQ53:AQ54"/>
    <mergeCell ref="AA45:AP46"/>
    <mergeCell ref="AQ45:AQ46"/>
    <mergeCell ref="U47:X48"/>
    <mergeCell ref="Y47:Y48"/>
    <mergeCell ref="Z47:Z48"/>
    <mergeCell ref="AA47:AP48"/>
    <mergeCell ref="AQ47:AQ48"/>
    <mergeCell ref="U49:X50"/>
    <mergeCell ref="Y49:Y50"/>
    <mergeCell ref="Z49:Z50"/>
    <mergeCell ref="AA49:AP50"/>
    <mergeCell ref="AQ49:AQ50"/>
    <mergeCell ref="AQ39:AQ40"/>
    <mergeCell ref="U41:X42"/>
    <mergeCell ref="Y41:Y42"/>
    <mergeCell ref="Z41:Z42"/>
    <mergeCell ref="AA41:AP42"/>
    <mergeCell ref="AQ41:AQ42"/>
    <mergeCell ref="T37:T54"/>
    <mergeCell ref="U37:X38"/>
    <mergeCell ref="Y37:Y38"/>
    <mergeCell ref="Z37:Z38"/>
    <mergeCell ref="AA37:AP38"/>
    <mergeCell ref="AQ37:AQ38"/>
    <mergeCell ref="U39:X40"/>
    <mergeCell ref="Y39:Y40"/>
    <mergeCell ref="Z39:Z40"/>
    <mergeCell ref="AA39:AP40"/>
    <mergeCell ref="U43:X44"/>
    <mergeCell ref="Y43:Y44"/>
    <mergeCell ref="Z43:Z44"/>
    <mergeCell ref="AA43:AP44"/>
    <mergeCell ref="AQ43:AQ44"/>
    <mergeCell ref="U45:X46"/>
    <mergeCell ref="Y45:Y46"/>
    <mergeCell ref="Z45:Z46"/>
    <mergeCell ref="AQ33:AQ34"/>
    <mergeCell ref="U35:X36"/>
    <mergeCell ref="Y35:Y36"/>
    <mergeCell ref="Z35:Z36"/>
    <mergeCell ref="AA35:AP36"/>
    <mergeCell ref="AQ35:AQ36"/>
    <mergeCell ref="T31:T36"/>
    <mergeCell ref="U31:X32"/>
    <mergeCell ref="Y31:Y32"/>
    <mergeCell ref="Z31:Z32"/>
    <mergeCell ref="AA31:AP32"/>
    <mergeCell ref="AQ31:AQ32"/>
    <mergeCell ref="U33:X34"/>
    <mergeCell ref="Y33:Y34"/>
    <mergeCell ref="Z33:Z34"/>
    <mergeCell ref="AA33:AP34"/>
    <mergeCell ref="T28:U28"/>
    <mergeCell ref="V28:AC28"/>
    <mergeCell ref="AD28:AE28"/>
    <mergeCell ref="AF28:AQ28"/>
    <mergeCell ref="T29:U30"/>
    <mergeCell ref="V29:AC30"/>
    <mergeCell ref="AD29:AE30"/>
    <mergeCell ref="AF29:AQ30"/>
    <mergeCell ref="AF25:AQ25"/>
    <mergeCell ref="T26:U27"/>
    <mergeCell ref="V26:W27"/>
    <mergeCell ref="X26:Z27"/>
    <mergeCell ref="AA26:AC27"/>
    <mergeCell ref="AD26:AE27"/>
    <mergeCell ref="AF26:AJ27"/>
    <mergeCell ref="AK26:AK27"/>
    <mergeCell ref="AL26:AP27"/>
    <mergeCell ref="AQ26:AQ27"/>
    <mergeCell ref="AN15:AQ15"/>
    <mergeCell ref="T22:AN23"/>
    <mergeCell ref="AO22:AQ24"/>
    <mergeCell ref="T25:U25"/>
    <mergeCell ref="V25:W25"/>
    <mergeCell ref="X25:Z25"/>
    <mergeCell ref="AA25:AC25"/>
    <mergeCell ref="AD25:AE25"/>
    <mergeCell ref="AP10:AQ11"/>
    <mergeCell ref="T11:W12"/>
    <mergeCell ref="AC11:AG11"/>
    <mergeCell ref="X12:AE12"/>
    <mergeCell ref="AF12:AL12"/>
    <mergeCell ref="AP12:AQ14"/>
    <mergeCell ref="T13:W14"/>
    <mergeCell ref="X13:AE14"/>
    <mergeCell ref="AF13:AL14"/>
    <mergeCell ref="T10:W10"/>
    <mergeCell ref="X10:Y11"/>
    <mergeCell ref="Z10:AA11"/>
    <mergeCell ref="AB10:AB11"/>
    <mergeCell ref="AC10:AG10"/>
    <mergeCell ref="AH10:AM11"/>
  </mergeCells>
  <phoneticPr fontId="3"/>
  <conditionalFormatting sqref="S22:AR69 S15:AR15 S16:U16 S17:T21 AQ16:AR21">
    <cfRule type="expression" dxfId="6" priority="10" stopIfTrue="1">
      <formula>IF($Q$43&gt;0,1,0)</formula>
    </cfRule>
  </conditionalFormatting>
  <pageMargins left="0.7" right="0.7" top="0.75" bottom="0.75" header="0.3" footer="0.3"/>
  <pageSetup paperSize="9" scale="5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indexed="47"/>
    <pageSetUpPr autoPageBreaks="0"/>
  </sheetPr>
  <dimension ref="A1:CE71"/>
  <sheetViews>
    <sheetView topLeftCell="A2" workbookViewId="0">
      <selection activeCell="BQ4" sqref="BQ4:BT5"/>
    </sheetView>
  </sheetViews>
  <sheetFormatPr defaultRowHeight="9.75" customHeight="1" x14ac:dyDescent="0.15"/>
  <cols>
    <col min="1" max="1" width="1.625" style="3" customWidth="1"/>
    <col min="2" max="2" width="1" style="3" customWidth="1"/>
    <col min="3" max="21" width="1.875" style="3" customWidth="1"/>
    <col min="22" max="22" width="2.25" style="3" customWidth="1"/>
    <col min="23" max="26" width="1.875" style="3" customWidth="1"/>
    <col min="27" max="28" width="1" style="3" customWidth="1"/>
    <col min="29" max="52" width="1.875" style="3" customWidth="1"/>
    <col min="53" max="54" width="1" style="3" customWidth="1"/>
    <col min="55" max="78" width="1.875" style="3" customWidth="1"/>
    <col min="79" max="79" width="1" style="3" customWidth="1"/>
    <col min="80" max="83" width="1.875" style="3" customWidth="1"/>
    <col min="84" max="16384" width="9" style="3"/>
  </cols>
  <sheetData>
    <row r="1" spans="1:83" s="1" customFormat="1" ht="30" hidden="1" customHeight="1" x14ac:dyDescent="0.15">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c r="AN1" s="230"/>
      <c r="AO1" s="230"/>
      <c r="AP1" s="230"/>
      <c r="AQ1" s="230"/>
      <c r="AR1" s="230"/>
      <c r="AS1" s="230"/>
      <c r="AT1" s="230"/>
      <c r="AU1" s="230"/>
      <c r="AV1" s="230"/>
      <c r="AW1" s="230"/>
      <c r="AX1" s="230"/>
      <c r="AY1" s="230"/>
      <c r="AZ1" s="230"/>
      <c r="BA1" s="3"/>
      <c r="BB1" s="3"/>
      <c r="BC1" s="3"/>
      <c r="BD1" s="3"/>
      <c r="BE1" s="3"/>
      <c r="BF1" s="3"/>
      <c r="BG1" s="3"/>
      <c r="BH1" s="3"/>
      <c r="BI1" s="3"/>
      <c r="BJ1" s="3"/>
      <c r="BK1" s="3"/>
      <c r="BL1" s="3"/>
      <c r="BM1" s="3"/>
      <c r="BN1" s="3"/>
      <c r="BO1" s="3"/>
      <c r="BP1" s="3"/>
      <c r="BQ1" s="3"/>
      <c r="BR1" s="3"/>
      <c r="BS1" s="3"/>
      <c r="BT1" s="3"/>
      <c r="BU1" s="3"/>
      <c r="BV1" s="3"/>
      <c r="BW1" s="3"/>
      <c r="BX1" s="3"/>
      <c r="BY1" s="3"/>
      <c r="BZ1" s="3"/>
      <c r="CA1" s="3"/>
    </row>
    <row r="2" spans="1:83" s="1" customFormat="1" ht="9" customHeight="1" thickBot="1" x14ac:dyDescent="0.2">
      <c r="C2" s="7"/>
      <c r="D2" s="7"/>
      <c r="E2" s="7"/>
      <c r="F2" s="7"/>
      <c r="G2" s="7"/>
      <c r="H2" s="7"/>
      <c r="I2" s="7"/>
      <c r="J2" s="7"/>
      <c r="K2" s="7"/>
      <c r="L2" s="7"/>
      <c r="M2" s="7"/>
      <c r="N2" s="7"/>
      <c r="O2" s="7"/>
      <c r="P2" s="7"/>
      <c r="Q2" s="7"/>
      <c r="R2" s="7"/>
      <c r="S2" s="7"/>
      <c r="T2" s="7"/>
      <c r="U2" s="7"/>
      <c r="V2" s="7"/>
      <c r="W2" s="231"/>
      <c r="X2" s="231"/>
      <c r="Y2" s="231"/>
      <c r="Z2" s="231"/>
      <c r="AA2" s="231"/>
      <c r="AB2" s="231"/>
      <c r="AC2" s="231"/>
      <c r="AD2" s="7"/>
      <c r="AE2" s="7"/>
      <c r="AF2" s="7"/>
      <c r="AG2" s="7"/>
      <c r="AH2" s="7"/>
      <c r="AI2" s="7"/>
      <c r="AJ2" s="7"/>
      <c r="AK2" s="7"/>
      <c r="AL2" s="7"/>
      <c r="AM2" s="7"/>
      <c r="AN2" s="7"/>
      <c r="AO2" s="7"/>
      <c r="AP2" s="7"/>
      <c r="AQ2" s="7"/>
      <c r="AR2" s="7"/>
      <c r="AS2" s="7"/>
      <c r="AT2" s="7"/>
      <c r="AU2" s="7"/>
      <c r="AV2" s="7"/>
      <c r="AW2" s="7"/>
      <c r="AX2" s="7"/>
      <c r="AY2" s="7"/>
      <c r="AZ2" s="7"/>
      <c r="BA2" s="3"/>
      <c r="BB2" s="3"/>
      <c r="BC2" s="232"/>
      <c r="BD2" s="232"/>
      <c r="BE2" s="232"/>
      <c r="BF2" s="232"/>
      <c r="BG2" s="232"/>
      <c r="BH2" s="232"/>
      <c r="BI2" s="232"/>
      <c r="BJ2" s="232"/>
      <c r="BK2" s="232"/>
      <c r="BL2" s="232"/>
      <c r="BM2" s="232"/>
      <c r="BN2" s="232"/>
      <c r="BO2" s="232"/>
      <c r="BP2" s="232"/>
      <c r="BQ2" s="232"/>
      <c r="BR2" s="232"/>
      <c r="BS2" s="232"/>
      <c r="BT2" s="232"/>
      <c r="BU2" s="232"/>
      <c r="BV2" s="232"/>
      <c r="BW2" s="232"/>
      <c r="BX2" s="232"/>
      <c r="BY2" s="232"/>
      <c r="BZ2" s="232"/>
      <c r="CA2" s="3"/>
    </row>
    <row r="3" spans="1:83" s="1" customFormat="1" ht="3" customHeight="1" x14ac:dyDescent="0.15">
      <c r="A3" s="16"/>
      <c r="B3" s="63"/>
      <c r="C3" s="64"/>
      <c r="D3" s="64"/>
      <c r="E3" s="64"/>
      <c r="F3" s="64"/>
      <c r="G3" s="64"/>
      <c r="H3" s="64"/>
      <c r="I3" s="65"/>
      <c r="J3" s="65"/>
      <c r="K3" s="65"/>
      <c r="L3" s="66"/>
      <c r="M3" s="66"/>
      <c r="N3" s="66"/>
      <c r="O3" s="66"/>
      <c r="P3" s="64"/>
      <c r="Q3" s="64"/>
      <c r="R3" s="64"/>
      <c r="S3" s="64"/>
      <c r="T3" s="64"/>
      <c r="U3" s="64"/>
      <c r="V3" s="64"/>
      <c r="W3" s="64"/>
      <c r="X3" s="64"/>
      <c r="Y3" s="64"/>
      <c r="Z3" s="64"/>
      <c r="AA3" s="64"/>
      <c r="AB3" s="67"/>
      <c r="AC3" s="64"/>
      <c r="AD3" s="64"/>
      <c r="AE3" s="64"/>
      <c r="AF3" s="64"/>
      <c r="AG3" s="64"/>
      <c r="AH3" s="64"/>
      <c r="AI3" s="65"/>
      <c r="AJ3" s="65"/>
      <c r="AK3" s="65"/>
      <c r="AL3" s="66"/>
      <c r="AM3" s="66"/>
      <c r="AN3" s="66"/>
      <c r="AO3" s="66"/>
      <c r="AP3" s="64"/>
      <c r="AQ3" s="64"/>
      <c r="AR3" s="64"/>
      <c r="AS3" s="64"/>
      <c r="AT3" s="64"/>
      <c r="AU3" s="64"/>
      <c r="AV3" s="64"/>
      <c r="AW3" s="64"/>
      <c r="AX3" s="64"/>
      <c r="AY3" s="64"/>
      <c r="AZ3" s="64"/>
      <c r="BA3" s="68"/>
      <c r="BB3" s="64"/>
      <c r="BC3" s="64"/>
      <c r="BD3" s="64"/>
      <c r="BE3" s="64"/>
      <c r="BF3" s="64"/>
      <c r="BG3" s="64"/>
      <c r="BH3" s="64"/>
      <c r="BI3" s="65"/>
      <c r="BJ3" s="65"/>
      <c r="BK3" s="65"/>
      <c r="BL3" s="66"/>
      <c r="BM3" s="66"/>
      <c r="BN3" s="66"/>
      <c r="BO3" s="66"/>
      <c r="BP3" s="64"/>
      <c r="BQ3" s="64"/>
      <c r="BR3" s="64"/>
      <c r="BS3" s="64"/>
      <c r="BT3" s="64"/>
      <c r="BU3" s="64"/>
      <c r="BV3" s="64"/>
      <c r="BW3" s="64"/>
      <c r="BX3" s="64"/>
      <c r="BY3" s="64"/>
      <c r="BZ3" s="64"/>
      <c r="CA3" s="68"/>
      <c r="CB3" s="5"/>
      <c r="CC3" s="5"/>
      <c r="CD3" s="5"/>
      <c r="CE3" s="5"/>
    </row>
    <row r="4" spans="1:83" s="1" customFormat="1" ht="7.5" customHeight="1" x14ac:dyDescent="0.15">
      <c r="A4" s="17"/>
      <c r="B4" s="19"/>
      <c r="C4" s="233" t="s">
        <v>0</v>
      </c>
      <c r="D4" s="233"/>
      <c r="E4" s="233"/>
      <c r="F4" s="234"/>
      <c r="G4" s="226" t="s">
        <v>9</v>
      </c>
      <c r="H4" s="222"/>
      <c r="I4" s="220" t="s">
        <v>47</v>
      </c>
      <c r="J4" s="220"/>
      <c r="K4" s="222" t="s">
        <v>65</v>
      </c>
      <c r="L4" s="224" t="s">
        <v>68</v>
      </c>
      <c r="M4" s="224"/>
      <c r="N4" s="224"/>
      <c r="O4" s="224"/>
      <c r="P4" s="224"/>
      <c r="Q4" s="222" t="s">
        <v>67</v>
      </c>
      <c r="R4" s="222"/>
      <c r="S4" s="222"/>
      <c r="T4" s="222"/>
      <c r="U4" s="97"/>
      <c r="V4" s="97"/>
      <c r="W4" s="20"/>
      <c r="X4" s="20"/>
      <c r="Y4" s="220"/>
      <c r="Z4" s="220"/>
      <c r="AA4" s="21"/>
      <c r="AB4" s="22"/>
      <c r="AC4" s="235" t="s">
        <v>0</v>
      </c>
      <c r="AD4" s="233"/>
      <c r="AE4" s="233"/>
      <c r="AF4" s="234"/>
      <c r="AG4" s="226" t="s">
        <v>9</v>
      </c>
      <c r="AH4" s="222"/>
      <c r="AI4" s="220" t="s">
        <v>47</v>
      </c>
      <c r="AJ4" s="220"/>
      <c r="AK4" s="222" t="s">
        <v>65</v>
      </c>
      <c r="AL4" s="224" t="s">
        <v>68</v>
      </c>
      <c r="AM4" s="224"/>
      <c r="AN4" s="224"/>
      <c r="AO4" s="224"/>
      <c r="AP4" s="224"/>
      <c r="AQ4" s="228" t="s">
        <v>69</v>
      </c>
      <c r="AR4" s="228"/>
      <c r="AS4" s="228"/>
      <c r="AT4" s="228"/>
      <c r="AU4" s="228"/>
      <c r="AV4" s="228"/>
      <c r="AW4" s="20"/>
      <c r="AX4" s="20"/>
      <c r="AY4" s="220"/>
      <c r="AZ4" s="220"/>
      <c r="BA4" s="23"/>
      <c r="BB4" s="21"/>
      <c r="BC4" s="235" t="s">
        <v>0</v>
      </c>
      <c r="BD4" s="233"/>
      <c r="BE4" s="233"/>
      <c r="BF4" s="234"/>
      <c r="BG4" s="226" t="s">
        <v>9</v>
      </c>
      <c r="BH4" s="222"/>
      <c r="BI4" s="220" t="s">
        <v>47</v>
      </c>
      <c r="BJ4" s="220"/>
      <c r="BK4" s="222" t="s">
        <v>65</v>
      </c>
      <c r="BL4" s="224" t="s">
        <v>68</v>
      </c>
      <c r="BM4" s="224"/>
      <c r="BN4" s="224"/>
      <c r="BO4" s="224"/>
      <c r="BP4" s="224"/>
      <c r="BQ4" s="222" t="s">
        <v>70</v>
      </c>
      <c r="BR4" s="222"/>
      <c r="BS4" s="222"/>
      <c r="BT4" s="222"/>
      <c r="BU4" s="97"/>
      <c r="BV4" s="97"/>
      <c r="BW4" s="20"/>
      <c r="BX4" s="20"/>
      <c r="BY4" s="220"/>
      <c r="BZ4" s="220"/>
      <c r="CA4" s="23"/>
      <c r="CB4" s="5"/>
      <c r="CC4" s="5"/>
      <c r="CD4" s="5"/>
      <c r="CE4" s="5"/>
    </row>
    <row r="5" spans="1:83" s="1" customFormat="1" ht="9.75" customHeight="1" x14ac:dyDescent="0.15">
      <c r="A5" s="17"/>
      <c r="B5" s="19"/>
      <c r="C5" s="236">
        <v>270008</v>
      </c>
      <c r="D5" s="236"/>
      <c r="E5" s="236"/>
      <c r="F5" s="237"/>
      <c r="G5" s="227"/>
      <c r="H5" s="223"/>
      <c r="I5" s="661" t="s">
        <v>48</v>
      </c>
      <c r="J5" s="661"/>
      <c r="K5" s="223"/>
      <c r="L5" s="225" t="s">
        <v>66</v>
      </c>
      <c r="M5" s="225"/>
      <c r="N5" s="225"/>
      <c r="O5" s="225"/>
      <c r="P5" s="225"/>
      <c r="Q5" s="223"/>
      <c r="R5" s="223"/>
      <c r="S5" s="223"/>
      <c r="T5" s="223"/>
      <c r="U5" s="98"/>
      <c r="V5" s="98"/>
      <c r="W5" s="24"/>
      <c r="X5" s="24"/>
      <c r="Y5" s="221"/>
      <c r="Z5" s="221"/>
      <c r="AA5" s="21"/>
      <c r="AB5" s="22"/>
      <c r="AC5" s="240">
        <v>270008</v>
      </c>
      <c r="AD5" s="236"/>
      <c r="AE5" s="236"/>
      <c r="AF5" s="237"/>
      <c r="AG5" s="227"/>
      <c r="AH5" s="223"/>
      <c r="AI5" s="661" t="s">
        <v>48</v>
      </c>
      <c r="AJ5" s="661"/>
      <c r="AK5" s="223"/>
      <c r="AL5" s="225" t="s">
        <v>66</v>
      </c>
      <c r="AM5" s="225"/>
      <c r="AN5" s="225"/>
      <c r="AO5" s="225"/>
      <c r="AP5" s="225"/>
      <c r="AQ5" s="229"/>
      <c r="AR5" s="229"/>
      <c r="AS5" s="229"/>
      <c r="AT5" s="229"/>
      <c r="AU5" s="229"/>
      <c r="AV5" s="229"/>
      <c r="AW5" s="24"/>
      <c r="AX5" s="24"/>
      <c r="AY5" s="221"/>
      <c r="AZ5" s="221"/>
      <c r="BA5" s="23"/>
      <c r="BB5" s="21"/>
      <c r="BC5" s="240">
        <v>270008</v>
      </c>
      <c r="BD5" s="236"/>
      <c r="BE5" s="236"/>
      <c r="BF5" s="237"/>
      <c r="BG5" s="227"/>
      <c r="BH5" s="223"/>
      <c r="BI5" s="661" t="s">
        <v>48</v>
      </c>
      <c r="BJ5" s="661"/>
      <c r="BK5" s="223"/>
      <c r="BL5" s="225" t="s">
        <v>66</v>
      </c>
      <c r="BM5" s="225"/>
      <c r="BN5" s="225"/>
      <c r="BO5" s="225"/>
      <c r="BP5" s="225"/>
      <c r="BQ5" s="223"/>
      <c r="BR5" s="223"/>
      <c r="BS5" s="223"/>
      <c r="BT5" s="223"/>
      <c r="BU5" s="98"/>
      <c r="BV5" s="98"/>
      <c r="BW5" s="24"/>
      <c r="BX5" s="24"/>
      <c r="BY5" s="221"/>
      <c r="BZ5" s="221"/>
      <c r="CA5" s="23"/>
      <c r="CB5" s="5"/>
      <c r="CC5" s="5"/>
      <c r="CD5" s="5"/>
      <c r="CE5" s="5"/>
    </row>
    <row r="6" spans="1:83" s="1" customFormat="1" ht="9" customHeight="1" x14ac:dyDescent="0.15">
      <c r="A6" s="17"/>
      <c r="B6" s="25"/>
      <c r="C6" s="238"/>
      <c r="D6" s="238"/>
      <c r="E6" s="238"/>
      <c r="F6" s="239"/>
      <c r="G6" s="242" t="s">
        <v>1</v>
      </c>
      <c r="H6" s="243"/>
      <c r="I6" s="243"/>
      <c r="J6" s="243"/>
      <c r="K6" s="243"/>
      <c r="L6" s="243"/>
      <c r="M6" s="243"/>
      <c r="N6" s="244"/>
      <c r="O6" s="242" t="s">
        <v>52</v>
      </c>
      <c r="P6" s="243"/>
      <c r="Q6" s="243"/>
      <c r="R6" s="243"/>
      <c r="S6" s="243"/>
      <c r="T6" s="243"/>
      <c r="U6" s="244"/>
      <c r="V6" s="26"/>
      <c r="W6" s="27"/>
      <c r="X6" s="27"/>
      <c r="Y6" s="245" t="e">
        <f>G26</f>
        <v>#REF!</v>
      </c>
      <c r="Z6" s="246"/>
      <c r="AA6" s="28"/>
      <c r="AB6" s="29"/>
      <c r="AC6" s="241"/>
      <c r="AD6" s="238"/>
      <c r="AE6" s="238"/>
      <c r="AF6" s="239"/>
      <c r="AG6" s="242" t="s">
        <v>1</v>
      </c>
      <c r="AH6" s="243"/>
      <c r="AI6" s="243"/>
      <c r="AJ6" s="243"/>
      <c r="AK6" s="243"/>
      <c r="AL6" s="243"/>
      <c r="AM6" s="243"/>
      <c r="AN6" s="244"/>
      <c r="AO6" s="242" t="s">
        <v>52</v>
      </c>
      <c r="AP6" s="243"/>
      <c r="AQ6" s="243"/>
      <c r="AR6" s="243"/>
      <c r="AS6" s="243"/>
      <c r="AT6" s="243"/>
      <c r="AU6" s="244"/>
      <c r="AV6" s="26"/>
      <c r="AW6" s="27"/>
      <c r="AX6" s="27"/>
      <c r="AY6" s="245" t="e">
        <f>Y6</f>
        <v>#REF!</v>
      </c>
      <c r="AZ6" s="246"/>
      <c r="BA6" s="30"/>
      <c r="BB6" s="31"/>
      <c r="BC6" s="241"/>
      <c r="BD6" s="238"/>
      <c r="BE6" s="238"/>
      <c r="BF6" s="239"/>
      <c r="BG6" s="242" t="s">
        <v>1</v>
      </c>
      <c r="BH6" s="243"/>
      <c r="BI6" s="243"/>
      <c r="BJ6" s="243"/>
      <c r="BK6" s="243"/>
      <c r="BL6" s="243"/>
      <c r="BM6" s="243"/>
      <c r="BN6" s="244"/>
      <c r="BO6" s="242" t="s">
        <v>52</v>
      </c>
      <c r="BP6" s="243"/>
      <c r="BQ6" s="243"/>
      <c r="BR6" s="243"/>
      <c r="BS6" s="243"/>
      <c r="BT6" s="243"/>
      <c r="BU6" s="244"/>
      <c r="BV6" s="26"/>
      <c r="BW6" s="27"/>
      <c r="BX6" s="27"/>
      <c r="BY6" s="245" t="e">
        <f>Y6</f>
        <v>#REF!</v>
      </c>
      <c r="BZ6" s="246"/>
      <c r="CA6" s="30"/>
      <c r="CB6" s="5"/>
      <c r="CC6" s="5"/>
      <c r="CD6" s="5"/>
      <c r="CE6" s="5"/>
    </row>
    <row r="7" spans="1:83" s="1" customFormat="1" ht="6" customHeight="1" x14ac:dyDescent="0.15">
      <c r="A7" s="17"/>
      <c r="B7" s="32"/>
      <c r="C7" s="251" t="s">
        <v>27</v>
      </c>
      <c r="D7" s="251"/>
      <c r="E7" s="251"/>
      <c r="F7" s="252"/>
      <c r="G7" s="253" t="s">
        <v>49</v>
      </c>
      <c r="H7" s="254"/>
      <c r="I7" s="254"/>
      <c r="J7" s="254"/>
      <c r="K7" s="254"/>
      <c r="L7" s="254"/>
      <c r="M7" s="254"/>
      <c r="N7" s="255"/>
      <c r="O7" s="235" t="s">
        <v>53</v>
      </c>
      <c r="P7" s="233"/>
      <c r="Q7" s="233"/>
      <c r="R7" s="233"/>
      <c r="S7" s="233"/>
      <c r="T7" s="233"/>
      <c r="U7" s="234"/>
      <c r="V7" s="33"/>
      <c r="W7" s="34"/>
      <c r="X7" s="34"/>
      <c r="Y7" s="222"/>
      <c r="Z7" s="247"/>
      <c r="AA7" s="35"/>
      <c r="AB7" s="36"/>
      <c r="AC7" s="250" t="s">
        <v>27</v>
      </c>
      <c r="AD7" s="251"/>
      <c r="AE7" s="251"/>
      <c r="AF7" s="252"/>
      <c r="AG7" s="253" t="s">
        <v>49</v>
      </c>
      <c r="AH7" s="254"/>
      <c r="AI7" s="254"/>
      <c r="AJ7" s="254"/>
      <c r="AK7" s="254"/>
      <c r="AL7" s="254"/>
      <c r="AM7" s="254"/>
      <c r="AN7" s="255"/>
      <c r="AO7" s="235" t="s">
        <v>53</v>
      </c>
      <c r="AP7" s="233"/>
      <c r="AQ7" s="233"/>
      <c r="AR7" s="233"/>
      <c r="AS7" s="233"/>
      <c r="AT7" s="233"/>
      <c r="AU7" s="234"/>
      <c r="AV7" s="33"/>
      <c r="AW7" s="34"/>
      <c r="AX7" s="34"/>
      <c r="AY7" s="222"/>
      <c r="AZ7" s="247"/>
      <c r="BA7" s="37"/>
      <c r="BB7" s="35"/>
      <c r="BC7" s="250" t="s">
        <v>27</v>
      </c>
      <c r="BD7" s="251"/>
      <c r="BE7" s="251"/>
      <c r="BF7" s="252"/>
      <c r="BG7" s="253" t="s">
        <v>49</v>
      </c>
      <c r="BH7" s="254"/>
      <c r="BI7" s="254"/>
      <c r="BJ7" s="254"/>
      <c r="BK7" s="254"/>
      <c r="BL7" s="254"/>
      <c r="BM7" s="254"/>
      <c r="BN7" s="255"/>
      <c r="BO7" s="235" t="s">
        <v>53</v>
      </c>
      <c r="BP7" s="233"/>
      <c r="BQ7" s="233"/>
      <c r="BR7" s="233"/>
      <c r="BS7" s="233"/>
      <c r="BT7" s="233"/>
      <c r="BU7" s="234"/>
      <c r="BV7" s="33"/>
      <c r="BW7" s="34"/>
      <c r="BX7" s="34"/>
      <c r="BY7" s="222"/>
      <c r="BZ7" s="247"/>
      <c r="CA7" s="38"/>
      <c r="CB7" s="5"/>
      <c r="CC7" s="5"/>
      <c r="CD7" s="5"/>
      <c r="CE7" s="5"/>
    </row>
    <row r="8" spans="1:83" s="1" customFormat="1" ht="6.75" customHeight="1" thickBot="1" x14ac:dyDescent="0.2">
      <c r="A8" s="17"/>
      <c r="B8" s="32"/>
      <c r="C8" s="254"/>
      <c r="D8" s="254"/>
      <c r="E8" s="254"/>
      <c r="F8" s="255"/>
      <c r="G8" s="256"/>
      <c r="H8" s="257"/>
      <c r="I8" s="257"/>
      <c r="J8" s="257"/>
      <c r="K8" s="257"/>
      <c r="L8" s="257"/>
      <c r="M8" s="257"/>
      <c r="N8" s="258"/>
      <c r="O8" s="259"/>
      <c r="P8" s="260"/>
      <c r="Q8" s="260"/>
      <c r="R8" s="260"/>
      <c r="S8" s="260"/>
      <c r="T8" s="260"/>
      <c r="U8" s="261"/>
      <c r="V8" s="39"/>
      <c r="W8" s="40"/>
      <c r="X8" s="40"/>
      <c r="Y8" s="248"/>
      <c r="Z8" s="249"/>
      <c r="AA8" s="35"/>
      <c r="AB8" s="36"/>
      <c r="AC8" s="253"/>
      <c r="AD8" s="254"/>
      <c r="AE8" s="254"/>
      <c r="AF8" s="255"/>
      <c r="AG8" s="256"/>
      <c r="AH8" s="257"/>
      <c r="AI8" s="257"/>
      <c r="AJ8" s="257"/>
      <c r="AK8" s="257"/>
      <c r="AL8" s="257"/>
      <c r="AM8" s="257"/>
      <c r="AN8" s="258"/>
      <c r="AO8" s="259"/>
      <c r="AP8" s="260"/>
      <c r="AQ8" s="260"/>
      <c r="AR8" s="260"/>
      <c r="AS8" s="260"/>
      <c r="AT8" s="260"/>
      <c r="AU8" s="261"/>
      <c r="AV8" s="39"/>
      <c r="AW8" s="40"/>
      <c r="AX8" s="40"/>
      <c r="AY8" s="248"/>
      <c r="AZ8" s="249"/>
      <c r="BA8" s="37"/>
      <c r="BB8" s="35"/>
      <c r="BC8" s="253"/>
      <c r="BD8" s="254"/>
      <c r="BE8" s="254"/>
      <c r="BF8" s="255"/>
      <c r="BG8" s="256"/>
      <c r="BH8" s="257"/>
      <c r="BI8" s="257"/>
      <c r="BJ8" s="257"/>
      <c r="BK8" s="257"/>
      <c r="BL8" s="257"/>
      <c r="BM8" s="257"/>
      <c r="BN8" s="258"/>
      <c r="BO8" s="259"/>
      <c r="BP8" s="260"/>
      <c r="BQ8" s="260"/>
      <c r="BR8" s="260"/>
      <c r="BS8" s="260"/>
      <c r="BT8" s="260"/>
      <c r="BU8" s="261"/>
      <c r="BV8" s="39"/>
      <c r="BW8" s="40"/>
      <c r="BX8" s="40"/>
      <c r="BY8" s="248"/>
      <c r="BZ8" s="249"/>
      <c r="CA8" s="38"/>
      <c r="CB8" s="5"/>
      <c r="CC8" s="5"/>
      <c r="CD8" s="5"/>
      <c r="CE8" s="5"/>
    </row>
    <row r="9" spans="1:83" s="1" customFormat="1" ht="6" customHeight="1" x14ac:dyDescent="0.15">
      <c r="A9" s="17"/>
      <c r="B9" s="41"/>
      <c r="C9" s="69"/>
      <c r="D9" s="70"/>
      <c r="E9" s="70"/>
      <c r="F9" s="70"/>
      <c r="G9" s="70"/>
      <c r="H9" s="70"/>
      <c r="I9" s="70"/>
      <c r="J9" s="70"/>
      <c r="K9" s="70"/>
      <c r="L9" s="70"/>
      <c r="M9" s="70"/>
      <c r="N9" s="70"/>
      <c r="O9" s="70"/>
      <c r="P9" s="70"/>
      <c r="Q9" s="70"/>
      <c r="R9" s="70"/>
      <c r="S9" s="70"/>
      <c r="T9" s="70"/>
      <c r="U9" s="70"/>
      <c r="V9" s="70"/>
      <c r="W9" s="664"/>
      <c r="X9" s="665"/>
      <c r="Y9" s="665"/>
      <c r="Z9" s="666"/>
      <c r="AA9" s="71"/>
      <c r="AB9" s="41"/>
      <c r="AC9" s="69"/>
      <c r="AD9" s="70"/>
      <c r="AE9" s="70"/>
      <c r="AF9" s="70"/>
      <c r="AG9" s="70"/>
      <c r="AH9" s="70"/>
      <c r="AI9" s="70"/>
      <c r="AJ9" s="70"/>
      <c r="AK9" s="70"/>
      <c r="AL9" s="70"/>
      <c r="AM9" s="70"/>
      <c r="AN9" s="70"/>
      <c r="AO9" s="70"/>
      <c r="AP9" s="70"/>
      <c r="AQ9" s="70"/>
      <c r="AR9" s="70"/>
      <c r="AS9" s="70"/>
      <c r="AT9" s="70"/>
      <c r="AU9" s="70"/>
      <c r="AV9" s="70"/>
      <c r="AW9" s="664"/>
      <c r="AX9" s="665"/>
      <c r="AY9" s="665"/>
      <c r="AZ9" s="666"/>
      <c r="BA9" s="47"/>
      <c r="BB9" s="71"/>
      <c r="BC9" s="69"/>
      <c r="BD9" s="70"/>
      <c r="BE9" s="70"/>
      <c r="BF9" s="70"/>
      <c r="BG9" s="70"/>
      <c r="BH9" s="70"/>
      <c r="BI9" s="70"/>
      <c r="BJ9" s="70"/>
      <c r="BK9" s="70"/>
      <c r="BL9" s="70"/>
      <c r="BM9" s="70"/>
      <c r="BN9" s="70"/>
      <c r="BO9" s="70"/>
      <c r="BP9" s="70"/>
      <c r="BQ9" s="70"/>
      <c r="BR9" s="70"/>
      <c r="BS9" s="70"/>
      <c r="BT9" s="70"/>
      <c r="BU9" s="70"/>
      <c r="BV9" s="70"/>
      <c r="BW9" s="664"/>
      <c r="BX9" s="665"/>
      <c r="BY9" s="665"/>
      <c r="BZ9" s="666"/>
      <c r="CA9" s="47"/>
      <c r="CB9" s="6"/>
      <c r="CC9" s="6"/>
      <c r="CD9" s="6"/>
      <c r="CE9" s="6"/>
    </row>
    <row r="10" spans="1:83" s="1" customFormat="1" ht="5.25" customHeight="1" x14ac:dyDescent="0.15">
      <c r="A10" s="17"/>
      <c r="B10" s="22"/>
      <c r="C10" s="72"/>
      <c r="D10" s="21"/>
      <c r="E10" s="21"/>
      <c r="F10" s="21"/>
      <c r="G10" s="21"/>
      <c r="H10" s="21"/>
      <c r="I10" s="21"/>
      <c r="J10" s="21"/>
      <c r="K10" s="21"/>
      <c r="L10" s="21"/>
      <c r="M10" s="21"/>
      <c r="N10" s="21"/>
      <c r="O10" s="21"/>
      <c r="P10" s="21"/>
      <c r="Q10" s="21"/>
      <c r="R10" s="21"/>
      <c r="S10" s="21"/>
      <c r="T10" s="21"/>
      <c r="U10" s="21"/>
      <c r="V10" s="21"/>
      <c r="W10" s="222"/>
      <c r="X10" s="222"/>
      <c r="Y10" s="222"/>
      <c r="Z10" s="629"/>
      <c r="AA10" s="73"/>
      <c r="AB10" s="22"/>
      <c r="AC10" s="72"/>
      <c r="AD10" s="21"/>
      <c r="AE10" s="21"/>
      <c r="AF10" s="21"/>
      <c r="AG10" s="21"/>
      <c r="AH10" s="21"/>
      <c r="AI10" s="21"/>
      <c r="AJ10" s="21"/>
      <c r="AK10" s="21"/>
      <c r="AL10" s="21"/>
      <c r="AM10" s="21"/>
      <c r="AN10" s="21"/>
      <c r="AO10" s="21"/>
      <c r="AP10" s="21"/>
      <c r="AQ10" s="21"/>
      <c r="AR10" s="21"/>
      <c r="AS10" s="21"/>
      <c r="AT10" s="21"/>
      <c r="AU10" s="21"/>
      <c r="AV10" s="21"/>
      <c r="AW10" s="222"/>
      <c r="AX10" s="222"/>
      <c r="AY10" s="222"/>
      <c r="AZ10" s="629"/>
      <c r="BA10" s="48"/>
      <c r="BB10" s="73"/>
      <c r="BC10" s="72"/>
      <c r="BD10" s="21"/>
      <c r="BE10" s="21"/>
      <c r="BF10" s="21"/>
      <c r="BG10" s="21"/>
      <c r="BH10" s="21"/>
      <c r="BI10" s="21"/>
      <c r="BJ10" s="21"/>
      <c r="BK10" s="21"/>
      <c r="BL10" s="21"/>
      <c r="BM10" s="21"/>
      <c r="BN10" s="21"/>
      <c r="BO10" s="21"/>
      <c r="BP10" s="21"/>
      <c r="BQ10" s="21"/>
      <c r="BR10" s="21"/>
      <c r="BS10" s="21"/>
      <c r="BT10" s="21"/>
      <c r="BU10" s="21"/>
      <c r="BV10" s="21"/>
      <c r="BW10" s="222"/>
      <c r="BX10" s="222"/>
      <c r="BY10" s="222"/>
      <c r="BZ10" s="629"/>
      <c r="CA10" s="48"/>
      <c r="CB10" s="6"/>
      <c r="CC10" s="6"/>
      <c r="CD10" s="6"/>
      <c r="CE10" s="6"/>
    </row>
    <row r="11" spans="1:83" s="1" customFormat="1" ht="5.25" customHeight="1" x14ac:dyDescent="0.15">
      <c r="A11" s="17"/>
      <c r="B11" s="22"/>
      <c r="C11" s="72"/>
      <c r="D11" s="21"/>
      <c r="E11" s="21"/>
      <c r="F11" s="21"/>
      <c r="G11" s="21"/>
      <c r="H11" s="21"/>
      <c r="I11" s="21"/>
      <c r="J11" s="21"/>
      <c r="K11" s="21"/>
      <c r="L11" s="21"/>
      <c r="M11" s="21"/>
      <c r="N11" s="21"/>
      <c r="O11" s="21"/>
      <c r="P11" s="21"/>
      <c r="Q11" s="21"/>
      <c r="R11" s="21"/>
      <c r="S11" s="21"/>
      <c r="T11" s="21"/>
      <c r="U11" s="21"/>
      <c r="V11" s="21"/>
      <c r="W11" s="222"/>
      <c r="X11" s="222"/>
      <c r="Y11" s="222"/>
      <c r="Z11" s="629"/>
      <c r="AA11" s="73"/>
      <c r="AB11" s="22"/>
      <c r="AC11" s="72"/>
      <c r="AD11" s="21"/>
      <c r="AE11" s="21"/>
      <c r="AF11" s="21"/>
      <c r="AG11" s="21"/>
      <c r="AH11" s="21"/>
      <c r="AI11" s="21"/>
      <c r="AJ11" s="21"/>
      <c r="AK11" s="21"/>
      <c r="AL11" s="21"/>
      <c r="AM11" s="21"/>
      <c r="AN11" s="21"/>
      <c r="AO11" s="21"/>
      <c r="AP11" s="21"/>
      <c r="AQ11" s="21"/>
      <c r="AR11" s="21"/>
      <c r="AS11" s="21"/>
      <c r="AT11" s="21"/>
      <c r="AU11" s="21"/>
      <c r="AV11" s="21"/>
      <c r="AW11" s="222"/>
      <c r="AX11" s="222"/>
      <c r="AY11" s="222"/>
      <c r="AZ11" s="629"/>
      <c r="BA11" s="48"/>
      <c r="BB11" s="73"/>
      <c r="BC11" s="72"/>
      <c r="BD11" s="21"/>
      <c r="BE11" s="21"/>
      <c r="BF11" s="21"/>
      <c r="BG11" s="21"/>
      <c r="BH11" s="21"/>
      <c r="BI11" s="21"/>
      <c r="BJ11" s="21"/>
      <c r="BK11" s="21"/>
      <c r="BL11" s="21"/>
      <c r="BM11" s="21"/>
      <c r="BN11" s="21"/>
      <c r="BO11" s="21"/>
      <c r="BP11" s="21"/>
      <c r="BQ11" s="21"/>
      <c r="BR11" s="21"/>
      <c r="BS11" s="21"/>
      <c r="BT11" s="21"/>
      <c r="BU11" s="21"/>
      <c r="BV11" s="21"/>
      <c r="BW11" s="222"/>
      <c r="BX11" s="222"/>
      <c r="BY11" s="222"/>
      <c r="BZ11" s="629"/>
      <c r="CA11" s="48"/>
      <c r="CB11" s="6"/>
      <c r="CC11" s="6"/>
      <c r="CD11" s="6"/>
      <c r="CE11" s="6"/>
    </row>
    <row r="12" spans="1:83" s="1" customFormat="1" ht="6" customHeight="1" x14ac:dyDescent="0.15">
      <c r="A12" s="17"/>
      <c r="B12" s="49"/>
      <c r="C12" s="72"/>
      <c r="D12" s="621" t="e">
        <f>#REF!</f>
        <v>#REF!</v>
      </c>
      <c r="E12" s="621"/>
      <c r="F12" s="621"/>
      <c r="G12" s="621"/>
      <c r="H12" s="621"/>
      <c r="I12" s="621"/>
      <c r="J12" s="621"/>
      <c r="K12" s="621"/>
      <c r="L12" s="621"/>
      <c r="M12" s="621"/>
      <c r="N12" s="621"/>
      <c r="O12" s="621"/>
      <c r="P12" s="621"/>
      <c r="Q12" s="621"/>
      <c r="R12" s="621"/>
      <c r="S12" s="621"/>
      <c r="T12" s="621"/>
      <c r="U12" s="621"/>
      <c r="V12" s="621"/>
      <c r="W12" s="621"/>
      <c r="X12" s="621"/>
      <c r="Y12" s="621"/>
      <c r="Z12" s="74"/>
      <c r="AA12" s="21"/>
      <c r="AB12" s="49"/>
      <c r="AC12" s="72"/>
      <c r="AD12" s="621" t="e">
        <f>#REF!</f>
        <v>#REF!</v>
      </c>
      <c r="AE12" s="621"/>
      <c r="AF12" s="621"/>
      <c r="AG12" s="621"/>
      <c r="AH12" s="621"/>
      <c r="AI12" s="621"/>
      <c r="AJ12" s="621"/>
      <c r="AK12" s="621"/>
      <c r="AL12" s="621"/>
      <c r="AM12" s="621"/>
      <c r="AN12" s="621"/>
      <c r="AO12" s="621"/>
      <c r="AP12" s="621"/>
      <c r="AQ12" s="621"/>
      <c r="AR12" s="621"/>
      <c r="AS12" s="621"/>
      <c r="AT12" s="621"/>
      <c r="AU12" s="621"/>
      <c r="AV12" s="621"/>
      <c r="AW12" s="621"/>
      <c r="AX12" s="621"/>
      <c r="AY12" s="621"/>
      <c r="AZ12" s="74"/>
      <c r="BA12" s="23"/>
      <c r="BB12" s="21"/>
      <c r="BC12" s="72"/>
      <c r="BD12" s="621" t="e">
        <f>#REF!</f>
        <v>#REF!</v>
      </c>
      <c r="BE12" s="621"/>
      <c r="BF12" s="621"/>
      <c r="BG12" s="621"/>
      <c r="BH12" s="621"/>
      <c r="BI12" s="621"/>
      <c r="BJ12" s="621"/>
      <c r="BK12" s="621"/>
      <c r="BL12" s="621"/>
      <c r="BM12" s="621"/>
      <c r="BN12" s="621"/>
      <c r="BO12" s="621"/>
      <c r="BP12" s="621"/>
      <c r="BQ12" s="621"/>
      <c r="BR12" s="621"/>
      <c r="BS12" s="621"/>
      <c r="BT12" s="621"/>
      <c r="BU12" s="621"/>
      <c r="BV12" s="621"/>
      <c r="BW12" s="621"/>
      <c r="BX12" s="621"/>
      <c r="BY12" s="621"/>
      <c r="BZ12" s="74"/>
      <c r="CA12" s="23"/>
      <c r="CB12" s="6"/>
      <c r="CC12" s="6"/>
      <c r="CD12" s="6"/>
      <c r="CE12" s="6"/>
    </row>
    <row r="13" spans="1:83" s="1" customFormat="1" ht="6" customHeight="1" x14ac:dyDescent="0.15">
      <c r="A13" s="17"/>
      <c r="B13" s="49"/>
      <c r="C13" s="72"/>
      <c r="D13" s="621"/>
      <c r="E13" s="621"/>
      <c r="F13" s="621"/>
      <c r="G13" s="621"/>
      <c r="H13" s="621"/>
      <c r="I13" s="621"/>
      <c r="J13" s="621"/>
      <c r="K13" s="621"/>
      <c r="L13" s="621"/>
      <c r="M13" s="621"/>
      <c r="N13" s="621"/>
      <c r="O13" s="621"/>
      <c r="P13" s="621"/>
      <c r="Q13" s="621"/>
      <c r="R13" s="621"/>
      <c r="S13" s="621"/>
      <c r="T13" s="621"/>
      <c r="U13" s="621"/>
      <c r="V13" s="621"/>
      <c r="W13" s="621"/>
      <c r="X13" s="621"/>
      <c r="Y13" s="621"/>
      <c r="Z13" s="74"/>
      <c r="AA13" s="21"/>
      <c r="AB13" s="49"/>
      <c r="AC13" s="72"/>
      <c r="AD13" s="621"/>
      <c r="AE13" s="621"/>
      <c r="AF13" s="621"/>
      <c r="AG13" s="621"/>
      <c r="AH13" s="621"/>
      <c r="AI13" s="621"/>
      <c r="AJ13" s="621"/>
      <c r="AK13" s="621"/>
      <c r="AL13" s="621"/>
      <c r="AM13" s="621"/>
      <c r="AN13" s="621"/>
      <c r="AO13" s="621"/>
      <c r="AP13" s="621"/>
      <c r="AQ13" s="621"/>
      <c r="AR13" s="621"/>
      <c r="AS13" s="621"/>
      <c r="AT13" s="621"/>
      <c r="AU13" s="621"/>
      <c r="AV13" s="621"/>
      <c r="AW13" s="621"/>
      <c r="AX13" s="621"/>
      <c r="AY13" s="621"/>
      <c r="AZ13" s="74"/>
      <c r="BA13" s="23"/>
      <c r="BB13" s="21"/>
      <c r="BC13" s="72"/>
      <c r="BD13" s="621"/>
      <c r="BE13" s="621"/>
      <c r="BF13" s="621"/>
      <c r="BG13" s="621"/>
      <c r="BH13" s="621"/>
      <c r="BI13" s="621"/>
      <c r="BJ13" s="621"/>
      <c r="BK13" s="621"/>
      <c r="BL13" s="621"/>
      <c r="BM13" s="621"/>
      <c r="BN13" s="621"/>
      <c r="BO13" s="621"/>
      <c r="BP13" s="621"/>
      <c r="BQ13" s="621"/>
      <c r="BR13" s="621"/>
      <c r="BS13" s="621"/>
      <c r="BT13" s="621"/>
      <c r="BU13" s="621"/>
      <c r="BV13" s="621"/>
      <c r="BW13" s="621"/>
      <c r="BX13" s="621"/>
      <c r="BY13" s="621"/>
      <c r="BZ13" s="74"/>
      <c r="CA13" s="23"/>
    </row>
    <row r="14" spans="1:83" s="1" customFormat="1" ht="6.75" customHeight="1" x14ac:dyDescent="0.15">
      <c r="A14" s="17"/>
      <c r="B14" s="49"/>
      <c r="C14" s="72"/>
      <c r="D14" s="621"/>
      <c r="E14" s="621"/>
      <c r="F14" s="621"/>
      <c r="G14" s="621"/>
      <c r="H14" s="621"/>
      <c r="I14" s="621"/>
      <c r="J14" s="621"/>
      <c r="K14" s="621"/>
      <c r="L14" s="621"/>
      <c r="M14" s="621"/>
      <c r="N14" s="621"/>
      <c r="O14" s="621"/>
      <c r="P14" s="621"/>
      <c r="Q14" s="621"/>
      <c r="R14" s="621"/>
      <c r="S14" s="621"/>
      <c r="T14" s="621"/>
      <c r="U14" s="621"/>
      <c r="V14" s="621"/>
      <c r="W14" s="621"/>
      <c r="X14" s="621"/>
      <c r="Y14" s="621"/>
      <c r="Z14" s="74"/>
      <c r="AA14" s="21"/>
      <c r="AB14" s="49"/>
      <c r="AC14" s="72"/>
      <c r="AD14" s="621"/>
      <c r="AE14" s="621"/>
      <c r="AF14" s="621"/>
      <c r="AG14" s="621"/>
      <c r="AH14" s="621"/>
      <c r="AI14" s="621"/>
      <c r="AJ14" s="621"/>
      <c r="AK14" s="621"/>
      <c r="AL14" s="621"/>
      <c r="AM14" s="621"/>
      <c r="AN14" s="621"/>
      <c r="AO14" s="621"/>
      <c r="AP14" s="621"/>
      <c r="AQ14" s="621"/>
      <c r="AR14" s="621"/>
      <c r="AS14" s="621"/>
      <c r="AT14" s="621"/>
      <c r="AU14" s="621"/>
      <c r="AV14" s="621"/>
      <c r="AW14" s="621"/>
      <c r="AX14" s="621"/>
      <c r="AY14" s="621"/>
      <c r="AZ14" s="74"/>
      <c r="BA14" s="23"/>
      <c r="BB14" s="21"/>
      <c r="BC14" s="72"/>
      <c r="BD14" s="621"/>
      <c r="BE14" s="621"/>
      <c r="BF14" s="621"/>
      <c r="BG14" s="621"/>
      <c r="BH14" s="621"/>
      <c r="BI14" s="621"/>
      <c r="BJ14" s="621"/>
      <c r="BK14" s="621"/>
      <c r="BL14" s="621"/>
      <c r="BM14" s="621"/>
      <c r="BN14" s="621"/>
      <c r="BO14" s="621"/>
      <c r="BP14" s="621"/>
      <c r="BQ14" s="621"/>
      <c r="BR14" s="621"/>
      <c r="BS14" s="621"/>
      <c r="BT14" s="621"/>
      <c r="BU14" s="621"/>
      <c r="BV14" s="621"/>
      <c r="BW14" s="621"/>
      <c r="BX14" s="621"/>
      <c r="BY14" s="621"/>
      <c r="BZ14" s="74"/>
      <c r="CA14" s="23"/>
    </row>
    <row r="15" spans="1:83" s="1" customFormat="1" ht="6.75" customHeight="1" x14ac:dyDescent="0.15">
      <c r="A15" s="17"/>
      <c r="B15" s="49"/>
      <c r="C15" s="72"/>
      <c r="D15" s="621"/>
      <c r="E15" s="621"/>
      <c r="F15" s="621"/>
      <c r="G15" s="621"/>
      <c r="H15" s="621"/>
      <c r="I15" s="621"/>
      <c r="J15" s="621"/>
      <c r="K15" s="621"/>
      <c r="L15" s="621"/>
      <c r="M15" s="621"/>
      <c r="N15" s="621"/>
      <c r="O15" s="621"/>
      <c r="P15" s="621"/>
      <c r="Q15" s="621"/>
      <c r="R15" s="621"/>
      <c r="S15" s="621"/>
      <c r="T15" s="621"/>
      <c r="U15" s="621"/>
      <c r="V15" s="621"/>
      <c r="W15" s="621"/>
      <c r="X15" s="621"/>
      <c r="Y15" s="621"/>
      <c r="Z15" s="74"/>
      <c r="AA15" s="21"/>
      <c r="AB15" s="49"/>
      <c r="AC15" s="72"/>
      <c r="AD15" s="621"/>
      <c r="AE15" s="621"/>
      <c r="AF15" s="621"/>
      <c r="AG15" s="621"/>
      <c r="AH15" s="621"/>
      <c r="AI15" s="621"/>
      <c r="AJ15" s="621"/>
      <c r="AK15" s="621"/>
      <c r="AL15" s="621"/>
      <c r="AM15" s="621"/>
      <c r="AN15" s="621"/>
      <c r="AO15" s="621"/>
      <c r="AP15" s="621"/>
      <c r="AQ15" s="621"/>
      <c r="AR15" s="621"/>
      <c r="AS15" s="621"/>
      <c r="AT15" s="621"/>
      <c r="AU15" s="621"/>
      <c r="AV15" s="621"/>
      <c r="AW15" s="621"/>
      <c r="AX15" s="621"/>
      <c r="AY15" s="621"/>
      <c r="AZ15" s="74"/>
      <c r="BA15" s="23"/>
      <c r="BB15" s="21"/>
      <c r="BC15" s="72"/>
      <c r="BD15" s="621"/>
      <c r="BE15" s="621"/>
      <c r="BF15" s="621"/>
      <c r="BG15" s="621"/>
      <c r="BH15" s="621"/>
      <c r="BI15" s="621"/>
      <c r="BJ15" s="621"/>
      <c r="BK15" s="621"/>
      <c r="BL15" s="621"/>
      <c r="BM15" s="621"/>
      <c r="BN15" s="621"/>
      <c r="BO15" s="621"/>
      <c r="BP15" s="621"/>
      <c r="BQ15" s="621"/>
      <c r="BR15" s="621"/>
      <c r="BS15" s="621"/>
      <c r="BT15" s="621"/>
      <c r="BU15" s="621"/>
      <c r="BV15" s="621"/>
      <c r="BW15" s="621"/>
      <c r="BX15" s="621"/>
      <c r="BY15" s="621"/>
      <c r="BZ15" s="74"/>
      <c r="CA15" s="23"/>
    </row>
    <row r="16" spans="1:83" s="1" customFormat="1" ht="6.75" customHeight="1" x14ac:dyDescent="0.15">
      <c r="A16" s="17"/>
      <c r="B16" s="49"/>
      <c r="C16" s="72"/>
      <c r="D16" s="621"/>
      <c r="E16" s="621"/>
      <c r="F16" s="621"/>
      <c r="G16" s="621"/>
      <c r="H16" s="621"/>
      <c r="I16" s="621"/>
      <c r="J16" s="621"/>
      <c r="K16" s="621"/>
      <c r="L16" s="621"/>
      <c r="M16" s="621"/>
      <c r="N16" s="621"/>
      <c r="O16" s="621"/>
      <c r="P16" s="621"/>
      <c r="Q16" s="621"/>
      <c r="R16" s="621"/>
      <c r="S16" s="621"/>
      <c r="T16" s="621"/>
      <c r="U16" s="621"/>
      <c r="V16" s="621"/>
      <c r="W16" s="621"/>
      <c r="X16" s="621"/>
      <c r="Y16" s="621"/>
      <c r="Z16" s="74"/>
      <c r="AA16" s="21"/>
      <c r="AB16" s="49"/>
      <c r="AC16" s="72"/>
      <c r="AD16" s="621"/>
      <c r="AE16" s="621"/>
      <c r="AF16" s="621"/>
      <c r="AG16" s="621"/>
      <c r="AH16" s="621"/>
      <c r="AI16" s="621"/>
      <c r="AJ16" s="621"/>
      <c r="AK16" s="621"/>
      <c r="AL16" s="621"/>
      <c r="AM16" s="621"/>
      <c r="AN16" s="621"/>
      <c r="AO16" s="621"/>
      <c r="AP16" s="621"/>
      <c r="AQ16" s="621"/>
      <c r="AR16" s="621"/>
      <c r="AS16" s="621"/>
      <c r="AT16" s="621"/>
      <c r="AU16" s="621"/>
      <c r="AV16" s="621"/>
      <c r="AW16" s="621"/>
      <c r="AX16" s="621"/>
      <c r="AY16" s="621"/>
      <c r="AZ16" s="74"/>
      <c r="BA16" s="23"/>
      <c r="BB16" s="21"/>
      <c r="BC16" s="72"/>
      <c r="BD16" s="621"/>
      <c r="BE16" s="621"/>
      <c r="BF16" s="621"/>
      <c r="BG16" s="621"/>
      <c r="BH16" s="621"/>
      <c r="BI16" s="621"/>
      <c r="BJ16" s="621"/>
      <c r="BK16" s="621"/>
      <c r="BL16" s="621"/>
      <c r="BM16" s="621"/>
      <c r="BN16" s="621"/>
      <c r="BO16" s="621"/>
      <c r="BP16" s="621"/>
      <c r="BQ16" s="621"/>
      <c r="BR16" s="621"/>
      <c r="BS16" s="621"/>
      <c r="BT16" s="621"/>
      <c r="BU16" s="621"/>
      <c r="BV16" s="621"/>
      <c r="BW16" s="621"/>
      <c r="BX16" s="621"/>
      <c r="BY16" s="621"/>
      <c r="BZ16" s="74"/>
      <c r="CA16" s="23"/>
    </row>
    <row r="17" spans="1:83" s="1" customFormat="1" ht="6.75" customHeight="1" x14ac:dyDescent="0.15">
      <c r="A17" s="17"/>
      <c r="B17" s="49"/>
      <c r="C17" s="72"/>
      <c r="D17" s="621"/>
      <c r="E17" s="621"/>
      <c r="F17" s="621"/>
      <c r="G17" s="621"/>
      <c r="H17" s="621"/>
      <c r="I17" s="621"/>
      <c r="J17" s="621"/>
      <c r="K17" s="621"/>
      <c r="L17" s="621"/>
      <c r="M17" s="621"/>
      <c r="N17" s="621"/>
      <c r="O17" s="621"/>
      <c r="P17" s="621"/>
      <c r="Q17" s="621"/>
      <c r="R17" s="621"/>
      <c r="S17" s="621"/>
      <c r="T17" s="621"/>
      <c r="U17" s="621"/>
      <c r="V17" s="621"/>
      <c r="W17" s="621"/>
      <c r="X17" s="621"/>
      <c r="Y17" s="621"/>
      <c r="Z17" s="74"/>
      <c r="AA17" s="21"/>
      <c r="AB17" s="49"/>
      <c r="AC17" s="72"/>
      <c r="AD17" s="621"/>
      <c r="AE17" s="621"/>
      <c r="AF17" s="621"/>
      <c r="AG17" s="621"/>
      <c r="AH17" s="621"/>
      <c r="AI17" s="621"/>
      <c r="AJ17" s="621"/>
      <c r="AK17" s="621"/>
      <c r="AL17" s="621"/>
      <c r="AM17" s="621"/>
      <c r="AN17" s="621"/>
      <c r="AO17" s="621"/>
      <c r="AP17" s="621"/>
      <c r="AQ17" s="621"/>
      <c r="AR17" s="621"/>
      <c r="AS17" s="621"/>
      <c r="AT17" s="621"/>
      <c r="AU17" s="621"/>
      <c r="AV17" s="621"/>
      <c r="AW17" s="621"/>
      <c r="AX17" s="621"/>
      <c r="AY17" s="621"/>
      <c r="AZ17" s="74"/>
      <c r="BA17" s="23"/>
      <c r="BB17" s="21"/>
      <c r="BC17" s="72"/>
      <c r="BD17" s="621"/>
      <c r="BE17" s="621"/>
      <c r="BF17" s="621"/>
      <c r="BG17" s="621"/>
      <c r="BH17" s="621"/>
      <c r="BI17" s="621"/>
      <c r="BJ17" s="621"/>
      <c r="BK17" s="621"/>
      <c r="BL17" s="621"/>
      <c r="BM17" s="621"/>
      <c r="BN17" s="621"/>
      <c r="BO17" s="621"/>
      <c r="BP17" s="621"/>
      <c r="BQ17" s="621"/>
      <c r="BR17" s="621"/>
      <c r="BS17" s="621"/>
      <c r="BT17" s="621"/>
      <c r="BU17" s="621"/>
      <c r="BV17" s="621"/>
      <c r="BW17" s="621"/>
      <c r="BX17" s="621"/>
      <c r="BY17" s="621"/>
      <c r="BZ17" s="74"/>
      <c r="CA17" s="23"/>
    </row>
    <row r="18" spans="1:83" s="1" customFormat="1" ht="6" customHeight="1" x14ac:dyDescent="0.15">
      <c r="A18" s="17"/>
      <c r="B18" s="49"/>
      <c r="C18" s="72"/>
      <c r="D18" s="621"/>
      <c r="E18" s="621"/>
      <c r="F18" s="621"/>
      <c r="G18" s="621"/>
      <c r="H18" s="621"/>
      <c r="I18" s="621"/>
      <c r="J18" s="621"/>
      <c r="K18" s="621"/>
      <c r="L18" s="621"/>
      <c r="M18" s="621"/>
      <c r="N18" s="621"/>
      <c r="O18" s="621"/>
      <c r="P18" s="621"/>
      <c r="Q18" s="621"/>
      <c r="R18" s="621"/>
      <c r="S18" s="621"/>
      <c r="T18" s="621"/>
      <c r="U18" s="621"/>
      <c r="V18" s="621"/>
      <c r="W18" s="621"/>
      <c r="X18" s="621"/>
      <c r="Y18" s="621"/>
      <c r="Z18" s="74"/>
      <c r="AA18" s="21"/>
      <c r="AB18" s="49"/>
      <c r="AC18" s="72"/>
      <c r="AD18" s="621"/>
      <c r="AE18" s="621"/>
      <c r="AF18" s="621"/>
      <c r="AG18" s="621"/>
      <c r="AH18" s="621"/>
      <c r="AI18" s="621"/>
      <c r="AJ18" s="621"/>
      <c r="AK18" s="621"/>
      <c r="AL18" s="621"/>
      <c r="AM18" s="621"/>
      <c r="AN18" s="621"/>
      <c r="AO18" s="621"/>
      <c r="AP18" s="621"/>
      <c r="AQ18" s="621"/>
      <c r="AR18" s="621"/>
      <c r="AS18" s="621"/>
      <c r="AT18" s="621"/>
      <c r="AU18" s="621"/>
      <c r="AV18" s="621"/>
      <c r="AW18" s="621"/>
      <c r="AX18" s="621"/>
      <c r="AY18" s="621"/>
      <c r="AZ18" s="74"/>
      <c r="BA18" s="23"/>
      <c r="BB18" s="21"/>
      <c r="BC18" s="72"/>
      <c r="BD18" s="621"/>
      <c r="BE18" s="621"/>
      <c r="BF18" s="621"/>
      <c r="BG18" s="621"/>
      <c r="BH18" s="621"/>
      <c r="BI18" s="621"/>
      <c r="BJ18" s="621"/>
      <c r="BK18" s="621"/>
      <c r="BL18" s="621"/>
      <c r="BM18" s="621"/>
      <c r="BN18" s="621"/>
      <c r="BO18" s="621"/>
      <c r="BP18" s="621"/>
      <c r="BQ18" s="621"/>
      <c r="BR18" s="621"/>
      <c r="BS18" s="621"/>
      <c r="BT18" s="621"/>
      <c r="BU18" s="621"/>
      <c r="BV18" s="621"/>
      <c r="BW18" s="621"/>
      <c r="BX18" s="621"/>
      <c r="BY18" s="621"/>
      <c r="BZ18" s="74"/>
      <c r="CA18" s="23"/>
    </row>
    <row r="19" spans="1:83" s="1" customFormat="1" ht="6.75" customHeight="1" x14ac:dyDescent="0.15">
      <c r="A19" s="17"/>
      <c r="B19" s="49"/>
      <c r="C19" s="72"/>
      <c r="D19" s="621"/>
      <c r="E19" s="621"/>
      <c r="F19" s="621"/>
      <c r="G19" s="621"/>
      <c r="H19" s="621"/>
      <c r="I19" s="621"/>
      <c r="J19" s="621"/>
      <c r="K19" s="621"/>
      <c r="L19" s="621"/>
      <c r="M19" s="621"/>
      <c r="N19" s="621"/>
      <c r="O19" s="621"/>
      <c r="P19" s="621"/>
      <c r="Q19" s="621"/>
      <c r="R19" s="621"/>
      <c r="S19" s="621"/>
      <c r="T19" s="621"/>
      <c r="U19" s="621"/>
      <c r="V19" s="621"/>
      <c r="W19" s="621"/>
      <c r="X19" s="621"/>
      <c r="Y19" s="621"/>
      <c r="Z19" s="74"/>
      <c r="AA19" s="21"/>
      <c r="AB19" s="49"/>
      <c r="AC19" s="72"/>
      <c r="AD19" s="621"/>
      <c r="AE19" s="621"/>
      <c r="AF19" s="621"/>
      <c r="AG19" s="621"/>
      <c r="AH19" s="621"/>
      <c r="AI19" s="621"/>
      <c r="AJ19" s="621"/>
      <c r="AK19" s="621"/>
      <c r="AL19" s="621"/>
      <c r="AM19" s="621"/>
      <c r="AN19" s="621"/>
      <c r="AO19" s="621"/>
      <c r="AP19" s="621"/>
      <c r="AQ19" s="621"/>
      <c r="AR19" s="621"/>
      <c r="AS19" s="621"/>
      <c r="AT19" s="621"/>
      <c r="AU19" s="621"/>
      <c r="AV19" s="621"/>
      <c r="AW19" s="621"/>
      <c r="AX19" s="621"/>
      <c r="AY19" s="621"/>
      <c r="AZ19" s="74"/>
      <c r="BA19" s="23"/>
      <c r="BB19" s="21"/>
      <c r="BC19" s="72"/>
      <c r="BD19" s="621"/>
      <c r="BE19" s="621"/>
      <c r="BF19" s="621"/>
      <c r="BG19" s="621"/>
      <c r="BH19" s="621"/>
      <c r="BI19" s="621"/>
      <c r="BJ19" s="621"/>
      <c r="BK19" s="621"/>
      <c r="BL19" s="621"/>
      <c r="BM19" s="621"/>
      <c r="BN19" s="621"/>
      <c r="BO19" s="621"/>
      <c r="BP19" s="621"/>
      <c r="BQ19" s="621"/>
      <c r="BR19" s="621"/>
      <c r="BS19" s="621"/>
      <c r="BT19" s="621"/>
      <c r="BU19" s="621"/>
      <c r="BV19" s="621"/>
      <c r="BW19" s="621"/>
      <c r="BX19" s="621"/>
      <c r="BY19" s="621"/>
      <c r="BZ19" s="74"/>
      <c r="CA19" s="23"/>
    </row>
    <row r="20" spans="1:83" s="1" customFormat="1" ht="6.75" customHeight="1" x14ac:dyDescent="0.15">
      <c r="A20" s="17"/>
      <c r="B20" s="49"/>
      <c r="C20" s="72"/>
      <c r="D20" s="621"/>
      <c r="E20" s="621"/>
      <c r="F20" s="621"/>
      <c r="G20" s="621"/>
      <c r="H20" s="621"/>
      <c r="I20" s="621"/>
      <c r="J20" s="621"/>
      <c r="K20" s="621"/>
      <c r="L20" s="621"/>
      <c r="M20" s="621"/>
      <c r="N20" s="621"/>
      <c r="O20" s="621"/>
      <c r="P20" s="621"/>
      <c r="Q20" s="621"/>
      <c r="R20" s="621"/>
      <c r="S20" s="621"/>
      <c r="T20" s="621"/>
      <c r="U20" s="621"/>
      <c r="V20" s="621"/>
      <c r="W20" s="621"/>
      <c r="X20" s="621"/>
      <c r="Y20" s="621"/>
      <c r="Z20" s="74"/>
      <c r="AA20" s="21"/>
      <c r="AB20" s="49"/>
      <c r="AC20" s="72"/>
      <c r="AD20" s="621"/>
      <c r="AE20" s="621"/>
      <c r="AF20" s="621"/>
      <c r="AG20" s="621"/>
      <c r="AH20" s="621"/>
      <c r="AI20" s="621"/>
      <c r="AJ20" s="621"/>
      <c r="AK20" s="621"/>
      <c r="AL20" s="621"/>
      <c r="AM20" s="621"/>
      <c r="AN20" s="621"/>
      <c r="AO20" s="621"/>
      <c r="AP20" s="621"/>
      <c r="AQ20" s="621"/>
      <c r="AR20" s="621"/>
      <c r="AS20" s="621"/>
      <c r="AT20" s="621"/>
      <c r="AU20" s="621"/>
      <c r="AV20" s="621"/>
      <c r="AW20" s="621"/>
      <c r="AX20" s="621"/>
      <c r="AY20" s="621"/>
      <c r="AZ20" s="74"/>
      <c r="BA20" s="23"/>
      <c r="BB20" s="21"/>
      <c r="BC20" s="72"/>
      <c r="BD20" s="621"/>
      <c r="BE20" s="621"/>
      <c r="BF20" s="621"/>
      <c r="BG20" s="621"/>
      <c r="BH20" s="621"/>
      <c r="BI20" s="621"/>
      <c r="BJ20" s="621"/>
      <c r="BK20" s="621"/>
      <c r="BL20" s="621"/>
      <c r="BM20" s="621"/>
      <c r="BN20" s="621"/>
      <c r="BO20" s="621"/>
      <c r="BP20" s="621"/>
      <c r="BQ20" s="621"/>
      <c r="BR20" s="621"/>
      <c r="BS20" s="621"/>
      <c r="BT20" s="621"/>
      <c r="BU20" s="621"/>
      <c r="BV20" s="621"/>
      <c r="BW20" s="621"/>
      <c r="BX20" s="621"/>
      <c r="BY20" s="621"/>
      <c r="BZ20" s="74"/>
      <c r="CA20" s="23"/>
    </row>
    <row r="21" spans="1:83" s="1" customFormat="1" ht="4.5" customHeight="1" x14ac:dyDescent="0.15">
      <c r="A21" s="17"/>
      <c r="B21" s="49"/>
      <c r="C21" s="72"/>
      <c r="D21" s="621"/>
      <c r="E21" s="621"/>
      <c r="F21" s="621"/>
      <c r="G21" s="621"/>
      <c r="H21" s="621"/>
      <c r="I21" s="621"/>
      <c r="J21" s="621"/>
      <c r="K21" s="621"/>
      <c r="L21" s="621"/>
      <c r="M21" s="621"/>
      <c r="N21" s="621"/>
      <c r="O21" s="621"/>
      <c r="P21" s="621"/>
      <c r="Q21" s="621"/>
      <c r="R21" s="621"/>
      <c r="S21" s="621"/>
      <c r="T21" s="621"/>
      <c r="U21" s="621"/>
      <c r="V21" s="621"/>
      <c r="W21" s="621"/>
      <c r="X21" s="621"/>
      <c r="Y21" s="621"/>
      <c r="Z21" s="74"/>
      <c r="AA21" s="21"/>
      <c r="AB21" s="49"/>
      <c r="AC21" s="72"/>
      <c r="AD21" s="621"/>
      <c r="AE21" s="621"/>
      <c r="AF21" s="621"/>
      <c r="AG21" s="621"/>
      <c r="AH21" s="621"/>
      <c r="AI21" s="621"/>
      <c r="AJ21" s="621"/>
      <c r="AK21" s="621"/>
      <c r="AL21" s="621"/>
      <c r="AM21" s="621"/>
      <c r="AN21" s="621"/>
      <c r="AO21" s="621"/>
      <c r="AP21" s="621"/>
      <c r="AQ21" s="621"/>
      <c r="AR21" s="621"/>
      <c r="AS21" s="621"/>
      <c r="AT21" s="621"/>
      <c r="AU21" s="621"/>
      <c r="AV21" s="621"/>
      <c r="AW21" s="621"/>
      <c r="AX21" s="621"/>
      <c r="AY21" s="621"/>
      <c r="AZ21" s="74"/>
      <c r="BA21" s="23"/>
      <c r="BB21" s="21"/>
      <c r="BC21" s="72"/>
      <c r="BD21" s="621"/>
      <c r="BE21" s="621"/>
      <c r="BF21" s="621"/>
      <c r="BG21" s="621"/>
      <c r="BH21" s="621"/>
      <c r="BI21" s="621"/>
      <c r="BJ21" s="621"/>
      <c r="BK21" s="621"/>
      <c r="BL21" s="621"/>
      <c r="BM21" s="621"/>
      <c r="BN21" s="621"/>
      <c r="BO21" s="621"/>
      <c r="BP21" s="621"/>
      <c r="BQ21" s="621"/>
      <c r="BR21" s="621"/>
      <c r="BS21" s="621"/>
      <c r="BT21" s="621"/>
      <c r="BU21" s="621"/>
      <c r="BV21" s="621"/>
      <c r="BW21" s="621"/>
      <c r="BX21" s="621"/>
      <c r="BY21" s="621"/>
      <c r="BZ21" s="74"/>
      <c r="CA21" s="23"/>
      <c r="CD21" s="4"/>
      <c r="CE21" s="4"/>
    </row>
    <row r="22" spans="1:83" s="1" customFormat="1" ht="6" customHeight="1" x14ac:dyDescent="0.15">
      <c r="A22" s="17"/>
      <c r="B22" s="49"/>
      <c r="C22" s="622" t="e">
        <f>#REF!</f>
        <v>#REF!</v>
      </c>
      <c r="D22" s="220"/>
      <c r="E22" s="220"/>
      <c r="F22" s="220"/>
      <c r="G22" s="220"/>
      <c r="H22" s="220"/>
      <c r="I22" s="220"/>
      <c r="J22" s="220"/>
      <c r="K22" s="220"/>
      <c r="L22" s="220"/>
      <c r="M22" s="220"/>
      <c r="N22" s="220"/>
      <c r="O22" s="220"/>
      <c r="P22" s="220"/>
      <c r="Q22" s="220"/>
      <c r="R22" s="220"/>
      <c r="S22" s="220"/>
      <c r="T22" s="220"/>
      <c r="U22" s="220"/>
      <c r="V22" s="220"/>
      <c r="W22" s="220"/>
      <c r="X22" s="222" t="s">
        <v>2</v>
      </c>
      <c r="Y22" s="222"/>
      <c r="Z22" s="629"/>
      <c r="AA22" s="21"/>
      <c r="AB22" s="49"/>
      <c r="AC22" s="622" t="e">
        <f>#REF!</f>
        <v>#REF!</v>
      </c>
      <c r="AD22" s="220"/>
      <c r="AE22" s="220"/>
      <c r="AF22" s="220"/>
      <c r="AG22" s="220"/>
      <c r="AH22" s="220"/>
      <c r="AI22" s="220"/>
      <c r="AJ22" s="220"/>
      <c r="AK22" s="220"/>
      <c r="AL22" s="220"/>
      <c r="AM22" s="220"/>
      <c r="AN22" s="220"/>
      <c r="AO22" s="220"/>
      <c r="AP22" s="220"/>
      <c r="AQ22" s="220"/>
      <c r="AR22" s="220"/>
      <c r="AS22" s="220"/>
      <c r="AT22" s="220"/>
      <c r="AU22" s="220"/>
      <c r="AV22" s="220"/>
      <c r="AW22" s="220"/>
      <c r="AX22" s="222" t="s">
        <v>2</v>
      </c>
      <c r="AY22" s="222"/>
      <c r="AZ22" s="629"/>
      <c r="BA22" s="23"/>
      <c r="BB22" s="21"/>
      <c r="BC22" s="622" t="e">
        <f>#REF!</f>
        <v>#REF!</v>
      </c>
      <c r="BD22" s="220"/>
      <c r="BE22" s="220"/>
      <c r="BF22" s="220"/>
      <c r="BG22" s="220"/>
      <c r="BH22" s="220"/>
      <c r="BI22" s="220"/>
      <c r="BJ22" s="220"/>
      <c r="BK22" s="220"/>
      <c r="BL22" s="220"/>
      <c r="BM22" s="220"/>
      <c r="BN22" s="220"/>
      <c r="BO22" s="220"/>
      <c r="BP22" s="220"/>
      <c r="BQ22" s="220"/>
      <c r="BR22" s="220"/>
      <c r="BS22" s="220"/>
      <c r="BT22" s="220"/>
      <c r="BU22" s="220"/>
      <c r="BV22" s="220"/>
      <c r="BW22" s="220"/>
      <c r="BX22" s="222" t="s">
        <v>2</v>
      </c>
      <c r="BY22" s="222"/>
      <c r="BZ22" s="629"/>
      <c r="CA22" s="23"/>
      <c r="CD22" s="4"/>
      <c r="CE22" s="4"/>
    </row>
    <row r="23" spans="1:83" s="1" customFormat="1" ht="6.75" customHeight="1" x14ac:dyDescent="0.15">
      <c r="A23" s="17"/>
      <c r="B23" s="22"/>
      <c r="C23" s="622"/>
      <c r="D23" s="220"/>
      <c r="E23" s="220"/>
      <c r="F23" s="220"/>
      <c r="G23" s="220"/>
      <c r="H23" s="220"/>
      <c r="I23" s="220"/>
      <c r="J23" s="220"/>
      <c r="K23" s="220"/>
      <c r="L23" s="220"/>
      <c r="M23" s="220"/>
      <c r="N23" s="220"/>
      <c r="O23" s="220"/>
      <c r="P23" s="220"/>
      <c r="Q23" s="220"/>
      <c r="R23" s="220"/>
      <c r="S23" s="220"/>
      <c r="T23" s="220"/>
      <c r="U23" s="220"/>
      <c r="V23" s="220"/>
      <c r="W23" s="220"/>
      <c r="X23" s="222"/>
      <c r="Y23" s="222"/>
      <c r="Z23" s="629"/>
      <c r="AA23" s="73"/>
      <c r="AB23" s="22"/>
      <c r="AC23" s="622"/>
      <c r="AD23" s="220"/>
      <c r="AE23" s="220"/>
      <c r="AF23" s="220"/>
      <c r="AG23" s="220"/>
      <c r="AH23" s="220"/>
      <c r="AI23" s="220"/>
      <c r="AJ23" s="220"/>
      <c r="AK23" s="220"/>
      <c r="AL23" s="220"/>
      <c r="AM23" s="220"/>
      <c r="AN23" s="220"/>
      <c r="AO23" s="220"/>
      <c r="AP23" s="220"/>
      <c r="AQ23" s="220"/>
      <c r="AR23" s="220"/>
      <c r="AS23" s="220"/>
      <c r="AT23" s="220"/>
      <c r="AU23" s="220"/>
      <c r="AV23" s="220"/>
      <c r="AW23" s="220"/>
      <c r="AX23" s="222"/>
      <c r="AY23" s="222"/>
      <c r="AZ23" s="629"/>
      <c r="BA23" s="48"/>
      <c r="BB23" s="73"/>
      <c r="BC23" s="622"/>
      <c r="BD23" s="220"/>
      <c r="BE23" s="220"/>
      <c r="BF23" s="220"/>
      <c r="BG23" s="220"/>
      <c r="BH23" s="220"/>
      <c r="BI23" s="220"/>
      <c r="BJ23" s="220"/>
      <c r="BK23" s="220"/>
      <c r="BL23" s="220"/>
      <c r="BM23" s="220"/>
      <c r="BN23" s="220"/>
      <c r="BO23" s="220"/>
      <c r="BP23" s="220"/>
      <c r="BQ23" s="220"/>
      <c r="BR23" s="220"/>
      <c r="BS23" s="220"/>
      <c r="BT23" s="220"/>
      <c r="BU23" s="220"/>
      <c r="BV23" s="220"/>
      <c r="BW23" s="220"/>
      <c r="BX23" s="222"/>
      <c r="BY23" s="222"/>
      <c r="BZ23" s="629"/>
      <c r="CA23" s="23"/>
    </row>
    <row r="24" spans="1:83" s="1" customFormat="1" ht="5.25" customHeight="1" thickBot="1" x14ac:dyDescent="0.2">
      <c r="A24" s="17"/>
      <c r="B24" s="22"/>
      <c r="C24" s="75"/>
      <c r="D24" s="76"/>
      <c r="E24" s="76"/>
      <c r="F24" s="76"/>
      <c r="G24" s="76"/>
      <c r="H24" s="76"/>
      <c r="I24" s="76"/>
      <c r="J24" s="76"/>
      <c r="K24" s="76"/>
      <c r="L24" s="76"/>
      <c r="M24" s="76"/>
      <c r="N24" s="76"/>
      <c r="O24" s="76"/>
      <c r="P24" s="76"/>
      <c r="Q24" s="76"/>
      <c r="R24" s="76"/>
      <c r="S24" s="76"/>
      <c r="T24" s="76"/>
      <c r="U24" s="76"/>
      <c r="V24" s="76"/>
      <c r="W24" s="76"/>
      <c r="X24" s="248"/>
      <c r="Y24" s="248"/>
      <c r="Z24" s="663"/>
      <c r="AA24" s="73"/>
      <c r="AB24" s="22"/>
      <c r="AC24" s="75"/>
      <c r="AD24" s="76"/>
      <c r="AE24" s="76"/>
      <c r="AF24" s="76"/>
      <c r="AG24" s="76"/>
      <c r="AH24" s="76"/>
      <c r="AI24" s="76"/>
      <c r="AJ24" s="76"/>
      <c r="AK24" s="76"/>
      <c r="AL24" s="76"/>
      <c r="AM24" s="76"/>
      <c r="AN24" s="76"/>
      <c r="AO24" s="76"/>
      <c r="AP24" s="76"/>
      <c r="AQ24" s="76"/>
      <c r="AR24" s="76"/>
      <c r="AS24" s="76"/>
      <c r="AT24" s="76"/>
      <c r="AU24" s="76"/>
      <c r="AV24" s="76"/>
      <c r="AW24" s="76"/>
      <c r="AX24" s="248"/>
      <c r="AY24" s="248"/>
      <c r="AZ24" s="663"/>
      <c r="BA24" s="48"/>
      <c r="BB24" s="73"/>
      <c r="BC24" s="75"/>
      <c r="BD24" s="76"/>
      <c r="BE24" s="76"/>
      <c r="BF24" s="76"/>
      <c r="BG24" s="76"/>
      <c r="BH24" s="76"/>
      <c r="BI24" s="76"/>
      <c r="BJ24" s="76"/>
      <c r="BK24" s="76"/>
      <c r="BL24" s="76"/>
      <c r="BM24" s="76"/>
      <c r="BN24" s="76"/>
      <c r="BO24" s="76"/>
      <c r="BP24" s="76"/>
      <c r="BQ24" s="76"/>
      <c r="BR24" s="76"/>
      <c r="BS24" s="76"/>
      <c r="BT24" s="76"/>
      <c r="BU24" s="76"/>
      <c r="BV24" s="76"/>
      <c r="BW24" s="76"/>
      <c r="BX24" s="248"/>
      <c r="BY24" s="248"/>
      <c r="BZ24" s="663"/>
      <c r="CA24" s="23"/>
    </row>
    <row r="25" spans="1:83" s="2" customFormat="1" ht="9.75" customHeight="1" x14ac:dyDescent="0.15">
      <c r="A25" s="18"/>
      <c r="B25" s="41"/>
      <c r="C25" s="654" t="s">
        <v>50</v>
      </c>
      <c r="D25" s="653"/>
      <c r="E25" s="653" t="s">
        <v>3</v>
      </c>
      <c r="F25" s="653"/>
      <c r="G25" s="631" t="s">
        <v>28</v>
      </c>
      <c r="H25" s="632"/>
      <c r="I25" s="647"/>
      <c r="J25" s="631" t="s">
        <v>39</v>
      </c>
      <c r="K25" s="632"/>
      <c r="L25" s="647"/>
      <c r="M25" s="631" t="s">
        <v>40</v>
      </c>
      <c r="N25" s="647"/>
      <c r="O25" s="631" t="s">
        <v>41</v>
      </c>
      <c r="P25" s="632"/>
      <c r="Q25" s="632"/>
      <c r="R25" s="632"/>
      <c r="S25" s="632"/>
      <c r="T25" s="632"/>
      <c r="U25" s="632"/>
      <c r="V25" s="632"/>
      <c r="W25" s="632"/>
      <c r="X25" s="632"/>
      <c r="Y25" s="632"/>
      <c r="Z25" s="633"/>
      <c r="AA25" s="71"/>
      <c r="AB25" s="41"/>
      <c r="AC25" s="654" t="s">
        <v>50</v>
      </c>
      <c r="AD25" s="653"/>
      <c r="AE25" s="653" t="s">
        <v>3</v>
      </c>
      <c r="AF25" s="653"/>
      <c r="AG25" s="631" t="s">
        <v>28</v>
      </c>
      <c r="AH25" s="632"/>
      <c r="AI25" s="647"/>
      <c r="AJ25" s="631" t="s">
        <v>39</v>
      </c>
      <c r="AK25" s="632"/>
      <c r="AL25" s="647"/>
      <c r="AM25" s="631" t="s">
        <v>40</v>
      </c>
      <c r="AN25" s="647"/>
      <c r="AO25" s="631" t="s">
        <v>41</v>
      </c>
      <c r="AP25" s="632"/>
      <c r="AQ25" s="632"/>
      <c r="AR25" s="632"/>
      <c r="AS25" s="632"/>
      <c r="AT25" s="632"/>
      <c r="AU25" s="632"/>
      <c r="AV25" s="632"/>
      <c r="AW25" s="632"/>
      <c r="AX25" s="632"/>
      <c r="AY25" s="632"/>
      <c r="AZ25" s="633"/>
      <c r="BA25" s="47"/>
      <c r="BB25" s="71"/>
      <c r="BC25" s="654" t="s">
        <v>50</v>
      </c>
      <c r="BD25" s="653"/>
      <c r="BE25" s="653" t="s">
        <v>3</v>
      </c>
      <c r="BF25" s="653"/>
      <c r="BG25" s="631" t="s">
        <v>28</v>
      </c>
      <c r="BH25" s="632"/>
      <c r="BI25" s="647"/>
      <c r="BJ25" s="631" t="s">
        <v>39</v>
      </c>
      <c r="BK25" s="632"/>
      <c r="BL25" s="647"/>
      <c r="BM25" s="631" t="s">
        <v>40</v>
      </c>
      <c r="BN25" s="647"/>
      <c r="BO25" s="631" t="s">
        <v>41</v>
      </c>
      <c r="BP25" s="632"/>
      <c r="BQ25" s="632"/>
      <c r="BR25" s="632"/>
      <c r="BS25" s="632"/>
      <c r="BT25" s="632"/>
      <c r="BU25" s="632"/>
      <c r="BV25" s="632"/>
      <c r="BW25" s="632"/>
      <c r="BX25" s="632"/>
      <c r="BY25" s="632"/>
      <c r="BZ25" s="633"/>
      <c r="CA25" s="50"/>
    </row>
    <row r="26" spans="1:83" s="1" customFormat="1" ht="9.75" customHeight="1" x14ac:dyDescent="0.15">
      <c r="A26" s="17"/>
      <c r="B26" s="51"/>
      <c r="C26" s="649"/>
      <c r="D26" s="650"/>
      <c r="E26" s="607">
        <v>22</v>
      </c>
      <c r="F26" s="609"/>
      <c r="G26" s="607" t="e">
        <f>#REF!</f>
        <v>#REF!</v>
      </c>
      <c r="H26" s="608"/>
      <c r="I26" s="609"/>
      <c r="J26" s="607" t="e">
        <f>#REF!</f>
        <v>#REF!</v>
      </c>
      <c r="K26" s="608"/>
      <c r="L26" s="609"/>
      <c r="M26" s="607"/>
      <c r="N26" s="609"/>
      <c r="O26" s="603" t="e">
        <f>#REF!</f>
        <v>#REF!</v>
      </c>
      <c r="P26" s="604"/>
      <c r="Q26" s="604"/>
      <c r="R26" s="604"/>
      <c r="S26" s="604"/>
      <c r="T26" s="610" t="s">
        <v>43</v>
      </c>
      <c r="U26" s="604" t="e">
        <f>#REF!</f>
        <v>#REF!</v>
      </c>
      <c r="V26" s="675"/>
      <c r="W26" s="675"/>
      <c r="X26" s="675"/>
      <c r="Y26" s="675"/>
      <c r="Z26" s="605" t="s">
        <v>42</v>
      </c>
      <c r="AA26" s="77"/>
      <c r="AB26" s="51"/>
      <c r="AC26" s="649"/>
      <c r="AD26" s="650"/>
      <c r="AE26" s="607">
        <v>22</v>
      </c>
      <c r="AF26" s="609"/>
      <c r="AG26" s="607" t="e">
        <f>G26</f>
        <v>#REF!</v>
      </c>
      <c r="AH26" s="608"/>
      <c r="AI26" s="609"/>
      <c r="AJ26" s="607" t="e">
        <f>J26</f>
        <v>#REF!</v>
      </c>
      <c r="AK26" s="608"/>
      <c r="AL26" s="609"/>
      <c r="AM26" s="607"/>
      <c r="AN26" s="609"/>
      <c r="AO26" s="603" t="e">
        <f>O26</f>
        <v>#REF!</v>
      </c>
      <c r="AP26" s="604"/>
      <c r="AQ26" s="604"/>
      <c r="AR26" s="604"/>
      <c r="AS26" s="604"/>
      <c r="AT26" s="610" t="s">
        <v>43</v>
      </c>
      <c r="AU26" s="604" t="e">
        <f>U26</f>
        <v>#REF!</v>
      </c>
      <c r="AV26" s="604"/>
      <c r="AW26" s="604"/>
      <c r="AX26" s="604"/>
      <c r="AY26" s="604"/>
      <c r="AZ26" s="634" t="s">
        <v>42</v>
      </c>
      <c r="BA26" s="78"/>
      <c r="BB26" s="77"/>
      <c r="BC26" s="649"/>
      <c r="BD26" s="650"/>
      <c r="BE26" s="607">
        <v>22</v>
      </c>
      <c r="BF26" s="609"/>
      <c r="BG26" s="607" t="e">
        <f>G26</f>
        <v>#REF!</v>
      </c>
      <c r="BH26" s="608"/>
      <c r="BI26" s="609"/>
      <c r="BJ26" s="607" t="e">
        <f>AJ26</f>
        <v>#REF!</v>
      </c>
      <c r="BK26" s="608"/>
      <c r="BL26" s="609"/>
      <c r="BM26" s="607"/>
      <c r="BN26" s="609"/>
      <c r="BO26" s="603" t="e">
        <f>AO26</f>
        <v>#REF!</v>
      </c>
      <c r="BP26" s="604"/>
      <c r="BQ26" s="604"/>
      <c r="BR26" s="604"/>
      <c r="BS26" s="604"/>
      <c r="BT26" s="610" t="s">
        <v>43</v>
      </c>
      <c r="BU26" s="604" t="e">
        <f>AU26</f>
        <v>#REF!</v>
      </c>
      <c r="BV26" s="604"/>
      <c r="BW26" s="604"/>
      <c r="BX26" s="604"/>
      <c r="BY26" s="604"/>
      <c r="BZ26" s="605" t="s">
        <v>42</v>
      </c>
      <c r="CA26" s="23"/>
    </row>
    <row r="27" spans="1:83" s="1" customFormat="1" ht="9.75" customHeight="1" x14ac:dyDescent="0.15">
      <c r="A27" s="17"/>
      <c r="B27" s="51"/>
      <c r="C27" s="649"/>
      <c r="D27" s="650"/>
      <c r="E27" s="607"/>
      <c r="F27" s="609"/>
      <c r="G27" s="607"/>
      <c r="H27" s="608"/>
      <c r="I27" s="609"/>
      <c r="J27" s="607"/>
      <c r="K27" s="608"/>
      <c r="L27" s="609"/>
      <c r="M27" s="607"/>
      <c r="N27" s="609"/>
      <c r="O27" s="603"/>
      <c r="P27" s="604"/>
      <c r="Q27" s="604"/>
      <c r="R27" s="604"/>
      <c r="S27" s="604"/>
      <c r="T27" s="610"/>
      <c r="U27" s="675"/>
      <c r="V27" s="675"/>
      <c r="W27" s="675"/>
      <c r="X27" s="675"/>
      <c r="Y27" s="675"/>
      <c r="Z27" s="606"/>
      <c r="AA27" s="77"/>
      <c r="AB27" s="51"/>
      <c r="AC27" s="649"/>
      <c r="AD27" s="650"/>
      <c r="AE27" s="607"/>
      <c r="AF27" s="609"/>
      <c r="AG27" s="607"/>
      <c r="AH27" s="608"/>
      <c r="AI27" s="609"/>
      <c r="AJ27" s="607"/>
      <c r="AK27" s="608"/>
      <c r="AL27" s="609"/>
      <c r="AM27" s="607"/>
      <c r="AN27" s="609"/>
      <c r="AO27" s="603"/>
      <c r="AP27" s="604"/>
      <c r="AQ27" s="604"/>
      <c r="AR27" s="604"/>
      <c r="AS27" s="604"/>
      <c r="AT27" s="610"/>
      <c r="AU27" s="604"/>
      <c r="AV27" s="604"/>
      <c r="AW27" s="604"/>
      <c r="AX27" s="604"/>
      <c r="AY27" s="604"/>
      <c r="AZ27" s="634"/>
      <c r="BA27" s="78"/>
      <c r="BB27" s="77"/>
      <c r="BC27" s="649"/>
      <c r="BD27" s="650"/>
      <c r="BE27" s="607"/>
      <c r="BF27" s="609"/>
      <c r="BG27" s="607"/>
      <c r="BH27" s="608"/>
      <c r="BI27" s="609"/>
      <c r="BJ27" s="607"/>
      <c r="BK27" s="608"/>
      <c r="BL27" s="609"/>
      <c r="BM27" s="607"/>
      <c r="BN27" s="609"/>
      <c r="BO27" s="603"/>
      <c r="BP27" s="604"/>
      <c r="BQ27" s="604"/>
      <c r="BR27" s="604"/>
      <c r="BS27" s="604"/>
      <c r="BT27" s="610"/>
      <c r="BU27" s="604"/>
      <c r="BV27" s="604"/>
      <c r="BW27" s="604"/>
      <c r="BX27" s="604"/>
      <c r="BY27" s="604"/>
      <c r="BZ27" s="605"/>
      <c r="CA27" s="23"/>
    </row>
    <row r="28" spans="1:83" s="1" customFormat="1" ht="11.25" customHeight="1" x14ac:dyDescent="0.15">
      <c r="A28" s="17"/>
      <c r="B28" s="52"/>
      <c r="C28" s="667" t="s">
        <v>45</v>
      </c>
      <c r="D28" s="662"/>
      <c r="E28" s="638" t="s">
        <v>59</v>
      </c>
      <c r="F28" s="639"/>
      <c r="G28" s="639"/>
      <c r="H28" s="639"/>
      <c r="I28" s="639"/>
      <c r="J28" s="639"/>
      <c r="K28" s="639"/>
      <c r="L28" s="639"/>
      <c r="M28" s="638" t="s">
        <v>51</v>
      </c>
      <c r="N28" s="662"/>
      <c r="O28" s="644" t="s">
        <v>44</v>
      </c>
      <c r="P28" s="645"/>
      <c r="Q28" s="645"/>
      <c r="R28" s="645"/>
      <c r="S28" s="645"/>
      <c r="T28" s="645"/>
      <c r="U28" s="645"/>
      <c r="V28" s="645"/>
      <c r="W28" s="645"/>
      <c r="X28" s="645"/>
      <c r="Y28" s="645"/>
      <c r="Z28" s="646"/>
      <c r="AA28" s="79"/>
      <c r="AB28" s="52"/>
      <c r="AC28" s="667" t="s">
        <v>45</v>
      </c>
      <c r="AD28" s="662"/>
      <c r="AE28" s="638" t="s">
        <v>62</v>
      </c>
      <c r="AF28" s="639"/>
      <c r="AG28" s="639"/>
      <c r="AH28" s="639"/>
      <c r="AI28" s="639"/>
      <c r="AJ28" s="639"/>
      <c r="AK28" s="639"/>
      <c r="AL28" s="639"/>
      <c r="AM28" s="638" t="s">
        <v>51</v>
      </c>
      <c r="AN28" s="662"/>
      <c r="AO28" s="644" t="s">
        <v>44</v>
      </c>
      <c r="AP28" s="645"/>
      <c r="AQ28" s="645"/>
      <c r="AR28" s="645"/>
      <c r="AS28" s="645"/>
      <c r="AT28" s="645"/>
      <c r="AU28" s="645"/>
      <c r="AV28" s="645"/>
      <c r="AW28" s="645"/>
      <c r="AX28" s="645"/>
      <c r="AY28" s="645"/>
      <c r="AZ28" s="646"/>
      <c r="BA28" s="80"/>
      <c r="BB28" s="79"/>
      <c r="BC28" s="667" t="s">
        <v>45</v>
      </c>
      <c r="BD28" s="662"/>
      <c r="BE28" s="638" t="s">
        <v>62</v>
      </c>
      <c r="BF28" s="639"/>
      <c r="BG28" s="639"/>
      <c r="BH28" s="639"/>
      <c r="BI28" s="639"/>
      <c r="BJ28" s="639"/>
      <c r="BK28" s="639"/>
      <c r="BL28" s="639"/>
      <c r="BM28" s="638" t="s">
        <v>51</v>
      </c>
      <c r="BN28" s="662"/>
      <c r="BO28" s="644" t="s">
        <v>44</v>
      </c>
      <c r="BP28" s="645"/>
      <c r="BQ28" s="645"/>
      <c r="BR28" s="645"/>
      <c r="BS28" s="645"/>
      <c r="BT28" s="645"/>
      <c r="BU28" s="645"/>
      <c r="BV28" s="645"/>
      <c r="BW28" s="645"/>
      <c r="BX28" s="645"/>
      <c r="BY28" s="645"/>
      <c r="BZ28" s="646"/>
      <c r="CA28" s="23"/>
    </row>
    <row r="29" spans="1:83" s="1" customFormat="1" ht="9.75" customHeight="1" x14ac:dyDescent="0.15">
      <c r="A29" s="17"/>
      <c r="B29" s="53"/>
      <c r="C29" s="671" t="e">
        <f>#REF!</f>
        <v>#REF!</v>
      </c>
      <c r="D29" s="672"/>
      <c r="E29" s="673" t="e">
        <f>#REF!</f>
        <v>#REF!</v>
      </c>
      <c r="F29" s="674"/>
      <c r="G29" s="674"/>
      <c r="H29" s="674"/>
      <c r="I29" s="674"/>
      <c r="J29" s="674"/>
      <c r="K29" s="674"/>
      <c r="L29" s="674"/>
      <c r="M29" s="603"/>
      <c r="N29" s="628"/>
      <c r="O29" s="640" t="e">
        <f>#REF!</f>
        <v>#REF!</v>
      </c>
      <c r="P29" s="641"/>
      <c r="Q29" s="641"/>
      <c r="R29" s="641"/>
      <c r="S29" s="641"/>
      <c r="T29" s="641"/>
      <c r="U29" s="641"/>
      <c r="V29" s="641"/>
      <c r="W29" s="641"/>
      <c r="X29" s="641"/>
      <c r="Y29" s="641"/>
      <c r="Z29" s="642"/>
      <c r="AA29" s="81"/>
      <c r="AB29" s="53"/>
      <c r="AC29" s="671" t="e">
        <f>C29</f>
        <v>#REF!</v>
      </c>
      <c r="AD29" s="718"/>
      <c r="AE29" s="673" t="e">
        <f>E29</f>
        <v>#REF!</v>
      </c>
      <c r="AF29" s="674"/>
      <c r="AG29" s="674"/>
      <c r="AH29" s="674"/>
      <c r="AI29" s="674"/>
      <c r="AJ29" s="674"/>
      <c r="AK29" s="674"/>
      <c r="AL29" s="674"/>
      <c r="AM29" s="603"/>
      <c r="AN29" s="628"/>
      <c r="AO29" s="640" t="e">
        <f>O29</f>
        <v>#REF!</v>
      </c>
      <c r="AP29" s="641"/>
      <c r="AQ29" s="641"/>
      <c r="AR29" s="641"/>
      <c r="AS29" s="641"/>
      <c r="AT29" s="641"/>
      <c r="AU29" s="641"/>
      <c r="AV29" s="641"/>
      <c r="AW29" s="641"/>
      <c r="AX29" s="641"/>
      <c r="AY29" s="641"/>
      <c r="AZ29" s="642"/>
      <c r="BA29" s="82"/>
      <c r="BB29" s="81"/>
      <c r="BC29" s="671" t="e">
        <f>AC29</f>
        <v>#REF!</v>
      </c>
      <c r="BD29" s="718"/>
      <c r="BE29" s="673" t="e">
        <f>AE29</f>
        <v>#REF!</v>
      </c>
      <c r="BF29" s="674"/>
      <c r="BG29" s="674"/>
      <c r="BH29" s="674"/>
      <c r="BI29" s="674"/>
      <c r="BJ29" s="674"/>
      <c r="BK29" s="674"/>
      <c r="BL29" s="674"/>
      <c r="BM29" s="603"/>
      <c r="BN29" s="628"/>
      <c r="BO29" s="640" t="e">
        <f>O29</f>
        <v>#REF!</v>
      </c>
      <c r="BP29" s="641"/>
      <c r="BQ29" s="641"/>
      <c r="BR29" s="641"/>
      <c r="BS29" s="641"/>
      <c r="BT29" s="641"/>
      <c r="BU29" s="641"/>
      <c r="BV29" s="641"/>
      <c r="BW29" s="641"/>
      <c r="BX29" s="641"/>
      <c r="BY29" s="641"/>
      <c r="BZ29" s="642"/>
      <c r="CA29" s="23"/>
    </row>
    <row r="30" spans="1:83" s="1" customFormat="1" ht="9.75" customHeight="1" x14ac:dyDescent="0.15">
      <c r="A30" s="17"/>
      <c r="B30" s="53"/>
      <c r="C30" s="671"/>
      <c r="D30" s="672"/>
      <c r="E30" s="673"/>
      <c r="F30" s="674"/>
      <c r="G30" s="674"/>
      <c r="H30" s="674"/>
      <c r="I30" s="674"/>
      <c r="J30" s="674"/>
      <c r="K30" s="674"/>
      <c r="L30" s="674"/>
      <c r="M30" s="603"/>
      <c r="N30" s="628"/>
      <c r="O30" s="640"/>
      <c r="P30" s="641"/>
      <c r="Q30" s="641"/>
      <c r="R30" s="641"/>
      <c r="S30" s="641"/>
      <c r="T30" s="641"/>
      <c r="U30" s="641"/>
      <c r="V30" s="641"/>
      <c r="W30" s="641"/>
      <c r="X30" s="641"/>
      <c r="Y30" s="641"/>
      <c r="Z30" s="642"/>
      <c r="AA30" s="81"/>
      <c r="AB30" s="53"/>
      <c r="AC30" s="719"/>
      <c r="AD30" s="718"/>
      <c r="AE30" s="673"/>
      <c r="AF30" s="674"/>
      <c r="AG30" s="674"/>
      <c r="AH30" s="674"/>
      <c r="AI30" s="674"/>
      <c r="AJ30" s="674"/>
      <c r="AK30" s="674"/>
      <c r="AL30" s="674"/>
      <c r="AM30" s="603"/>
      <c r="AN30" s="628"/>
      <c r="AO30" s="640"/>
      <c r="AP30" s="641"/>
      <c r="AQ30" s="641"/>
      <c r="AR30" s="641"/>
      <c r="AS30" s="641"/>
      <c r="AT30" s="641"/>
      <c r="AU30" s="641"/>
      <c r="AV30" s="641"/>
      <c r="AW30" s="641"/>
      <c r="AX30" s="641"/>
      <c r="AY30" s="641"/>
      <c r="AZ30" s="642"/>
      <c r="BA30" s="82"/>
      <c r="BB30" s="81"/>
      <c r="BC30" s="719"/>
      <c r="BD30" s="718"/>
      <c r="BE30" s="673"/>
      <c r="BF30" s="674"/>
      <c r="BG30" s="674"/>
      <c r="BH30" s="674"/>
      <c r="BI30" s="674"/>
      <c r="BJ30" s="674"/>
      <c r="BK30" s="674"/>
      <c r="BL30" s="674"/>
      <c r="BM30" s="603"/>
      <c r="BN30" s="628"/>
      <c r="BO30" s="640"/>
      <c r="BP30" s="641"/>
      <c r="BQ30" s="641"/>
      <c r="BR30" s="641"/>
      <c r="BS30" s="641"/>
      <c r="BT30" s="641"/>
      <c r="BU30" s="641"/>
      <c r="BV30" s="641"/>
      <c r="BW30" s="641"/>
      <c r="BX30" s="641"/>
      <c r="BY30" s="641"/>
      <c r="BZ30" s="642"/>
      <c r="CA30" s="23"/>
    </row>
    <row r="31" spans="1:83" s="1" customFormat="1" ht="14.25" customHeight="1" x14ac:dyDescent="0.15">
      <c r="A31" s="17"/>
      <c r="B31" s="22"/>
      <c r="C31" s="597" t="s">
        <v>36</v>
      </c>
      <c r="D31" s="599" t="s">
        <v>10</v>
      </c>
      <c r="E31" s="600"/>
      <c r="F31" s="600"/>
      <c r="G31" s="600"/>
      <c r="H31" s="651" t="s">
        <v>4</v>
      </c>
      <c r="I31" s="656"/>
      <c r="J31" s="635" t="e">
        <f>#REF!</f>
        <v>#REF!</v>
      </c>
      <c r="K31" s="636"/>
      <c r="L31" s="636"/>
      <c r="M31" s="636"/>
      <c r="N31" s="636"/>
      <c r="O31" s="636"/>
      <c r="P31" s="636"/>
      <c r="Q31" s="636"/>
      <c r="R31" s="636"/>
      <c r="S31" s="636"/>
      <c r="T31" s="636"/>
      <c r="U31" s="636"/>
      <c r="V31" s="636"/>
      <c r="W31" s="636"/>
      <c r="X31" s="636"/>
      <c r="Y31" s="637"/>
      <c r="Z31" s="629"/>
      <c r="AA31" s="73"/>
      <c r="AB31" s="22"/>
      <c r="AC31" s="597" t="s">
        <v>36</v>
      </c>
      <c r="AD31" s="599" t="s">
        <v>10</v>
      </c>
      <c r="AE31" s="600"/>
      <c r="AF31" s="600"/>
      <c r="AG31" s="600"/>
      <c r="AH31" s="651" t="s">
        <v>4</v>
      </c>
      <c r="AI31" s="656"/>
      <c r="AJ31" s="635" t="e">
        <f>#REF!</f>
        <v>#REF!</v>
      </c>
      <c r="AK31" s="636"/>
      <c r="AL31" s="636"/>
      <c r="AM31" s="636"/>
      <c r="AN31" s="636"/>
      <c r="AO31" s="636"/>
      <c r="AP31" s="636"/>
      <c r="AQ31" s="636"/>
      <c r="AR31" s="636"/>
      <c r="AS31" s="636"/>
      <c r="AT31" s="636"/>
      <c r="AU31" s="636"/>
      <c r="AV31" s="636"/>
      <c r="AW31" s="636"/>
      <c r="AX31" s="636"/>
      <c r="AY31" s="637"/>
      <c r="AZ31" s="629"/>
      <c r="BA31" s="48"/>
      <c r="BB31" s="73"/>
      <c r="BC31" s="597" t="s">
        <v>36</v>
      </c>
      <c r="BD31" s="599" t="s">
        <v>10</v>
      </c>
      <c r="BE31" s="600"/>
      <c r="BF31" s="600"/>
      <c r="BG31" s="600"/>
      <c r="BH31" s="651" t="s">
        <v>4</v>
      </c>
      <c r="BI31" s="656"/>
      <c r="BJ31" s="635" t="e">
        <f>#REF!</f>
        <v>#REF!</v>
      </c>
      <c r="BK31" s="636"/>
      <c r="BL31" s="636"/>
      <c r="BM31" s="636"/>
      <c r="BN31" s="636"/>
      <c r="BO31" s="636"/>
      <c r="BP31" s="636"/>
      <c r="BQ31" s="636"/>
      <c r="BR31" s="636"/>
      <c r="BS31" s="636"/>
      <c r="BT31" s="636"/>
      <c r="BU31" s="636"/>
      <c r="BV31" s="636"/>
      <c r="BW31" s="636"/>
      <c r="BX31" s="636"/>
      <c r="BY31" s="637"/>
      <c r="BZ31" s="629"/>
      <c r="CA31" s="23"/>
    </row>
    <row r="32" spans="1:83" s="1" customFormat="1" ht="14.25" customHeight="1" x14ac:dyDescent="0.15">
      <c r="A32" s="17"/>
      <c r="B32" s="22"/>
      <c r="C32" s="597"/>
      <c r="D32" s="601"/>
      <c r="E32" s="602"/>
      <c r="F32" s="602"/>
      <c r="G32" s="602"/>
      <c r="H32" s="593"/>
      <c r="I32" s="648"/>
      <c r="J32" s="668"/>
      <c r="K32" s="669"/>
      <c r="L32" s="669"/>
      <c r="M32" s="669"/>
      <c r="N32" s="669"/>
      <c r="O32" s="669"/>
      <c r="P32" s="669"/>
      <c r="Q32" s="669"/>
      <c r="R32" s="669"/>
      <c r="S32" s="669"/>
      <c r="T32" s="669"/>
      <c r="U32" s="669"/>
      <c r="V32" s="669"/>
      <c r="W32" s="669"/>
      <c r="X32" s="669"/>
      <c r="Y32" s="670"/>
      <c r="Z32" s="630"/>
      <c r="AA32" s="73"/>
      <c r="AB32" s="22"/>
      <c r="AC32" s="597"/>
      <c r="AD32" s="601"/>
      <c r="AE32" s="602"/>
      <c r="AF32" s="602"/>
      <c r="AG32" s="602"/>
      <c r="AH32" s="593"/>
      <c r="AI32" s="648"/>
      <c r="AJ32" s="623"/>
      <c r="AK32" s="624"/>
      <c r="AL32" s="624"/>
      <c r="AM32" s="624"/>
      <c r="AN32" s="624"/>
      <c r="AO32" s="624"/>
      <c r="AP32" s="624"/>
      <c r="AQ32" s="624"/>
      <c r="AR32" s="624"/>
      <c r="AS32" s="624"/>
      <c r="AT32" s="624"/>
      <c r="AU32" s="624"/>
      <c r="AV32" s="624"/>
      <c r="AW32" s="624"/>
      <c r="AX32" s="624"/>
      <c r="AY32" s="625"/>
      <c r="AZ32" s="630"/>
      <c r="BA32" s="48"/>
      <c r="BB32" s="73"/>
      <c r="BC32" s="597"/>
      <c r="BD32" s="601"/>
      <c r="BE32" s="602"/>
      <c r="BF32" s="602"/>
      <c r="BG32" s="602"/>
      <c r="BH32" s="593"/>
      <c r="BI32" s="648"/>
      <c r="BJ32" s="623"/>
      <c r="BK32" s="624"/>
      <c r="BL32" s="624"/>
      <c r="BM32" s="624"/>
      <c r="BN32" s="624"/>
      <c r="BO32" s="624"/>
      <c r="BP32" s="624"/>
      <c r="BQ32" s="624"/>
      <c r="BR32" s="624"/>
      <c r="BS32" s="624"/>
      <c r="BT32" s="624"/>
      <c r="BU32" s="624"/>
      <c r="BV32" s="624"/>
      <c r="BW32" s="624"/>
      <c r="BX32" s="624"/>
      <c r="BY32" s="625"/>
      <c r="BZ32" s="630"/>
      <c r="CA32" s="48"/>
      <c r="CB32" s="332" t="s">
        <v>22</v>
      </c>
      <c r="CC32" s="332"/>
      <c r="CD32" s="332"/>
    </row>
    <row r="33" spans="1:82" s="1" customFormat="1" ht="14.25" customHeight="1" x14ac:dyDescent="0.15">
      <c r="A33" s="17"/>
      <c r="B33" s="22"/>
      <c r="C33" s="597"/>
      <c r="D33" s="617" t="s">
        <v>11</v>
      </c>
      <c r="E33" s="618"/>
      <c r="F33" s="618"/>
      <c r="G33" s="618"/>
      <c r="H33" s="593" t="s">
        <v>5</v>
      </c>
      <c r="I33" s="648"/>
      <c r="J33" s="623" t="e">
        <f>#REF!</f>
        <v>#REF!</v>
      </c>
      <c r="K33" s="624"/>
      <c r="L33" s="624"/>
      <c r="M33" s="624"/>
      <c r="N33" s="624"/>
      <c r="O33" s="624"/>
      <c r="P33" s="624"/>
      <c r="Q33" s="624"/>
      <c r="R33" s="624"/>
      <c r="S33" s="624"/>
      <c r="T33" s="624"/>
      <c r="U33" s="624"/>
      <c r="V33" s="624"/>
      <c r="W33" s="624"/>
      <c r="X33" s="624"/>
      <c r="Y33" s="625"/>
      <c r="Z33" s="643"/>
      <c r="AA33" s="73"/>
      <c r="AB33" s="22"/>
      <c r="AC33" s="597"/>
      <c r="AD33" s="617" t="s">
        <v>11</v>
      </c>
      <c r="AE33" s="618"/>
      <c r="AF33" s="618"/>
      <c r="AG33" s="618"/>
      <c r="AH33" s="593" t="s">
        <v>5</v>
      </c>
      <c r="AI33" s="648"/>
      <c r="AJ33" s="626" t="e">
        <f>#REF!</f>
        <v>#REF!</v>
      </c>
      <c r="AK33" s="626"/>
      <c r="AL33" s="626"/>
      <c r="AM33" s="626"/>
      <c r="AN33" s="626"/>
      <c r="AO33" s="626"/>
      <c r="AP33" s="626"/>
      <c r="AQ33" s="626"/>
      <c r="AR33" s="626"/>
      <c r="AS33" s="626"/>
      <c r="AT33" s="626"/>
      <c r="AU33" s="626"/>
      <c r="AV33" s="626"/>
      <c r="AW33" s="626"/>
      <c r="AX33" s="626"/>
      <c r="AY33" s="626"/>
      <c r="AZ33" s="643"/>
      <c r="BA33" s="48"/>
      <c r="BB33" s="73"/>
      <c r="BC33" s="597"/>
      <c r="BD33" s="617" t="s">
        <v>11</v>
      </c>
      <c r="BE33" s="618"/>
      <c r="BF33" s="618"/>
      <c r="BG33" s="618"/>
      <c r="BH33" s="593" t="s">
        <v>5</v>
      </c>
      <c r="BI33" s="648"/>
      <c r="BJ33" s="626" t="e">
        <f>#REF!</f>
        <v>#REF!</v>
      </c>
      <c r="BK33" s="626"/>
      <c r="BL33" s="626"/>
      <c r="BM33" s="626"/>
      <c r="BN33" s="626"/>
      <c r="BO33" s="626"/>
      <c r="BP33" s="626"/>
      <c r="BQ33" s="626"/>
      <c r="BR33" s="626"/>
      <c r="BS33" s="626"/>
      <c r="BT33" s="626"/>
      <c r="BU33" s="626"/>
      <c r="BV33" s="626"/>
      <c r="BW33" s="626"/>
      <c r="BX33" s="626"/>
      <c r="BY33" s="626"/>
      <c r="BZ33" s="643"/>
      <c r="CA33" s="48"/>
      <c r="CB33" s="332"/>
      <c r="CC33" s="332"/>
      <c r="CD33" s="332"/>
    </row>
    <row r="34" spans="1:82" s="1" customFormat="1" ht="14.25" customHeight="1" x14ac:dyDescent="0.15">
      <c r="A34" s="17"/>
      <c r="B34" s="22"/>
      <c r="C34" s="597"/>
      <c r="D34" s="619"/>
      <c r="E34" s="620"/>
      <c r="F34" s="620"/>
      <c r="G34" s="620"/>
      <c r="H34" s="593"/>
      <c r="I34" s="648"/>
      <c r="J34" s="623"/>
      <c r="K34" s="624"/>
      <c r="L34" s="624"/>
      <c r="M34" s="624"/>
      <c r="N34" s="624"/>
      <c r="O34" s="624"/>
      <c r="P34" s="624"/>
      <c r="Q34" s="624"/>
      <c r="R34" s="624"/>
      <c r="S34" s="624"/>
      <c r="T34" s="624"/>
      <c r="U34" s="624"/>
      <c r="V34" s="624"/>
      <c r="W34" s="624"/>
      <c r="X34" s="624"/>
      <c r="Y34" s="625"/>
      <c r="Z34" s="630"/>
      <c r="AA34" s="73"/>
      <c r="AB34" s="22"/>
      <c r="AC34" s="597"/>
      <c r="AD34" s="619"/>
      <c r="AE34" s="620"/>
      <c r="AF34" s="620"/>
      <c r="AG34" s="620"/>
      <c r="AH34" s="593"/>
      <c r="AI34" s="648"/>
      <c r="AJ34" s="627"/>
      <c r="AK34" s="627"/>
      <c r="AL34" s="627"/>
      <c r="AM34" s="627"/>
      <c r="AN34" s="627"/>
      <c r="AO34" s="627"/>
      <c r="AP34" s="627"/>
      <c r="AQ34" s="627"/>
      <c r="AR34" s="627"/>
      <c r="AS34" s="627"/>
      <c r="AT34" s="627"/>
      <c r="AU34" s="627"/>
      <c r="AV34" s="627"/>
      <c r="AW34" s="627"/>
      <c r="AX34" s="627"/>
      <c r="AY34" s="627"/>
      <c r="AZ34" s="630"/>
      <c r="BA34" s="48"/>
      <c r="BB34" s="73"/>
      <c r="BC34" s="597"/>
      <c r="BD34" s="619"/>
      <c r="BE34" s="620"/>
      <c r="BF34" s="620"/>
      <c r="BG34" s="620"/>
      <c r="BH34" s="593"/>
      <c r="BI34" s="648"/>
      <c r="BJ34" s="627"/>
      <c r="BK34" s="627"/>
      <c r="BL34" s="627"/>
      <c r="BM34" s="627"/>
      <c r="BN34" s="627"/>
      <c r="BO34" s="627"/>
      <c r="BP34" s="627"/>
      <c r="BQ34" s="627"/>
      <c r="BR34" s="627"/>
      <c r="BS34" s="627"/>
      <c r="BT34" s="627"/>
      <c r="BU34" s="627"/>
      <c r="BV34" s="627"/>
      <c r="BW34" s="627"/>
      <c r="BX34" s="627"/>
      <c r="BY34" s="627"/>
      <c r="BZ34" s="630"/>
      <c r="CA34" s="48"/>
      <c r="CB34" s="332"/>
      <c r="CC34" s="332"/>
      <c r="CD34" s="332"/>
    </row>
    <row r="35" spans="1:82" s="1" customFormat="1" ht="14.25" customHeight="1" x14ac:dyDescent="0.15">
      <c r="A35" s="17"/>
      <c r="B35" s="22"/>
      <c r="C35" s="597"/>
      <c r="D35" s="617" t="s">
        <v>12</v>
      </c>
      <c r="E35" s="618"/>
      <c r="F35" s="618"/>
      <c r="G35" s="618"/>
      <c r="H35" s="651" t="s">
        <v>6</v>
      </c>
      <c r="I35" s="656"/>
      <c r="J35" s="626" t="e">
        <f>#REF!</f>
        <v>#REF!</v>
      </c>
      <c r="K35" s="626"/>
      <c r="L35" s="626"/>
      <c r="M35" s="626"/>
      <c r="N35" s="626"/>
      <c r="O35" s="626"/>
      <c r="P35" s="626"/>
      <c r="Q35" s="626"/>
      <c r="R35" s="626"/>
      <c r="S35" s="626"/>
      <c r="T35" s="626"/>
      <c r="U35" s="626"/>
      <c r="V35" s="626"/>
      <c r="W35" s="626"/>
      <c r="X35" s="626"/>
      <c r="Y35" s="626"/>
      <c r="Z35" s="643"/>
      <c r="AA35" s="73"/>
      <c r="AB35" s="22"/>
      <c r="AC35" s="597"/>
      <c r="AD35" s="617" t="s">
        <v>12</v>
      </c>
      <c r="AE35" s="618"/>
      <c r="AF35" s="618"/>
      <c r="AG35" s="618"/>
      <c r="AH35" s="651" t="s">
        <v>6</v>
      </c>
      <c r="AI35" s="656"/>
      <c r="AJ35" s="626" t="e">
        <f>#REF!</f>
        <v>#REF!</v>
      </c>
      <c r="AK35" s="626"/>
      <c r="AL35" s="626"/>
      <c r="AM35" s="626"/>
      <c r="AN35" s="626"/>
      <c r="AO35" s="626"/>
      <c r="AP35" s="626"/>
      <c r="AQ35" s="626"/>
      <c r="AR35" s="626"/>
      <c r="AS35" s="626"/>
      <c r="AT35" s="626"/>
      <c r="AU35" s="626"/>
      <c r="AV35" s="626"/>
      <c r="AW35" s="626"/>
      <c r="AX35" s="626"/>
      <c r="AY35" s="626"/>
      <c r="AZ35" s="643"/>
      <c r="BA35" s="48"/>
      <c r="BB35" s="73"/>
      <c r="BC35" s="597"/>
      <c r="BD35" s="617" t="s">
        <v>12</v>
      </c>
      <c r="BE35" s="618"/>
      <c r="BF35" s="618"/>
      <c r="BG35" s="618"/>
      <c r="BH35" s="651" t="s">
        <v>6</v>
      </c>
      <c r="BI35" s="656"/>
      <c r="BJ35" s="626" t="e">
        <f>#REF!</f>
        <v>#REF!</v>
      </c>
      <c r="BK35" s="626"/>
      <c r="BL35" s="626"/>
      <c r="BM35" s="626"/>
      <c r="BN35" s="626"/>
      <c r="BO35" s="626"/>
      <c r="BP35" s="626"/>
      <c r="BQ35" s="626"/>
      <c r="BR35" s="626"/>
      <c r="BS35" s="626"/>
      <c r="BT35" s="626"/>
      <c r="BU35" s="626"/>
      <c r="BV35" s="626"/>
      <c r="BW35" s="626"/>
      <c r="BX35" s="626"/>
      <c r="BY35" s="626"/>
      <c r="BZ35" s="643"/>
      <c r="CA35" s="48"/>
      <c r="CB35" s="332"/>
      <c r="CC35" s="332"/>
      <c r="CD35" s="332"/>
    </row>
    <row r="36" spans="1:82" s="1" customFormat="1" ht="14.25" customHeight="1" x14ac:dyDescent="0.15">
      <c r="A36" s="17"/>
      <c r="B36" s="22"/>
      <c r="C36" s="598"/>
      <c r="D36" s="619"/>
      <c r="E36" s="620"/>
      <c r="F36" s="620"/>
      <c r="G36" s="620"/>
      <c r="H36" s="593"/>
      <c r="I36" s="648"/>
      <c r="J36" s="627"/>
      <c r="K36" s="627"/>
      <c r="L36" s="627"/>
      <c r="M36" s="627"/>
      <c r="N36" s="627"/>
      <c r="O36" s="627"/>
      <c r="P36" s="627"/>
      <c r="Q36" s="627"/>
      <c r="R36" s="627"/>
      <c r="S36" s="627"/>
      <c r="T36" s="627"/>
      <c r="U36" s="627"/>
      <c r="V36" s="627"/>
      <c r="W36" s="627"/>
      <c r="X36" s="627"/>
      <c r="Y36" s="627"/>
      <c r="Z36" s="630"/>
      <c r="AA36" s="73"/>
      <c r="AB36" s="22"/>
      <c r="AC36" s="598"/>
      <c r="AD36" s="619"/>
      <c r="AE36" s="620"/>
      <c r="AF36" s="620"/>
      <c r="AG36" s="620"/>
      <c r="AH36" s="593"/>
      <c r="AI36" s="648"/>
      <c r="AJ36" s="627"/>
      <c r="AK36" s="627"/>
      <c r="AL36" s="627"/>
      <c r="AM36" s="627"/>
      <c r="AN36" s="627"/>
      <c r="AO36" s="627"/>
      <c r="AP36" s="627"/>
      <c r="AQ36" s="627"/>
      <c r="AR36" s="627"/>
      <c r="AS36" s="627"/>
      <c r="AT36" s="627"/>
      <c r="AU36" s="627"/>
      <c r="AV36" s="627"/>
      <c r="AW36" s="627"/>
      <c r="AX36" s="627"/>
      <c r="AY36" s="627"/>
      <c r="AZ36" s="630"/>
      <c r="BA36" s="48"/>
      <c r="BB36" s="73"/>
      <c r="BC36" s="598"/>
      <c r="BD36" s="619"/>
      <c r="BE36" s="620"/>
      <c r="BF36" s="620"/>
      <c r="BG36" s="620"/>
      <c r="BH36" s="593"/>
      <c r="BI36" s="648"/>
      <c r="BJ36" s="627"/>
      <c r="BK36" s="627"/>
      <c r="BL36" s="627"/>
      <c r="BM36" s="627"/>
      <c r="BN36" s="627"/>
      <c r="BO36" s="627"/>
      <c r="BP36" s="627"/>
      <c r="BQ36" s="627"/>
      <c r="BR36" s="627"/>
      <c r="BS36" s="627"/>
      <c r="BT36" s="627"/>
      <c r="BU36" s="627"/>
      <c r="BV36" s="627"/>
      <c r="BW36" s="627"/>
      <c r="BX36" s="627"/>
      <c r="BY36" s="627"/>
      <c r="BZ36" s="630"/>
      <c r="CA36" s="48"/>
      <c r="CB36" s="332"/>
      <c r="CC36" s="332"/>
      <c r="CD36" s="332"/>
    </row>
    <row r="37" spans="1:82" s="1" customFormat="1" ht="14.25" customHeight="1" x14ac:dyDescent="0.15">
      <c r="A37" s="17"/>
      <c r="B37" s="22"/>
      <c r="C37" s="594" t="s">
        <v>63</v>
      </c>
      <c r="D37" s="617" t="s">
        <v>13</v>
      </c>
      <c r="E37" s="618"/>
      <c r="F37" s="618"/>
      <c r="G37" s="618"/>
      <c r="H37" s="593" t="s">
        <v>29</v>
      </c>
      <c r="I37" s="648"/>
      <c r="J37" s="623" t="e">
        <f>#REF!</f>
        <v>#REF!</v>
      </c>
      <c r="K37" s="624"/>
      <c r="L37" s="624"/>
      <c r="M37" s="624"/>
      <c r="N37" s="624"/>
      <c r="O37" s="624"/>
      <c r="P37" s="624"/>
      <c r="Q37" s="624"/>
      <c r="R37" s="624"/>
      <c r="S37" s="624"/>
      <c r="T37" s="624"/>
      <c r="U37" s="624"/>
      <c r="V37" s="624"/>
      <c r="W37" s="624"/>
      <c r="X37" s="624"/>
      <c r="Y37" s="625"/>
      <c r="Z37" s="643"/>
      <c r="AA37" s="73"/>
      <c r="AB37" s="22"/>
      <c r="AC37" s="594" t="s">
        <v>63</v>
      </c>
      <c r="AD37" s="617" t="s">
        <v>13</v>
      </c>
      <c r="AE37" s="618"/>
      <c r="AF37" s="618"/>
      <c r="AG37" s="618"/>
      <c r="AH37" s="593" t="s">
        <v>29</v>
      </c>
      <c r="AI37" s="648"/>
      <c r="AJ37" s="623" t="e">
        <f>#REF!</f>
        <v>#REF!</v>
      </c>
      <c r="AK37" s="624"/>
      <c r="AL37" s="624"/>
      <c r="AM37" s="624"/>
      <c r="AN37" s="624"/>
      <c r="AO37" s="624"/>
      <c r="AP37" s="624"/>
      <c r="AQ37" s="624"/>
      <c r="AR37" s="624"/>
      <c r="AS37" s="624"/>
      <c r="AT37" s="624"/>
      <c r="AU37" s="624"/>
      <c r="AV37" s="624"/>
      <c r="AW37" s="624"/>
      <c r="AX37" s="624"/>
      <c r="AY37" s="625"/>
      <c r="AZ37" s="643"/>
      <c r="BA37" s="48"/>
      <c r="BB37" s="73"/>
      <c r="BC37" s="594" t="s">
        <v>63</v>
      </c>
      <c r="BD37" s="617" t="s">
        <v>13</v>
      </c>
      <c r="BE37" s="618"/>
      <c r="BF37" s="618"/>
      <c r="BG37" s="618"/>
      <c r="BH37" s="593" t="s">
        <v>29</v>
      </c>
      <c r="BI37" s="648"/>
      <c r="BJ37" s="623" t="e">
        <f>#REF!</f>
        <v>#REF!</v>
      </c>
      <c r="BK37" s="624"/>
      <c r="BL37" s="624"/>
      <c r="BM37" s="624"/>
      <c r="BN37" s="624"/>
      <c r="BO37" s="624"/>
      <c r="BP37" s="624"/>
      <c r="BQ37" s="624"/>
      <c r="BR37" s="624"/>
      <c r="BS37" s="624"/>
      <c r="BT37" s="624"/>
      <c r="BU37" s="624"/>
      <c r="BV37" s="624"/>
      <c r="BW37" s="624"/>
      <c r="BX37" s="624"/>
      <c r="BY37" s="625"/>
      <c r="BZ37" s="643"/>
      <c r="CA37" s="48"/>
      <c r="CB37" s="332"/>
      <c r="CC37" s="332"/>
      <c r="CD37" s="332"/>
    </row>
    <row r="38" spans="1:82" s="1" customFormat="1" ht="14.25" customHeight="1" x14ac:dyDescent="0.15">
      <c r="A38" s="17"/>
      <c r="B38" s="22"/>
      <c r="C38" s="595"/>
      <c r="D38" s="619"/>
      <c r="E38" s="620"/>
      <c r="F38" s="620"/>
      <c r="G38" s="620"/>
      <c r="H38" s="593"/>
      <c r="I38" s="648"/>
      <c r="J38" s="623"/>
      <c r="K38" s="624"/>
      <c r="L38" s="624"/>
      <c r="M38" s="624"/>
      <c r="N38" s="624"/>
      <c r="O38" s="624"/>
      <c r="P38" s="624"/>
      <c r="Q38" s="624"/>
      <c r="R38" s="624"/>
      <c r="S38" s="624"/>
      <c r="T38" s="624"/>
      <c r="U38" s="624"/>
      <c r="V38" s="624"/>
      <c r="W38" s="624"/>
      <c r="X38" s="624"/>
      <c r="Y38" s="625"/>
      <c r="Z38" s="630"/>
      <c r="AA38" s="73"/>
      <c r="AB38" s="22"/>
      <c r="AC38" s="595"/>
      <c r="AD38" s="619"/>
      <c r="AE38" s="620"/>
      <c r="AF38" s="620"/>
      <c r="AG38" s="620"/>
      <c r="AH38" s="593"/>
      <c r="AI38" s="648"/>
      <c r="AJ38" s="623"/>
      <c r="AK38" s="624"/>
      <c r="AL38" s="624"/>
      <c r="AM38" s="624"/>
      <c r="AN38" s="624"/>
      <c r="AO38" s="624"/>
      <c r="AP38" s="624"/>
      <c r="AQ38" s="624"/>
      <c r="AR38" s="624"/>
      <c r="AS38" s="624"/>
      <c r="AT38" s="624"/>
      <c r="AU38" s="624"/>
      <c r="AV38" s="624"/>
      <c r="AW38" s="624"/>
      <c r="AX38" s="624"/>
      <c r="AY38" s="625"/>
      <c r="AZ38" s="630"/>
      <c r="BA38" s="48"/>
      <c r="BB38" s="73"/>
      <c r="BC38" s="595"/>
      <c r="BD38" s="619"/>
      <c r="BE38" s="620"/>
      <c r="BF38" s="620"/>
      <c r="BG38" s="620"/>
      <c r="BH38" s="593"/>
      <c r="BI38" s="648"/>
      <c r="BJ38" s="623"/>
      <c r="BK38" s="624"/>
      <c r="BL38" s="624"/>
      <c r="BM38" s="624"/>
      <c r="BN38" s="624"/>
      <c r="BO38" s="624"/>
      <c r="BP38" s="624"/>
      <c r="BQ38" s="624"/>
      <c r="BR38" s="624"/>
      <c r="BS38" s="624"/>
      <c r="BT38" s="624"/>
      <c r="BU38" s="624"/>
      <c r="BV38" s="624"/>
      <c r="BW38" s="624"/>
      <c r="BX38" s="624"/>
      <c r="BY38" s="625"/>
      <c r="BZ38" s="630"/>
      <c r="CA38" s="48"/>
      <c r="CB38" s="332"/>
      <c r="CC38" s="332"/>
      <c r="CD38" s="332"/>
    </row>
    <row r="39" spans="1:82" s="1" customFormat="1" ht="14.25" customHeight="1" x14ac:dyDescent="0.15">
      <c r="A39" s="17"/>
      <c r="B39" s="22"/>
      <c r="C39" s="595"/>
      <c r="D39" s="615" t="s">
        <v>14</v>
      </c>
      <c r="E39" s="616"/>
      <c r="F39" s="616"/>
      <c r="G39" s="616"/>
      <c r="H39" s="593" t="s">
        <v>30</v>
      </c>
      <c r="I39" s="648"/>
      <c r="J39" s="623" t="e">
        <f>#REF!</f>
        <v>#REF!</v>
      </c>
      <c r="K39" s="624"/>
      <c r="L39" s="624"/>
      <c r="M39" s="624"/>
      <c r="N39" s="624"/>
      <c r="O39" s="624"/>
      <c r="P39" s="624"/>
      <c r="Q39" s="624"/>
      <c r="R39" s="624"/>
      <c r="S39" s="624"/>
      <c r="T39" s="624"/>
      <c r="U39" s="624"/>
      <c r="V39" s="624"/>
      <c r="W39" s="624"/>
      <c r="X39" s="624"/>
      <c r="Y39" s="625"/>
      <c r="Z39" s="643"/>
      <c r="AA39" s="73"/>
      <c r="AB39" s="22"/>
      <c r="AC39" s="595"/>
      <c r="AD39" s="615" t="s">
        <v>14</v>
      </c>
      <c r="AE39" s="616"/>
      <c r="AF39" s="616"/>
      <c r="AG39" s="616"/>
      <c r="AH39" s="593" t="s">
        <v>30</v>
      </c>
      <c r="AI39" s="648"/>
      <c r="AJ39" s="623" t="e">
        <f>#REF!</f>
        <v>#REF!</v>
      </c>
      <c r="AK39" s="624"/>
      <c r="AL39" s="624"/>
      <c r="AM39" s="624"/>
      <c r="AN39" s="624"/>
      <c r="AO39" s="624"/>
      <c r="AP39" s="624"/>
      <c r="AQ39" s="624"/>
      <c r="AR39" s="624"/>
      <c r="AS39" s="624"/>
      <c r="AT39" s="624"/>
      <c r="AU39" s="624"/>
      <c r="AV39" s="624"/>
      <c r="AW39" s="624"/>
      <c r="AX39" s="624"/>
      <c r="AY39" s="625"/>
      <c r="AZ39" s="643"/>
      <c r="BA39" s="48"/>
      <c r="BB39" s="73"/>
      <c r="BC39" s="595"/>
      <c r="BD39" s="615" t="s">
        <v>14</v>
      </c>
      <c r="BE39" s="616"/>
      <c r="BF39" s="616"/>
      <c r="BG39" s="616"/>
      <c r="BH39" s="593" t="s">
        <v>30</v>
      </c>
      <c r="BI39" s="648"/>
      <c r="BJ39" s="623" t="e">
        <f>#REF!</f>
        <v>#REF!</v>
      </c>
      <c r="BK39" s="624"/>
      <c r="BL39" s="624"/>
      <c r="BM39" s="624"/>
      <c r="BN39" s="624"/>
      <c r="BO39" s="624"/>
      <c r="BP39" s="624"/>
      <c r="BQ39" s="624"/>
      <c r="BR39" s="624"/>
      <c r="BS39" s="624"/>
      <c r="BT39" s="624"/>
      <c r="BU39" s="624"/>
      <c r="BV39" s="624"/>
      <c r="BW39" s="624"/>
      <c r="BX39" s="624"/>
      <c r="BY39" s="625"/>
      <c r="BZ39" s="643"/>
      <c r="CA39" s="48"/>
      <c r="CB39" s="332"/>
      <c r="CC39" s="332"/>
      <c r="CD39" s="332"/>
    </row>
    <row r="40" spans="1:82" s="1" customFormat="1" ht="14.25" customHeight="1" x14ac:dyDescent="0.15">
      <c r="A40" s="17"/>
      <c r="B40" s="22"/>
      <c r="C40" s="595"/>
      <c r="D40" s="601"/>
      <c r="E40" s="602"/>
      <c r="F40" s="602"/>
      <c r="G40" s="602"/>
      <c r="H40" s="593"/>
      <c r="I40" s="648"/>
      <c r="J40" s="623"/>
      <c r="K40" s="624"/>
      <c r="L40" s="624"/>
      <c r="M40" s="624"/>
      <c r="N40" s="624"/>
      <c r="O40" s="624"/>
      <c r="P40" s="624"/>
      <c r="Q40" s="624"/>
      <c r="R40" s="624"/>
      <c r="S40" s="624"/>
      <c r="T40" s="624"/>
      <c r="U40" s="624"/>
      <c r="V40" s="624"/>
      <c r="W40" s="624"/>
      <c r="X40" s="624"/>
      <c r="Y40" s="625"/>
      <c r="Z40" s="630"/>
      <c r="AA40" s="73"/>
      <c r="AB40" s="22"/>
      <c r="AC40" s="595"/>
      <c r="AD40" s="601"/>
      <c r="AE40" s="602"/>
      <c r="AF40" s="602"/>
      <c r="AG40" s="602"/>
      <c r="AH40" s="593"/>
      <c r="AI40" s="648"/>
      <c r="AJ40" s="623"/>
      <c r="AK40" s="624"/>
      <c r="AL40" s="624"/>
      <c r="AM40" s="624"/>
      <c r="AN40" s="624"/>
      <c r="AO40" s="624"/>
      <c r="AP40" s="624"/>
      <c r="AQ40" s="624"/>
      <c r="AR40" s="624"/>
      <c r="AS40" s="624"/>
      <c r="AT40" s="624"/>
      <c r="AU40" s="624"/>
      <c r="AV40" s="624"/>
      <c r="AW40" s="624"/>
      <c r="AX40" s="624"/>
      <c r="AY40" s="625"/>
      <c r="AZ40" s="630"/>
      <c r="BA40" s="48"/>
      <c r="BB40" s="73"/>
      <c r="BC40" s="595"/>
      <c r="BD40" s="601"/>
      <c r="BE40" s="602"/>
      <c r="BF40" s="602"/>
      <c r="BG40" s="602"/>
      <c r="BH40" s="593"/>
      <c r="BI40" s="648"/>
      <c r="BJ40" s="623"/>
      <c r="BK40" s="624"/>
      <c r="BL40" s="624"/>
      <c r="BM40" s="624"/>
      <c r="BN40" s="624"/>
      <c r="BO40" s="624"/>
      <c r="BP40" s="624"/>
      <c r="BQ40" s="624"/>
      <c r="BR40" s="624"/>
      <c r="BS40" s="624"/>
      <c r="BT40" s="624"/>
      <c r="BU40" s="624"/>
      <c r="BV40" s="624"/>
      <c r="BW40" s="624"/>
      <c r="BX40" s="624"/>
      <c r="BY40" s="625"/>
      <c r="BZ40" s="630"/>
      <c r="CA40" s="48"/>
      <c r="CB40" s="332"/>
      <c r="CC40" s="332"/>
      <c r="CD40" s="332"/>
    </row>
    <row r="41" spans="1:82" s="1" customFormat="1" ht="14.25" customHeight="1" x14ac:dyDescent="0.15">
      <c r="A41" s="17"/>
      <c r="B41" s="22"/>
      <c r="C41" s="595"/>
      <c r="D41" s="617" t="s">
        <v>15</v>
      </c>
      <c r="E41" s="618"/>
      <c r="F41" s="618"/>
      <c r="G41" s="618"/>
      <c r="H41" s="593" t="s">
        <v>31</v>
      </c>
      <c r="I41" s="648"/>
      <c r="J41" s="623" t="e">
        <f>#REF!</f>
        <v>#REF!</v>
      </c>
      <c r="K41" s="624"/>
      <c r="L41" s="624"/>
      <c r="M41" s="624"/>
      <c r="N41" s="624"/>
      <c r="O41" s="624"/>
      <c r="P41" s="624"/>
      <c r="Q41" s="624"/>
      <c r="R41" s="624"/>
      <c r="S41" s="624"/>
      <c r="T41" s="624"/>
      <c r="U41" s="624"/>
      <c r="V41" s="624"/>
      <c r="W41" s="624"/>
      <c r="X41" s="624"/>
      <c r="Y41" s="625"/>
      <c r="Z41" s="643"/>
      <c r="AA41" s="73"/>
      <c r="AB41" s="22"/>
      <c r="AC41" s="595"/>
      <c r="AD41" s="617" t="s">
        <v>15</v>
      </c>
      <c r="AE41" s="618"/>
      <c r="AF41" s="618"/>
      <c r="AG41" s="618"/>
      <c r="AH41" s="593" t="s">
        <v>31</v>
      </c>
      <c r="AI41" s="648"/>
      <c r="AJ41" s="623" t="e">
        <f>#REF!</f>
        <v>#REF!</v>
      </c>
      <c r="AK41" s="624"/>
      <c r="AL41" s="624"/>
      <c r="AM41" s="624"/>
      <c r="AN41" s="624"/>
      <c r="AO41" s="624"/>
      <c r="AP41" s="624"/>
      <c r="AQ41" s="624"/>
      <c r="AR41" s="624"/>
      <c r="AS41" s="624"/>
      <c r="AT41" s="624"/>
      <c r="AU41" s="624"/>
      <c r="AV41" s="624"/>
      <c r="AW41" s="624"/>
      <c r="AX41" s="624"/>
      <c r="AY41" s="625"/>
      <c r="AZ41" s="643"/>
      <c r="BA41" s="48"/>
      <c r="BB41" s="73"/>
      <c r="BC41" s="595"/>
      <c r="BD41" s="617" t="s">
        <v>15</v>
      </c>
      <c r="BE41" s="618"/>
      <c r="BF41" s="618"/>
      <c r="BG41" s="618"/>
      <c r="BH41" s="593" t="s">
        <v>31</v>
      </c>
      <c r="BI41" s="648"/>
      <c r="BJ41" s="623" t="e">
        <f>#REF!</f>
        <v>#REF!</v>
      </c>
      <c r="BK41" s="624"/>
      <c r="BL41" s="624"/>
      <c r="BM41" s="624"/>
      <c r="BN41" s="624"/>
      <c r="BO41" s="624"/>
      <c r="BP41" s="624"/>
      <c r="BQ41" s="624"/>
      <c r="BR41" s="624"/>
      <c r="BS41" s="624"/>
      <c r="BT41" s="624"/>
      <c r="BU41" s="624"/>
      <c r="BV41" s="624"/>
      <c r="BW41" s="624"/>
      <c r="BX41" s="624"/>
      <c r="BY41" s="625"/>
      <c r="BZ41" s="643"/>
      <c r="CA41" s="48"/>
      <c r="CB41" s="332"/>
      <c r="CC41" s="332"/>
      <c r="CD41" s="332"/>
    </row>
    <row r="42" spans="1:82" s="1" customFormat="1" ht="14.25" customHeight="1" x14ac:dyDescent="0.15">
      <c r="A42" s="17"/>
      <c r="B42" s="22"/>
      <c r="C42" s="595"/>
      <c r="D42" s="619"/>
      <c r="E42" s="620"/>
      <c r="F42" s="620"/>
      <c r="G42" s="620"/>
      <c r="H42" s="593"/>
      <c r="I42" s="648"/>
      <c r="J42" s="623"/>
      <c r="K42" s="624"/>
      <c r="L42" s="624"/>
      <c r="M42" s="624"/>
      <c r="N42" s="624"/>
      <c r="O42" s="624"/>
      <c r="P42" s="624"/>
      <c r="Q42" s="624"/>
      <c r="R42" s="624"/>
      <c r="S42" s="624"/>
      <c r="T42" s="624"/>
      <c r="U42" s="624"/>
      <c r="V42" s="624"/>
      <c r="W42" s="624"/>
      <c r="X42" s="624"/>
      <c r="Y42" s="625"/>
      <c r="Z42" s="630"/>
      <c r="AA42" s="73"/>
      <c r="AB42" s="22"/>
      <c r="AC42" s="595"/>
      <c r="AD42" s="619"/>
      <c r="AE42" s="620"/>
      <c r="AF42" s="620"/>
      <c r="AG42" s="620"/>
      <c r="AH42" s="593"/>
      <c r="AI42" s="648"/>
      <c r="AJ42" s="623"/>
      <c r="AK42" s="624"/>
      <c r="AL42" s="624"/>
      <c r="AM42" s="624"/>
      <c r="AN42" s="624"/>
      <c r="AO42" s="624"/>
      <c r="AP42" s="624"/>
      <c r="AQ42" s="624"/>
      <c r="AR42" s="624"/>
      <c r="AS42" s="624"/>
      <c r="AT42" s="624"/>
      <c r="AU42" s="624"/>
      <c r="AV42" s="624"/>
      <c r="AW42" s="624"/>
      <c r="AX42" s="624"/>
      <c r="AY42" s="625"/>
      <c r="AZ42" s="630"/>
      <c r="BA42" s="48"/>
      <c r="BB42" s="73"/>
      <c r="BC42" s="595"/>
      <c r="BD42" s="619"/>
      <c r="BE42" s="620"/>
      <c r="BF42" s="620"/>
      <c r="BG42" s="620"/>
      <c r="BH42" s="593"/>
      <c r="BI42" s="648"/>
      <c r="BJ42" s="623"/>
      <c r="BK42" s="624"/>
      <c r="BL42" s="624"/>
      <c r="BM42" s="624"/>
      <c r="BN42" s="624"/>
      <c r="BO42" s="624"/>
      <c r="BP42" s="624"/>
      <c r="BQ42" s="624"/>
      <c r="BR42" s="624"/>
      <c r="BS42" s="624"/>
      <c r="BT42" s="624"/>
      <c r="BU42" s="624"/>
      <c r="BV42" s="624"/>
      <c r="BW42" s="624"/>
      <c r="BX42" s="624"/>
      <c r="BY42" s="625"/>
      <c r="BZ42" s="630"/>
      <c r="CA42" s="48"/>
      <c r="CB42" s="332"/>
      <c r="CC42" s="332"/>
      <c r="CD42" s="332"/>
    </row>
    <row r="43" spans="1:82" s="1" customFormat="1" ht="14.25" customHeight="1" x14ac:dyDescent="0.15">
      <c r="A43" s="17"/>
      <c r="B43" s="22"/>
      <c r="C43" s="595"/>
      <c r="D43" s="617" t="s">
        <v>16</v>
      </c>
      <c r="E43" s="618"/>
      <c r="F43" s="618"/>
      <c r="G43" s="618"/>
      <c r="H43" s="593" t="s">
        <v>32</v>
      </c>
      <c r="I43" s="648"/>
      <c r="J43" s="623" t="e">
        <f>#REF!</f>
        <v>#REF!</v>
      </c>
      <c r="K43" s="624"/>
      <c r="L43" s="624"/>
      <c r="M43" s="624"/>
      <c r="N43" s="624"/>
      <c r="O43" s="624"/>
      <c r="P43" s="624"/>
      <c r="Q43" s="624"/>
      <c r="R43" s="624"/>
      <c r="S43" s="624"/>
      <c r="T43" s="624"/>
      <c r="U43" s="624"/>
      <c r="V43" s="624"/>
      <c r="W43" s="624"/>
      <c r="X43" s="624"/>
      <c r="Y43" s="625"/>
      <c r="Z43" s="643"/>
      <c r="AA43" s="73"/>
      <c r="AB43" s="22"/>
      <c r="AC43" s="595"/>
      <c r="AD43" s="617" t="s">
        <v>16</v>
      </c>
      <c r="AE43" s="618"/>
      <c r="AF43" s="618"/>
      <c r="AG43" s="618"/>
      <c r="AH43" s="593" t="s">
        <v>32</v>
      </c>
      <c r="AI43" s="648"/>
      <c r="AJ43" s="623" t="e">
        <f>#REF!</f>
        <v>#REF!</v>
      </c>
      <c r="AK43" s="624"/>
      <c r="AL43" s="624"/>
      <c r="AM43" s="624"/>
      <c r="AN43" s="624"/>
      <c r="AO43" s="624"/>
      <c r="AP43" s="624"/>
      <c r="AQ43" s="624"/>
      <c r="AR43" s="624"/>
      <c r="AS43" s="624"/>
      <c r="AT43" s="624"/>
      <c r="AU43" s="624"/>
      <c r="AV43" s="624"/>
      <c r="AW43" s="624"/>
      <c r="AX43" s="624"/>
      <c r="AY43" s="625"/>
      <c r="AZ43" s="643"/>
      <c r="BA43" s="48"/>
      <c r="BB43" s="73"/>
      <c r="BC43" s="595"/>
      <c r="BD43" s="617" t="s">
        <v>16</v>
      </c>
      <c r="BE43" s="618"/>
      <c r="BF43" s="618"/>
      <c r="BG43" s="618"/>
      <c r="BH43" s="593" t="s">
        <v>32</v>
      </c>
      <c r="BI43" s="648"/>
      <c r="BJ43" s="623" t="e">
        <f>#REF!</f>
        <v>#REF!</v>
      </c>
      <c r="BK43" s="624"/>
      <c r="BL43" s="624"/>
      <c r="BM43" s="624"/>
      <c r="BN43" s="624"/>
      <c r="BO43" s="624"/>
      <c r="BP43" s="624"/>
      <c r="BQ43" s="624"/>
      <c r="BR43" s="624"/>
      <c r="BS43" s="624"/>
      <c r="BT43" s="624"/>
      <c r="BU43" s="624"/>
      <c r="BV43" s="624"/>
      <c r="BW43" s="624"/>
      <c r="BX43" s="624"/>
      <c r="BY43" s="625"/>
      <c r="BZ43" s="643"/>
      <c r="CA43" s="48"/>
      <c r="CB43" s="9"/>
      <c r="CC43" s="9"/>
    </row>
    <row r="44" spans="1:82" s="1" customFormat="1" ht="14.25" customHeight="1" x14ac:dyDescent="0.15">
      <c r="A44" s="17"/>
      <c r="B44" s="22"/>
      <c r="C44" s="595"/>
      <c r="D44" s="619"/>
      <c r="E44" s="620"/>
      <c r="F44" s="620"/>
      <c r="G44" s="620"/>
      <c r="H44" s="593"/>
      <c r="I44" s="648"/>
      <c r="J44" s="623"/>
      <c r="K44" s="624"/>
      <c r="L44" s="624"/>
      <c r="M44" s="624"/>
      <c r="N44" s="624"/>
      <c r="O44" s="624"/>
      <c r="P44" s="624"/>
      <c r="Q44" s="624"/>
      <c r="R44" s="624"/>
      <c r="S44" s="624"/>
      <c r="T44" s="624"/>
      <c r="U44" s="624"/>
      <c r="V44" s="624"/>
      <c r="W44" s="624"/>
      <c r="X44" s="624"/>
      <c r="Y44" s="625"/>
      <c r="Z44" s="630"/>
      <c r="AA44" s="73"/>
      <c r="AB44" s="22"/>
      <c r="AC44" s="595"/>
      <c r="AD44" s="619"/>
      <c r="AE44" s="620"/>
      <c r="AF44" s="620"/>
      <c r="AG44" s="620"/>
      <c r="AH44" s="593"/>
      <c r="AI44" s="648"/>
      <c r="AJ44" s="623"/>
      <c r="AK44" s="624"/>
      <c r="AL44" s="624"/>
      <c r="AM44" s="624"/>
      <c r="AN44" s="624"/>
      <c r="AO44" s="624"/>
      <c r="AP44" s="624"/>
      <c r="AQ44" s="624"/>
      <c r="AR44" s="624"/>
      <c r="AS44" s="624"/>
      <c r="AT44" s="624"/>
      <c r="AU44" s="624"/>
      <c r="AV44" s="624"/>
      <c r="AW44" s="624"/>
      <c r="AX44" s="624"/>
      <c r="AY44" s="625"/>
      <c r="AZ44" s="630"/>
      <c r="BA44" s="48"/>
      <c r="BB44" s="73"/>
      <c r="BC44" s="595"/>
      <c r="BD44" s="619"/>
      <c r="BE44" s="620"/>
      <c r="BF44" s="620"/>
      <c r="BG44" s="620"/>
      <c r="BH44" s="593"/>
      <c r="BI44" s="648"/>
      <c r="BJ44" s="623"/>
      <c r="BK44" s="624"/>
      <c r="BL44" s="624"/>
      <c r="BM44" s="624"/>
      <c r="BN44" s="624"/>
      <c r="BO44" s="624"/>
      <c r="BP44" s="624"/>
      <c r="BQ44" s="624"/>
      <c r="BR44" s="624"/>
      <c r="BS44" s="624"/>
      <c r="BT44" s="624"/>
      <c r="BU44" s="624"/>
      <c r="BV44" s="624"/>
      <c r="BW44" s="624"/>
      <c r="BX44" s="624"/>
      <c r="BY44" s="625"/>
      <c r="BZ44" s="630"/>
      <c r="CA44" s="48"/>
      <c r="CB44" s="9"/>
      <c r="CC44" s="9"/>
    </row>
    <row r="45" spans="1:82" s="1" customFormat="1" ht="14.25" customHeight="1" x14ac:dyDescent="0.15">
      <c r="A45" s="17"/>
      <c r="B45" s="22"/>
      <c r="C45" s="595"/>
      <c r="D45" s="657" t="s">
        <v>64</v>
      </c>
      <c r="E45" s="658"/>
      <c r="F45" s="658"/>
      <c r="G45" s="658"/>
      <c r="H45" s="652" t="s">
        <v>33</v>
      </c>
      <c r="I45" s="655"/>
      <c r="J45" s="623" t="e">
        <f>#REF!</f>
        <v>#REF!</v>
      </c>
      <c r="K45" s="624"/>
      <c r="L45" s="624"/>
      <c r="M45" s="624"/>
      <c r="N45" s="624"/>
      <c r="O45" s="624"/>
      <c r="P45" s="624"/>
      <c r="Q45" s="624"/>
      <c r="R45" s="624"/>
      <c r="S45" s="624"/>
      <c r="T45" s="624"/>
      <c r="U45" s="624"/>
      <c r="V45" s="624"/>
      <c r="W45" s="624"/>
      <c r="X45" s="624"/>
      <c r="Y45" s="625"/>
      <c r="Z45" s="716"/>
      <c r="AA45" s="73"/>
      <c r="AB45" s="22"/>
      <c r="AC45" s="595"/>
      <c r="AD45" s="657" t="s">
        <v>64</v>
      </c>
      <c r="AE45" s="658"/>
      <c r="AF45" s="658"/>
      <c r="AG45" s="658"/>
      <c r="AH45" s="652" t="s">
        <v>33</v>
      </c>
      <c r="AI45" s="655"/>
      <c r="AJ45" s="623" t="e">
        <f>#REF!</f>
        <v>#REF!</v>
      </c>
      <c r="AK45" s="624"/>
      <c r="AL45" s="624"/>
      <c r="AM45" s="624"/>
      <c r="AN45" s="624"/>
      <c r="AO45" s="624"/>
      <c r="AP45" s="624"/>
      <c r="AQ45" s="624"/>
      <c r="AR45" s="624"/>
      <c r="AS45" s="624"/>
      <c r="AT45" s="624"/>
      <c r="AU45" s="624"/>
      <c r="AV45" s="624"/>
      <c r="AW45" s="624"/>
      <c r="AX45" s="624"/>
      <c r="AY45" s="625"/>
      <c r="AZ45" s="716"/>
      <c r="BA45" s="48"/>
      <c r="BB45" s="73"/>
      <c r="BC45" s="595"/>
      <c r="BD45" s="657" t="s">
        <v>64</v>
      </c>
      <c r="BE45" s="658"/>
      <c r="BF45" s="658"/>
      <c r="BG45" s="658"/>
      <c r="BH45" s="652" t="s">
        <v>33</v>
      </c>
      <c r="BI45" s="655"/>
      <c r="BJ45" s="623" t="e">
        <f>#REF!</f>
        <v>#REF!</v>
      </c>
      <c r="BK45" s="624"/>
      <c r="BL45" s="624"/>
      <c r="BM45" s="624"/>
      <c r="BN45" s="624"/>
      <c r="BO45" s="624"/>
      <c r="BP45" s="624"/>
      <c r="BQ45" s="624"/>
      <c r="BR45" s="624"/>
      <c r="BS45" s="624"/>
      <c r="BT45" s="624"/>
      <c r="BU45" s="624"/>
      <c r="BV45" s="624"/>
      <c r="BW45" s="624"/>
      <c r="BX45" s="624"/>
      <c r="BY45" s="625"/>
      <c r="BZ45" s="83"/>
      <c r="CA45" s="48"/>
    </row>
    <row r="46" spans="1:82" s="1" customFormat="1" ht="14.25" customHeight="1" x14ac:dyDescent="0.15">
      <c r="A46" s="17"/>
      <c r="B46" s="22"/>
      <c r="C46" s="595"/>
      <c r="D46" s="659"/>
      <c r="E46" s="660"/>
      <c r="F46" s="660"/>
      <c r="G46" s="660"/>
      <c r="H46" s="651"/>
      <c r="I46" s="656"/>
      <c r="J46" s="623"/>
      <c r="K46" s="624"/>
      <c r="L46" s="624"/>
      <c r="M46" s="624"/>
      <c r="N46" s="624"/>
      <c r="O46" s="624"/>
      <c r="P46" s="624"/>
      <c r="Q46" s="624"/>
      <c r="R46" s="624"/>
      <c r="S46" s="624"/>
      <c r="T46" s="624"/>
      <c r="U46" s="624"/>
      <c r="V46" s="624"/>
      <c r="W46" s="624"/>
      <c r="X46" s="624"/>
      <c r="Y46" s="625"/>
      <c r="Z46" s="717"/>
      <c r="AA46" s="73"/>
      <c r="AB46" s="22"/>
      <c r="AC46" s="595"/>
      <c r="AD46" s="659"/>
      <c r="AE46" s="660"/>
      <c r="AF46" s="660"/>
      <c r="AG46" s="660"/>
      <c r="AH46" s="651"/>
      <c r="AI46" s="656"/>
      <c r="AJ46" s="623"/>
      <c r="AK46" s="624"/>
      <c r="AL46" s="624"/>
      <c r="AM46" s="624"/>
      <c r="AN46" s="624"/>
      <c r="AO46" s="624"/>
      <c r="AP46" s="624"/>
      <c r="AQ46" s="624"/>
      <c r="AR46" s="624"/>
      <c r="AS46" s="624"/>
      <c r="AT46" s="624"/>
      <c r="AU46" s="624"/>
      <c r="AV46" s="624"/>
      <c r="AW46" s="624"/>
      <c r="AX46" s="624"/>
      <c r="AY46" s="625"/>
      <c r="AZ46" s="717"/>
      <c r="BA46" s="48"/>
      <c r="BB46" s="73"/>
      <c r="BC46" s="595"/>
      <c r="BD46" s="659"/>
      <c r="BE46" s="660"/>
      <c r="BF46" s="660"/>
      <c r="BG46" s="660"/>
      <c r="BH46" s="651"/>
      <c r="BI46" s="656"/>
      <c r="BJ46" s="623"/>
      <c r="BK46" s="624"/>
      <c r="BL46" s="624"/>
      <c r="BM46" s="624"/>
      <c r="BN46" s="624"/>
      <c r="BO46" s="624"/>
      <c r="BP46" s="624"/>
      <c r="BQ46" s="624"/>
      <c r="BR46" s="624"/>
      <c r="BS46" s="624"/>
      <c r="BT46" s="624"/>
      <c r="BU46" s="624"/>
      <c r="BV46" s="624"/>
      <c r="BW46" s="624"/>
      <c r="BX46" s="624"/>
      <c r="BY46" s="625"/>
      <c r="BZ46" s="84"/>
      <c r="CA46" s="48"/>
    </row>
    <row r="47" spans="1:82" s="1" customFormat="1" ht="8.25" customHeight="1" x14ac:dyDescent="0.15">
      <c r="A47" s="17"/>
      <c r="B47" s="22"/>
      <c r="C47" s="595"/>
      <c r="D47" s="617" t="s">
        <v>12</v>
      </c>
      <c r="E47" s="618"/>
      <c r="F47" s="618"/>
      <c r="G47" s="618"/>
      <c r="H47" s="593" t="s">
        <v>7</v>
      </c>
      <c r="I47" s="648"/>
      <c r="J47" s="623" t="e">
        <f>#REF!</f>
        <v>#REF!</v>
      </c>
      <c r="K47" s="624"/>
      <c r="L47" s="624"/>
      <c r="M47" s="624"/>
      <c r="N47" s="624"/>
      <c r="O47" s="624"/>
      <c r="P47" s="624"/>
      <c r="Q47" s="624"/>
      <c r="R47" s="624"/>
      <c r="S47" s="624"/>
      <c r="T47" s="624"/>
      <c r="U47" s="624"/>
      <c r="V47" s="624"/>
      <c r="W47" s="624"/>
      <c r="X47" s="624"/>
      <c r="Y47" s="625"/>
      <c r="Z47" s="643"/>
      <c r="AA47" s="73"/>
      <c r="AB47" s="22"/>
      <c r="AC47" s="595"/>
      <c r="AD47" s="617" t="s">
        <v>12</v>
      </c>
      <c r="AE47" s="618"/>
      <c r="AF47" s="618"/>
      <c r="AG47" s="618"/>
      <c r="AH47" s="593" t="s">
        <v>7</v>
      </c>
      <c r="AI47" s="648"/>
      <c r="AJ47" s="623" t="e">
        <f>#REF!</f>
        <v>#REF!</v>
      </c>
      <c r="AK47" s="624"/>
      <c r="AL47" s="624"/>
      <c r="AM47" s="624"/>
      <c r="AN47" s="624"/>
      <c r="AO47" s="624"/>
      <c r="AP47" s="624"/>
      <c r="AQ47" s="624"/>
      <c r="AR47" s="624"/>
      <c r="AS47" s="624"/>
      <c r="AT47" s="624"/>
      <c r="AU47" s="624"/>
      <c r="AV47" s="624"/>
      <c r="AW47" s="624"/>
      <c r="AX47" s="624"/>
      <c r="AY47" s="625"/>
      <c r="AZ47" s="643"/>
      <c r="BA47" s="48"/>
      <c r="BB47" s="73"/>
      <c r="BC47" s="595"/>
      <c r="BD47" s="617" t="s">
        <v>12</v>
      </c>
      <c r="BE47" s="618"/>
      <c r="BF47" s="618"/>
      <c r="BG47" s="618"/>
      <c r="BH47" s="593" t="s">
        <v>7</v>
      </c>
      <c r="BI47" s="648"/>
      <c r="BJ47" s="623" t="e">
        <f>#REF!</f>
        <v>#REF!</v>
      </c>
      <c r="BK47" s="624"/>
      <c r="BL47" s="624"/>
      <c r="BM47" s="624"/>
      <c r="BN47" s="624"/>
      <c r="BO47" s="624"/>
      <c r="BP47" s="624"/>
      <c r="BQ47" s="624"/>
      <c r="BR47" s="624"/>
      <c r="BS47" s="624"/>
      <c r="BT47" s="624"/>
      <c r="BU47" s="624"/>
      <c r="BV47" s="624"/>
      <c r="BW47" s="624"/>
      <c r="BX47" s="624"/>
      <c r="BY47" s="625"/>
      <c r="BZ47" s="643"/>
      <c r="CA47" s="48"/>
    </row>
    <row r="48" spans="1:82" s="1" customFormat="1" ht="9" customHeight="1" x14ac:dyDescent="0.15">
      <c r="A48" s="17"/>
      <c r="B48" s="22"/>
      <c r="C48" s="595"/>
      <c r="D48" s="619"/>
      <c r="E48" s="620"/>
      <c r="F48" s="620"/>
      <c r="G48" s="620"/>
      <c r="H48" s="593"/>
      <c r="I48" s="648"/>
      <c r="J48" s="623"/>
      <c r="K48" s="624"/>
      <c r="L48" s="624"/>
      <c r="M48" s="624"/>
      <c r="N48" s="624"/>
      <c r="O48" s="624"/>
      <c r="P48" s="624"/>
      <c r="Q48" s="624"/>
      <c r="R48" s="624"/>
      <c r="S48" s="624"/>
      <c r="T48" s="624"/>
      <c r="U48" s="624"/>
      <c r="V48" s="624"/>
      <c r="W48" s="624"/>
      <c r="X48" s="624"/>
      <c r="Y48" s="625"/>
      <c r="Z48" s="630"/>
      <c r="AA48" s="73"/>
      <c r="AB48" s="22"/>
      <c r="AC48" s="595"/>
      <c r="AD48" s="619"/>
      <c r="AE48" s="620"/>
      <c r="AF48" s="620"/>
      <c r="AG48" s="620"/>
      <c r="AH48" s="593"/>
      <c r="AI48" s="648"/>
      <c r="AJ48" s="623"/>
      <c r="AK48" s="624"/>
      <c r="AL48" s="624"/>
      <c r="AM48" s="624"/>
      <c r="AN48" s="624"/>
      <c r="AO48" s="624"/>
      <c r="AP48" s="624"/>
      <c r="AQ48" s="624"/>
      <c r="AR48" s="624"/>
      <c r="AS48" s="624"/>
      <c r="AT48" s="624"/>
      <c r="AU48" s="624"/>
      <c r="AV48" s="624"/>
      <c r="AW48" s="624"/>
      <c r="AX48" s="624"/>
      <c r="AY48" s="625"/>
      <c r="AZ48" s="630"/>
      <c r="BA48" s="48"/>
      <c r="BB48" s="73"/>
      <c r="BC48" s="595"/>
      <c r="BD48" s="619"/>
      <c r="BE48" s="620"/>
      <c r="BF48" s="620"/>
      <c r="BG48" s="620"/>
      <c r="BH48" s="593"/>
      <c r="BI48" s="648"/>
      <c r="BJ48" s="623"/>
      <c r="BK48" s="624"/>
      <c r="BL48" s="624"/>
      <c r="BM48" s="624"/>
      <c r="BN48" s="624"/>
      <c r="BO48" s="624"/>
      <c r="BP48" s="624"/>
      <c r="BQ48" s="624"/>
      <c r="BR48" s="624"/>
      <c r="BS48" s="624"/>
      <c r="BT48" s="624"/>
      <c r="BU48" s="624"/>
      <c r="BV48" s="624"/>
      <c r="BW48" s="624"/>
      <c r="BX48" s="624"/>
      <c r="BY48" s="625"/>
      <c r="BZ48" s="630"/>
      <c r="CA48" s="48"/>
    </row>
    <row r="49" spans="1:79" s="1" customFormat="1" ht="8.25" customHeight="1" x14ac:dyDescent="0.15">
      <c r="A49" s="17"/>
      <c r="B49" s="22"/>
      <c r="C49" s="595"/>
      <c r="D49" s="615" t="s">
        <v>17</v>
      </c>
      <c r="E49" s="616"/>
      <c r="F49" s="616"/>
      <c r="G49" s="616"/>
      <c r="H49" s="651" t="s">
        <v>34</v>
      </c>
      <c r="I49" s="656"/>
      <c r="J49" s="623" t="e">
        <f>#REF!</f>
        <v>#REF!</v>
      </c>
      <c r="K49" s="624"/>
      <c r="L49" s="624"/>
      <c r="M49" s="624"/>
      <c r="N49" s="624"/>
      <c r="O49" s="624"/>
      <c r="P49" s="624"/>
      <c r="Q49" s="624"/>
      <c r="R49" s="624"/>
      <c r="S49" s="624"/>
      <c r="T49" s="624"/>
      <c r="U49" s="624"/>
      <c r="V49" s="624"/>
      <c r="W49" s="624"/>
      <c r="X49" s="624"/>
      <c r="Y49" s="625"/>
      <c r="Z49" s="643"/>
      <c r="AA49" s="73"/>
      <c r="AB49" s="22"/>
      <c r="AC49" s="595"/>
      <c r="AD49" s="615" t="s">
        <v>17</v>
      </c>
      <c r="AE49" s="616"/>
      <c r="AF49" s="616"/>
      <c r="AG49" s="616"/>
      <c r="AH49" s="651" t="s">
        <v>34</v>
      </c>
      <c r="AI49" s="656"/>
      <c r="AJ49" s="623" t="e">
        <f>#REF!</f>
        <v>#REF!</v>
      </c>
      <c r="AK49" s="624"/>
      <c r="AL49" s="624"/>
      <c r="AM49" s="624"/>
      <c r="AN49" s="624"/>
      <c r="AO49" s="624"/>
      <c r="AP49" s="624"/>
      <c r="AQ49" s="624"/>
      <c r="AR49" s="624"/>
      <c r="AS49" s="624"/>
      <c r="AT49" s="624"/>
      <c r="AU49" s="624"/>
      <c r="AV49" s="624"/>
      <c r="AW49" s="624"/>
      <c r="AX49" s="624"/>
      <c r="AY49" s="625"/>
      <c r="AZ49" s="643"/>
      <c r="BA49" s="48"/>
      <c r="BB49" s="73"/>
      <c r="BC49" s="595"/>
      <c r="BD49" s="615" t="s">
        <v>17</v>
      </c>
      <c r="BE49" s="616"/>
      <c r="BF49" s="616"/>
      <c r="BG49" s="616"/>
      <c r="BH49" s="651" t="s">
        <v>34</v>
      </c>
      <c r="BI49" s="656"/>
      <c r="BJ49" s="623" t="e">
        <f>#REF!</f>
        <v>#REF!</v>
      </c>
      <c r="BK49" s="624"/>
      <c r="BL49" s="624"/>
      <c r="BM49" s="624"/>
      <c r="BN49" s="624"/>
      <c r="BO49" s="624"/>
      <c r="BP49" s="624"/>
      <c r="BQ49" s="624"/>
      <c r="BR49" s="624"/>
      <c r="BS49" s="624"/>
      <c r="BT49" s="624"/>
      <c r="BU49" s="624"/>
      <c r="BV49" s="624"/>
      <c r="BW49" s="624"/>
      <c r="BX49" s="624"/>
      <c r="BY49" s="625"/>
      <c r="BZ49" s="643"/>
      <c r="CA49" s="48"/>
    </row>
    <row r="50" spans="1:79" s="1" customFormat="1" ht="9" customHeight="1" x14ac:dyDescent="0.15">
      <c r="A50" s="17"/>
      <c r="B50" s="22"/>
      <c r="C50" s="595"/>
      <c r="D50" s="601"/>
      <c r="E50" s="602"/>
      <c r="F50" s="602"/>
      <c r="G50" s="602"/>
      <c r="H50" s="593"/>
      <c r="I50" s="648"/>
      <c r="J50" s="623"/>
      <c r="K50" s="624"/>
      <c r="L50" s="624"/>
      <c r="M50" s="624"/>
      <c r="N50" s="624"/>
      <c r="O50" s="624"/>
      <c r="P50" s="624"/>
      <c r="Q50" s="624"/>
      <c r="R50" s="624"/>
      <c r="S50" s="624"/>
      <c r="T50" s="624"/>
      <c r="U50" s="624"/>
      <c r="V50" s="624"/>
      <c r="W50" s="624"/>
      <c r="X50" s="624"/>
      <c r="Y50" s="625"/>
      <c r="Z50" s="630"/>
      <c r="AA50" s="73"/>
      <c r="AB50" s="22"/>
      <c r="AC50" s="595"/>
      <c r="AD50" s="601"/>
      <c r="AE50" s="602"/>
      <c r="AF50" s="602"/>
      <c r="AG50" s="602"/>
      <c r="AH50" s="593"/>
      <c r="AI50" s="648"/>
      <c r="AJ50" s="623"/>
      <c r="AK50" s="624"/>
      <c r="AL50" s="624"/>
      <c r="AM50" s="624"/>
      <c r="AN50" s="624"/>
      <c r="AO50" s="624"/>
      <c r="AP50" s="624"/>
      <c r="AQ50" s="624"/>
      <c r="AR50" s="624"/>
      <c r="AS50" s="624"/>
      <c r="AT50" s="624"/>
      <c r="AU50" s="624"/>
      <c r="AV50" s="624"/>
      <c r="AW50" s="624"/>
      <c r="AX50" s="624"/>
      <c r="AY50" s="625"/>
      <c r="AZ50" s="630"/>
      <c r="BA50" s="48"/>
      <c r="BB50" s="73"/>
      <c r="BC50" s="595"/>
      <c r="BD50" s="601"/>
      <c r="BE50" s="602"/>
      <c r="BF50" s="602"/>
      <c r="BG50" s="602"/>
      <c r="BH50" s="593"/>
      <c r="BI50" s="648"/>
      <c r="BJ50" s="623"/>
      <c r="BK50" s="624"/>
      <c r="BL50" s="624"/>
      <c r="BM50" s="624"/>
      <c r="BN50" s="624"/>
      <c r="BO50" s="624"/>
      <c r="BP50" s="624"/>
      <c r="BQ50" s="624"/>
      <c r="BR50" s="624"/>
      <c r="BS50" s="624"/>
      <c r="BT50" s="624"/>
      <c r="BU50" s="624"/>
      <c r="BV50" s="624"/>
      <c r="BW50" s="624"/>
      <c r="BX50" s="624"/>
      <c r="BY50" s="625"/>
      <c r="BZ50" s="630"/>
      <c r="CA50" s="48"/>
    </row>
    <row r="51" spans="1:79" s="1" customFormat="1" ht="8.25" customHeight="1" x14ac:dyDescent="0.15">
      <c r="A51" s="17"/>
      <c r="B51" s="22"/>
      <c r="C51" s="595"/>
      <c r="D51" s="615" t="s">
        <v>18</v>
      </c>
      <c r="E51" s="616"/>
      <c r="F51" s="616"/>
      <c r="G51" s="616"/>
      <c r="H51" s="593" t="s">
        <v>25</v>
      </c>
      <c r="I51" s="648"/>
      <c r="J51" s="623" t="e">
        <f>#REF!</f>
        <v>#REF!</v>
      </c>
      <c r="K51" s="624"/>
      <c r="L51" s="624"/>
      <c r="M51" s="624"/>
      <c r="N51" s="624"/>
      <c r="O51" s="624"/>
      <c r="P51" s="624"/>
      <c r="Q51" s="624"/>
      <c r="R51" s="624"/>
      <c r="S51" s="624"/>
      <c r="T51" s="624"/>
      <c r="U51" s="624"/>
      <c r="V51" s="624"/>
      <c r="W51" s="624"/>
      <c r="X51" s="624"/>
      <c r="Y51" s="625"/>
      <c r="Z51" s="643"/>
      <c r="AA51" s="73"/>
      <c r="AB51" s="22"/>
      <c r="AC51" s="595"/>
      <c r="AD51" s="615" t="s">
        <v>18</v>
      </c>
      <c r="AE51" s="616"/>
      <c r="AF51" s="616"/>
      <c r="AG51" s="616"/>
      <c r="AH51" s="593" t="s">
        <v>25</v>
      </c>
      <c r="AI51" s="648"/>
      <c r="AJ51" s="623" t="e">
        <f>#REF!</f>
        <v>#REF!</v>
      </c>
      <c r="AK51" s="624"/>
      <c r="AL51" s="624"/>
      <c r="AM51" s="624"/>
      <c r="AN51" s="624"/>
      <c r="AO51" s="624"/>
      <c r="AP51" s="624"/>
      <c r="AQ51" s="624"/>
      <c r="AR51" s="624"/>
      <c r="AS51" s="624"/>
      <c r="AT51" s="624"/>
      <c r="AU51" s="624"/>
      <c r="AV51" s="624"/>
      <c r="AW51" s="624"/>
      <c r="AX51" s="624"/>
      <c r="AY51" s="625"/>
      <c r="AZ51" s="643"/>
      <c r="BA51" s="48"/>
      <c r="BB51" s="73"/>
      <c r="BC51" s="595"/>
      <c r="BD51" s="615" t="s">
        <v>18</v>
      </c>
      <c r="BE51" s="616"/>
      <c r="BF51" s="616"/>
      <c r="BG51" s="616"/>
      <c r="BH51" s="593" t="s">
        <v>25</v>
      </c>
      <c r="BI51" s="648"/>
      <c r="BJ51" s="623" t="e">
        <f>#REF!</f>
        <v>#REF!</v>
      </c>
      <c r="BK51" s="624"/>
      <c r="BL51" s="624"/>
      <c r="BM51" s="624"/>
      <c r="BN51" s="624"/>
      <c r="BO51" s="624"/>
      <c r="BP51" s="624"/>
      <c r="BQ51" s="624"/>
      <c r="BR51" s="624"/>
      <c r="BS51" s="624"/>
      <c r="BT51" s="624"/>
      <c r="BU51" s="624"/>
      <c r="BV51" s="624"/>
      <c r="BW51" s="624"/>
      <c r="BX51" s="624"/>
      <c r="BY51" s="625"/>
      <c r="BZ51" s="643"/>
      <c r="CA51" s="48"/>
    </row>
    <row r="52" spans="1:79" s="1" customFormat="1" ht="9" customHeight="1" x14ac:dyDescent="0.15">
      <c r="A52" s="17"/>
      <c r="B52" s="22"/>
      <c r="C52" s="595"/>
      <c r="D52" s="601"/>
      <c r="E52" s="602"/>
      <c r="F52" s="602"/>
      <c r="G52" s="602"/>
      <c r="H52" s="593"/>
      <c r="I52" s="648"/>
      <c r="J52" s="623"/>
      <c r="K52" s="624"/>
      <c r="L52" s="624"/>
      <c r="M52" s="624"/>
      <c r="N52" s="624"/>
      <c r="O52" s="624"/>
      <c r="P52" s="624"/>
      <c r="Q52" s="624"/>
      <c r="R52" s="624"/>
      <c r="S52" s="624"/>
      <c r="T52" s="624"/>
      <c r="U52" s="624"/>
      <c r="V52" s="624"/>
      <c r="W52" s="624"/>
      <c r="X52" s="624"/>
      <c r="Y52" s="625"/>
      <c r="Z52" s="630"/>
      <c r="AA52" s="73"/>
      <c r="AB52" s="22"/>
      <c r="AC52" s="595"/>
      <c r="AD52" s="601"/>
      <c r="AE52" s="602"/>
      <c r="AF52" s="602"/>
      <c r="AG52" s="602"/>
      <c r="AH52" s="593"/>
      <c r="AI52" s="648"/>
      <c r="AJ52" s="623"/>
      <c r="AK52" s="624"/>
      <c r="AL52" s="624"/>
      <c r="AM52" s="624"/>
      <c r="AN52" s="624"/>
      <c r="AO52" s="624"/>
      <c r="AP52" s="624"/>
      <c r="AQ52" s="624"/>
      <c r="AR52" s="624"/>
      <c r="AS52" s="624"/>
      <c r="AT52" s="624"/>
      <c r="AU52" s="624"/>
      <c r="AV52" s="624"/>
      <c r="AW52" s="624"/>
      <c r="AX52" s="624"/>
      <c r="AY52" s="625"/>
      <c r="AZ52" s="630"/>
      <c r="BA52" s="48"/>
      <c r="BB52" s="73"/>
      <c r="BC52" s="595"/>
      <c r="BD52" s="601"/>
      <c r="BE52" s="602"/>
      <c r="BF52" s="602"/>
      <c r="BG52" s="602"/>
      <c r="BH52" s="593"/>
      <c r="BI52" s="648"/>
      <c r="BJ52" s="623"/>
      <c r="BK52" s="624"/>
      <c r="BL52" s="624"/>
      <c r="BM52" s="624"/>
      <c r="BN52" s="624"/>
      <c r="BO52" s="624"/>
      <c r="BP52" s="624"/>
      <c r="BQ52" s="624"/>
      <c r="BR52" s="624"/>
      <c r="BS52" s="624"/>
      <c r="BT52" s="624"/>
      <c r="BU52" s="624"/>
      <c r="BV52" s="624"/>
      <c r="BW52" s="624"/>
      <c r="BX52" s="624"/>
      <c r="BY52" s="625"/>
      <c r="BZ52" s="630"/>
      <c r="CA52" s="48"/>
    </row>
    <row r="53" spans="1:79" s="1" customFormat="1" ht="8.25" customHeight="1" x14ac:dyDescent="0.15">
      <c r="A53" s="17"/>
      <c r="B53" s="22"/>
      <c r="C53" s="595"/>
      <c r="D53" s="611" t="s">
        <v>19</v>
      </c>
      <c r="E53" s="612"/>
      <c r="F53" s="612"/>
      <c r="G53" s="612"/>
      <c r="H53" s="593" t="s">
        <v>26</v>
      </c>
      <c r="I53" s="648"/>
      <c r="J53" s="635" t="e">
        <f>#REF!</f>
        <v>#REF!</v>
      </c>
      <c r="K53" s="636"/>
      <c r="L53" s="636"/>
      <c r="M53" s="636"/>
      <c r="N53" s="636"/>
      <c r="O53" s="636"/>
      <c r="P53" s="636"/>
      <c r="Q53" s="636"/>
      <c r="R53" s="636"/>
      <c r="S53" s="636"/>
      <c r="T53" s="636"/>
      <c r="U53" s="636"/>
      <c r="V53" s="636"/>
      <c r="W53" s="636"/>
      <c r="X53" s="636"/>
      <c r="Y53" s="637"/>
      <c r="Z53" s="643"/>
      <c r="AA53" s="73"/>
      <c r="AB53" s="22"/>
      <c r="AC53" s="595"/>
      <c r="AD53" s="611" t="s">
        <v>19</v>
      </c>
      <c r="AE53" s="612"/>
      <c r="AF53" s="612"/>
      <c r="AG53" s="612"/>
      <c r="AH53" s="593" t="s">
        <v>26</v>
      </c>
      <c r="AI53" s="648"/>
      <c r="AJ53" s="623" t="e">
        <f>#REF!</f>
        <v>#REF!</v>
      </c>
      <c r="AK53" s="624"/>
      <c r="AL53" s="624"/>
      <c r="AM53" s="624"/>
      <c r="AN53" s="624"/>
      <c r="AO53" s="624"/>
      <c r="AP53" s="624"/>
      <c r="AQ53" s="624"/>
      <c r="AR53" s="624"/>
      <c r="AS53" s="624"/>
      <c r="AT53" s="624"/>
      <c r="AU53" s="624"/>
      <c r="AV53" s="624"/>
      <c r="AW53" s="624"/>
      <c r="AX53" s="624"/>
      <c r="AY53" s="625"/>
      <c r="AZ53" s="643"/>
      <c r="BA53" s="48"/>
      <c r="BB53" s="73"/>
      <c r="BC53" s="595"/>
      <c r="BD53" s="611" t="s">
        <v>19</v>
      </c>
      <c r="BE53" s="612"/>
      <c r="BF53" s="612"/>
      <c r="BG53" s="612"/>
      <c r="BH53" s="593" t="s">
        <v>26</v>
      </c>
      <c r="BI53" s="648"/>
      <c r="BJ53" s="623" t="e">
        <f>#REF!</f>
        <v>#REF!</v>
      </c>
      <c r="BK53" s="624"/>
      <c r="BL53" s="624"/>
      <c r="BM53" s="624"/>
      <c r="BN53" s="624"/>
      <c r="BO53" s="624"/>
      <c r="BP53" s="624"/>
      <c r="BQ53" s="624"/>
      <c r="BR53" s="624"/>
      <c r="BS53" s="624"/>
      <c r="BT53" s="624"/>
      <c r="BU53" s="624"/>
      <c r="BV53" s="624"/>
      <c r="BW53" s="624"/>
      <c r="BX53" s="624"/>
      <c r="BY53" s="625"/>
      <c r="BZ53" s="643"/>
      <c r="CA53" s="48"/>
    </row>
    <row r="54" spans="1:79" s="1" customFormat="1" ht="9" customHeight="1" x14ac:dyDescent="0.15">
      <c r="A54" s="17"/>
      <c r="B54" s="22"/>
      <c r="C54" s="596"/>
      <c r="D54" s="613"/>
      <c r="E54" s="614"/>
      <c r="F54" s="614"/>
      <c r="G54" s="614"/>
      <c r="H54" s="593"/>
      <c r="I54" s="648"/>
      <c r="J54" s="623"/>
      <c r="K54" s="624"/>
      <c r="L54" s="624"/>
      <c r="M54" s="624"/>
      <c r="N54" s="624"/>
      <c r="O54" s="624"/>
      <c r="P54" s="624"/>
      <c r="Q54" s="624"/>
      <c r="R54" s="624"/>
      <c r="S54" s="624"/>
      <c r="T54" s="624"/>
      <c r="U54" s="624"/>
      <c r="V54" s="624"/>
      <c r="W54" s="624"/>
      <c r="X54" s="624"/>
      <c r="Y54" s="625"/>
      <c r="Z54" s="630"/>
      <c r="AA54" s="73"/>
      <c r="AB54" s="22"/>
      <c r="AC54" s="596"/>
      <c r="AD54" s="613"/>
      <c r="AE54" s="614"/>
      <c r="AF54" s="614"/>
      <c r="AG54" s="614"/>
      <c r="AH54" s="593"/>
      <c r="AI54" s="648"/>
      <c r="AJ54" s="623"/>
      <c r="AK54" s="624"/>
      <c r="AL54" s="624"/>
      <c r="AM54" s="624"/>
      <c r="AN54" s="624"/>
      <c r="AO54" s="624"/>
      <c r="AP54" s="624"/>
      <c r="AQ54" s="624"/>
      <c r="AR54" s="624"/>
      <c r="AS54" s="624"/>
      <c r="AT54" s="624"/>
      <c r="AU54" s="624"/>
      <c r="AV54" s="624"/>
      <c r="AW54" s="624"/>
      <c r="AX54" s="624"/>
      <c r="AY54" s="625"/>
      <c r="AZ54" s="630"/>
      <c r="BA54" s="48"/>
      <c r="BB54" s="73"/>
      <c r="BC54" s="596"/>
      <c r="BD54" s="613"/>
      <c r="BE54" s="614"/>
      <c r="BF54" s="614"/>
      <c r="BG54" s="614"/>
      <c r="BH54" s="593"/>
      <c r="BI54" s="648"/>
      <c r="BJ54" s="623"/>
      <c r="BK54" s="624"/>
      <c r="BL54" s="624"/>
      <c r="BM54" s="624"/>
      <c r="BN54" s="624"/>
      <c r="BO54" s="624"/>
      <c r="BP54" s="624"/>
      <c r="BQ54" s="624"/>
      <c r="BR54" s="624"/>
      <c r="BS54" s="624"/>
      <c r="BT54" s="624"/>
      <c r="BU54" s="624"/>
      <c r="BV54" s="624"/>
      <c r="BW54" s="624"/>
      <c r="BX54" s="624"/>
      <c r="BY54" s="625"/>
      <c r="BZ54" s="630"/>
      <c r="CA54" s="48"/>
    </row>
    <row r="55" spans="1:79" s="1" customFormat="1" ht="14.25" customHeight="1" x14ac:dyDescent="0.15">
      <c r="A55" s="17"/>
      <c r="B55" s="22"/>
      <c r="C55" s="571" t="s">
        <v>38</v>
      </c>
      <c r="D55" s="572"/>
      <c r="E55" s="572"/>
      <c r="F55" s="572"/>
      <c r="G55" s="572"/>
      <c r="H55" s="593" t="s">
        <v>37</v>
      </c>
      <c r="I55" s="648"/>
      <c r="J55" s="590" t="e">
        <f>SUM(J31:Y54)</f>
        <v>#REF!</v>
      </c>
      <c r="K55" s="591"/>
      <c r="L55" s="591"/>
      <c r="M55" s="591"/>
      <c r="N55" s="591"/>
      <c r="O55" s="591"/>
      <c r="P55" s="591"/>
      <c r="Q55" s="591"/>
      <c r="R55" s="591"/>
      <c r="S55" s="591"/>
      <c r="T55" s="591"/>
      <c r="U55" s="591"/>
      <c r="V55" s="591"/>
      <c r="W55" s="591"/>
      <c r="X55" s="591"/>
      <c r="Y55" s="592"/>
      <c r="Z55" s="643"/>
      <c r="AA55" s="73"/>
      <c r="AB55" s="22"/>
      <c r="AC55" s="571" t="s">
        <v>38</v>
      </c>
      <c r="AD55" s="572"/>
      <c r="AE55" s="572"/>
      <c r="AF55" s="572"/>
      <c r="AG55" s="572"/>
      <c r="AH55" s="593" t="s">
        <v>37</v>
      </c>
      <c r="AI55" s="648"/>
      <c r="AJ55" s="590" t="e">
        <f>SUM(AJ31:AY54)</f>
        <v>#REF!</v>
      </c>
      <c r="AK55" s="591"/>
      <c r="AL55" s="591"/>
      <c r="AM55" s="591"/>
      <c r="AN55" s="591"/>
      <c r="AO55" s="591"/>
      <c r="AP55" s="591"/>
      <c r="AQ55" s="591"/>
      <c r="AR55" s="591"/>
      <c r="AS55" s="591"/>
      <c r="AT55" s="591"/>
      <c r="AU55" s="591"/>
      <c r="AV55" s="591"/>
      <c r="AW55" s="591"/>
      <c r="AX55" s="591"/>
      <c r="AY55" s="592"/>
      <c r="AZ55" s="643"/>
      <c r="BA55" s="48"/>
      <c r="BB55" s="73"/>
      <c r="BC55" s="571" t="s">
        <v>38</v>
      </c>
      <c r="BD55" s="572"/>
      <c r="BE55" s="572"/>
      <c r="BF55" s="572"/>
      <c r="BG55" s="572"/>
      <c r="BH55" s="593" t="s">
        <v>37</v>
      </c>
      <c r="BI55" s="648"/>
      <c r="BJ55" s="590" t="e">
        <f>SUM(BJ31:BY54)</f>
        <v>#REF!</v>
      </c>
      <c r="BK55" s="591"/>
      <c r="BL55" s="591"/>
      <c r="BM55" s="591"/>
      <c r="BN55" s="591"/>
      <c r="BO55" s="591"/>
      <c r="BP55" s="591"/>
      <c r="BQ55" s="591"/>
      <c r="BR55" s="591"/>
      <c r="BS55" s="591"/>
      <c r="BT55" s="591"/>
      <c r="BU55" s="591"/>
      <c r="BV55" s="591"/>
      <c r="BW55" s="591"/>
      <c r="BX55" s="591"/>
      <c r="BY55" s="592"/>
      <c r="BZ55" s="643"/>
      <c r="CA55" s="48"/>
    </row>
    <row r="56" spans="1:79" s="1" customFormat="1" ht="14.25" customHeight="1" x14ac:dyDescent="0.15">
      <c r="A56" s="17"/>
      <c r="B56" s="22"/>
      <c r="C56" s="573"/>
      <c r="D56" s="574"/>
      <c r="E56" s="574"/>
      <c r="F56" s="574"/>
      <c r="G56" s="574"/>
      <c r="H56" s="593"/>
      <c r="I56" s="648"/>
      <c r="J56" s="590"/>
      <c r="K56" s="591"/>
      <c r="L56" s="591"/>
      <c r="M56" s="591"/>
      <c r="N56" s="591"/>
      <c r="O56" s="591"/>
      <c r="P56" s="591"/>
      <c r="Q56" s="591"/>
      <c r="R56" s="591"/>
      <c r="S56" s="591"/>
      <c r="T56" s="591"/>
      <c r="U56" s="591"/>
      <c r="V56" s="591"/>
      <c r="W56" s="591"/>
      <c r="X56" s="591"/>
      <c r="Y56" s="592"/>
      <c r="Z56" s="630"/>
      <c r="AA56" s="73"/>
      <c r="AB56" s="22"/>
      <c r="AC56" s="573"/>
      <c r="AD56" s="574"/>
      <c r="AE56" s="574"/>
      <c r="AF56" s="574"/>
      <c r="AG56" s="574"/>
      <c r="AH56" s="593"/>
      <c r="AI56" s="648"/>
      <c r="AJ56" s="590"/>
      <c r="AK56" s="591"/>
      <c r="AL56" s="591"/>
      <c r="AM56" s="591"/>
      <c r="AN56" s="591"/>
      <c r="AO56" s="591"/>
      <c r="AP56" s="591"/>
      <c r="AQ56" s="591"/>
      <c r="AR56" s="591"/>
      <c r="AS56" s="591"/>
      <c r="AT56" s="591"/>
      <c r="AU56" s="591"/>
      <c r="AV56" s="591"/>
      <c r="AW56" s="591"/>
      <c r="AX56" s="591"/>
      <c r="AY56" s="592"/>
      <c r="AZ56" s="630"/>
      <c r="BA56" s="48"/>
      <c r="BB56" s="73"/>
      <c r="BC56" s="573"/>
      <c r="BD56" s="574"/>
      <c r="BE56" s="574"/>
      <c r="BF56" s="574"/>
      <c r="BG56" s="574"/>
      <c r="BH56" s="593"/>
      <c r="BI56" s="648"/>
      <c r="BJ56" s="590"/>
      <c r="BK56" s="591"/>
      <c r="BL56" s="591"/>
      <c r="BM56" s="591"/>
      <c r="BN56" s="591"/>
      <c r="BO56" s="591"/>
      <c r="BP56" s="591"/>
      <c r="BQ56" s="591"/>
      <c r="BR56" s="591"/>
      <c r="BS56" s="591"/>
      <c r="BT56" s="591"/>
      <c r="BU56" s="591"/>
      <c r="BV56" s="591"/>
      <c r="BW56" s="591"/>
      <c r="BX56" s="591"/>
      <c r="BY56" s="592"/>
      <c r="BZ56" s="630"/>
      <c r="CA56" s="48"/>
    </row>
    <row r="57" spans="1:79" s="1" customFormat="1" ht="5.25" customHeight="1" thickBot="1" x14ac:dyDescent="0.2">
      <c r="A57" s="17"/>
      <c r="B57" s="22"/>
      <c r="C57" s="85"/>
      <c r="D57" s="86"/>
      <c r="E57" s="86"/>
      <c r="F57" s="86"/>
      <c r="G57" s="86"/>
      <c r="H57" s="86"/>
      <c r="I57" s="87"/>
      <c r="J57" s="88"/>
      <c r="K57" s="88"/>
      <c r="L57" s="88"/>
      <c r="M57" s="88"/>
      <c r="N57" s="88"/>
      <c r="O57" s="88"/>
      <c r="P57" s="88"/>
      <c r="Q57" s="88"/>
      <c r="R57" s="88"/>
      <c r="S57" s="88"/>
      <c r="T57" s="88"/>
      <c r="U57" s="88"/>
      <c r="V57" s="88"/>
      <c r="W57" s="88"/>
      <c r="X57" s="88"/>
      <c r="Y57" s="88"/>
      <c r="Z57" s="89"/>
      <c r="AA57" s="73"/>
      <c r="AB57" s="22"/>
      <c r="AC57" s="85"/>
      <c r="AD57" s="86"/>
      <c r="AE57" s="86"/>
      <c r="AF57" s="86"/>
      <c r="AG57" s="86"/>
      <c r="AH57" s="86"/>
      <c r="AI57" s="87"/>
      <c r="AJ57" s="88"/>
      <c r="AK57" s="88"/>
      <c r="AL57" s="88"/>
      <c r="AM57" s="88"/>
      <c r="AN57" s="88"/>
      <c r="AO57" s="88"/>
      <c r="AP57" s="88"/>
      <c r="AQ57" s="88"/>
      <c r="AR57" s="88"/>
      <c r="AS57" s="88"/>
      <c r="AT57" s="88"/>
      <c r="AU57" s="88"/>
      <c r="AV57" s="88"/>
      <c r="AW57" s="88"/>
      <c r="AX57" s="88"/>
      <c r="AY57" s="88"/>
      <c r="AZ57" s="89"/>
      <c r="BA57" s="48"/>
      <c r="BB57" s="73"/>
      <c r="BC57" s="85"/>
      <c r="BD57" s="86"/>
      <c r="BE57" s="86"/>
      <c r="BF57" s="86"/>
      <c r="BG57" s="86"/>
      <c r="BH57" s="86"/>
      <c r="BI57" s="87"/>
      <c r="BJ57" s="88"/>
      <c r="BK57" s="88"/>
      <c r="BL57" s="88"/>
      <c r="BM57" s="88"/>
      <c r="BN57" s="88"/>
      <c r="BO57" s="88"/>
      <c r="BP57" s="88"/>
      <c r="BQ57" s="88"/>
      <c r="BR57" s="88"/>
      <c r="BS57" s="88"/>
      <c r="BT57" s="88"/>
      <c r="BU57" s="88"/>
      <c r="BV57" s="88"/>
      <c r="BW57" s="88"/>
      <c r="BX57" s="88"/>
      <c r="BY57" s="88"/>
      <c r="BZ57" s="89"/>
      <c r="CA57" s="48"/>
    </row>
    <row r="58" spans="1:79" s="1" customFormat="1" ht="7.5" customHeight="1" x14ac:dyDescent="0.15">
      <c r="A58" s="17"/>
      <c r="B58" s="19"/>
      <c r="C58" s="695" t="s">
        <v>35</v>
      </c>
      <c r="D58" s="696"/>
      <c r="E58" s="696"/>
      <c r="F58" s="697"/>
      <c r="G58" s="685" t="e">
        <f>IF(#REF!="","",#REF!)</f>
        <v>#REF!</v>
      </c>
      <c r="H58" s="686"/>
      <c r="I58" s="686"/>
      <c r="J58" s="686"/>
      <c r="K58" s="686"/>
      <c r="L58" s="686"/>
      <c r="M58" s="686"/>
      <c r="N58" s="686"/>
      <c r="O58" s="687"/>
      <c r="P58" s="676" t="s">
        <v>20</v>
      </c>
      <c r="Q58" s="676"/>
      <c r="R58" s="679"/>
      <c r="S58" s="679"/>
      <c r="T58" s="679"/>
      <c r="U58" s="679"/>
      <c r="V58" s="679"/>
      <c r="W58" s="679"/>
      <c r="X58" s="679"/>
      <c r="Y58" s="679"/>
      <c r="Z58" s="680"/>
      <c r="AA58" s="73"/>
      <c r="AB58" s="22"/>
      <c r="AC58" s="695" t="s">
        <v>35</v>
      </c>
      <c r="AD58" s="696"/>
      <c r="AE58" s="696"/>
      <c r="AF58" s="697"/>
      <c r="AG58" s="685" t="e">
        <f>G58</f>
        <v>#REF!</v>
      </c>
      <c r="AH58" s="686"/>
      <c r="AI58" s="686"/>
      <c r="AJ58" s="686"/>
      <c r="AK58" s="686"/>
      <c r="AL58" s="686"/>
      <c r="AM58" s="686"/>
      <c r="AN58" s="686"/>
      <c r="AO58" s="687"/>
      <c r="AP58" s="676" t="s">
        <v>20</v>
      </c>
      <c r="AQ58" s="676"/>
      <c r="AR58" s="679"/>
      <c r="AS58" s="679"/>
      <c r="AT58" s="679"/>
      <c r="AU58" s="679"/>
      <c r="AV58" s="679"/>
      <c r="AW58" s="679"/>
      <c r="AX58" s="679"/>
      <c r="AY58" s="679"/>
      <c r="AZ58" s="680"/>
      <c r="BA58" s="48"/>
      <c r="BB58" s="73"/>
      <c r="BC58" s="695" t="s">
        <v>35</v>
      </c>
      <c r="BD58" s="696"/>
      <c r="BE58" s="696"/>
      <c r="BF58" s="697"/>
      <c r="BG58" s="685" t="e">
        <f>G58</f>
        <v>#REF!</v>
      </c>
      <c r="BH58" s="686"/>
      <c r="BI58" s="686"/>
      <c r="BJ58" s="686"/>
      <c r="BK58" s="686"/>
      <c r="BL58" s="686"/>
      <c r="BM58" s="686"/>
      <c r="BN58" s="686"/>
      <c r="BO58" s="687"/>
      <c r="BP58" s="676" t="s">
        <v>20</v>
      </c>
      <c r="BQ58" s="676"/>
      <c r="BR58" s="679"/>
      <c r="BS58" s="679"/>
      <c r="BT58" s="679"/>
      <c r="BU58" s="679"/>
      <c r="BV58" s="679"/>
      <c r="BW58" s="679"/>
      <c r="BX58" s="679"/>
      <c r="BY58" s="679"/>
      <c r="BZ58" s="680"/>
      <c r="CA58" s="54"/>
    </row>
    <row r="59" spans="1:79" s="1" customFormat="1" ht="7.5" customHeight="1" x14ac:dyDescent="0.15">
      <c r="A59" s="17"/>
      <c r="B59" s="19"/>
      <c r="C59" s="698"/>
      <c r="D59" s="699"/>
      <c r="E59" s="699"/>
      <c r="F59" s="700"/>
      <c r="G59" s="688"/>
      <c r="H59" s="689"/>
      <c r="I59" s="689"/>
      <c r="J59" s="689"/>
      <c r="K59" s="689"/>
      <c r="L59" s="689"/>
      <c r="M59" s="689"/>
      <c r="N59" s="689"/>
      <c r="O59" s="690"/>
      <c r="P59" s="677"/>
      <c r="Q59" s="677"/>
      <c r="R59" s="681"/>
      <c r="S59" s="681"/>
      <c r="T59" s="681"/>
      <c r="U59" s="681"/>
      <c r="V59" s="681"/>
      <c r="W59" s="681"/>
      <c r="X59" s="681"/>
      <c r="Y59" s="681"/>
      <c r="Z59" s="682"/>
      <c r="AA59" s="73"/>
      <c r="AB59" s="22"/>
      <c r="AC59" s="698"/>
      <c r="AD59" s="699"/>
      <c r="AE59" s="699"/>
      <c r="AF59" s="700"/>
      <c r="AG59" s="688"/>
      <c r="AH59" s="689"/>
      <c r="AI59" s="689"/>
      <c r="AJ59" s="689"/>
      <c r="AK59" s="689"/>
      <c r="AL59" s="689"/>
      <c r="AM59" s="689"/>
      <c r="AN59" s="689"/>
      <c r="AO59" s="690"/>
      <c r="AP59" s="677"/>
      <c r="AQ59" s="677"/>
      <c r="AR59" s="681"/>
      <c r="AS59" s="681"/>
      <c r="AT59" s="681"/>
      <c r="AU59" s="681"/>
      <c r="AV59" s="681"/>
      <c r="AW59" s="681"/>
      <c r="AX59" s="681"/>
      <c r="AY59" s="681"/>
      <c r="AZ59" s="682"/>
      <c r="BA59" s="48"/>
      <c r="BB59" s="73"/>
      <c r="BC59" s="698"/>
      <c r="BD59" s="699"/>
      <c r="BE59" s="699"/>
      <c r="BF59" s="700"/>
      <c r="BG59" s="688"/>
      <c r="BH59" s="689"/>
      <c r="BI59" s="689"/>
      <c r="BJ59" s="689"/>
      <c r="BK59" s="689"/>
      <c r="BL59" s="689"/>
      <c r="BM59" s="689"/>
      <c r="BN59" s="689"/>
      <c r="BO59" s="690"/>
      <c r="BP59" s="677"/>
      <c r="BQ59" s="677"/>
      <c r="BR59" s="681"/>
      <c r="BS59" s="681"/>
      <c r="BT59" s="681"/>
      <c r="BU59" s="681"/>
      <c r="BV59" s="681"/>
      <c r="BW59" s="681"/>
      <c r="BX59" s="681"/>
      <c r="BY59" s="681"/>
      <c r="BZ59" s="682"/>
      <c r="CA59" s="54"/>
    </row>
    <row r="60" spans="1:79" s="1" customFormat="1" ht="7.5" customHeight="1" x14ac:dyDescent="0.15">
      <c r="A60" s="17"/>
      <c r="B60" s="19"/>
      <c r="C60" s="725" t="s">
        <v>8</v>
      </c>
      <c r="D60" s="726"/>
      <c r="E60" s="726"/>
      <c r="F60" s="727"/>
      <c r="G60" s="691" t="s">
        <v>27</v>
      </c>
      <c r="H60" s="692"/>
      <c r="I60" s="692" t="e">
        <f>VLOOKUP(#REF!,#REF!,7,FALSE)</f>
        <v>#REF!</v>
      </c>
      <c r="J60" s="692"/>
      <c r="K60" s="692"/>
      <c r="L60" s="692" t="s">
        <v>54</v>
      </c>
      <c r="M60" s="692"/>
      <c r="N60" s="692"/>
      <c r="O60" s="701"/>
      <c r="P60" s="677"/>
      <c r="Q60" s="677"/>
      <c r="R60" s="681"/>
      <c r="S60" s="681"/>
      <c r="T60" s="681"/>
      <c r="U60" s="681"/>
      <c r="V60" s="681"/>
      <c r="W60" s="681"/>
      <c r="X60" s="681"/>
      <c r="Y60" s="681"/>
      <c r="Z60" s="682"/>
      <c r="AA60" s="73"/>
      <c r="AB60" s="22"/>
      <c r="AC60" s="725" t="s">
        <v>8</v>
      </c>
      <c r="AD60" s="726"/>
      <c r="AE60" s="726"/>
      <c r="AF60" s="727"/>
      <c r="AG60" s="691" t="s">
        <v>27</v>
      </c>
      <c r="AH60" s="692"/>
      <c r="AI60" s="692" t="e">
        <f>I60</f>
        <v>#REF!</v>
      </c>
      <c r="AJ60" s="692"/>
      <c r="AK60" s="692"/>
      <c r="AL60" s="692" t="s">
        <v>54</v>
      </c>
      <c r="AM60" s="692"/>
      <c r="AN60" s="692"/>
      <c r="AO60" s="701"/>
      <c r="AP60" s="677"/>
      <c r="AQ60" s="677"/>
      <c r="AR60" s="681"/>
      <c r="AS60" s="681"/>
      <c r="AT60" s="681"/>
      <c r="AU60" s="681"/>
      <c r="AV60" s="681"/>
      <c r="AW60" s="681"/>
      <c r="AX60" s="681"/>
      <c r="AY60" s="681"/>
      <c r="AZ60" s="682"/>
      <c r="BA60" s="48"/>
      <c r="BB60" s="73"/>
      <c r="BC60" s="725" t="s">
        <v>8</v>
      </c>
      <c r="BD60" s="726"/>
      <c r="BE60" s="726"/>
      <c r="BF60" s="727"/>
      <c r="BG60" s="691" t="s">
        <v>27</v>
      </c>
      <c r="BH60" s="692"/>
      <c r="BI60" s="692" t="e">
        <f>I60</f>
        <v>#REF!</v>
      </c>
      <c r="BJ60" s="692"/>
      <c r="BK60" s="692"/>
      <c r="BL60" s="692" t="s">
        <v>54</v>
      </c>
      <c r="BM60" s="692"/>
      <c r="BN60" s="692"/>
      <c r="BO60" s="701"/>
      <c r="BP60" s="677"/>
      <c r="BQ60" s="677"/>
      <c r="BR60" s="681"/>
      <c r="BS60" s="681"/>
      <c r="BT60" s="681"/>
      <c r="BU60" s="681"/>
      <c r="BV60" s="681"/>
      <c r="BW60" s="681"/>
      <c r="BX60" s="681"/>
      <c r="BY60" s="681"/>
      <c r="BZ60" s="682"/>
      <c r="CA60" s="54"/>
    </row>
    <row r="61" spans="1:79" s="1" customFormat="1" ht="7.5" customHeight="1" x14ac:dyDescent="0.15">
      <c r="A61" s="17"/>
      <c r="B61" s="19"/>
      <c r="C61" s="698"/>
      <c r="D61" s="699"/>
      <c r="E61" s="699"/>
      <c r="F61" s="700"/>
      <c r="G61" s="693"/>
      <c r="H61" s="694"/>
      <c r="I61" s="694"/>
      <c r="J61" s="694"/>
      <c r="K61" s="694"/>
      <c r="L61" s="694"/>
      <c r="M61" s="694"/>
      <c r="N61" s="694"/>
      <c r="O61" s="705"/>
      <c r="P61" s="677"/>
      <c r="Q61" s="677"/>
      <c r="R61" s="681"/>
      <c r="S61" s="681"/>
      <c r="T61" s="681"/>
      <c r="U61" s="681"/>
      <c r="V61" s="681"/>
      <c r="W61" s="681"/>
      <c r="X61" s="681"/>
      <c r="Y61" s="681"/>
      <c r="Z61" s="682"/>
      <c r="AA61" s="73"/>
      <c r="AB61" s="22"/>
      <c r="AC61" s="698"/>
      <c r="AD61" s="699"/>
      <c r="AE61" s="699"/>
      <c r="AF61" s="700"/>
      <c r="AG61" s="693"/>
      <c r="AH61" s="694"/>
      <c r="AI61" s="694"/>
      <c r="AJ61" s="694"/>
      <c r="AK61" s="694"/>
      <c r="AL61" s="694"/>
      <c r="AM61" s="694"/>
      <c r="AN61" s="694"/>
      <c r="AO61" s="705"/>
      <c r="AP61" s="677"/>
      <c r="AQ61" s="677"/>
      <c r="AR61" s="681"/>
      <c r="AS61" s="681"/>
      <c r="AT61" s="681"/>
      <c r="AU61" s="681"/>
      <c r="AV61" s="681"/>
      <c r="AW61" s="681"/>
      <c r="AX61" s="681"/>
      <c r="AY61" s="681"/>
      <c r="AZ61" s="682"/>
      <c r="BA61" s="48"/>
      <c r="BB61" s="73"/>
      <c r="BC61" s="698"/>
      <c r="BD61" s="699"/>
      <c r="BE61" s="699"/>
      <c r="BF61" s="700"/>
      <c r="BG61" s="693"/>
      <c r="BH61" s="694"/>
      <c r="BI61" s="694"/>
      <c r="BJ61" s="694"/>
      <c r="BK61" s="694"/>
      <c r="BL61" s="694"/>
      <c r="BM61" s="694"/>
      <c r="BN61" s="694"/>
      <c r="BO61" s="705"/>
      <c r="BP61" s="677"/>
      <c r="BQ61" s="677"/>
      <c r="BR61" s="681"/>
      <c r="BS61" s="681"/>
      <c r="BT61" s="681"/>
      <c r="BU61" s="681"/>
      <c r="BV61" s="681"/>
      <c r="BW61" s="681"/>
      <c r="BX61" s="681"/>
      <c r="BY61" s="681"/>
      <c r="BZ61" s="682"/>
      <c r="CA61" s="54"/>
    </row>
    <row r="62" spans="1:79" s="1" customFormat="1" ht="8.25" customHeight="1" x14ac:dyDescent="0.15">
      <c r="A62" s="17"/>
      <c r="B62" s="19"/>
      <c r="C62" s="691" t="s">
        <v>57</v>
      </c>
      <c r="D62" s="692"/>
      <c r="E62" s="692"/>
      <c r="F62" s="692"/>
      <c r="G62" s="722" t="s">
        <v>23</v>
      </c>
      <c r="H62" s="723"/>
      <c r="I62" s="723"/>
      <c r="J62" s="723"/>
      <c r="K62" s="723"/>
      <c r="L62" s="723"/>
      <c r="M62" s="723"/>
      <c r="N62" s="723"/>
      <c r="O62" s="724"/>
      <c r="P62" s="677"/>
      <c r="Q62" s="677"/>
      <c r="R62" s="681"/>
      <c r="S62" s="681"/>
      <c r="T62" s="681"/>
      <c r="U62" s="681"/>
      <c r="V62" s="681"/>
      <c r="W62" s="681"/>
      <c r="X62" s="681"/>
      <c r="Y62" s="681"/>
      <c r="Z62" s="682"/>
      <c r="AA62" s="73"/>
      <c r="AB62" s="22"/>
      <c r="AC62" s="575" t="s">
        <v>55</v>
      </c>
      <c r="AD62" s="576"/>
      <c r="AE62" s="576"/>
      <c r="AF62" s="577"/>
      <c r="AG62" s="581" t="s">
        <v>58</v>
      </c>
      <c r="AH62" s="582"/>
      <c r="AI62" s="582"/>
      <c r="AJ62" s="582"/>
      <c r="AK62" s="582"/>
      <c r="AL62" s="582"/>
      <c r="AM62" s="582"/>
      <c r="AN62" s="582"/>
      <c r="AO62" s="583"/>
      <c r="AP62" s="677"/>
      <c r="AQ62" s="677"/>
      <c r="AR62" s="681"/>
      <c r="AS62" s="681"/>
      <c r="AT62" s="681"/>
      <c r="AU62" s="681"/>
      <c r="AV62" s="681"/>
      <c r="AW62" s="681"/>
      <c r="AX62" s="681"/>
      <c r="AY62" s="681"/>
      <c r="AZ62" s="682"/>
      <c r="BA62" s="48"/>
      <c r="BB62" s="73"/>
      <c r="BC62" s="728"/>
      <c r="BD62" s="728"/>
      <c r="BE62" s="728"/>
      <c r="BF62" s="728"/>
      <c r="BG62" s="728"/>
      <c r="BH62" s="728"/>
      <c r="BI62" s="728"/>
      <c r="BJ62" s="728"/>
      <c r="BK62" s="728"/>
      <c r="BL62" s="728"/>
      <c r="BM62" s="728"/>
      <c r="BN62" s="728"/>
      <c r="BO62" s="728"/>
      <c r="BP62" s="677"/>
      <c r="BQ62" s="677"/>
      <c r="BR62" s="681"/>
      <c r="BS62" s="681"/>
      <c r="BT62" s="681"/>
      <c r="BU62" s="681"/>
      <c r="BV62" s="681"/>
      <c r="BW62" s="681"/>
      <c r="BX62" s="681"/>
      <c r="BY62" s="681"/>
      <c r="BZ62" s="682"/>
      <c r="CA62" s="54"/>
    </row>
    <row r="63" spans="1:79" s="1" customFormat="1" ht="12" customHeight="1" x14ac:dyDescent="0.15">
      <c r="A63" s="17"/>
      <c r="B63" s="19"/>
      <c r="C63" s="702"/>
      <c r="D63" s="703"/>
      <c r="E63" s="703"/>
      <c r="F63" s="703"/>
      <c r="G63" s="722"/>
      <c r="H63" s="723"/>
      <c r="I63" s="723"/>
      <c r="J63" s="723"/>
      <c r="K63" s="723"/>
      <c r="L63" s="723"/>
      <c r="M63" s="723"/>
      <c r="N63" s="723"/>
      <c r="O63" s="724"/>
      <c r="P63" s="677"/>
      <c r="Q63" s="677"/>
      <c r="R63" s="681"/>
      <c r="S63" s="681"/>
      <c r="T63" s="681"/>
      <c r="U63" s="681"/>
      <c r="V63" s="681"/>
      <c r="W63" s="681"/>
      <c r="X63" s="681"/>
      <c r="Y63" s="681"/>
      <c r="Z63" s="682"/>
      <c r="AA63" s="73"/>
      <c r="AB63" s="22"/>
      <c r="AC63" s="578"/>
      <c r="AD63" s="579"/>
      <c r="AE63" s="579"/>
      <c r="AF63" s="580"/>
      <c r="AG63" s="584"/>
      <c r="AH63" s="585"/>
      <c r="AI63" s="585"/>
      <c r="AJ63" s="585"/>
      <c r="AK63" s="585"/>
      <c r="AL63" s="585"/>
      <c r="AM63" s="585"/>
      <c r="AN63" s="585"/>
      <c r="AO63" s="586"/>
      <c r="AP63" s="677"/>
      <c r="AQ63" s="677"/>
      <c r="AR63" s="681"/>
      <c r="AS63" s="681"/>
      <c r="AT63" s="681"/>
      <c r="AU63" s="681"/>
      <c r="AV63" s="681"/>
      <c r="AW63" s="681"/>
      <c r="AX63" s="681"/>
      <c r="AY63" s="681"/>
      <c r="AZ63" s="682"/>
      <c r="BA63" s="48"/>
      <c r="BB63" s="73"/>
      <c r="BC63" s="713"/>
      <c r="BD63" s="713"/>
      <c r="BE63" s="713"/>
      <c r="BF63" s="713"/>
      <c r="BG63" s="713"/>
      <c r="BH63" s="713"/>
      <c r="BI63" s="713"/>
      <c r="BJ63" s="713"/>
      <c r="BK63" s="713"/>
      <c r="BL63" s="713"/>
      <c r="BM63" s="713"/>
      <c r="BN63" s="713"/>
      <c r="BO63" s="713"/>
      <c r="BP63" s="677"/>
      <c r="BQ63" s="677"/>
      <c r="BR63" s="681"/>
      <c r="BS63" s="681"/>
      <c r="BT63" s="681"/>
      <c r="BU63" s="681"/>
      <c r="BV63" s="681"/>
      <c r="BW63" s="681"/>
      <c r="BX63" s="681"/>
      <c r="BY63" s="681"/>
      <c r="BZ63" s="682"/>
      <c r="CA63" s="54"/>
    </row>
    <row r="64" spans="1:79" s="1" customFormat="1" ht="8.25" customHeight="1" x14ac:dyDescent="0.15">
      <c r="A64" s="17"/>
      <c r="B64" s="19"/>
      <c r="C64" s="702"/>
      <c r="D64" s="703"/>
      <c r="E64" s="703"/>
      <c r="F64" s="703"/>
      <c r="G64" s="722" t="s">
        <v>24</v>
      </c>
      <c r="H64" s="723"/>
      <c r="I64" s="723"/>
      <c r="J64" s="723"/>
      <c r="K64" s="723"/>
      <c r="L64" s="723"/>
      <c r="M64" s="723"/>
      <c r="N64" s="723"/>
      <c r="O64" s="724"/>
      <c r="P64" s="677"/>
      <c r="Q64" s="677"/>
      <c r="R64" s="681"/>
      <c r="S64" s="681"/>
      <c r="T64" s="681"/>
      <c r="U64" s="681"/>
      <c r="V64" s="681"/>
      <c r="W64" s="681"/>
      <c r="X64" s="681"/>
      <c r="Y64" s="681"/>
      <c r="Z64" s="682"/>
      <c r="AA64" s="73"/>
      <c r="AB64" s="22"/>
      <c r="AC64" s="578"/>
      <c r="AD64" s="579"/>
      <c r="AE64" s="579"/>
      <c r="AF64" s="580"/>
      <c r="AG64" s="587"/>
      <c r="AH64" s="588"/>
      <c r="AI64" s="588"/>
      <c r="AJ64" s="588"/>
      <c r="AK64" s="588"/>
      <c r="AL64" s="588"/>
      <c r="AM64" s="588"/>
      <c r="AN64" s="588"/>
      <c r="AO64" s="589"/>
      <c r="AP64" s="677"/>
      <c r="AQ64" s="677"/>
      <c r="AR64" s="681"/>
      <c r="AS64" s="681"/>
      <c r="AT64" s="681"/>
      <c r="AU64" s="681"/>
      <c r="AV64" s="681"/>
      <c r="AW64" s="681"/>
      <c r="AX64" s="681"/>
      <c r="AY64" s="681"/>
      <c r="AZ64" s="682"/>
      <c r="BA64" s="48"/>
      <c r="BB64" s="73"/>
      <c r="BC64" s="713"/>
      <c r="BD64" s="713"/>
      <c r="BE64" s="713"/>
      <c r="BF64" s="713"/>
      <c r="BG64" s="713"/>
      <c r="BH64" s="713"/>
      <c r="BI64" s="713"/>
      <c r="BJ64" s="713"/>
      <c r="BK64" s="713"/>
      <c r="BL64" s="713"/>
      <c r="BM64" s="713"/>
      <c r="BN64" s="713"/>
      <c r="BO64" s="79"/>
      <c r="BP64" s="677"/>
      <c r="BQ64" s="677"/>
      <c r="BR64" s="681"/>
      <c r="BS64" s="681"/>
      <c r="BT64" s="681"/>
      <c r="BU64" s="681"/>
      <c r="BV64" s="681"/>
      <c r="BW64" s="681"/>
      <c r="BX64" s="681"/>
      <c r="BY64" s="681"/>
      <c r="BZ64" s="682"/>
      <c r="CA64" s="54"/>
    </row>
    <row r="65" spans="1:79" s="1" customFormat="1" ht="9" customHeight="1" x14ac:dyDescent="0.15">
      <c r="A65" s="17"/>
      <c r="B65" s="19"/>
      <c r="C65" s="702"/>
      <c r="D65" s="703"/>
      <c r="E65" s="703"/>
      <c r="F65" s="703"/>
      <c r="G65" s="722"/>
      <c r="H65" s="723"/>
      <c r="I65" s="723"/>
      <c r="J65" s="723"/>
      <c r="K65" s="723"/>
      <c r="L65" s="723"/>
      <c r="M65" s="723"/>
      <c r="N65" s="723"/>
      <c r="O65" s="724"/>
      <c r="P65" s="677"/>
      <c r="Q65" s="677"/>
      <c r="R65" s="681"/>
      <c r="S65" s="681"/>
      <c r="T65" s="681"/>
      <c r="U65" s="681"/>
      <c r="V65" s="681"/>
      <c r="W65" s="681"/>
      <c r="X65" s="681"/>
      <c r="Y65" s="681"/>
      <c r="Z65" s="682"/>
      <c r="AA65" s="73"/>
      <c r="AB65" s="22"/>
      <c r="AC65" s="691" t="s">
        <v>21</v>
      </c>
      <c r="AD65" s="692"/>
      <c r="AE65" s="692"/>
      <c r="AF65" s="701"/>
      <c r="AG65" s="706" t="s">
        <v>56</v>
      </c>
      <c r="AH65" s="707"/>
      <c r="AI65" s="707"/>
      <c r="AJ65" s="707"/>
      <c r="AK65" s="707"/>
      <c r="AL65" s="707"/>
      <c r="AM65" s="707"/>
      <c r="AN65" s="707"/>
      <c r="AO65" s="708"/>
      <c r="AP65" s="677"/>
      <c r="AQ65" s="677"/>
      <c r="AR65" s="681"/>
      <c r="AS65" s="681"/>
      <c r="AT65" s="681"/>
      <c r="AU65" s="681"/>
      <c r="AV65" s="681"/>
      <c r="AW65" s="681"/>
      <c r="AX65" s="681"/>
      <c r="AY65" s="681"/>
      <c r="AZ65" s="682"/>
      <c r="BA65" s="48"/>
      <c r="BB65" s="73"/>
      <c r="BC65" s="713"/>
      <c r="BD65" s="713"/>
      <c r="BE65" s="713"/>
      <c r="BF65" s="713"/>
      <c r="BG65" s="713"/>
      <c r="BH65" s="713"/>
      <c r="BI65" s="713"/>
      <c r="BJ65" s="713"/>
      <c r="BK65" s="713"/>
      <c r="BL65" s="713"/>
      <c r="BM65" s="713"/>
      <c r="BN65" s="713"/>
      <c r="BO65" s="79"/>
      <c r="BP65" s="677"/>
      <c r="BQ65" s="677"/>
      <c r="BR65" s="681"/>
      <c r="BS65" s="681"/>
      <c r="BT65" s="681"/>
      <c r="BU65" s="681"/>
      <c r="BV65" s="681"/>
      <c r="BW65" s="681"/>
      <c r="BX65" s="681"/>
      <c r="BY65" s="681"/>
      <c r="BZ65" s="682"/>
      <c r="CA65" s="54"/>
    </row>
    <row r="66" spans="1:79" s="1" customFormat="1" ht="4.5" customHeight="1" x14ac:dyDescent="0.15">
      <c r="A66" s="17"/>
      <c r="B66" s="19"/>
      <c r="C66" s="693"/>
      <c r="D66" s="694"/>
      <c r="E66" s="694"/>
      <c r="F66" s="694"/>
      <c r="G66" s="722"/>
      <c r="H66" s="723"/>
      <c r="I66" s="723"/>
      <c r="J66" s="723"/>
      <c r="K66" s="723"/>
      <c r="L66" s="723"/>
      <c r="M66" s="723"/>
      <c r="N66" s="723"/>
      <c r="O66" s="724"/>
      <c r="P66" s="677"/>
      <c r="Q66" s="677"/>
      <c r="R66" s="681"/>
      <c r="S66" s="681"/>
      <c r="T66" s="681"/>
      <c r="U66" s="681"/>
      <c r="V66" s="681"/>
      <c r="W66" s="681"/>
      <c r="X66" s="681"/>
      <c r="Y66" s="681"/>
      <c r="Z66" s="682"/>
      <c r="AA66" s="73"/>
      <c r="AB66" s="22"/>
      <c r="AC66" s="702"/>
      <c r="AD66" s="703"/>
      <c r="AE66" s="703"/>
      <c r="AF66" s="704"/>
      <c r="AG66" s="709"/>
      <c r="AH66" s="709"/>
      <c r="AI66" s="709"/>
      <c r="AJ66" s="709"/>
      <c r="AK66" s="709"/>
      <c r="AL66" s="709"/>
      <c r="AM66" s="709"/>
      <c r="AN66" s="709"/>
      <c r="AO66" s="710"/>
      <c r="AP66" s="677"/>
      <c r="AQ66" s="677"/>
      <c r="AR66" s="681"/>
      <c r="AS66" s="681"/>
      <c r="AT66" s="681"/>
      <c r="AU66" s="681"/>
      <c r="AV66" s="681"/>
      <c r="AW66" s="681"/>
      <c r="AX66" s="681"/>
      <c r="AY66" s="681"/>
      <c r="AZ66" s="682"/>
      <c r="BA66" s="48"/>
      <c r="BB66" s="73"/>
      <c r="BC66" s="31"/>
      <c r="BD66" s="31"/>
      <c r="BE66" s="90"/>
      <c r="BF66" s="90"/>
      <c r="BG66" s="90"/>
      <c r="BH66" s="90"/>
      <c r="BI66" s="90"/>
      <c r="BJ66" s="90"/>
      <c r="BK66" s="90"/>
      <c r="BL66" s="90"/>
      <c r="BM66" s="90"/>
      <c r="BN66" s="90"/>
      <c r="BO66" s="90"/>
      <c r="BP66" s="677"/>
      <c r="BQ66" s="677"/>
      <c r="BR66" s="681"/>
      <c r="BS66" s="681"/>
      <c r="BT66" s="681"/>
      <c r="BU66" s="681"/>
      <c r="BV66" s="681"/>
      <c r="BW66" s="681"/>
      <c r="BX66" s="681"/>
      <c r="BY66" s="681"/>
      <c r="BZ66" s="682"/>
      <c r="CA66" s="54"/>
    </row>
    <row r="67" spans="1:79" s="1" customFormat="1" ht="6" customHeight="1" x14ac:dyDescent="0.15">
      <c r="A67" s="17"/>
      <c r="B67" s="22"/>
      <c r="C67" s="713"/>
      <c r="D67" s="713"/>
      <c r="E67" s="713"/>
      <c r="F67" s="713"/>
      <c r="G67" s="713"/>
      <c r="H67" s="713"/>
      <c r="I67" s="713"/>
      <c r="J67" s="713"/>
      <c r="K67" s="713"/>
      <c r="L67" s="713"/>
      <c r="M67" s="713"/>
      <c r="N67" s="713"/>
      <c r="O67" s="714"/>
      <c r="P67" s="677"/>
      <c r="Q67" s="677"/>
      <c r="R67" s="681"/>
      <c r="S67" s="681"/>
      <c r="T67" s="681"/>
      <c r="U67" s="681"/>
      <c r="V67" s="681"/>
      <c r="W67" s="681"/>
      <c r="X67" s="681"/>
      <c r="Y67" s="681"/>
      <c r="Z67" s="682"/>
      <c r="AA67" s="73"/>
      <c r="AB67" s="22"/>
      <c r="AC67" s="693"/>
      <c r="AD67" s="694"/>
      <c r="AE67" s="694"/>
      <c r="AF67" s="705"/>
      <c r="AG67" s="711"/>
      <c r="AH67" s="711"/>
      <c r="AI67" s="711"/>
      <c r="AJ67" s="711"/>
      <c r="AK67" s="711"/>
      <c r="AL67" s="711"/>
      <c r="AM67" s="711"/>
      <c r="AN67" s="711"/>
      <c r="AO67" s="712"/>
      <c r="AP67" s="677"/>
      <c r="AQ67" s="677"/>
      <c r="AR67" s="681"/>
      <c r="AS67" s="681"/>
      <c r="AT67" s="681"/>
      <c r="AU67" s="681"/>
      <c r="AV67" s="681"/>
      <c r="AW67" s="681"/>
      <c r="AX67" s="681"/>
      <c r="AY67" s="681"/>
      <c r="AZ67" s="682"/>
      <c r="BA67" s="48"/>
      <c r="BB67" s="73"/>
      <c r="BC67" s="31"/>
      <c r="BD67" s="31"/>
      <c r="BE67" s="91"/>
      <c r="BF67" s="91"/>
      <c r="BG67" s="91"/>
      <c r="BH67" s="91"/>
      <c r="BI67" s="91"/>
      <c r="BJ67" s="91"/>
      <c r="BK67" s="91"/>
      <c r="BL67" s="91"/>
      <c r="BM67" s="91"/>
      <c r="BN67" s="91"/>
      <c r="BO67" s="92"/>
      <c r="BP67" s="677"/>
      <c r="BQ67" s="677"/>
      <c r="BR67" s="681"/>
      <c r="BS67" s="681"/>
      <c r="BT67" s="681"/>
      <c r="BU67" s="681"/>
      <c r="BV67" s="681"/>
      <c r="BW67" s="681"/>
      <c r="BX67" s="681"/>
      <c r="BY67" s="681"/>
      <c r="BZ67" s="682"/>
      <c r="CA67" s="54"/>
    </row>
    <row r="68" spans="1:79" s="1" customFormat="1" ht="12" customHeight="1" x14ac:dyDescent="0.15">
      <c r="A68" s="17"/>
      <c r="B68" s="22"/>
      <c r="C68" s="713"/>
      <c r="D68" s="713"/>
      <c r="E68" s="713"/>
      <c r="F68" s="713"/>
      <c r="G68" s="713"/>
      <c r="H68" s="713"/>
      <c r="I68" s="713"/>
      <c r="J68" s="713"/>
      <c r="K68" s="713"/>
      <c r="L68" s="713"/>
      <c r="M68" s="713"/>
      <c r="N68" s="713"/>
      <c r="O68" s="715"/>
      <c r="P68" s="678"/>
      <c r="Q68" s="678"/>
      <c r="R68" s="683"/>
      <c r="S68" s="683"/>
      <c r="T68" s="683"/>
      <c r="U68" s="683"/>
      <c r="V68" s="683"/>
      <c r="W68" s="683"/>
      <c r="X68" s="683"/>
      <c r="Y68" s="683"/>
      <c r="Z68" s="684"/>
      <c r="AA68" s="73"/>
      <c r="AB68" s="22"/>
      <c r="AC68" s="236"/>
      <c r="AD68" s="236"/>
      <c r="AE68" s="236"/>
      <c r="AF68" s="236"/>
      <c r="AG68" s="236"/>
      <c r="AH68" s="706"/>
      <c r="AI68" s="706"/>
      <c r="AJ68" s="706"/>
      <c r="AK68" s="706"/>
      <c r="AL68" s="706"/>
      <c r="AM68" s="706"/>
      <c r="AN68" s="706"/>
      <c r="AO68" s="721"/>
      <c r="AP68" s="678"/>
      <c r="AQ68" s="678"/>
      <c r="AR68" s="683"/>
      <c r="AS68" s="683"/>
      <c r="AT68" s="683"/>
      <c r="AU68" s="683"/>
      <c r="AV68" s="683"/>
      <c r="AW68" s="683"/>
      <c r="AX68" s="683"/>
      <c r="AY68" s="683"/>
      <c r="AZ68" s="684"/>
      <c r="BA68" s="48"/>
      <c r="BB68" s="73"/>
      <c r="BC68" s="729"/>
      <c r="BD68" s="729"/>
      <c r="BE68" s="729"/>
      <c r="BF68" s="729"/>
      <c r="BG68" s="729"/>
      <c r="BH68" s="729"/>
      <c r="BI68" s="729"/>
      <c r="BJ68" s="729"/>
      <c r="BK68" s="729"/>
      <c r="BL68" s="729"/>
      <c r="BM68" s="729"/>
      <c r="BN68" s="729"/>
      <c r="BO68" s="729"/>
      <c r="BP68" s="678"/>
      <c r="BQ68" s="678"/>
      <c r="BR68" s="683"/>
      <c r="BS68" s="683"/>
      <c r="BT68" s="683"/>
      <c r="BU68" s="683"/>
      <c r="BV68" s="683"/>
      <c r="BW68" s="683"/>
      <c r="BX68" s="683"/>
      <c r="BY68" s="683"/>
      <c r="BZ68" s="684"/>
      <c r="CA68" s="54"/>
    </row>
    <row r="69" spans="1:79" s="1" customFormat="1" ht="7.5" customHeight="1" thickBot="1" x14ac:dyDescent="0.2">
      <c r="A69" s="17"/>
      <c r="B69" s="55"/>
      <c r="C69" s="93"/>
      <c r="D69" s="93"/>
      <c r="E69" s="93"/>
      <c r="F69" s="94"/>
      <c r="G69" s="94"/>
      <c r="H69" s="94"/>
      <c r="I69" s="94"/>
      <c r="J69" s="94"/>
      <c r="K69" s="94"/>
      <c r="L69" s="94"/>
      <c r="M69" s="94"/>
      <c r="N69" s="94"/>
      <c r="O69" s="94"/>
      <c r="P69" s="95"/>
      <c r="Q69" s="95"/>
      <c r="R69" s="96"/>
      <c r="S69" s="96"/>
      <c r="T69" s="96"/>
      <c r="U69" s="96"/>
      <c r="V69" s="96"/>
      <c r="W69" s="96"/>
      <c r="X69" s="96"/>
      <c r="Y69" s="96"/>
      <c r="Z69" s="96"/>
      <c r="AA69" s="93"/>
      <c r="AB69" s="55"/>
      <c r="AC69" s="93"/>
      <c r="AD69" s="93"/>
      <c r="AE69" s="93"/>
      <c r="AF69" s="93"/>
      <c r="AG69" s="93"/>
      <c r="AH69" s="93"/>
      <c r="AI69" s="731"/>
      <c r="AJ69" s="731"/>
      <c r="AK69" s="731"/>
      <c r="AL69" s="93"/>
      <c r="AM69" s="93"/>
      <c r="AN69" s="93"/>
      <c r="AO69" s="93"/>
      <c r="AP69" s="93"/>
      <c r="AQ69" s="93"/>
      <c r="AR69" s="93"/>
      <c r="AS69" s="93"/>
      <c r="AT69" s="730"/>
      <c r="AU69" s="730"/>
      <c r="AV69" s="730"/>
      <c r="AW69" s="730"/>
      <c r="AX69" s="730"/>
      <c r="AY69" s="730"/>
      <c r="AZ69" s="730"/>
      <c r="BA69" s="62"/>
      <c r="BB69" s="93"/>
      <c r="BC69" s="93"/>
      <c r="BD69" s="93"/>
      <c r="BE69" s="94"/>
      <c r="BF69" s="94"/>
      <c r="BG69" s="94"/>
      <c r="BH69" s="94"/>
      <c r="BI69" s="94"/>
      <c r="BJ69" s="94"/>
      <c r="BK69" s="94"/>
      <c r="BL69" s="94"/>
      <c r="BM69" s="94"/>
      <c r="BN69" s="94"/>
      <c r="BO69" s="94"/>
      <c r="BP69" s="95"/>
      <c r="BQ69" s="95"/>
      <c r="BR69" s="96"/>
      <c r="BS69" s="96"/>
      <c r="BT69" s="96"/>
      <c r="BU69" s="96"/>
      <c r="BV69" s="96"/>
      <c r="BW69" s="96"/>
      <c r="BX69" s="96"/>
      <c r="BY69" s="96"/>
      <c r="BZ69" s="96"/>
      <c r="CA69" s="62"/>
    </row>
    <row r="70" spans="1:79" s="1" customFormat="1" ht="22.5" customHeight="1" x14ac:dyDescent="0.15">
      <c r="A70" s="16"/>
      <c r="D70" s="424" t="s">
        <v>46</v>
      </c>
      <c r="E70" s="424"/>
      <c r="F70" s="424"/>
      <c r="G70" s="424"/>
      <c r="H70" s="424"/>
      <c r="I70" s="424"/>
      <c r="J70" s="424"/>
      <c r="K70" s="424"/>
      <c r="L70" s="424"/>
      <c r="M70" s="424"/>
      <c r="N70" s="424"/>
      <c r="O70" s="424"/>
      <c r="P70" s="424"/>
      <c r="Q70" s="424"/>
      <c r="R70" s="424"/>
      <c r="S70" s="424"/>
      <c r="T70" s="424"/>
      <c r="U70" s="424"/>
      <c r="V70" s="424"/>
      <c r="W70" s="424"/>
      <c r="X70" s="424"/>
      <c r="Y70" s="424"/>
      <c r="Z70" s="424"/>
      <c r="AA70" s="424"/>
      <c r="AB70" s="424"/>
      <c r="AC70" s="424"/>
      <c r="AD70" s="424"/>
      <c r="AE70" s="424"/>
      <c r="AF70" s="424"/>
      <c r="AG70" s="424"/>
      <c r="AH70" s="424"/>
      <c r="AI70" s="424"/>
      <c r="AJ70" s="424"/>
      <c r="AK70" s="424"/>
      <c r="AL70" s="424"/>
      <c r="AM70" s="424"/>
      <c r="AN70" s="424"/>
      <c r="AO70" s="424"/>
      <c r="AP70" s="424"/>
      <c r="AQ70" s="424"/>
      <c r="AR70" s="424"/>
      <c r="AS70" s="424"/>
      <c r="AT70" s="424"/>
      <c r="AU70" s="424"/>
      <c r="AV70" s="424"/>
      <c r="AW70" s="424"/>
      <c r="AX70" s="424"/>
      <c r="AY70" s="424"/>
      <c r="AZ70" s="8"/>
      <c r="BA70" s="8"/>
      <c r="BB70" s="8"/>
      <c r="BC70" s="8"/>
      <c r="BD70" s="8"/>
      <c r="BE70" s="8"/>
      <c r="BF70" s="8"/>
      <c r="BG70" s="8"/>
      <c r="BH70" s="8"/>
      <c r="BI70" s="8"/>
      <c r="BJ70" s="8"/>
      <c r="BK70" s="8"/>
      <c r="BL70" s="8"/>
      <c r="BM70" s="8"/>
      <c r="BN70" s="8"/>
      <c r="BO70" s="8"/>
      <c r="BP70" s="8"/>
      <c r="BQ70" s="8"/>
      <c r="BR70" s="8"/>
      <c r="BS70" s="8"/>
      <c r="BT70" s="8"/>
      <c r="BU70" s="8"/>
      <c r="BV70" s="8"/>
      <c r="BW70" s="8"/>
      <c r="BX70" s="8"/>
      <c r="CA70" s="8"/>
    </row>
    <row r="71" spans="1:79" s="1" customFormat="1" ht="18.75" customHeight="1" x14ac:dyDescent="0.15">
      <c r="D71" s="720"/>
      <c r="E71" s="720"/>
      <c r="F71" s="720"/>
      <c r="G71" s="720"/>
      <c r="H71" s="720"/>
      <c r="I71" s="720"/>
      <c r="J71" s="720"/>
      <c r="K71" s="720"/>
      <c r="L71" s="720"/>
      <c r="M71" s="720"/>
      <c r="N71" s="720"/>
      <c r="O71" s="720"/>
      <c r="P71" s="720"/>
      <c r="Q71" s="720"/>
      <c r="R71" s="720"/>
      <c r="S71" s="720"/>
      <c r="T71" s="720"/>
      <c r="U71" s="720"/>
      <c r="V71" s="720"/>
      <c r="W71" s="720"/>
      <c r="X71" s="720"/>
      <c r="Y71" s="720"/>
      <c r="Z71" s="720"/>
      <c r="AA71" s="720"/>
      <c r="AB71" s="720"/>
      <c r="AC71" s="720"/>
      <c r="AD71" s="720"/>
      <c r="AE71" s="720"/>
      <c r="AF71" s="720"/>
      <c r="AG71" s="720"/>
      <c r="AH71" s="720"/>
      <c r="AI71" s="720"/>
      <c r="AJ71" s="720"/>
      <c r="AK71" s="720"/>
      <c r="AL71" s="720"/>
      <c r="AM71" s="720"/>
      <c r="AN71" s="720"/>
      <c r="AO71" s="720"/>
      <c r="AP71" s="720"/>
      <c r="AQ71" s="720"/>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CA71" s="8"/>
    </row>
  </sheetData>
  <mergeCells count="378">
    <mergeCell ref="AT69:AZ69"/>
    <mergeCell ref="AI69:AK69"/>
    <mergeCell ref="AI41:AI42"/>
    <mergeCell ref="BH51:BH52"/>
    <mergeCell ref="AJ49:AY50"/>
    <mergeCell ref="AI49:AI50"/>
    <mergeCell ref="AZ49:AZ50"/>
    <mergeCell ref="AI47:AI48"/>
    <mergeCell ref="AJ47:AY48"/>
    <mergeCell ref="AZ47:AZ48"/>
    <mergeCell ref="AZ45:AZ46"/>
    <mergeCell ref="D70:AY70"/>
    <mergeCell ref="D71:AQ71"/>
    <mergeCell ref="BG60:BH61"/>
    <mergeCell ref="C58:F59"/>
    <mergeCell ref="G58:O59"/>
    <mergeCell ref="L60:O61"/>
    <mergeCell ref="AC68:AG68"/>
    <mergeCell ref="AH68:AO68"/>
    <mergeCell ref="G64:O66"/>
    <mergeCell ref="BC60:BF61"/>
    <mergeCell ref="G60:H61"/>
    <mergeCell ref="AC60:AF61"/>
    <mergeCell ref="P58:P68"/>
    <mergeCell ref="Q58:Z68"/>
    <mergeCell ref="BC64:BN65"/>
    <mergeCell ref="G62:O63"/>
    <mergeCell ref="C60:F61"/>
    <mergeCell ref="BC62:BO63"/>
    <mergeCell ref="BI60:BK61"/>
    <mergeCell ref="BC58:BF59"/>
    <mergeCell ref="BC68:BO68"/>
    <mergeCell ref="BL60:BO61"/>
    <mergeCell ref="AI60:AK61"/>
    <mergeCell ref="AL60:AO61"/>
    <mergeCell ref="H55:H56"/>
    <mergeCell ref="AH47:AH48"/>
    <mergeCell ref="AH49:AH50"/>
    <mergeCell ref="BJ47:BY48"/>
    <mergeCell ref="BJ43:BY44"/>
    <mergeCell ref="BD53:BG54"/>
    <mergeCell ref="BI53:BI54"/>
    <mergeCell ref="BJ53:BY54"/>
    <mergeCell ref="BI47:BI48"/>
    <mergeCell ref="BJ51:BY52"/>
    <mergeCell ref="BI55:BI56"/>
    <mergeCell ref="BJ55:BY56"/>
    <mergeCell ref="BH55:BH56"/>
    <mergeCell ref="BH53:BH54"/>
    <mergeCell ref="BI51:BI52"/>
    <mergeCell ref="H53:H54"/>
    <mergeCell ref="AD53:AG54"/>
    <mergeCell ref="AI53:AI54"/>
    <mergeCell ref="AD43:AG44"/>
    <mergeCell ref="AD45:AG46"/>
    <mergeCell ref="AD47:AG48"/>
    <mergeCell ref="Z49:Z50"/>
    <mergeCell ref="I55:I56"/>
    <mergeCell ref="I49:I50"/>
    <mergeCell ref="BI41:BI42"/>
    <mergeCell ref="BP58:BP68"/>
    <mergeCell ref="BQ58:BZ68"/>
    <mergeCell ref="BZ53:BZ54"/>
    <mergeCell ref="BG58:BO59"/>
    <mergeCell ref="BZ47:BZ48"/>
    <mergeCell ref="BI49:BI50"/>
    <mergeCell ref="BJ49:BY50"/>
    <mergeCell ref="BD51:BG52"/>
    <mergeCell ref="BH43:BH44"/>
    <mergeCell ref="BD45:BG46"/>
    <mergeCell ref="BH45:BH46"/>
    <mergeCell ref="BD43:BG44"/>
    <mergeCell ref="BI43:BI44"/>
    <mergeCell ref="BD47:BG48"/>
    <mergeCell ref="BZ43:BZ44"/>
    <mergeCell ref="BH41:BH42"/>
    <mergeCell ref="BZ55:BZ56"/>
    <mergeCell ref="BZ51:BZ52"/>
    <mergeCell ref="BJ41:BY42"/>
    <mergeCell ref="BZ41:BZ42"/>
    <mergeCell ref="BH47:BH48"/>
    <mergeCell ref="BH49:BH50"/>
    <mergeCell ref="BZ49:BZ50"/>
    <mergeCell ref="BZ37:BZ38"/>
    <mergeCell ref="BI39:BI40"/>
    <mergeCell ref="BJ39:BY40"/>
    <mergeCell ref="BC26:BD27"/>
    <mergeCell ref="BC29:BD30"/>
    <mergeCell ref="AE29:AL30"/>
    <mergeCell ref="AM28:AN28"/>
    <mergeCell ref="I31:I32"/>
    <mergeCell ref="BZ31:BZ32"/>
    <mergeCell ref="BE26:BF27"/>
    <mergeCell ref="BI33:BI34"/>
    <mergeCell ref="BJ33:BY34"/>
    <mergeCell ref="BJ35:BY36"/>
    <mergeCell ref="AJ33:AY34"/>
    <mergeCell ref="J33:Y34"/>
    <mergeCell ref="AZ35:AZ36"/>
    <mergeCell ref="AH39:AH40"/>
    <mergeCell ref="BD33:BG34"/>
    <mergeCell ref="BZ39:BZ40"/>
    <mergeCell ref="AZ37:AZ38"/>
    <mergeCell ref="BI37:BI38"/>
    <mergeCell ref="Z37:Z38"/>
    <mergeCell ref="AC28:AD28"/>
    <mergeCell ref="M28:N28"/>
    <mergeCell ref="AH51:AH52"/>
    <mergeCell ref="AH53:AH54"/>
    <mergeCell ref="AC55:AG56"/>
    <mergeCell ref="AD49:AG50"/>
    <mergeCell ref="AD51:AG52"/>
    <mergeCell ref="AJ39:AY40"/>
    <mergeCell ref="AZ39:AZ40"/>
    <mergeCell ref="BC37:BC54"/>
    <mergeCell ref="BD39:BG40"/>
    <mergeCell ref="AI37:AI38"/>
    <mergeCell ref="AI39:AI40"/>
    <mergeCell ref="AD41:AG42"/>
    <mergeCell ref="AJ53:AY54"/>
    <mergeCell ref="BC55:BG56"/>
    <mergeCell ref="AI55:AI56"/>
    <mergeCell ref="BD49:BG50"/>
    <mergeCell ref="BC2:BZ2"/>
    <mergeCell ref="BC4:BF4"/>
    <mergeCell ref="BO25:BZ25"/>
    <mergeCell ref="BJ25:BL25"/>
    <mergeCell ref="BE25:BF25"/>
    <mergeCell ref="BE29:BL30"/>
    <mergeCell ref="BD35:BG36"/>
    <mergeCell ref="BH35:BH36"/>
    <mergeCell ref="BD37:BG38"/>
    <mergeCell ref="BC28:BD28"/>
    <mergeCell ref="BG26:BI27"/>
    <mergeCell ref="BG25:BI25"/>
    <mergeCell ref="BD31:BG32"/>
    <mergeCell ref="BH31:BH32"/>
    <mergeCell ref="BI31:BI32"/>
    <mergeCell ref="BJ31:BY32"/>
    <mergeCell ref="BI35:BI36"/>
    <mergeCell ref="BH33:BH34"/>
    <mergeCell ref="BZ26:BZ27"/>
    <mergeCell ref="BT26:BT27"/>
    <mergeCell ref="BU26:BY27"/>
    <mergeCell ref="BM29:BN30"/>
    <mergeCell ref="BM26:BN27"/>
    <mergeCell ref="BO26:BS27"/>
    <mergeCell ref="C1:AZ1"/>
    <mergeCell ref="W2:AC2"/>
    <mergeCell ref="AC22:AW23"/>
    <mergeCell ref="AG26:AI27"/>
    <mergeCell ref="G26:I27"/>
    <mergeCell ref="C22:W23"/>
    <mergeCell ref="W10:Z11"/>
    <mergeCell ref="AC37:AC54"/>
    <mergeCell ref="AJ45:AY46"/>
    <mergeCell ref="AJ51:AY52"/>
    <mergeCell ref="O29:Z30"/>
    <mergeCell ref="I33:I34"/>
    <mergeCell ref="D39:G40"/>
    <mergeCell ref="C25:D25"/>
    <mergeCell ref="E26:F27"/>
    <mergeCell ref="C26:D27"/>
    <mergeCell ref="I51:I52"/>
    <mergeCell ref="AZ53:AZ54"/>
    <mergeCell ref="I53:I54"/>
    <mergeCell ref="H41:H42"/>
    <mergeCell ref="Z41:Z42"/>
    <mergeCell ref="AZ41:AZ42"/>
    <mergeCell ref="AI51:AI52"/>
    <mergeCell ref="J37:Y38"/>
    <mergeCell ref="AO29:AZ30"/>
    <mergeCell ref="AH41:AH42"/>
    <mergeCell ref="AH35:AH36"/>
    <mergeCell ref="AH37:AH38"/>
    <mergeCell ref="AD39:AG40"/>
    <mergeCell ref="AI35:AI36"/>
    <mergeCell ref="AC29:AD30"/>
    <mergeCell ref="AZ33:AZ34"/>
    <mergeCell ref="AH33:AH34"/>
    <mergeCell ref="AI31:AI32"/>
    <mergeCell ref="AH31:AH32"/>
    <mergeCell ref="AD33:AG34"/>
    <mergeCell ref="AJ37:AY38"/>
    <mergeCell ref="Z47:Z48"/>
    <mergeCell ref="I60:K61"/>
    <mergeCell ref="I47:I48"/>
    <mergeCell ref="J55:Y56"/>
    <mergeCell ref="Z55:Z56"/>
    <mergeCell ref="Z53:Z54"/>
    <mergeCell ref="Z51:Z52"/>
    <mergeCell ref="J39:Y40"/>
    <mergeCell ref="Z45:Z46"/>
    <mergeCell ref="J53:Y54"/>
    <mergeCell ref="J51:Y52"/>
    <mergeCell ref="Z43:Z44"/>
    <mergeCell ref="I39:I40"/>
    <mergeCell ref="J43:Y44"/>
    <mergeCell ref="J47:Y48"/>
    <mergeCell ref="CB32:CD42"/>
    <mergeCell ref="AZ51:AZ52"/>
    <mergeCell ref="BI45:BI46"/>
    <mergeCell ref="BJ45:BY46"/>
    <mergeCell ref="AI45:AI46"/>
    <mergeCell ref="AJ43:AY44"/>
    <mergeCell ref="H45:H46"/>
    <mergeCell ref="AP58:AP68"/>
    <mergeCell ref="AQ58:AZ68"/>
    <mergeCell ref="AG58:AO59"/>
    <mergeCell ref="AG60:AH61"/>
    <mergeCell ref="AC58:AF59"/>
    <mergeCell ref="H47:H48"/>
    <mergeCell ref="H49:H50"/>
    <mergeCell ref="H51:H52"/>
    <mergeCell ref="AC65:AF67"/>
    <mergeCell ref="J49:Y50"/>
    <mergeCell ref="AZ55:AZ56"/>
    <mergeCell ref="AG65:AO67"/>
    <mergeCell ref="C67:N68"/>
    <mergeCell ref="O67:O68"/>
    <mergeCell ref="C62:F66"/>
    <mergeCell ref="AZ43:AZ44"/>
    <mergeCell ref="AI43:AI44"/>
    <mergeCell ref="O25:Z25"/>
    <mergeCell ref="M25:N25"/>
    <mergeCell ref="M26:N27"/>
    <mergeCell ref="Z33:Z34"/>
    <mergeCell ref="C29:D30"/>
    <mergeCell ref="E28:L28"/>
    <mergeCell ref="I37:I38"/>
    <mergeCell ref="E29:L30"/>
    <mergeCell ref="O28:Z28"/>
    <mergeCell ref="M29:N30"/>
    <mergeCell ref="E25:F25"/>
    <mergeCell ref="U26:Y27"/>
    <mergeCell ref="D33:G34"/>
    <mergeCell ref="D31:G32"/>
    <mergeCell ref="H33:H34"/>
    <mergeCell ref="H43:H44"/>
    <mergeCell ref="C28:D28"/>
    <mergeCell ref="I35:I36"/>
    <mergeCell ref="H37:H38"/>
    <mergeCell ref="Z39:Z40"/>
    <mergeCell ref="H39:H40"/>
    <mergeCell ref="D37:G38"/>
    <mergeCell ref="D35:G36"/>
    <mergeCell ref="J31:Y32"/>
    <mergeCell ref="C5:F6"/>
    <mergeCell ref="C7:F8"/>
    <mergeCell ref="G4:H5"/>
    <mergeCell ref="G6:N6"/>
    <mergeCell ref="G7:N8"/>
    <mergeCell ref="D12:Y21"/>
    <mergeCell ref="W9:Z9"/>
    <mergeCell ref="O7:U8"/>
    <mergeCell ref="K4:K5"/>
    <mergeCell ref="L4:P4"/>
    <mergeCell ref="Q4:T5"/>
    <mergeCell ref="BY4:BZ5"/>
    <mergeCell ref="X22:Z24"/>
    <mergeCell ref="AX22:AZ24"/>
    <mergeCell ref="BX22:BZ24"/>
    <mergeCell ref="AG6:AN6"/>
    <mergeCell ref="AO6:AU6"/>
    <mergeCell ref="AG7:AN8"/>
    <mergeCell ref="AI5:AJ5"/>
    <mergeCell ref="BC7:BF8"/>
    <mergeCell ref="Y4:Z5"/>
    <mergeCell ref="BW9:BZ9"/>
    <mergeCell ref="BW10:BZ11"/>
    <mergeCell ref="BY6:BZ8"/>
    <mergeCell ref="BO7:BU8"/>
    <mergeCell ref="BO6:BU6"/>
    <mergeCell ref="BQ4:BT5"/>
    <mergeCell ref="AC7:AF8"/>
    <mergeCell ref="AW9:AZ9"/>
    <mergeCell ref="AW10:AZ11"/>
    <mergeCell ref="AD12:AY21"/>
    <mergeCell ref="BC5:BF6"/>
    <mergeCell ref="BI5:BJ5"/>
    <mergeCell ref="BG4:BH5"/>
    <mergeCell ref="BI4:BJ4"/>
    <mergeCell ref="BG6:BN6"/>
    <mergeCell ref="D45:G46"/>
    <mergeCell ref="I4:J4"/>
    <mergeCell ref="C4:F4"/>
    <mergeCell ref="AD37:AG38"/>
    <mergeCell ref="BC25:BD25"/>
    <mergeCell ref="AM25:AN25"/>
    <mergeCell ref="AY6:AZ8"/>
    <mergeCell ref="I5:J5"/>
    <mergeCell ref="AQ4:AV5"/>
    <mergeCell ref="BL4:BP4"/>
    <mergeCell ref="BL5:BP5"/>
    <mergeCell ref="L5:P5"/>
    <mergeCell ref="AK4:AK5"/>
    <mergeCell ref="AL4:AP4"/>
    <mergeCell ref="AL5:AP5"/>
    <mergeCell ref="BK4:BK5"/>
    <mergeCell ref="AY4:AZ5"/>
    <mergeCell ref="AJ25:AL25"/>
    <mergeCell ref="AT26:AT27"/>
    <mergeCell ref="Z35:Z36"/>
    <mergeCell ref="BM28:BN28"/>
    <mergeCell ref="BM25:BN25"/>
    <mergeCell ref="AO28:AZ28"/>
    <mergeCell ref="AG25:AI25"/>
    <mergeCell ref="AI33:AI34"/>
    <mergeCell ref="AC26:AD27"/>
    <mergeCell ref="H31:H32"/>
    <mergeCell ref="AH45:AH46"/>
    <mergeCell ref="AH43:AH44"/>
    <mergeCell ref="Z31:Z32"/>
    <mergeCell ref="AE25:AF25"/>
    <mergeCell ref="J25:L25"/>
    <mergeCell ref="I43:I44"/>
    <mergeCell ref="H35:H36"/>
    <mergeCell ref="AD35:AG36"/>
    <mergeCell ref="J45:Y46"/>
    <mergeCell ref="O26:S27"/>
    <mergeCell ref="AE28:AL28"/>
    <mergeCell ref="AC25:AD25"/>
    <mergeCell ref="G25:I25"/>
    <mergeCell ref="AE26:AF27"/>
    <mergeCell ref="D41:G42"/>
    <mergeCell ref="I45:I46"/>
    <mergeCell ref="I41:I42"/>
    <mergeCell ref="J41:Y42"/>
    <mergeCell ref="D43:G44"/>
    <mergeCell ref="J35:Y36"/>
    <mergeCell ref="BJ26:BL27"/>
    <mergeCell ref="BG7:BN8"/>
    <mergeCell ref="BD12:BY21"/>
    <mergeCell ref="BC22:BW23"/>
    <mergeCell ref="AJ41:AY42"/>
    <mergeCell ref="AJ35:AY36"/>
    <mergeCell ref="AM29:AN30"/>
    <mergeCell ref="BD41:BG42"/>
    <mergeCell ref="AZ31:AZ32"/>
    <mergeCell ref="AJ26:AL27"/>
    <mergeCell ref="AM26:AN27"/>
    <mergeCell ref="AO25:AZ25"/>
    <mergeCell ref="AZ26:AZ27"/>
    <mergeCell ref="AU26:AY27"/>
    <mergeCell ref="AJ31:AY32"/>
    <mergeCell ref="BC31:BC36"/>
    <mergeCell ref="BE28:BL28"/>
    <mergeCell ref="BO29:BZ30"/>
    <mergeCell ref="BZ35:BZ36"/>
    <mergeCell ref="BH37:BH38"/>
    <mergeCell ref="BH39:BH40"/>
    <mergeCell ref="BJ37:BY38"/>
    <mergeCell ref="BZ33:BZ34"/>
    <mergeCell ref="BO28:BZ28"/>
    <mergeCell ref="C55:G56"/>
    <mergeCell ref="AC62:AF64"/>
    <mergeCell ref="O6:U6"/>
    <mergeCell ref="AG62:AO64"/>
    <mergeCell ref="AJ55:AY56"/>
    <mergeCell ref="AH55:AH56"/>
    <mergeCell ref="AO7:AU8"/>
    <mergeCell ref="AC5:AF6"/>
    <mergeCell ref="AG4:AH5"/>
    <mergeCell ref="AC4:AF4"/>
    <mergeCell ref="AI4:AJ4"/>
    <mergeCell ref="Y6:Z8"/>
    <mergeCell ref="C37:C54"/>
    <mergeCell ref="C31:C36"/>
    <mergeCell ref="AC31:AC36"/>
    <mergeCell ref="AD31:AG32"/>
    <mergeCell ref="AO26:AS27"/>
    <mergeCell ref="Z26:Z27"/>
    <mergeCell ref="J26:L27"/>
    <mergeCell ref="T26:T27"/>
    <mergeCell ref="D53:G54"/>
    <mergeCell ref="D51:G52"/>
    <mergeCell ref="D49:G50"/>
    <mergeCell ref="D47:G48"/>
  </mergeCells>
  <phoneticPr fontId="3"/>
  <conditionalFormatting sqref="C37:C54">
    <cfRule type="expression" dxfId="5" priority="9" stopIfTrue="1">
      <formula>IF($J$55&gt;0,1,0)</formula>
    </cfRule>
  </conditionalFormatting>
  <conditionalFormatting sqref="AC37:AC54">
    <cfRule type="expression" dxfId="4" priority="8" stopIfTrue="1">
      <formula>IF($J$55&gt;0,1,0)</formula>
    </cfRule>
  </conditionalFormatting>
  <conditionalFormatting sqref="BC37:BC54">
    <cfRule type="expression" dxfId="3" priority="7" stopIfTrue="1">
      <formula>IF($J$55&gt;0,1,0)</formula>
    </cfRule>
  </conditionalFormatting>
  <conditionalFormatting sqref="D45:G46">
    <cfRule type="expression" dxfId="2" priority="3" stopIfTrue="1">
      <formula>IF($J$55&gt;0,1,0)</formula>
    </cfRule>
  </conditionalFormatting>
  <conditionalFormatting sqref="AD45:AG46">
    <cfRule type="expression" dxfId="1" priority="2" stopIfTrue="1">
      <formula>IF($J$55&gt;0,1,0)</formula>
    </cfRule>
  </conditionalFormatting>
  <conditionalFormatting sqref="BD45:BG46">
    <cfRule type="expression" dxfId="0" priority="1" stopIfTrue="1">
      <formula>IF($J$55&gt;0,1,0)</formula>
    </cfRule>
  </conditionalFormatting>
  <pageMargins left="0.39370078740157483" right="0" top="0" bottom="0.19685039370078741" header="0.51181102362204722" footer="0.15748031496062992"/>
  <pageSetup paperSize="9" scale="95" orientation="landscape" errors="blank"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使い方</vt:lpstr>
      <vt:lpstr>納付書</vt:lpstr>
      <vt:lpstr>入力</vt:lpstr>
      <vt:lpstr>記入方法</vt:lpstr>
      <vt:lpstr>納付書ﾌﾟﾘﾝﾄ</vt:lpstr>
      <vt:lpstr>納付書!Print_Area</vt:lpstr>
      <vt:lpstr>納付書ﾌﾟﾘﾝﾄ!Print_Area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2021-02-24T08:50:06Z</dcterms:created>
  <dcterms:modified xsi:type="dcterms:W3CDTF">2024-09-26T04:03:41Z</dcterms:modified>
</cp:coreProperties>
</file>