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00sv0007b\10009\財務調査G\財政ノート\令和3年度\06_公表　※以下未更新\"/>
    </mc:Choice>
  </mc:AlternateContent>
  <workbookProtection workbookAlgorithmName="SHA-512" workbookHashValue="4j2d28JQNgiXtAzlo9F2Q62T0kzrx9e7OMEJgw2D024mNapzl7BOW/8Pr2KnYZAR+w6sAI2YwDxCfuISPdW7/Q==" workbookSaltValue="VC8PPCWVpdYvXu/xOGfTlg==" workbookSpinCount="100000" lockStructure="1"/>
  <bookViews>
    <workbookView xWindow="240" yWindow="135" windowWidth="9975" windowHeight="5835"/>
  </bookViews>
  <sheets>
    <sheet name="グラフ" sheetId="2" r:id="rId1"/>
    <sheet name="表" sheetId="1" r:id="rId2"/>
    <sheet name="グラフ用" sheetId="3" state="hidden" r:id="rId3"/>
  </sheets>
  <definedNames>
    <definedName name="_xlnm.Print_Area" localSheetId="0">グラフ!$A$1:$BB$39</definedName>
    <definedName name="_xlnm.Print_Area" localSheetId="2">グラフ用!$A$1:$G$43</definedName>
    <definedName name="_xlnm.Print_Area" localSheetId="1">表!$A$1:$G$34</definedName>
  </definedNames>
  <calcPr calcId="162913"/>
</workbook>
</file>

<file path=xl/calcChain.xml><?xml version="1.0" encoding="utf-8"?>
<calcChain xmlns="http://schemas.openxmlformats.org/spreadsheetml/2006/main">
  <c r="G28" i="3" l="1"/>
  <c r="G5" i="3"/>
  <c r="G6" i="3"/>
  <c r="G7" i="3"/>
</calcChain>
</file>

<file path=xl/sharedStrings.xml><?xml version="1.0" encoding="utf-8"?>
<sst xmlns="http://schemas.openxmlformats.org/spreadsheetml/2006/main" count="107" uniqueCount="69">
  <si>
    <t>区分</t>
    <rPh sb="0" eb="2">
      <t>クブン</t>
    </rPh>
    <phoneticPr fontId="1"/>
  </si>
  <si>
    <t>年度</t>
    <rPh sb="0" eb="2">
      <t>ネンド</t>
    </rPh>
    <phoneticPr fontId="1"/>
  </si>
  <si>
    <t>計</t>
    <rPh sb="0" eb="1">
      <t>ケイ</t>
    </rPh>
    <phoneticPr fontId="1"/>
  </si>
  <si>
    <t>事　業　費　推　移（　最　終　予　算　）</t>
    <rPh sb="0" eb="1">
      <t>コト</t>
    </rPh>
    <rPh sb="2" eb="3">
      <t>ギョウ</t>
    </rPh>
    <rPh sb="4" eb="5">
      <t>ヒ</t>
    </rPh>
    <rPh sb="6" eb="7">
      <t>スイ</t>
    </rPh>
    <rPh sb="8" eb="9">
      <t>ウツリ</t>
    </rPh>
    <rPh sb="11" eb="12">
      <t>サイ</t>
    </rPh>
    <rPh sb="13" eb="14">
      <t>シュウ</t>
    </rPh>
    <rPh sb="15" eb="16">
      <t>ヨ</t>
    </rPh>
    <rPh sb="17" eb="18">
      <t>ザン</t>
    </rPh>
    <phoneticPr fontId="1"/>
  </si>
  <si>
    <t>制度創設</t>
    <rPh sb="0" eb="2">
      <t>セイド</t>
    </rPh>
    <rPh sb="2" eb="4">
      <t>ソウセツ</t>
    </rPh>
    <phoneticPr fontId="1"/>
  </si>
  <si>
    <t>昭和４９年１月</t>
    <rPh sb="0" eb="2">
      <t>ショウワ</t>
    </rPh>
    <rPh sb="4" eb="5">
      <t>ネン</t>
    </rPh>
    <rPh sb="6" eb="7">
      <t>ガツ</t>
    </rPh>
    <phoneticPr fontId="1"/>
  </si>
  <si>
    <t>昭和５５年１０月</t>
    <rPh sb="0" eb="2">
      <t>ショウワ</t>
    </rPh>
    <rPh sb="4" eb="5">
      <t>ネン</t>
    </rPh>
    <rPh sb="7" eb="8">
      <t>ガツ</t>
    </rPh>
    <phoneticPr fontId="1"/>
  </si>
  <si>
    <t>平成５年１０月</t>
    <rPh sb="0" eb="2">
      <t>ヘイセイ</t>
    </rPh>
    <rPh sb="3" eb="4">
      <t>ネン</t>
    </rPh>
    <rPh sb="6" eb="7">
      <t>ガツ</t>
    </rPh>
    <phoneticPr fontId="1"/>
  </si>
  <si>
    <t>（単位：百万円）</t>
    <rPh sb="1" eb="3">
      <t>タンイ</t>
    </rPh>
    <rPh sb="4" eb="7">
      <t>ヒャクマンエン</t>
    </rPh>
    <phoneticPr fontId="1"/>
  </si>
  <si>
    <t xml:space="preserve">－   </t>
    <phoneticPr fontId="1"/>
  </si>
  <si>
    <t>　　55</t>
    <phoneticPr fontId="1"/>
  </si>
  <si>
    <t>　　60</t>
    <phoneticPr fontId="1"/>
  </si>
  <si>
    <t>昭和４７年１月</t>
    <rPh sb="0" eb="2">
      <t>ショウワ</t>
    </rPh>
    <rPh sb="4" eb="5">
      <t>ネン</t>
    </rPh>
    <rPh sb="6" eb="7">
      <t>ガツ</t>
    </rPh>
    <phoneticPr fontId="1"/>
  </si>
  <si>
    <t>老　人</t>
    <rPh sb="0" eb="1">
      <t>ロウ</t>
    </rPh>
    <rPh sb="2" eb="3">
      <t>ジン</t>
    </rPh>
    <phoneticPr fontId="1"/>
  </si>
  <si>
    <t>乳 幼 児</t>
    <rPh sb="0" eb="1">
      <t>チチ</t>
    </rPh>
    <rPh sb="2" eb="3">
      <t>ヨウ</t>
    </rPh>
    <rPh sb="4" eb="5">
      <t>ジ</t>
    </rPh>
    <phoneticPr fontId="1"/>
  </si>
  <si>
    <t xml:space="preserve">－   </t>
  </si>
  <si>
    <t>（当初予算）</t>
    <phoneticPr fontId="1"/>
  </si>
  <si>
    <t>４．福祉医療費助成制度　①</t>
    <rPh sb="2" eb="4">
      <t>フクシ</t>
    </rPh>
    <rPh sb="4" eb="6">
      <t>イリョウ</t>
    </rPh>
    <rPh sb="6" eb="7">
      <t>ヒ</t>
    </rPh>
    <rPh sb="7" eb="9">
      <t>ジョセイ</t>
    </rPh>
    <rPh sb="9" eb="11">
      <t>セイド</t>
    </rPh>
    <phoneticPr fontId="1"/>
  </si>
  <si>
    <r>
      <rPr>
        <sz val="14"/>
        <rFont val="ＭＳ 明朝"/>
        <family val="1"/>
        <charset val="128"/>
      </rPr>
      <t>ひとり親家庭</t>
    </r>
    <r>
      <rPr>
        <sz val="10"/>
        <rFont val="ＭＳ 明朝"/>
        <family val="1"/>
        <charset val="128"/>
      </rPr>
      <t xml:space="preserve">
（H16.11まで母子家庭）</t>
    </r>
    <rPh sb="16" eb="18">
      <t>ボシ</t>
    </rPh>
    <rPh sb="18" eb="20">
      <t>カテイ</t>
    </rPh>
    <phoneticPr fontId="1"/>
  </si>
  <si>
    <t>重度障がい者</t>
    <rPh sb="0" eb="2">
      <t>ジュウド</t>
    </rPh>
    <rPh sb="2" eb="3">
      <t>サワ</t>
    </rPh>
    <rPh sb="5" eb="6">
      <t>シャ</t>
    </rPh>
    <phoneticPr fontId="1"/>
  </si>
  <si>
    <r>
      <t xml:space="preserve">重度障がい者
</t>
    </r>
    <r>
      <rPr>
        <sz val="10"/>
        <rFont val="ＭＳ 明朝"/>
        <family val="1"/>
        <charset val="128"/>
      </rPr>
      <t>（H30.3まで身体障がい者
及び知的障がい者）</t>
    </r>
    <rPh sb="0" eb="2">
      <t>ジュウド</t>
    </rPh>
    <rPh sb="2" eb="3">
      <t>ショウ</t>
    </rPh>
    <rPh sb="5" eb="6">
      <t>シャ</t>
    </rPh>
    <rPh sb="15" eb="17">
      <t>シンタイ</t>
    </rPh>
    <rPh sb="17" eb="18">
      <t>ショウ</t>
    </rPh>
    <rPh sb="20" eb="21">
      <t>シャ</t>
    </rPh>
    <rPh sb="22" eb="23">
      <t>オヨ</t>
    </rPh>
    <rPh sb="24" eb="26">
      <t>チテキ</t>
    </rPh>
    <rPh sb="26" eb="27">
      <t>ショウ</t>
    </rPh>
    <rPh sb="29" eb="30">
      <t>シャ</t>
    </rPh>
    <phoneticPr fontId="1"/>
  </si>
  <si>
    <t>S50</t>
    <phoneticPr fontId="1"/>
  </si>
  <si>
    <t>H1</t>
    <phoneticPr fontId="1"/>
  </si>
  <si>
    <t>H1</t>
    <phoneticPr fontId="1"/>
  </si>
  <si>
    <t>（注1) 老人医療について、H19までは国制度分との合計額</t>
    <rPh sb="1" eb="2">
      <t>チュウ</t>
    </rPh>
    <rPh sb="5" eb="7">
      <t>ロウジン</t>
    </rPh>
    <rPh sb="7" eb="9">
      <t>イリョウ</t>
    </rPh>
    <rPh sb="20" eb="21">
      <t>クニ</t>
    </rPh>
    <rPh sb="21" eb="23">
      <t>セイド</t>
    </rPh>
    <rPh sb="23" eb="24">
      <t>ブン</t>
    </rPh>
    <rPh sb="26" eb="28">
      <t>ゴウケイ</t>
    </rPh>
    <rPh sb="28" eb="29">
      <t>ガク</t>
    </rPh>
    <phoneticPr fontId="1"/>
  </si>
  <si>
    <t>　　 　乳幼児医療のピークは、H14の4,109百万円、合計のピークは、H11の86,095百万円。</t>
    <rPh sb="28" eb="30">
      <t>ゴウケイ</t>
    </rPh>
    <rPh sb="46" eb="49">
      <t>ヒャクマンエン</t>
    </rPh>
    <phoneticPr fontId="1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</si>
  <si>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</si>
  <si>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</si>
  <si>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</si>
  <si>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</si>
  <si>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</si>
  <si>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</si>
  <si>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</si>
  <si>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</si>
  <si>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</si>
  <si>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</si>
  <si>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</si>
  <si>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</si>
  <si>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</si>
  <si>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</si>
  <si>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</si>
  <si>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</si>
  <si>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</si>
  <si>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</si>
  <si>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</si>
  <si>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</si>
  <si>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</si>
  <si>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</si>
  <si>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</si>
  <si>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</si>
  <si>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</si>
  <si>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</si>
  <si>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</si>
  <si>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</si>
  <si>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</si>
  <si>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H5</t>
    <phoneticPr fontId="1"/>
  </si>
  <si>
    <t>H10</t>
    <phoneticPr fontId="1"/>
  </si>
  <si>
    <t>H15</t>
    <phoneticPr fontId="1"/>
  </si>
  <si>
    <t>R1</t>
    <phoneticPr fontId="1"/>
  </si>
  <si>
    <t>R1</t>
    <phoneticPr fontId="1"/>
  </si>
  <si>
    <t>ひとり親家庭</t>
    <phoneticPr fontId="1"/>
  </si>
  <si>
    <t>（注4）老人医療のピークは、H11の72,924百万円。</t>
    <rPh sb="1" eb="2">
      <t>チュウ</t>
    </rPh>
    <rPh sb="4" eb="6">
      <t>ロウジン</t>
    </rPh>
    <rPh sb="6" eb="8">
      <t>イリョウ</t>
    </rPh>
    <phoneticPr fontId="1"/>
  </si>
  <si>
    <t>（注3）老人医療については、H30.4.1で制度廃止。ただし、H30.3.31時点での老人医療対象者については、経過措置として</t>
    <rPh sb="1" eb="2">
      <t>チュウ</t>
    </rPh>
    <rPh sb="4" eb="6">
      <t>ロウジン</t>
    </rPh>
    <rPh sb="6" eb="8">
      <t>イリョウ</t>
    </rPh>
    <rPh sb="22" eb="24">
      <t>セイド</t>
    </rPh>
    <rPh sb="24" eb="26">
      <t>ハイシ</t>
    </rPh>
    <rPh sb="39" eb="41">
      <t>ジテン</t>
    </rPh>
    <rPh sb="43" eb="45">
      <t>ロウジン</t>
    </rPh>
    <rPh sb="45" eb="47">
      <t>イリョウ</t>
    </rPh>
    <rPh sb="47" eb="49">
      <t>タイショウ</t>
    </rPh>
    <rPh sb="49" eb="50">
      <t>シャ</t>
    </rPh>
    <phoneticPr fontId="1"/>
  </si>
  <si>
    <t>（注2）H23は、H24からの算定期間変更に伴う移行期間として、10ヶ月分で算定している。</t>
    <phoneticPr fontId="1"/>
  </si>
  <si>
    <t>R2</t>
  </si>
  <si>
    <t>R2</t>
    <phoneticPr fontId="1"/>
  </si>
  <si>
    <t>R3</t>
    <phoneticPr fontId="1"/>
  </si>
  <si>
    <t>　 　　R3.3.31まで引き続き助成対象とする。R3は、R3年1月～3月分の医療費に対する助成費等を計上。</t>
    <rPh sb="13" eb="14">
      <t>ヒ</t>
    </rPh>
    <rPh sb="15" eb="16">
      <t>ツヅ</t>
    </rPh>
    <rPh sb="17" eb="19">
      <t>ジョセイ</t>
    </rPh>
    <rPh sb="19" eb="21">
      <t>タイショウ</t>
    </rPh>
    <phoneticPr fontId="1"/>
  </si>
  <si>
    <r>
      <t>　 　　R3.3.31まで引き続き助成対象とする。R3は、R</t>
    </r>
    <r>
      <rPr>
        <sz val="12"/>
        <color theme="1"/>
        <rFont val="ＭＳ 明朝"/>
        <family val="1"/>
        <charset val="128"/>
      </rPr>
      <t>3年1月～3月分の医療費に</t>
    </r>
    <r>
      <rPr>
        <sz val="12"/>
        <rFont val="ＭＳ 明朝"/>
        <family val="1"/>
        <charset val="128"/>
      </rPr>
      <t>対する助成費等を計上。</t>
    </r>
    <rPh sb="13" eb="14">
      <t>ヒ</t>
    </rPh>
    <rPh sb="15" eb="16">
      <t>ツヅ</t>
    </rPh>
    <rPh sb="17" eb="19">
      <t>ジョセイ</t>
    </rPh>
    <rPh sb="19" eb="21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</si>
</sst>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b/>
      <sz val="22"/>
      <name val="ＭＳ ゴシック"/>
      <family val="3"/>
      <charset val="128"/>
    </font>
    <font>
      <b/>
      <sz val="1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Fill="1" applyAlignment="1">
      <alignment horizontal="centerContinuous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>
      <alignment vertical="center"/>
    </xf>
    <xf numFmtId="177" fontId="3" fillId="0" borderId="3" xfId="0" applyNumberFormat="1" applyFont="1" applyFill="1" applyBorder="1" applyAlignment="1">
      <alignment horizontal="right" vertical="center" indent="1"/>
    </xf>
    <xf numFmtId="177" fontId="3" fillId="0" borderId="3" xfId="0" quotePrefix="1" applyNumberFormat="1" applyFont="1" applyFill="1" applyBorder="1" applyAlignment="1">
      <alignment horizontal="right" vertical="center"/>
    </xf>
    <xf numFmtId="177" fontId="3" fillId="0" borderId="4" xfId="0" applyNumberFormat="1" applyFont="1" applyFill="1" applyBorder="1" applyAlignment="1">
      <alignment horizontal="right" vertical="center" indent="1"/>
    </xf>
    <xf numFmtId="0" fontId="3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5" fillId="0" borderId="0" xfId="0" applyFont="1">
      <alignment vertical="center"/>
    </xf>
    <xf numFmtId="49" fontId="3" fillId="0" borderId="5" xfId="0" applyNumberFormat="1" applyFont="1" applyFill="1" applyBorder="1" applyAlignment="1">
      <alignment horizontal="right" vertical="center" indent="1"/>
    </xf>
    <xf numFmtId="49" fontId="3" fillId="0" borderId="6" xfId="0" applyNumberFormat="1" applyFont="1" applyFill="1" applyBorder="1" applyAlignment="1">
      <alignment horizontal="right" vertical="center" indent="1" shrinkToFit="1"/>
    </xf>
    <xf numFmtId="177" fontId="3" fillId="0" borderId="7" xfId="0" applyNumberFormat="1" applyFont="1" applyFill="1" applyBorder="1" applyAlignment="1">
      <alignment horizontal="right" vertical="center" indent="1"/>
    </xf>
    <xf numFmtId="177" fontId="3" fillId="0" borderId="8" xfId="0" applyNumberFormat="1" applyFont="1" applyFill="1" applyBorder="1" applyAlignment="1">
      <alignment horizontal="right" vertical="center" indent="1"/>
    </xf>
    <xf numFmtId="49" fontId="3" fillId="0" borderId="6" xfId="0" applyNumberFormat="1" applyFont="1" applyFill="1" applyBorder="1" applyAlignment="1">
      <alignment horizontal="right" vertical="center" indent="1"/>
    </xf>
    <xf numFmtId="49" fontId="3" fillId="0" borderId="5" xfId="0" applyNumberFormat="1" applyFont="1" applyFill="1" applyBorder="1" applyAlignment="1">
      <alignment horizontal="right" vertical="center" indent="1" shrinkToFit="1"/>
    </xf>
    <xf numFmtId="0" fontId="8" fillId="0" borderId="0" xfId="0" applyFont="1" applyFill="1" applyAlignment="1">
      <alignment horizontal="centerContinuous" vertical="center"/>
    </xf>
    <xf numFmtId="0" fontId="2" fillId="0" borderId="0" xfId="0" applyFont="1" applyFill="1">
      <alignment vertical="center"/>
    </xf>
    <xf numFmtId="0" fontId="5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10" fillId="0" borderId="0" xfId="0" applyFont="1">
      <alignment vertical="center"/>
    </xf>
    <xf numFmtId="0" fontId="5" fillId="0" borderId="0" xfId="0" applyFont="1" applyFill="1" applyAlignment="1">
      <alignment vertical="center"/>
    </xf>
    <xf numFmtId="177" fontId="12" fillId="0" borderId="3" xfId="0" applyNumberFormat="1" applyFont="1" applyFill="1" applyBorder="1" applyAlignment="1">
      <alignment horizontal="right" vertical="center" indent="1"/>
    </xf>
    <xf numFmtId="177" fontId="12" fillId="0" borderId="4" xfId="0" applyNumberFormat="1" applyFont="1" applyFill="1" applyBorder="1" applyAlignment="1">
      <alignment horizontal="right" vertical="center" indent="1"/>
    </xf>
    <xf numFmtId="177" fontId="3" fillId="0" borderId="9" xfId="0" applyNumberFormat="1" applyFont="1" applyFill="1" applyBorder="1" applyAlignment="1">
      <alignment horizontal="right" vertical="center" indent="1"/>
    </xf>
    <xf numFmtId="0" fontId="11" fillId="0" borderId="0" xfId="0" applyFont="1" applyFill="1" applyAlignment="1">
      <alignment horizontal="centerContinuous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11" xfId="0" applyFont="1" applyFill="1" applyBorder="1">
      <alignment vertical="center"/>
    </xf>
    <xf numFmtId="49" fontId="3" fillId="0" borderId="12" xfId="0" applyNumberFormat="1" applyFont="1" applyFill="1" applyBorder="1" applyAlignment="1">
      <alignment horizontal="right" vertical="center" indent="1"/>
    </xf>
    <xf numFmtId="177" fontId="3" fillId="0" borderId="14" xfId="0" applyNumberFormat="1" applyFont="1" applyFill="1" applyBorder="1" applyAlignment="1">
      <alignment horizontal="right" vertical="center" indent="1"/>
    </xf>
    <xf numFmtId="177" fontId="3" fillId="0" borderId="15" xfId="0" applyNumberFormat="1" applyFont="1" applyFill="1" applyBorder="1" applyAlignment="1">
      <alignment horizontal="right" vertical="center" indent="1"/>
    </xf>
    <xf numFmtId="177" fontId="3" fillId="0" borderId="16" xfId="0" applyNumberFormat="1" applyFont="1" applyFill="1" applyBorder="1" applyAlignment="1">
      <alignment horizontal="right" vertical="center" indent="1"/>
    </xf>
    <xf numFmtId="0" fontId="5" fillId="0" borderId="0" xfId="0" applyFont="1" applyFill="1" applyAlignment="1">
      <alignment horizontal="right" vertical="center"/>
    </xf>
    <xf numFmtId="49" fontId="3" fillId="0" borderId="17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49" fontId="12" fillId="0" borderId="20" xfId="0" applyNumberFormat="1" applyFont="1" applyFill="1" applyBorder="1" applyAlignment="1">
      <alignment horizontal="right" vertical="center" wrapText="1" indent="1" shrinkToFit="1"/>
    </xf>
    <xf numFmtId="49" fontId="3" fillId="0" borderId="21" xfId="0" applyNumberFormat="1" applyFont="1" applyFill="1" applyBorder="1" applyAlignment="1">
      <alignment horizontal="right" vertical="center" indent="1"/>
    </xf>
    <xf numFmtId="177" fontId="12" fillId="0" borderId="9" xfId="0" applyNumberFormat="1" applyFont="1" applyFill="1" applyBorder="1" applyAlignment="1">
      <alignment horizontal="right" vertical="center" indent="1"/>
    </xf>
    <xf numFmtId="177" fontId="12" fillId="0" borderId="23" xfId="0" applyNumberFormat="1" applyFont="1" applyFill="1" applyBorder="1" applyAlignment="1">
      <alignment horizontal="right" vertical="center" indent="1"/>
    </xf>
    <xf numFmtId="49" fontId="12" fillId="0" borderId="5" xfId="0" applyNumberFormat="1" applyFont="1" applyFill="1" applyBorder="1" applyAlignment="1">
      <alignment horizontal="right" vertical="center" wrapText="1" indent="1" shrinkToFit="1"/>
    </xf>
    <xf numFmtId="0" fontId="0" fillId="0" borderId="0" xfId="0" applyFont="1">
      <alignment vertical="center"/>
    </xf>
    <xf numFmtId="49" fontId="12" fillId="0" borderId="36" xfId="0" applyNumberFormat="1" applyFont="1" applyFill="1" applyBorder="1" applyAlignment="1">
      <alignment horizontal="right" vertical="center" wrapText="1" indent="1" shrinkToFit="1"/>
    </xf>
    <xf numFmtId="177" fontId="12" fillId="0" borderId="25" xfId="0" applyNumberFormat="1" applyFont="1" applyFill="1" applyBorder="1" applyAlignment="1">
      <alignment horizontal="right" vertical="center" indent="1"/>
    </xf>
    <xf numFmtId="177" fontId="12" fillId="0" borderId="27" xfId="0" applyNumberFormat="1" applyFont="1" applyFill="1" applyBorder="1" applyAlignment="1">
      <alignment horizontal="right" vertical="center" indent="1"/>
    </xf>
    <xf numFmtId="49" fontId="3" fillId="0" borderId="13" xfId="0" applyNumberFormat="1" applyFont="1" applyFill="1" applyBorder="1" applyAlignment="1">
      <alignment horizontal="right" vertical="center" indent="1"/>
    </xf>
    <xf numFmtId="49" fontId="12" fillId="0" borderId="6" xfId="0" applyNumberFormat="1" applyFont="1" applyFill="1" applyBorder="1" applyAlignment="1">
      <alignment horizontal="right" vertical="center" wrapText="1" indent="1" shrinkToFit="1"/>
    </xf>
    <xf numFmtId="177" fontId="13" fillId="0" borderId="3" xfId="0" applyNumberFormat="1" applyFont="1" applyFill="1" applyBorder="1" applyAlignment="1">
      <alignment horizontal="right" vertical="center" indent="1"/>
    </xf>
    <xf numFmtId="176" fontId="3" fillId="0" borderId="40" xfId="0" applyNumberFormat="1" applyFont="1" applyFill="1" applyBorder="1" applyAlignment="1">
      <alignment horizontal="center" vertical="center"/>
    </xf>
    <xf numFmtId="177" fontId="3" fillId="0" borderId="14" xfId="0" quotePrefix="1" applyNumberFormat="1" applyFont="1" applyFill="1" applyBorder="1" applyAlignment="1">
      <alignment horizontal="right" vertical="center"/>
    </xf>
    <xf numFmtId="177" fontId="3" fillId="0" borderId="44" xfId="0" applyNumberFormat="1" applyFont="1" applyFill="1" applyBorder="1" applyAlignment="1">
      <alignment horizontal="right" vertical="center" indent="1"/>
    </xf>
    <xf numFmtId="177" fontId="3" fillId="0" borderId="46" xfId="0" applyNumberFormat="1" applyFont="1" applyFill="1" applyBorder="1" applyAlignment="1">
      <alignment horizontal="right" vertical="center" indent="1"/>
    </xf>
    <xf numFmtId="49" fontId="5" fillId="0" borderId="13" xfId="0" applyNumberFormat="1" applyFont="1" applyFill="1" applyBorder="1" applyAlignment="1">
      <alignment horizontal="right" vertical="center" shrinkToFit="1"/>
    </xf>
    <xf numFmtId="49" fontId="3" fillId="0" borderId="11" xfId="0" applyNumberFormat="1" applyFont="1" applyFill="1" applyBorder="1" applyAlignment="1">
      <alignment horizontal="right" vertical="center" indent="1" shrinkToFit="1"/>
    </xf>
    <xf numFmtId="177" fontId="3" fillId="0" borderId="39" xfId="0" applyNumberFormat="1" applyFont="1" applyFill="1" applyBorder="1" applyAlignment="1">
      <alignment horizontal="right" vertical="center" indent="1"/>
    </xf>
    <xf numFmtId="177" fontId="3" fillId="0" borderId="22" xfId="0" applyNumberFormat="1" applyFont="1" applyFill="1" applyBorder="1" applyAlignment="1">
      <alignment horizontal="right" vertical="center" indent="1"/>
    </xf>
    <xf numFmtId="177" fontId="3" fillId="0" borderId="47" xfId="0" applyNumberFormat="1" applyFont="1" applyFill="1" applyBorder="1" applyAlignment="1">
      <alignment horizontal="right" vertical="center" indent="1"/>
    </xf>
    <xf numFmtId="177" fontId="13" fillId="0" borderId="22" xfId="0" applyNumberFormat="1" applyFont="1" applyFill="1" applyBorder="1" applyAlignment="1">
      <alignment horizontal="right" vertical="center" indent="1"/>
    </xf>
    <xf numFmtId="177" fontId="3" fillId="0" borderId="45" xfId="0" applyNumberFormat="1" applyFont="1" applyFill="1" applyBorder="1" applyAlignment="1">
      <alignment horizontal="right" vertical="center" indent="1"/>
    </xf>
    <xf numFmtId="0" fontId="9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wrapText="1" shrinkToFit="1"/>
    </xf>
    <xf numFmtId="0" fontId="7" fillId="0" borderId="22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49" fontId="3" fillId="0" borderId="32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49" fontId="3" fillId="0" borderId="33" xfId="0" applyNumberFormat="1" applyFont="1" applyFill="1" applyBorder="1" applyAlignment="1">
      <alignment horizontal="center" vertical="center"/>
    </xf>
    <xf numFmtId="176" fontId="3" fillId="0" borderId="34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35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19283533590493E-2"/>
          <c:y val="8.0622481244962477E-2"/>
          <c:w val="0.892341206559226"/>
          <c:h val="0.768598342530018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グラフ用!$C$3:$C$4</c:f>
              <c:strCache>
                <c:ptCount val="2"/>
                <c:pt idx="0">
                  <c:v>老　人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グラフ用!$B$8:$B$40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グラフ用!$C$8:$C$40</c:f>
              <c:numCache>
                <c:formatCode>#,##0_);[Red]\(#,##0\)</c:formatCode>
                <c:ptCount val="33"/>
                <c:pt idx="0">
                  <c:v>39420</c:v>
                </c:pt>
                <c:pt idx="1">
                  <c:v>41129</c:v>
                </c:pt>
                <c:pt idx="2">
                  <c:v>43412</c:v>
                </c:pt>
                <c:pt idx="3">
                  <c:v>46399</c:v>
                </c:pt>
                <c:pt idx="4">
                  <c:v>50686</c:v>
                </c:pt>
                <c:pt idx="5">
                  <c:v>53654</c:v>
                </c:pt>
                <c:pt idx="6">
                  <c:v>58761</c:v>
                </c:pt>
                <c:pt idx="7">
                  <c:v>60681</c:v>
                </c:pt>
                <c:pt idx="8">
                  <c:v>65709</c:v>
                </c:pt>
                <c:pt idx="9">
                  <c:v>68465</c:v>
                </c:pt>
                <c:pt idx="10">
                  <c:v>72924</c:v>
                </c:pt>
                <c:pt idx="11">
                  <c:v>62278</c:v>
                </c:pt>
                <c:pt idx="12">
                  <c:v>52447</c:v>
                </c:pt>
                <c:pt idx="13">
                  <c:v>52672</c:v>
                </c:pt>
                <c:pt idx="14">
                  <c:v>52013</c:v>
                </c:pt>
                <c:pt idx="15">
                  <c:v>55551</c:v>
                </c:pt>
                <c:pt idx="16">
                  <c:v>59440</c:v>
                </c:pt>
                <c:pt idx="17">
                  <c:v>60145</c:v>
                </c:pt>
                <c:pt idx="18">
                  <c:v>60598</c:v>
                </c:pt>
                <c:pt idx="19">
                  <c:v>7957</c:v>
                </c:pt>
                <c:pt idx="20">
                  <c:v>7553</c:v>
                </c:pt>
                <c:pt idx="21">
                  <c:v>6548</c:v>
                </c:pt>
                <c:pt idx="22">
                  <c:v>5618</c:v>
                </c:pt>
                <c:pt idx="23">
                  <c:v>6789</c:v>
                </c:pt>
                <c:pt idx="24">
                  <c:v>6773</c:v>
                </c:pt>
                <c:pt idx="25">
                  <c:v>7008</c:v>
                </c:pt>
                <c:pt idx="26">
                  <c:v>7396</c:v>
                </c:pt>
                <c:pt idx="27">
                  <c:v>7442</c:v>
                </c:pt>
                <c:pt idx="28">
                  <c:v>7579</c:v>
                </c:pt>
                <c:pt idx="29">
                  <c:v>4682</c:v>
                </c:pt>
                <c:pt idx="30">
                  <c:v>1535</c:v>
                </c:pt>
                <c:pt idx="31">
                  <c:v>1200</c:v>
                </c:pt>
                <c:pt idx="32">
                  <c:v>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A-4445-8ED9-5522736AF4A6}"/>
            </c:ext>
          </c:extLst>
        </c:ser>
        <c:ser>
          <c:idx val="1"/>
          <c:order val="1"/>
          <c:tx>
            <c:strRef>
              <c:f>グラフ用!$D$3:$D$4</c:f>
              <c:strCache>
                <c:ptCount val="2"/>
                <c:pt idx="0">
                  <c:v>重度障がい者</c:v>
                </c:pt>
              </c:strCache>
            </c:strRef>
          </c:tx>
          <c:spPr>
            <a:pattFill prst="dashHorz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9900" mc:Ignorable="a14" a14:legacySpreadsheetColorIndex="52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グラフ用!$B$8:$B$40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グラフ用!$D$8:$D$40</c:f>
              <c:numCache>
                <c:formatCode>#,##0_);[Red]\(#,##0\)</c:formatCode>
                <c:ptCount val="33"/>
                <c:pt idx="0">
                  <c:v>5360</c:v>
                </c:pt>
                <c:pt idx="1">
                  <c:v>5607</c:v>
                </c:pt>
                <c:pt idx="2">
                  <c:v>6082</c:v>
                </c:pt>
                <c:pt idx="3">
                  <c:v>6842</c:v>
                </c:pt>
                <c:pt idx="4">
                  <c:v>7324</c:v>
                </c:pt>
                <c:pt idx="5">
                  <c:v>7645</c:v>
                </c:pt>
                <c:pt idx="6">
                  <c:v>7943</c:v>
                </c:pt>
                <c:pt idx="7">
                  <c:v>8157</c:v>
                </c:pt>
                <c:pt idx="8">
                  <c:v>8835</c:v>
                </c:pt>
                <c:pt idx="9">
                  <c:v>8384</c:v>
                </c:pt>
                <c:pt idx="10">
                  <c:v>8769</c:v>
                </c:pt>
                <c:pt idx="11">
                  <c:v>9029</c:v>
                </c:pt>
                <c:pt idx="12">
                  <c:v>7412</c:v>
                </c:pt>
                <c:pt idx="13">
                  <c:v>7572</c:v>
                </c:pt>
                <c:pt idx="14">
                  <c:v>8096</c:v>
                </c:pt>
                <c:pt idx="15">
                  <c:v>7868</c:v>
                </c:pt>
                <c:pt idx="16">
                  <c:v>7225</c:v>
                </c:pt>
                <c:pt idx="17">
                  <c:v>6927</c:v>
                </c:pt>
                <c:pt idx="18">
                  <c:v>6835</c:v>
                </c:pt>
                <c:pt idx="19">
                  <c:v>6622</c:v>
                </c:pt>
                <c:pt idx="20">
                  <c:v>6659</c:v>
                </c:pt>
                <c:pt idx="21">
                  <c:v>6266</c:v>
                </c:pt>
                <c:pt idx="22">
                  <c:v>5264</c:v>
                </c:pt>
                <c:pt idx="23">
                  <c:v>6190</c:v>
                </c:pt>
                <c:pt idx="24">
                  <c:v>6000</c:v>
                </c:pt>
                <c:pt idx="25">
                  <c:v>5833</c:v>
                </c:pt>
                <c:pt idx="26">
                  <c:v>5686</c:v>
                </c:pt>
                <c:pt idx="27">
                  <c:v>5538</c:v>
                </c:pt>
                <c:pt idx="28">
                  <c:v>5393</c:v>
                </c:pt>
                <c:pt idx="29">
                  <c:v>7915</c:v>
                </c:pt>
                <c:pt idx="30">
                  <c:v>10395</c:v>
                </c:pt>
                <c:pt idx="31">
                  <c:v>10142</c:v>
                </c:pt>
                <c:pt idx="32">
                  <c:v>11059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DA-4445-8ED9-5522736AF4A6}"/>
            </c:ext>
          </c:extLst>
        </c:ser>
        <c:ser>
          <c:idx val="2"/>
          <c:order val="2"/>
          <c:tx>
            <c:strRef>
              <c:f>グラフ用!$E$3:$E$4</c:f>
              <c:strCache>
                <c:ptCount val="2"/>
                <c:pt idx="0">
                  <c:v>ひとり親家庭</c:v>
                </c:pt>
              </c:strCache>
            </c:strRef>
          </c:tx>
          <c:spPr>
            <a:pattFill prst="wdDnDiag">
              <a:fgClr>
                <a:srgbClr xmlns:mc="http://schemas.openxmlformats.org/markup-compatibility/2006" xmlns:a14="http://schemas.microsoft.com/office/drawing/2010/main" val="008000" mc:Ignorable="a14" a14:legacySpreadsheetColorIndex="17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グラフ用!$B$8:$B$40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グラフ用!$E$8:$E$40</c:f>
              <c:numCache>
                <c:formatCode>#,##0_);[Red]\(#,##0\)</c:formatCode>
                <c:ptCount val="33"/>
                <c:pt idx="0">
                  <c:v>1876</c:v>
                </c:pt>
                <c:pt idx="1">
                  <c:v>1873</c:v>
                </c:pt>
                <c:pt idx="2">
                  <c:v>1912</c:v>
                </c:pt>
                <c:pt idx="3">
                  <c:v>1954</c:v>
                </c:pt>
                <c:pt idx="4">
                  <c:v>2066</c:v>
                </c:pt>
                <c:pt idx="5">
                  <c:v>2216</c:v>
                </c:pt>
                <c:pt idx="6">
                  <c:v>2385</c:v>
                </c:pt>
                <c:pt idx="7">
                  <c:v>2568</c:v>
                </c:pt>
                <c:pt idx="8">
                  <c:v>2935</c:v>
                </c:pt>
                <c:pt idx="9">
                  <c:v>3207</c:v>
                </c:pt>
                <c:pt idx="10">
                  <c:v>3387</c:v>
                </c:pt>
                <c:pt idx="11">
                  <c:v>3629</c:v>
                </c:pt>
                <c:pt idx="12">
                  <c:v>2923</c:v>
                </c:pt>
                <c:pt idx="13">
                  <c:v>3131</c:v>
                </c:pt>
                <c:pt idx="14">
                  <c:v>3335</c:v>
                </c:pt>
                <c:pt idx="15">
                  <c:v>3676</c:v>
                </c:pt>
                <c:pt idx="16">
                  <c:v>3807</c:v>
                </c:pt>
                <c:pt idx="17">
                  <c:v>3290</c:v>
                </c:pt>
                <c:pt idx="18">
                  <c:v>3545</c:v>
                </c:pt>
                <c:pt idx="19">
                  <c:v>3247</c:v>
                </c:pt>
                <c:pt idx="20">
                  <c:v>3315</c:v>
                </c:pt>
                <c:pt idx="21">
                  <c:v>3340</c:v>
                </c:pt>
                <c:pt idx="22">
                  <c:v>2886</c:v>
                </c:pt>
                <c:pt idx="23">
                  <c:v>3469</c:v>
                </c:pt>
                <c:pt idx="24">
                  <c:v>3359</c:v>
                </c:pt>
                <c:pt idx="25">
                  <c:v>3312</c:v>
                </c:pt>
                <c:pt idx="26">
                  <c:v>3363</c:v>
                </c:pt>
                <c:pt idx="27">
                  <c:v>3427</c:v>
                </c:pt>
                <c:pt idx="28">
                  <c:v>3338</c:v>
                </c:pt>
                <c:pt idx="29">
                  <c:v>3265</c:v>
                </c:pt>
                <c:pt idx="30">
                  <c:v>3298</c:v>
                </c:pt>
                <c:pt idx="31">
                  <c:v>3144</c:v>
                </c:pt>
                <c:pt idx="32">
                  <c:v>3179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DA-4445-8ED9-5522736AF4A6}"/>
            </c:ext>
          </c:extLst>
        </c:ser>
        <c:ser>
          <c:idx val="3"/>
          <c:order val="3"/>
          <c:tx>
            <c:strRef>
              <c:f>グラフ用!$F$3:$F$4</c:f>
              <c:strCache>
                <c:ptCount val="2"/>
                <c:pt idx="0">
                  <c:v>乳 幼 児</c:v>
                </c:pt>
              </c:strCache>
            </c:strRef>
          </c:tx>
          <c:spPr>
            <a:pattFill prst="ltHorz">
              <a:fgClr>
                <a:srgbClr xmlns:mc="http://schemas.openxmlformats.org/markup-compatibility/2006" xmlns:a14="http://schemas.microsoft.com/office/drawing/2010/main" val="FF0000" mc:Ignorable="a14" a14:legacySpreadsheetColorIndex="10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グラフ用!$B$8:$B$40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グラフ用!$F$8:$F$40</c:f>
              <c:numCache>
                <c:formatCode>#,##0_);[Red]\(#,##0\)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192</c:v>
                </c:pt>
                <c:pt idx="5">
                  <c:v>619</c:v>
                </c:pt>
                <c:pt idx="6">
                  <c:v>791</c:v>
                </c:pt>
                <c:pt idx="7">
                  <c:v>888</c:v>
                </c:pt>
                <c:pt idx="8">
                  <c:v>848</c:v>
                </c:pt>
                <c:pt idx="9">
                  <c:v>871</c:v>
                </c:pt>
                <c:pt idx="10">
                  <c:v>1015</c:v>
                </c:pt>
                <c:pt idx="11">
                  <c:v>1237</c:v>
                </c:pt>
                <c:pt idx="12">
                  <c:v>2777</c:v>
                </c:pt>
                <c:pt idx="13">
                  <c:v>4109</c:v>
                </c:pt>
                <c:pt idx="14">
                  <c:v>3574</c:v>
                </c:pt>
                <c:pt idx="15">
                  <c:v>3647</c:v>
                </c:pt>
                <c:pt idx="16">
                  <c:v>3650</c:v>
                </c:pt>
                <c:pt idx="17">
                  <c:v>3742</c:v>
                </c:pt>
                <c:pt idx="18">
                  <c:v>3795</c:v>
                </c:pt>
                <c:pt idx="19">
                  <c:v>3606</c:v>
                </c:pt>
                <c:pt idx="20">
                  <c:v>3702</c:v>
                </c:pt>
                <c:pt idx="21">
                  <c:v>3849</c:v>
                </c:pt>
                <c:pt idx="22">
                  <c:v>3370</c:v>
                </c:pt>
                <c:pt idx="23">
                  <c:v>3894</c:v>
                </c:pt>
                <c:pt idx="24">
                  <c:v>3776</c:v>
                </c:pt>
                <c:pt idx="25">
                  <c:v>3763</c:v>
                </c:pt>
                <c:pt idx="26">
                  <c:v>3574</c:v>
                </c:pt>
                <c:pt idx="27">
                  <c:v>3366</c:v>
                </c:pt>
                <c:pt idx="28">
                  <c:v>3255</c:v>
                </c:pt>
                <c:pt idx="29">
                  <c:v>3067</c:v>
                </c:pt>
                <c:pt idx="30">
                  <c:v>2913</c:v>
                </c:pt>
                <c:pt idx="31">
                  <c:v>2258</c:v>
                </c:pt>
                <c:pt idx="32">
                  <c:v>2589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DA-4445-8ED9-5522736AF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6890527"/>
        <c:axId val="1"/>
      </c:barChart>
      <c:catAx>
        <c:axId val="19689052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最終予算（百万円）</a:t>
                </a:r>
              </a:p>
            </c:rich>
          </c:tx>
          <c:layout>
            <c:manualLayout>
              <c:xMode val="edge"/>
              <c:yMode val="edge"/>
              <c:x val="2.2946453727182407E-2"/>
              <c:y val="1.376485419637505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890527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91939637488816"/>
          <c:y val="0.9081735176803688"/>
          <c:w val="0.56616120725022379"/>
          <c:h val="6.4799388265443181E-2"/>
        </c:manualLayout>
      </c:layout>
      <c:overlay val="0"/>
      <c:spPr>
        <a:ln>
          <a:solidFill>
            <a:schemeClr val="accent1"/>
          </a:solidFill>
        </a:ln>
      </c:spPr>
      <c:txPr>
        <a:bodyPr/>
        <a:lstStyle/>
        <a:p>
          <a:pPr>
            <a:defRPr sz="129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0</xdr:rowOff>
    </xdr:from>
    <xdr:to>
      <xdr:col>53</xdr:col>
      <xdr:colOff>123825</xdr:colOff>
      <xdr:row>33</xdr:row>
      <xdr:rowOff>142875</xdr:rowOff>
    </xdr:to>
    <xdr:graphicFrame macro="">
      <xdr:nvGraphicFramePr>
        <xdr:cNvPr id="231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142875</xdr:colOff>
      <xdr:row>29</xdr:row>
      <xdr:rowOff>171450</xdr:rowOff>
    </xdr:from>
    <xdr:to>
      <xdr:col>54</xdr:col>
      <xdr:colOff>19050</xdr:colOff>
      <xdr:row>31</xdr:row>
      <xdr:rowOff>9525</xdr:rowOff>
    </xdr:to>
    <xdr:sp macro="" textlink="">
      <xdr:nvSpPr>
        <xdr:cNvPr id="4" name="正方形/長方形 3"/>
        <xdr:cNvSpPr/>
      </xdr:nvSpPr>
      <xdr:spPr>
        <a:xfrm>
          <a:off x="9667875" y="5838825"/>
          <a:ext cx="63817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[</a:t>
          </a:r>
          <a:r>
            <a:rPr kumimoji="1" lang="ja-JP" altLang="en-US" sz="800">
              <a:solidFill>
                <a:sysClr val="windowText" lastClr="000000"/>
              </a:solidFill>
            </a:rPr>
            <a:t>当初</a:t>
          </a:r>
          <a:r>
            <a:rPr kumimoji="1" lang="en-US" altLang="ja-JP" sz="800">
              <a:solidFill>
                <a:sysClr val="windowText" lastClr="000000"/>
              </a:solidFill>
            </a:rPr>
            <a:t>]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50</xdr:col>
      <xdr:colOff>28575</xdr:colOff>
      <xdr:row>31</xdr:row>
      <xdr:rowOff>28119</xdr:rowOff>
    </xdr:from>
    <xdr:ext cx="607860" cy="275717"/>
    <xdr:sp macro="" textlink="">
      <xdr:nvSpPr>
        <xdr:cNvPr id="5" name="テキスト ボックス 4"/>
        <xdr:cNvSpPr txBox="1"/>
      </xdr:nvSpPr>
      <xdr:spPr>
        <a:xfrm>
          <a:off x="9553575" y="6076494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281" name="Line 1"/>
        <xdr:cNvSpPr>
          <a:spLocks noChangeShapeType="1"/>
        </xdr:cNvSpPr>
      </xdr:nvSpPr>
      <xdr:spPr bwMode="auto">
        <a:xfrm>
          <a:off x="142875" y="476250"/>
          <a:ext cx="1190625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282" name="Line 1"/>
        <xdr:cNvSpPr>
          <a:spLocks noChangeShapeType="1"/>
        </xdr:cNvSpPr>
      </xdr:nvSpPr>
      <xdr:spPr bwMode="auto">
        <a:xfrm>
          <a:off x="142875" y="476250"/>
          <a:ext cx="1190625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224" name="Line 1"/>
        <xdr:cNvSpPr>
          <a:spLocks noChangeShapeType="1"/>
        </xdr:cNvSpPr>
      </xdr:nvSpPr>
      <xdr:spPr bwMode="auto">
        <a:xfrm>
          <a:off x="95250" y="390525"/>
          <a:ext cx="1143000" cy="647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tabSelected="1" view="pageBreakPreview" topLeftCell="A19" zoomScaleNormal="100" zoomScaleSheetLayoutView="100" workbookViewId="0">
      <selection activeCell="AA39" sqref="AA39"/>
    </sheetView>
  </sheetViews>
  <sheetFormatPr defaultRowHeight="13.5" x14ac:dyDescent="0.15"/>
  <cols>
    <col min="1" max="67" width="2.5" customWidth="1"/>
  </cols>
  <sheetData>
    <row r="1" spans="1:2" ht="26.25" customHeight="1" x14ac:dyDescent="0.15">
      <c r="A1" s="22" t="s">
        <v>17</v>
      </c>
      <c r="B1" s="22"/>
    </row>
    <row r="2" spans="1:2" ht="15" customHeight="1" x14ac:dyDescent="0.15"/>
    <row r="3" spans="1:2" ht="15" customHeight="1" x14ac:dyDescent="0.15"/>
    <row r="4" spans="1:2" ht="15" customHeight="1" x14ac:dyDescent="0.15"/>
    <row r="5" spans="1:2" ht="15" customHeight="1" x14ac:dyDescent="0.15"/>
    <row r="6" spans="1:2" ht="15" customHeight="1" x14ac:dyDescent="0.15"/>
    <row r="7" spans="1:2" ht="15" customHeight="1" x14ac:dyDescent="0.15"/>
    <row r="8" spans="1:2" ht="15" customHeight="1" x14ac:dyDescent="0.15"/>
    <row r="9" spans="1:2" ht="15" customHeight="1" x14ac:dyDescent="0.15"/>
    <row r="10" spans="1:2" ht="15" customHeight="1" x14ac:dyDescent="0.15"/>
    <row r="11" spans="1:2" ht="15" customHeight="1" x14ac:dyDescent="0.15"/>
    <row r="12" spans="1:2" ht="15" customHeight="1" x14ac:dyDescent="0.15"/>
    <row r="13" spans="1:2" ht="15" customHeight="1" x14ac:dyDescent="0.15"/>
    <row r="14" spans="1:2" ht="15" customHeight="1" x14ac:dyDescent="0.15"/>
    <row r="15" spans="1:2" ht="15" customHeight="1" x14ac:dyDescent="0.15"/>
    <row r="16" spans="1:2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spans="3:3" ht="15" customHeight="1" x14ac:dyDescent="0.15"/>
    <row r="34" spans="3:3" ht="15" customHeight="1" x14ac:dyDescent="0.15"/>
    <row r="35" spans="3:3" ht="15" customHeight="1" x14ac:dyDescent="0.15">
      <c r="C35" s="20" t="s">
        <v>24</v>
      </c>
    </row>
    <row r="36" spans="3:3" ht="15" customHeight="1" x14ac:dyDescent="0.15">
      <c r="C36" s="20" t="s">
        <v>63</v>
      </c>
    </row>
    <row r="37" spans="3:3" ht="15" customHeight="1" x14ac:dyDescent="0.15">
      <c r="C37" s="11" t="s">
        <v>62</v>
      </c>
    </row>
    <row r="38" spans="3:3" ht="15" customHeight="1" x14ac:dyDescent="0.15">
      <c r="C38" s="11" t="s">
        <v>68</v>
      </c>
    </row>
    <row r="39" spans="3:3" ht="15" customHeight="1" x14ac:dyDescent="0.15"/>
  </sheetData>
  <sheetProtection algorithmName="SHA-512" hashValue="9ZU3nBwRU8DHCqK6VxQ0U49HK0l1AdJHLTAkuwdkbDy0pwqLAphxsLqi/jP5soEkErTlHgoz2/gRhz992Uthjg==" saltValue="FwmL7/fpIn3LkDcLY91t+A==" spinCount="100000" sheet="1" selectLockedCells="1" selectUnlockedCells="1"/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9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4"/>
  <sheetViews>
    <sheetView view="pageBreakPreview" topLeftCell="A13" zoomScale="120" zoomScaleNormal="100" zoomScaleSheetLayoutView="120" workbookViewId="0">
      <selection activeCell="AA39" sqref="AA39"/>
    </sheetView>
  </sheetViews>
  <sheetFormatPr defaultRowHeight="13.5" x14ac:dyDescent="0.15"/>
  <cols>
    <col min="1" max="1" width="1.875" style="19" customWidth="1"/>
    <col min="2" max="2" width="15.625" style="19" customWidth="1"/>
    <col min="3" max="7" width="22.5" style="19" customWidth="1"/>
    <col min="8" max="16384" width="9" style="19"/>
  </cols>
  <sheetData>
    <row r="1" spans="2:7" ht="22.5" customHeight="1" x14ac:dyDescent="0.15">
      <c r="B1" s="18" t="s">
        <v>3</v>
      </c>
      <c r="C1" s="27"/>
      <c r="D1" s="3"/>
      <c r="E1" s="3"/>
      <c r="F1" s="3"/>
      <c r="G1" s="3"/>
    </row>
    <row r="2" spans="2:7" ht="15" thickBot="1" x14ac:dyDescent="0.2">
      <c r="B2" s="3"/>
      <c r="C2" s="3"/>
      <c r="D2" s="3"/>
      <c r="E2" s="3"/>
      <c r="F2" s="3"/>
      <c r="G2" s="34" t="s">
        <v>8</v>
      </c>
    </row>
    <row r="3" spans="2:7" ht="21.95" customHeight="1" x14ac:dyDescent="0.15">
      <c r="B3" s="28" t="s">
        <v>0</v>
      </c>
      <c r="C3" s="69" t="s">
        <v>13</v>
      </c>
      <c r="D3" s="67" t="s">
        <v>20</v>
      </c>
      <c r="E3" s="61" t="s">
        <v>18</v>
      </c>
      <c r="F3" s="63" t="s">
        <v>14</v>
      </c>
      <c r="G3" s="65" t="s">
        <v>2</v>
      </c>
    </row>
    <row r="4" spans="2:7" ht="21.95" customHeight="1" thickBot="1" x14ac:dyDescent="0.2">
      <c r="B4" s="29" t="s">
        <v>1</v>
      </c>
      <c r="C4" s="70"/>
      <c r="D4" s="68"/>
      <c r="E4" s="62"/>
      <c r="F4" s="64"/>
      <c r="G4" s="66"/>
    </row>
    <row r="5" spans="2:7" s="1" customFormat="1" ht="18" customHeight="1" thickTop="1" x14ac:dyDescent="0.15">
      <c r="B5" s="39" t="s">
        <v>23</v>
      </c>
      <c r="C5" s="31">
        <v>39420</v>
      </c>
      <c r="D5" s="6">
        <v>5360</v>
      </c>
      <c r="E5" s="6">
        <v>1876</v>
      </c>
      <c r="F5" s="51" t="s">
        <v>15</v>
      </c>
      <c r="G5" s="52">
        <v>46656</v>
      </c>
    </row>
    <row r="6" spans="2:7" s="1" customFormat="1" ht="18" customHeight="1" x14ac:dyDescent="0.15">
      <c r="B6" s="30" t="s">
        <v>55</v>
      </c>
      <c r="C6" s="31">
        <v>50686</v>
      </c>
      <c r="D6" s="6">
        <v>7324</v>
      </c>
      <c r="E6" s="6">
        <v>2066</v>
      </c>
      <c r="F6" s="31">
        <v>192</v>
      </c>
      <c r="G6" s="52">
        <v>60268</v>
      </c>
    </row>
    <row r="7" spans="2:7" s="1" customFormat="1" ht="18" customHeight="1" x14ac:dyDescent="0.15">
      <c r="B7" s="30" t="s">
        <v>56</v>
      </c>
      <c r="C7" s="31">
        <v>68465</v>
      </c>
      <c r="D7" s="6">
        <v>8384</v>
      </c>
      <c r="E7" s="6">
        <v>3207</v>
      </c>
      <c r="F7" s="31">
        <v>871</v>
      </c>
      <c r="G7" s="52">
        <v>80927</v>
      </c>
    </row>
    <row r="8" spans="2:7" s="1" customFormat="1" ht="18" customHeight="1" x14ac:dyDescent="0.15">
      <c r="B8" s="30" t="s">
        <v>57</v>
      </c>
      <c r="C8" s="31">
        <v>52013</v>
      </c>
      <c r="D8" s="6">
        <v>8096</v>
      </c>
      <c r="E8" s="6">
        <v>3335</v>
      </c>
      <c r="F8" s="31">
        <v>3574</v>
      </c>
      <c r="G8" s="52">
        <v>67018</v>
      </c>
    </row>
    <row r="9" spans="2:7" s="1" customFormat="1" ht="18" customHeight="1" x14ac:dyDescent="0.15">
      <c r="B9" s="30" t="s">
        <v>40</v>
      </c>
      <c r="C9" s="31">
        <v>55551</v>
      </c>
      <c r="D9" s="6">
        <v>7868</v>
      </c>
      <c r="E9" s="6">
        <v>3676</v>
      </c>
      <c r="F9" s="31">
        <v>3647</v>
      </c>
      <c r="G9" s="52">
        <v>70742</v>
      </c>
    </row>
    <row r="10" spans="2:7" ht="18" customHeight="1" x14ac:dyDescent="0.15">
      <c r="B10" s="30" t="s">
        <v>41</v>
      </c>
      <c r="C10" s="31">
        <v>59440</v>
      </c>
      <c r="D10" s="6">
        <v>7225</v>
      </c>
      <c r="E10" s="49">
        <v>3807</v>
      </c>
      <c r="F10" s="31">
        <v>3650</v>
      </c>
      <c r="G10" s="52">
        <v>74122</v>
      </c>
    </row>
    <row r="11" spans="2:7" s="1" customFormat="1" ht="18" customHeight="1" x14ac:dyDescent="0.15">
      <c r="B11" s="30" t="s">
        <v>42</v>
      </c>
      <c r="C11" s="31">
        <v>60145</v>
      </c>
      <c r="D11" s="6">
        <v>6927</v>
      </c>
      <c r="E11" s="6">
        <v>3290</v>
      </c>
      <c r="F11" s="31">
        <v>3742</v>
      </c>
      <c r="G11" s="52">
        <v>74104</v>
      </c>
    </row>
    <row r="12" spans="2:7" ht="18" customHeight="1" x14ac:dyDescent="0.15">
      <c r="B12" s="30" t="s">
        <v>43</v>
      </c>
      <c r="C12" s="32">
        <v>60598</v>
      </c>
      <c r="D12" s="14">
        <v>6835</v>
      </c>
      <c r="E12" s="14">
        <v>3545</v>
      </c>
      <c r="F12" s="32">
        <v>3795</v>
      </c>
      <c r="G12" s="60">
        <v>74773</v>
      </c>
    </row>
    <row r="13" spans="2:7" ht="18" customHeight="1" x14ac:dyDescent="0.15">
      <c r="B13" s="30" t="s">
        <v>44</v>
      </c>
      <c r="C13" s="31">
        <v>7957</v>
      </c>
      <c r="D13" s="6">
        <v>6622</v>
      </c>
      <c r="E13" s="6">
        <v>3247</v>
      </c>
      <c r="F13" s="31">
        <v>3606</v>
      </c>
      <c r="G13" s="52">
        <v>21432</v>
      </c>
    </row>
    <row r="14" spans="2:7" ht="18" customHeight="1" x14ac:dyDescent="0.15">
      <c r="B14" s="30" t="s">
        <v>45</v>
      </c>
      <c r="C14" s="31">
        <v>7553</v>
      </c>
      <c r="D14" s="6">
        <v>6659</v>
      </c>
      <c r="E14" s="6">
        <v>3315</v>
      </c>
      <c r="F14" s="31">
        <v>3702</v>
      </c>
      <c r="G14" s="52">
        <v>21229</v>
      </c>
    </row>
    <row r="15" spans="2:7" ht="18" customHeight="1" x14ac:dyDescent="0.15">
      <c r="B15" s="30" t="s">
        <v>46</v>
      </c>
      <c r="C15" s="31">
        <v>6548</v>
      </c>
      <c r="D15" s="6">
        <v>6266</v>
      </c>
      <c r="E15" s="6">
        <v>3340</v>
      </c>
      <c r="F15" s="31">
        <v>3849</v>
      </c>
      <c r="G15" s="52">
        <v>20003</v>
      </c>
    </row>
    <row r="16" spans="2:7" ht="18" customHeight="1" x14ac:dyDescent="0.15">
      <c r="B16" s="30" t="s">
        <v>47</v>
      </c>
      <c r="C16" s="31">
        <v>5618</v>
      </c>
      <c r="D16" s="6">
        <v>5264</v>
      </c>
      <c r="E16" s="6">
        <v>2886</v>
      </c>
      <c r="F16" s="31">
        <v>3370</v>
      </c>
      <c r="G16" s="52">
        <v>17138</v>
      </c>
    </row>
    <row r="17" spans="2:7" ht="18" customHeight="1" x14ac:dyDescent="0.15">
      <c r="B17" s="30" t="s">
        <v>48</v>
      </c>
      <c r="C17" s="31">
        <v>6789</v>
      </c>
      <c r="D17" s="6">
        <v>6190</v>
      </c>
      <c r="E17" s="6">
        <v>3469</v>
      </c>
      <c r="F17" s="31">
        <v>3894</v>
      </c>
      <c r="G17" s="52">
        <v>20342</v>
      </c>
    </row>
    <row r="18" spans="2:7" ht="18" customHeight="1" x14ac:dyDescent="0.15">
      <c r="B18" s="30" t="s">
        <v>49</v>
      </c>
      <c r="C18" s="31">
        <v>6773</v>
      </c>
      <c r="D18" s="6">
        <v>6000</v>
      </c>
      <c r="E18" s="6">
        <v>3359</v>
      </c>
      <c r="F18" s="31">
        <v>3776</v>
      </c>
      <c r="G18" s="52">
        <v>19908</v>
      </c>
    </row>
    <row r="19" spans="2:7" ht="18" customHeight="1" x14ac:dyDescent="0.15">
      <c r="B19" s="30" t="s">
        <v>50</v>
      </c>
      <c r="C19" s="31">
        <v>7008</v>
      </c>
      <c r="D19" s="6">
        <v>5833</v>
      </c>
      <c r="E19" s="6">
        <v>3312</v>
      </c>
      <c r="F19" s="31">
        <v>3763</v>
      </c>
      <c r="G19" s="52">
        <v>19916</v>
      </c>
    </row>
    <row r="20" spans="2:7" ht="18" customHeight="1" x14ac:dyDescent="0.15">
      <c r="B20" s="30" t="s">
        <v>51</v>
      </c>
      <c r="C20" s="32">
        <v>7396</v>
      </c>
      <c r="D20" s="14">
        <v>5686</v>
      </c>
      <c r="E20" s="14">
        <v>3363</v>
      </c>
      <c r="F20" s="32">
        <v>3574</v>
      </c>
      <c r="G20" s="60">
        <v>20019</v>
      </c>
    </row>
    <row r="21" spans="2:7" ht="18" customHeight="1" x14ac:dyDescent="0.15">
      <c r="B21" s="30" t="s">
        <v>52</v>
      </c>
      <c r="C21" s="31">
        <v>7442</v>
      </c>
      <c r="D21" s="6">
        <v>5538</v>
      </c>
      <c r="E21" s="6">
        <v>3427</v>
      </c>
      <c r="F21" s="31">
        <v>3366</v>
      </c>
      <c r="G21" s="52">
        <v>19773</v>
      </c>
    </row>
    <row r="22" spans="2:7" ht="18" customHeight="1" x14ac:dyDescent="0.15">
      <c r="B22" s="30" t="s">
        <v>53</v>
      </c>
      <c r="C22" s="31">
        <v>7579</v>
      </c>
      <c r="D22" s="6">
        <v>5393</v>
      </c>
      <c r="E22" s="6">
        <v>3338</v>
      </c>
      <c r="F22" s="31">
        <v>3255</v>
      </c>
      <c r="G22" s="52">
        <v>19565</v>
      </c>
    </row>
    <row r="23" spans="2:7" ht="18" customHeight="1" x14ac:dyDescent="0.15">
      <c r="B23" s="47" t="s">
        <v>54</v>
      </c>
      <c r="C23" s="33">
        <v>4682</v>
      </c>
      <c r="D23" s="26">
        <v>7915</v>
      </c>
      <c r="E23" s="26">
        <v>3265</v>
      </c>
      <c r="F23" s="33">
        <v>3067</v>
      </c>
      <c r="G23" s="53">
        <v>18929</v>
      </c>
    </row>
    <row r="24" spans="2:7" ht="18" customHeight="1" x14ac:dyDescent="0.15">
      <c r="B24" s="47" t="s">
        <v>58</v>
      </c>
      <c r="C24" s="33">
        <v>1535</v>
      </c>
      <c r="D24" s="26">
        <v>10395</v>
      </c>
      <c r="E24" s="26">
        <v>3298</v>
      </c>
      <c r="F24" s="33">
        <v>2913</v>
      </c>
      <c r="G24" s="53">
        <v>18141</v>
      </c>
    </row>
    <row r="25" spans="2:7" ht="18" customHeight="1" x14ac:dyDescent="0.15">
      <c r="B25" s="47" t="s">
        <v>65</v>
      </c>
      <c r="C25" s="33">
        <v>1200</v>
      </c>
      <c r="D25" s="26">
        <v>10142</v>
      </c>
      <c r="E25" s="26">
        <v>3144</v>
      </c>
      <c r="F25" s="33">
        <v>2258</v>
      </c>
      <c r="G25" s="53">
        <v>16744</v>
      </c>
    </row>
    <row r="26" spans="2:7" ht="18" customHeight="1" x14ac:dyDescent="0.15">
      <c r="B26" s="54" t="s">
        <v>16</v>
      </c>
      <c r="C26" s="33"/>
      <c r="D26" s="26"/>
      <c r="E26" s="26"/>
      <c r="F26" s="33"/>
      <c r="G26" s="53"/>
    </row>
    <row r="27" spans="2:7" ht="18" customHeight="1" thickBot="1" x14ac:dyDescent="0.2">
      <c r="B27" s="55" t="s">
        <v>66</v>
      </c>
      <c r="C27" s="56">
        <v>458</v>
      </c>
      <c r="D27" s="59">
        <v>11059</v>
      </c>
      <c r="E27" s="57">
        <v>3179</v>
      </c>
      <c r="F27" s="56">
        <v>2589</v>
      </c>
      <c r="G27" s="58">
        <v>17285</v>
      </c>
    </row>
    <row r="28" spans="2:7" ht="18.95" customHeight="1" thickTop="1" thickBot="1" x14ac:dyDescent="0.2">
      <c r="B28" s="35" t="s">
        <v>4</v>
      </c>
      <c r="C28" s="50" t="s">
        <v>12</v>
      </c>
      <c r="D28" s="36" t="s">
        <v>5</v>
      </c>
      <c r="E28" s="36" t="s">
        <v>6</v>
      </c>
      <c r="F28" s="50" t="s">
        <v>7</v>
      </c>
      <c r="G28" s="37"/>
    </row>
    <row r="29" spans="2:7" ht="14.25" x14ac:dyDescent="0.15">
      <c r="B29" s="20" t="s">
        <v>24</v>
      </c>
      <c r="C29" s="21"/>
      <c r="D29" s="21"/>
      <c r="F29" s="21"/>
    </row>
    <row r="30" spans="2:7" ht="14.25" x14ac:dyDescent="0.15">
      <c r="B30" s="20" t="s">
        <v>63</v>
      </c>
      <c r="C30" s="23"/>
      <c r="D30" s="23"/>
      <c r="E30" s="23"/>
      <c r="F30" s="23"/>
      <c r="G30" s="23"/>
    </row>
    <row r="31" spans="2:7" ht="14.25" x14ac:dyDescent="0.15">
      <c r="B31" s="11" t="s">
        <v>62</v>
      </c>
      <c r="C31" s="43"/>
      <c r="D31" s="43"/>
      <c r="E31" s="43"/>
      <c r="F31" s="21"/>
    </row>
    <row r="32" spans="2:7" ht="14.25" x14ac:dyDescent="0.15">
      <c r="B32" s="11" t="s">
        <v>67</v>
      </c>
      <c r="C32" s="43"/>
      <c r="D32" s="43"/>
      <c r="E32" s="43"/>
      <c r="F32" s="21"/>
    </row>
    <row r="33" spans="2:2" ht="14.25" x14ac:dyDescent="0.15">
      <c r="B33" s="11" t="s">
        <v>61</v>
      </c>
    </row>
    <row r="34" spans="2:2" ht="14.25" x14ac:dyDescent="0.15">
      <c r="B34" s="20" t="s">
        <v>25</v>
      </c>
    </row>
  </sheetData>
  <sheetProtection algorithmName="SHA-512" hashValue="tJDl0+xyneWMg+H11YrSz/zGWn1qDSnCy1WXspDnISncpKBM2Tt9ROEQ+nZnqwjAeC2QbKWP9EbjzDkxokHgdA==" saltValue="sE6bxyVlxdXXMUMWub9xTg==" spinCount="100000" sheet="1" objects="1" scenarios="1"/>
  <mergeCells count="5">
    <mergeCell ref="E3:E4"/>
    <mergeCell ref="F3:F4"/>
    <mergeCell ref="G3:G4"/>
    <mergeCell ref="D3:D4"/>
    <mergeCell ref="C3:C4"/>
  </mergeCells>
  <phoneticPr fontId="1"/>
  <printOptions horizontalCentered="1"/>
  <pageMargins left="0.59055118110236227" right="0.59055118110236227" top="0.59055118110236227" bottom="0" header="0.19685039370078741" footer="0.19685039370078741"/>
  <pageSetup paperSize="9" scale="9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8"/>
  <sheetViews>
    <sheetView zoomScaleNormal="100" zoomScaleSheetLayoutView="75" workbookViewId="0">
      <selection activeCell="G9" sqref="G9"/>
    </sheetView>
  </sheetViews>
  <sheetFormatPr defaultRowHeight="13.5" x14ac:dyDescent="0.15"/>
  <cols>
    <col min="1" max="1" width="1.25" style="1" customWidth="1"/>
    <col min="2" max="2" width="15" style="1" customWidth="1"/>
    <col min="3" max="7" width="21" style="1" customWidth="1"/>
    <col min="8" max="16384" width="9" style="1"/>
  </cols>
  <sheetData>
    <row r="1" spans="2:7" ht="15.75" customHeight="1" x14ac:dyDescent="0.15">
      <c r="B1" s="9" t="s">
        <v>3</v>
      </c>
      <c r="C1" s="3"/>
      <c r="D1" s="3"/>
      <c r="E1" s="3"/>
      <c r="F1" s="3"/>
      <c r="G1" s="3"/>
    </row>
    <row r="2" spans="2:7" ht="15" thickBot="1" x14ac:dyDescent="0.2">
      <c r="B2" s="3"/>
      <c r="C2" s="3"/>
      <c r="D2" s="3"/>
      <c r="E2" s="3"/>
      <c r="F2" s="3"/>
      <c r="G2" s="10" t="s">
        <v>8</v>
      </c>
    </row>
    <row r="3" spans="2:7" ht="25.5" customHeight="1" x14ac:dyDescent="0.15">
      <c r="B3" s="4" t="s">
        <v>0</v>
      </c>
      <c r="C3" s="76" t="s">
        <v>13</v>
      </c>
      <c r="D3" s="78" t="s">
        <v>19</v>
      </c>
      <c r="E3" s="86" t="s">
        <v>60</v>
      </c>
      <c r="F3" s="76" t="s">
        <v>14</v>
      </c>
      <c r="G3" s="71" t="s">
        <v>2</v>
      </c>
    </row>
    <row r="4" spans="2:7" ht="25.5" customHeight="1" x14ac:dyDescent="0.15">
      <c r="B4" s="5" t="s">
        <v>1</v>
      </c>
      <c r="C4" s="77"/>
      <c r="D4" s="79"/>
      <c r="E4" s="77"/>
      <c r="F4" s="77"/>
      <c r="G4" s="72"/>
    </row>
    <row r="5" spans="2:7" ht="17.25" x14ac:dyDescent="0.15">
      <c r="B5" s="12" t="s">
        <v>21</v>
      </c>
      <c r="C5" s="6">
        <v>10729</v>
      </c>
      <c r="D5" s="6">
        <v>745</v>
      </c>
      <c r="E5" s="7" t="s">
        <v>9</v>
      </c>
      <c r="F5" s="7" t="s">
        <v>9</v>
      </c>
      <c r="G5" s="8">
        <f>SUM(C5:F5)</f>
        <v>11474</v>
      </c>
    </row>
    <row r="6" spans="2:7" ht="17.25" x14ac:dyDescent="0.15">
      <c r="B6" s="12" t="s">
        <v>10</v>
      </c>
      <c r="C6" s="6">
        <v>21199</v>
      </c>
      <c r="D6" s="6">
        <v>2462</v>
      </c>
      <c r="E6" s="6">
        <v>316</v>
      </c>
      <c r="F6" s="7" t="s">
        <v>9</v>
      </c>
      <c r="G6" s="8">
        <f>SUM(C6:F6)</f>
        <v>23977</v>
      </c>
    </row>
    <row r="7" spans="2:7" ht="17.25" x14ac:dyDescent="0.15">
      <c r="B7" s="12" t="s">
        <v>11</v>
      </c>
      <c r="C7" s="6">
        <v>30608</v>
      </c>
      <c r="D7" s="6">
        <v>3644</v>
      </c>
      <c r="E7" s="6">
        <v>1591</v>
      </c>
      <c r="F7" s="7" t="s">
        <v>9</v>
      </c>
      <c r="G7" s="8">
        <f>SUM(C7:F7)</f>
        <v>35843</v>
      </c>
    </row>
    <row r="8" spans="2:7" ht="17.25" x14ac:dyDescent="0.15">
      <c r="B8" s="12" t="s">
        <v>22</v>
      </c>
      <c r="C8" s="6">
        <v>39420</v>
      </c>
      <c r="D8" s="6">
        <v>5360</v>
      </c>
      <c r="E8" s="6">
        <v>1876</v>
      </c>
      <c r="F8" s="7" t="s">
        <v>15</v>
      </c>
      <c r="G8" s="8">
        <v>46656</v>
      </c>
    </row>
    <row r="9" spans="2:7" ht="17.25" x14ac:dyDescent="0.15">
      <c r="B9" s="12" t="s">
        <v>26</v>
      </c>
      <c r="C9" s="6">
        <v>41129</v>
      </c>
      <c r="D9" s="6">
        <v>5607</v>
      </c>
      <c r="E9" s="6">
        <v>1873</v>
      </c>
      <c r="F9" s="7" t="s">
        <v>15</v>
      </c>
      <c r="G9" s="8">
        <v>48609</v>
      </c>
    </row>
    <row r="10" spans="2:7" ht="17.25" x14ac:dyDescent="0.15">
      <c r="B10" s="12" t="s">
        <v>27</v>
      </c>
      <c r="C10" s="6">
        <v>43412</v>
      </c>
      <c r="D10" s="6">
        <v>6082</v>
      </c>
      <c r="E10" s="6">
        <v>1912</v>
      </c>
      <c r="F10" s="7" t="s">
        <v>15</v>
      </c>
      <c r="G10" s="8">
        <v>51406</v>
      </c>
    </row>
    <row r="11" spans="2:7" ht="17.25" x14ac:dyDescent="0.15">
      <c r="B11" s="12" t="s">
        <v>28</v>
      </c>
      <c r="C11" s="6">
        <v>46399</v>
      </c>
      <c r="D11" s="6">
        <v>6842</v>
      </c>
      <c r="E11" s="6">
        <v>1954</v>
      </c>
      <c r="F11" s="7" t="s">
        <v>15</v>
      </c>
      <c r="G11" s="8">
        <v>55195</v>
      </c>
    </row>
    <row r="12" spans="2:7" ht="17.25" x14ac:dyDescent="0.15">
      <c r="B12" s="12" t="s">
        <v>29</v>
      </c>
      <c r="C12" s="6">
        <v>50686</v>
      </c>
      <c r="D12" s="6">
        <v>7324</v>
      </c>
      <c r="E12" s="6">
        <v>2066</v>
      </c>
      <c r="F12" s="6">
        <v>192</v>
      </c>
      <c r="G12" s="8">
        <v>60268</v>
      </c>
    </row>
    <row r="13" spans="2:7" ht="17.25" x14ac:dyDescent="0.15">
      <c r="B13" s="12" t="s">
        <v>30</v>
      </c>
      <c r="C13" s="6">
        <v>53654</v>
      </c>
      <c r="D13" s="6">
        <v>7645</v>
      </c>
      <c r="E13" s="6">
        <v>2216</v>
      </c>
      <c r="F13" s="6">
        <v>619</v>
      </c>
      <c r="G13" s="8">
        <v>64134</v>
      </c>
    </row>
    <row r="14" spans="2:7" ht="17.25" x14ac:dyDescent="0.15">
      <c r="B14" s="12" t="s">
        <v>31</v>
      </c>
      <c r="C14" s="6">
        <v>58761</v>
      </c>
      <c r="D14" s="6">
        <v>7943</v>
      </c>
      <c r="E14" s="6">
        <v>2385</v>
      </c>
      <c r="F14" s="6">
        <v>791</v>
      </c>
      <c r="G14" s="8">
        <v>69880</v>
      </c>
    </row>
    <row r="15" spans="2:7" ht="17.25" x14ac:dyDescent="0.15">
      <c r="B15" s="12" t="s">
        <v>32</v>
      </c>
      <c r="C15" s="6">
        <v>60681</v>
      </c>
      <c r="D15" s="6">
        <v>8157</v>
      </c>
      <c r="E15" s="6">
        <v>2568</v>
      </c>
      <c r="F15" s="6">
        <v>888</v>
      </c>
      <c r="G15" s="8">
        <v>72294</v>
      </c>
    </row>
    <row r="16" spans="2:7" ht="17.25" x14ac:dyDescent="0.15">
      <c r="B16" s="12" t="s">
        <v>33</v>
      </c>
      <c r="C16" s="6">
        <v>65709</v>
      </c>
      <c r="D16" s="6">
        <v>8835</v>
      </c>
      <c r="E16" s="6">
        <v>2935</v>
      </c>
      <c r="F16" s="6">
        <v>848</v>
      </c>
      <c r="G16" s="8">
        <v>78327</v>
      </c>
    </row>
    <row r="17" spans="2:7" ht="17.25" x14ac:dyDescent="0.15">
      <c r="B17" s="12" t="s">
        <v>34</v>
      </c>
      <c r="C17" s="6">
        <v>68465</v>
      </c>
      <c r="D17" s="6">
        <v>8384</v>
      </c>
      <c r="E17" s="6">
        <v>3207</v>
      </c>
      <c r="F17" s="6">
        <v>871</v>
      </c>
      <c r="G17" s="8">
        <v>80927</v>
      </c>
    </row>
    <row r="18" spans="2:7" ht="17.25" x14ac:dyDescent="0.15">
      <c r="B18" s="12" t="s">
        <v>35</v>
      </c>
      <c r="C18" s="6">
        <v>72924</v>
      </c>
      <c r="D18" s="6">
        <v>8769</v>
      </c>
      <c r="E18" s="6">
        <v>3387</v>
      </c>
      <c r="F18" s="6">
        <v>1015</v>
      </c>
      <c r="G18" s="8">
        <v>86095</v>
      </c>
    </row>
    <row r="19" spans="2:7" ht="17.25" x14ac:dyDescent="0.15">
      <c r="B19" s="12" t="s">
        <v>36</v>
      </c>
      <c r="C19" s="6">
        <v>62278</v>
      </c>
      <c r="D19" s="6">
        <v>9029</v>
      </c>
      <c r="E19" s="6">
        <v>3629</v>
      </c>
      <c r="F19" s="6">
        <v>1237</v>
      </c>
      <c r="G19" s="8">
        <v>76172</v>
      </c>
    </row>
    <row r="20" spans="2:7" ht="17.25" x14ac:dyDescent="0.15">
      <c r="B20" s="12" t="s">
        <v>37</v>
      </c>
      <c r="C20" s="14">
        <v>52447</v>
      </c>
      <c r="D20" s="14">
        <v>7412</v>
      </c>
      <c r="E20" s="14">
        <v>2923</v>
      </c>
      <c r="F20" s="14">
        <v>2777</v>
      </c>
      <c r="G20" s="15">
        <v>65559</v>
      </c>
    </row>
    <row r="21" spans="2:7" ht="17.25" x14ac:dyDescent="0.15">
      <c r="B21" s="12" t="s">
        <v>38</v>
      </c>
      <c r="C21" s="6">
        <v>52672</v>
      </c>
      <c r="D21" s="6">
        <v>7572</v>
      </c>
      <c r="E21" s="6">
        <v>3131</v>
      </c>
      <c r="F21" s="6">
        <v>4109</v>
      </c>
      <c r="G21" s="8">
        <v>67484</v>
      </c>
    </row>
    <row r="22" spans="2:7" ht="17.25" x14ac:dyDescent="0.15">
      <c r="B22" s="12" t="s">
        <v>39</v>
      </c>
      <c r="C22" s="6">
        <v>52013</v>
      </c>
      <c r="D22" s="6">
        <v>8096</v>
      </c>
      <c r="E22" s="6">
        <v>3335</v>
      </c>
      <c r="F22" s="6">
        <v>3574</v>
      </c>
      <c r="G22" s="8">
        <v>67018</v>
      </c>
    </row>
    <row r="23" spans="2:7" ht="17.25" x14ac:dyDescent="0.15">
      <c r="B23" s="12" t="s">
        <v>40</v>
      </c>
      <c r="C23" s="6">
        <v>55551</v>
      </c>
      <c r="D23" s="6">
        <v>7868</v>
      </c>
      <c r="E23" s="6">
        <v>3676</v>
      </c>
      <c r="F23" s="6">
        <v>3647</v>
      </c>
      <c r="G23" s="8">
        <v>70742</v>
      </c>
    </row>
    <row r="24" spans="2:7" ht="17.25" x14ac:dyDescent="0.15">
      <c r="B24" s="16" t="s">
        <v>41</v>
      </c>
      <c r="C24" s="6">
        <v>59440</v>
      </c>
      <c r="D24" s="6">
        <v>7225</v>
      </c>
      <c r="E24" s="6">
        <v>3807</v>
      </c>
      <c r="F24" s="6">
        <v>3650</v>
      </c>
      <c r="G24" s="8">
        <v>74122</v>
      </c>
    </row>
    <row r="25" spans="2:7" ht="17.25" x14ac:dyDescent="0.15">
      <c r="B25" s="13" t="s">
        <v>42</v>
      </c>
      <c r="C25" s="6">
        <v>60145</v>
      </c>
      <c r="D25" s="6">
        <v>6927</v>
      </c>
      <c r="E25" s="6">
        <v>3290</v>
      </c>
      <c r="F25" s="6">
        <v>3742</v>
      </c>
      <c r="G25" s="8">
        <v>74104</v>
      </c>
    </row>
    <row r="26" spans="2:7" ht="17.25" x14ac:dyDescent="0.15">
      <c r="B26" s="12" t="s">
        <v>43</v>
      </c>
      <c r="C26" s="14">
        <v>60598</v>
      </c>
      <c r="D26" s="14">
        <v>6835</v>
      </c>
      <c r="E26" s="14">
        <v>3545</v>
      </c>
      <c r="F26" s="14">
        <v>3795</v>
      </c>
      <c r="G26" s="15">
        <v>74773</v>
      </c>
    </row>
    <row r="27" spans="2:7" ht="17.25" x14ac:dyDescent="0.15">
      <c r="B27" s="12" t="s">
        <v>44</v>
      </c>
      <c r="C27" s="6">
        <v>7957</v>
      </c>
      <c r="D27" s="6">
        <v>6622</v>
      </c>
      <c r="E27" s="6">
        <v>3247</v>
      </c>
      <c r="F27" s="6">
        <v>3606</v>
      </c>
      <c r="G27" s="8">
        <v>21432</v>
      </c>
    </row>
    <row r="28" spans="2:7" ht="17.25" x14ac:dyDescent="0.15">
      <c r="B28" s="16" t="s">
        <v>45</v>
      </c>
      <c r="C28" s="6">
        <v>7553</v>
      </c>
      <c r="D28" s="6">
        <v>6659</v>
      </c>
      <c r="E28" s="6">
        <v>3315</v>
      </c>
      <c r="F28" s="6">
        <v>3702</v>
      </c>
      <c r="G28" s="8">
        <f>SUM(C28:F28)</f>
        <v>21229</v>
      </c>
    </row>
    <row r="29" spans="2:7" ht="17.25" x14ac:dyDescent="0.15">
      <c r="B29" s="16" t="s">
        <v>46</v>
      </c>
      <c r="C29" s="6">
        <v>6548</v>
      </c>
      <c r="D29" s="6">
        <v>6266</v>
      </c>
      <c r="E29" s="6">
        <v>3340</v>
      </c>
      <c r="F29" s="6">
        <v>3849</v>
      </c>
      <c r="G29" s="8">
        <v>20003</v>
      </c>
    </row>
    <row r="30" spans="2:7" ht="17.25" x14ac:dyDescent="0.15">
      <c r="B30" s="17" t="s">
        <v>47</v>
      </c>
      <c r="C30" s="6">
        <v>5618</v>
      </c>
      <c r="D30" s="6">
        <v>5264</v>
      </c>
      <c r="E30" s="6">
        <v>2886</v>
      </c>
      <c r="F30" s="6">
        <v>3370</v>
      </c>
      <c r="G30" s="8">
        <v>17138</v>
      </c>
    </row>
    <row r="31" spans="2:7" s="19" customFormat="1" ht="19.5" customHeight="1" x14ac:dyDescent="0.15">
      <c r="B31" s="12" t="s">
        <v>48</v>
      </c>
      <c r="C31" s="6">
        <v>6789</v>
      </c>
      <c r="D31" s="6">
        <v>6190</v>
      </c>
      <c r="E31" s="6">
        <v>3469</v>
      </c>
      <c r="F31" s="6">
        <v>3894</v>
      </c>
      <c r="G31" s="8">
        <v>20342</v>
      </c>
    </row>
    <row r="32" spans="2:7" s="19" customFormat="1" ht="19.5" customHeight="1" x14ac:dyDescent="0.15">
      <c r="B32" s="12" t="s">
        <v>49</v>
      </c>
      <c r="C32" s="6">
        <v>6773</v>
      </c>
      <c r="D32" s="6">
        <v>6000</v>
      </c>
      <c r="E32" s="6">
        <v>3359</v>
      </c>
      <c r="F32" s="6">
        <v>3776</v>
      </c>
      <c r="G32" s="8">
        <v>19908</v>
      </c>
    </row>
    <row r="33" spans="2:7" s="19" customFormat="1" ht="19.5" customHeight="1" x14ac:dyDescent="0.15">
      <c r="B33" s="12" t="s">
        <v>50</v>
      </c>
      <c r="C33" s="6">
        <v>7008</v>
      </c>
      <c r="D33" s="6">
        <v>5833</v>
      </c>
      <c r="E33" s="6">
        <v>3312</v>
      </c>
      <c r="F33" s="6">
        <v>3763</v>
      </c>
      <c r="G33" s="8">
        <v>19916</v>
      </c>
    </row>
    <row r="34" spans="2:7" ht="17.25" x14ac:dyDescent="0.15">
      <c r="B34" s="12" t="s">
        <v>51</v>
      </c>
      <c r="C34" s="6">
        <v>7396</v>
      </c>
      <c r="D34" s="6">
        <v>5686</v>
      </c>
      <c r="E34" s="6">
        <v>3363</v>
      </c>
      <c r="F34" s="6">
        <v>3574</v>
      </c>
      <c r="G34" s="8">
        <v>20019</v>
      </c>
    </row>
    <row r="35" spans="2:7" ht="17.25" x14ac:dyDescent="0.15">
      <c r="B35" s="38" t="s">
        <v>52</v>
      </c>
      <c r="C35" s="40">
        <v>7442</v>
      </c>
      <c r="D35" s="40">
        <v>5538</v>
      </c>
      <c r="E35" s="40">
        <v>3427</v>
      </c>
      <c r="F35" s="40">
        <v>3366</v>
      </c>
      <c r="G35" s="41">
        <v>19773</v>
      </c>
    </row>
    <row r="36" spans="2:7" ht="17.25" x14ac:dyDescent="0.15">
      <c r="B36" s="42" t="s">
        <v>53</v>
      </c>
      <c r="C36" s="24">
        <v>7579</v>
      </c>
      <c r="D36" s="24">
        <v>5393</v>
      </c>
      <c r="E36" s="24">
        <v>3338</v>
      </c>
      <c r="F36" s="24">
        <v>3255</v>
      </c>
      <c r="G36" s="25">
        <v>19565</v>
      </c>
    </row>
    <row r="37" spans="2:7" ht="17.25" x14ac:dyDescent="0.15">
      <c r="B37" s="42" t="s">
        <v>54</v>
      </c>
      <c r="C37" s="24">
        <v>4682</v>
      </c>
      <c r="D37" s="24">
        <v>7915</v>
      </c>
      <c r="E37" s="24">
        <v>3265</v>
      </c>
      <c r="F37" s="24">
        <v>3067</v>
      </c>
      <c r="G37" s="25">
        <v>18929</v>
      </c>
    </row>
    <row r="38" spans="2:7" ht="17.25" x14ac:dyDescent="0.15">
      <c r="B38" s="48" t="s">
        <v>59</v>
      </c>
      <c r="C38" s="40">
        <v>1535</v>
      </c>
      <c r="D38" s="40">
        <v>10395</v>
      </c>
      <c r="E38" s="40">
        <v>3298</v>
      </c>
      <c r="F38" s="40">
        <v>2913</v>
      </c>
      <c r="G38" s="41">
        <v>18141</v>
      </c>
    </row>
    <row r="39" spans="2:7" ht="17.25" x14ac:dyDescent="0.15">
      <c r="B39" s="48" t="s">
        <v>64</v>
      </c>
      <c r="C39" s="40">
        <v>1200</v>
      </c>
      <c r="D39" s="40">
        <v>10142</v>
      </c>
      <c r="E39" s="40">
        <v>3144</v>
      </c>
      <c r="F39" s="40">
        <v>2258</v>
      </c>
      <c r="G39" s="41">
        <v>16744</v>
      </c>
    </row>
    <row r="40" spans="2:7" ht="18" thickBot="1" x14ac:dyDescent="0.2">
      <c r="B40" s="44" t="s">
        <v>66</v>
      </c>
      <c r="C40" s="45">
        <v>458</v>
      </c>
      <c r="D40" s="45">
        <v>11059</v>
      </c>
      <c r="E40" s="45">
        <v>3179</v>
      </c>
      <c r="F40" s="45">
        <v>2589</v>
      </c>
      <c r="G40" s="46">
        <v>17285</v>
      </c>
    </row>
    <row r="41" spans="2:7" ht="15" customHeight="1" thickTop="1" x14ac:dyDescent="0.15">
      <c r="B41" s="80" t="s">
        <v>4</v>
      </c>
      <c r="C41" s="83" t="s">
        <v>12</v>
      </c>
      <c r="D41" s="83" t="s">
        <v>5</v>
      </c>
      <c r="E41" s="83" t="s">
        <v>6</v>
      </c>
      <c r="F41" s="83" t="s">
        <v>7</v>
      </c>
      <c r="G41" s="73"/>
    </row>
    <row r="42" spans="2:7" ht="15" customHeight="1" x14ac:dyDescent="0.15">
      <c r="B42" s="81"/>
      <c r="C42" s="87"/>
      <c r="D42" s="84"/>
      <c r="E42" s="84"/>
      <c r="F42" s="84"/>
      <c r="G42" s="74"/>
    </row>
    <row r="43" spans="2:7" ht="15" customHeight="1" thickBot="1" x14ac:dyDescent="0.2">
      <c r="B43" s="82"/>
      <c r="C43" s="88"/>
      <c r="D43" s="85"/>
      <c r="E43" s="85"/>
      <c r="F43" s="85"/>
      <c r="G43" s="75"/>
    </row>
    <row r="44" spans="2:7" ht="14.25" x14ac:dyDescent="0.15">
      <c r="B44" s="11"/>
      <c r="C44" s="2"/>
      <c r="D44" s="2"/>
      <c r="E44" s="2"/>
      <c r="F44" s="2"/>
    </row>
    <row r="45" spans="2:7" x14ac:dyDescent="0.15">
      <c r="C45" s="2"/>
      <c r="D45" s="2"/>
      <c r="E45" s="2"/>
      <c r="F45" s="2"/>
    </row>
    <row r="46" spans="2:7" x14ac:dyDescent="0.15">
      <c r="C46" s="2"/>
      <c r="D46" s="2"/>
      <c r="E46" s="2"/>
      <c r="F46" s="2"/>
    </row>
    <row r="47" spans="2:7" x14ac:dyDescent="0.15">
      <c r="C47" s="2"/>
      <c r="D47" s="2"/>
      <c r="E47" s="2"/>
      <c r="F47" s="2"/>
    </row>
    <row r="48" spans="2:7" x14ac:dyDescent="0.15">
      <c r="C48" s="2"/>
      <c r="D48" s="2"/>
      <c r="E48" s="2"/>
      <c r="F48" s="2"/>
    </row>
  </sheetData>
  <mergeCells count="11">
    <mergeCell ref="G3:G4"/>
    <mergeCell ref="G41:G43"/>
    <mergeCell ref="C3:C4"/>
    <mergeCell ref="D3:D4"/>
    <mergeCell ref="B41:B43"/>
    <mergeCell ref="D41:D43"/>
    <mergeCell ref="E41:E43"/>
    <mergeCell ref="F41:F43"/>
    <mergeCell ref="E3:E4"/>
    <mergeCell ref="F3:F4"/>
    <mergeCell ref="C41:C43"/>
  </mergeCells>
  <phoneticPr fontId="1"/>
  <printOptions horizontalCentered="1"/>
  <pageMargins left="0.78740157480314965" right="0.78740157480314965" top="0.98425196850393704" bottom="0.59055118110236227" header="0.19685039370078741" footer="0.19685039370078741"/>
  <pageSetup paperSize="9"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KokuryoT</dc:creator>
  <cp:lastModifiedBy>大阪府</cp:lastModifiedBy>
  <cp:lastPrinted>2021-09-02T02:28:33Z</cp:lastPrinted>
  <dcterms:created xsi:type="dcterms:W3CDTF">2004-10-14T07:02:11Z</dcterms:created>
  <dcterms:modified xsi:type="dcterms:W3CDTF">2021-09-22T07:48:20Z</dcterms:modified>
</cp:coreProperties>
</file>