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F6138C3D-668F-4A98-9D1C-79E880E96C62}" xr6:coauthVersionLast="47" xr6:coauthVersionMax="47" xr10:uidLastSave="{00000000-0000-0000-0000-000000000000}"/>
  <bookViews>
    <workbookView xWindow="-108" yWindow="-108" windowWidth="23256" windowHeight="13896" activeTab="8" xr2:uid="{00000000-000D-0000-FFFF-FFFF00000000}"/>
  </bookViews>
  <sheets>
    <sheet name="4年12月" sheetId="35" r:id="rId1"/>
    <sheet name="5年12月" sheetId="36" r:id="rId2"/>
    <sheet name="6年12月" sheetId="37" r:id="rId3"/>
    <sheet name="7年12月" sheetId="38" r:id="rId4"/>
    <sheet name="8年12月" sheetId="39" r:id="rId5"/>
    <sheet name="9年12月" sheetId="40" r:id="rId6"/>
    <sheet name="10年12月" sheetId="41" r:id="rId7"/>
    <sheet name="11年12月" sheetId="42" r:id="rId8"/>
    <sheet name="12年12月" sheetId="4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43" l="1"/>
  <c r="G21" i="43" s="1"/>
  <c r="I17" i="43"/>
  <c r="A17" i="43" s="1"/>
  <c r="E21" i="43" s="1"/>
  <c r="C17" i="43"/>
  <c r="E15" i="43"/>
  <c r="A15" i="43"/>
  <c r="E13" i="43"/>
  <c r="E11" i="43"/>
  <c r="A9" i="43"/>
  <c r="A7" i="43"/>
  <c r="A5" i="43"/>
  <c r="C11" i="43" s="1"/>
  <c r="A11" i="43" s="1"/>
  <c r="A19" i="42"/>
  <c r="G21" i="42" s="1"/>
  <c r="I17" i="42"/>
  <c r="C17" i="42"/>
  <c r="A17" i="42" s="1"/>
  <c r="E21" i="42" s="1"/>
  <c r="E15" i="42"/>
  <c r="A15" i="42"/>
  <c r="E13" i="42"/>
  <c r="E11" i="42"/>
  <c r="C11" i="42"/>
  <c r="A11" i="42" s="1"/>
  <c r="A9" i="42"/>
  <c r="A7" i="42"/>
  <c r="A5" i="42"/>
  <c r="A19" i="41"/>
  <c r="G21" i="41" s="1"/>
  <c r="I17" i="41"/>
  <c r="C17" i="41"/>
  <c r="A17" i="41" s="1"/>
  <c r="E21" i="41" s="1"/>
  <c r="E15" i="41"/>
  <c r="A15" i="41"/>
  <c r="E13" i="41"/>
  <c r="E11" i="41"/>
  <c r="C11" i="41"/>
  <c r="A11" i="41" s="1"/>
  <c r="A9" i="41"/>
  <c r="A7" i="41"/>
  <c r="A5" i="41"/>
  <c r="A19" i="40"/>
  <c r="G21" i="40" s="1"/>
  <c r="I17" i="40"/>
  <c r="C17" i="40"/>
  <c r="A17" i="40" s="1"/>
  <c r="E21" i="40" s="1"/>
  <c r="E15" i="40"/>
  <c r="A15" i="40"/>
  <c r="E13" i="40"/>
  <c r="E11" i="40"/>
  <c r="C11" i="40"/>
  <c r="A11" i="40" s="1"/>
  <c r="A9" i="40"/>
  <c r="A7" i="40"/>
  <c r="A5" i="40"/>
  <c r="A19" i="39"/>
  <c r="G21" i="39" s="1"/>
  <c r="I17" i="39"/>
  <c r="A17" i="39" s="1"/>
  <c r="E21" i="39" s="1"/>
  <c r="C17" i="39"/>
  <c r="E15" i="39"/>
  <c r="A15" i="39"/>
  <c r="E13" i="39"/>
  <c r="A9" i="39"/>
  <c r="E11" i="39" s="1"/>
  <c r="A7" i="39"/>
  <c r="A5" i="39"/>
  <c r="C11" i="39" s="1"/>
  <c r="G21" i="38"/>
  <c r="A19" i="38"/>
  <c r="I17" i="38"/>
  <c r="C17" i="38"/>
  <c r="A17" i="38"/>
  <c r="E21" i="38" s="1"/>
  <c r="E15" i="38"/>
  <c r="A15" i="38"/>
  <c r="E13" i="38"/>
  <c r="C11" i="38"/>
  <c r="A9" i="38"/>
  <c r="E11" i="38" s="1"/>
  <c r="A11" i="38" s="1"/>
  <c r="A7" i="38"/>
  <c r="A5" i="38"/>
  <c r="A19" i="37"/>
  <c r="G21" i="37" s="1"/>
  <c r="I17" i="37"/>
  <c r="C17" i="37"/>
  <c r="E15" i="37"/>
  <c r="A15" i="37"/>
  <c r="E13" i="37"/>
  <c r="A9" i="37"/>
  <c r="E11" i="37" s="1"/>
  <c r="A7" i="37"/>
  <c r="A5" i="37"/>
  <c r="C11" i="37" s="1"/>
  <c r="C21" i="43" l="1"/>
  <c r="A21" i="43" s="1"/>
  <c r="C23" i="43" s="1"/>
  <c r="A23" i="43" s="1"/>
  <c r="C13" i="43"/>
  <c r="A13" i="43" s="1"/>
  <c r="C21" i="42"/>
  <c r="A21" i="42" s="1"/>
  <c r="C23" i="42" s="1"/>
  <c r="A23" i="42" s="1"/>
  <c r="C13" i="42"/>
  <c r="A13" i="42" s="1"/>
  <c r="C21" i="41"/>
  <c r="A21" i="41" s="1"/>
  <c r="C23" i="41" s="1"/>
  <c r="A23" i="41" s="1"/>
  <c r="C13" i="41"/>
  <c r="A13" i="41" s="1"/>
  <c r="C21" i="40"/>
  <c r="A21" i="40" s="1"/>
  <c r="C23" i="40" s="1"/>
  <c r="A23" i="40" s="1"/>
  <c r="C13" i="40"/>
  <c r="A13" i="40" s="1"/>
  <c r="A11" i="39"/>
  <c r="C13" i="38"/>
  <c r="A13" i="38" s="1"/>
  <c r="C21" i="38"/>
  <c r="A21" i="38" s="1"/>
  <c r="C23" i="38" s="1"/>
  <c r="A23" i="38" s="1"/>
  <c r="A11" i="37"/>
  <c r="A17" i="37"/>
  <c r="E21" i="37" s="1"/>
  <c r="C21" i="37"/>
  <c r="A21" i="37" s="1"/>
  <c r="C23" i="37" s="1"/>
  <c r="A23" i="37" s="1"/>
  <c r="C13" i="37"/>
  <c r="A13" i="37" s="1"/>
  <c r="C21" i="39" l="1"/>
  <c r="A21" i="39" s="1"/>
  <c r="C23" i="39" s="1"/>
  <c r="A23" i="39" s="1"/>
  <c r="C13" i="39"/>
  <c r="A13" i="39" s="1"/>
  <c r="A9" i="36" l="1"/>
  <c r="E11" i="36" s="1"/>
  <c r="I17" i="36"/>
  <c r="C17" i="36"/>
  <c r="A15" i="36"/>
  <c r="E15" i="36"/>
  <c r="E13" i="36"/>
  <c r="A7" i="36"/>
  <c r="A5" i="36"/>
  <c r="A19" i="36" l="1"/>
  <c r="G21" i="36" s="1"/>
  <c r="C11" i="36"/>
  <c r="A11" i="36" s="1"/>
  <c r="C21" i="36" s="1"/>
  <c r="A17" i="36"/>
  <c r="E21" i="36" s="1"/>
  <c r="A19" i="35"/>
  <c r="G21" i="35" s="1"/>
  <c r="I17" i="35"/>
  <c r="C17" i="35"/>
  <c r="E15" i="35"/>
  <c r="E13" i="35"/>
  <c r="A9" i="35"/>
  <c r="E11" i="35" s="1"/>
  <c r="A7" i="35"/>
  <c r="A5" i="35"/>
  <c r="C11" i="35" l="1"/>
  <c r="A11" i="35" s="1"/>
  <c r="A17" i="35"/>
  <c r="E21" i="35" s="1"/>
  <c r="A21" i="36"/>
  <c r="C23" i="36" s="1"/>
  <c r="A23" i="36" s="1"/>
  <c r="C13" i="36"/>
  <c r="A13" i="36" s="1"/>
  <c r="A15" i="35"/>
  <c r="C21" i="35" l="1"/>
  <c r="A21" i="35" s="1"/>
  <c r="C23" i="35" s="1"/>
  <c r="A23" i="35" s="1"/>
  <c r="C13" i="35"/>
  <c r="A13" i="35" s="1"/>
</calcChain>
</file>

<file path=xl/sharedStrings.xml><?xml version="1.0" encoding="utf-8"?>
<sst xmlns="http://schemas.openxmlformats.org/spreadsheetml/2006/main" count="513" uniqueCount="46">
  <si>
    <t>年</t>
    <rPh sb="0" eb="1">
      <t>ネン</t>
    </rPh>
    <phoneticPr fontId="4"/>
  </si>
  <si>
    <t>12月</t>
    <rPh sb="2" eb="3">
      <t>ガツ</t>
    </rPh>
    <phoneticPr fontId="4"/>
  </si>
  <si>
    <t>　</t>
    <phoneticPr fontId="4"/>
  </si>
  <si>
    <t>売上高</t>
    <rPh sb="0" eb="2">
      <t>ウリアゲ</t>
    </rPh>
    <rPh sb="2" eb="3">
      <t>ダカ</t>
    </rPh>
    <phoneticPr fontId="4"/>
  </si>
  <si>
    <t>売上収入金額</t>
    <rPh sb="0" eb="2">
      <t>ウリアゲ</t>
    </rPh>
    <rPh sb="2" eb="4">
      <t>シュウニュウ</t>
    </rPh>
    <rPh sb="4" eb="6">
      <t>キンガク</t>
    </rPh>
    <phoneticPr fontId="4"/>
  </si>
  <si>
    <t>売上原価</t>
    <rPh sb="0" eb="2">
      <t>ウリアゲ</t>
    </rPh>
    <rPh sb="2" eb="4">
      <t>ゲンカ</t>
    </rPh>
    <phoneticPr fontId="4"/>
  </si>
  <si>
    <t>売上原価欄の差引原価</t>
    <rPh sb="0" eb="2">
      <t>ウリアゲ</t>
    </rPh>
    <rPh sb="2" eb="4">
      <t>ゲンカ</t>
    </rPh>
    <rPh sb="4" eb="5">
      <t>ラン</t>
    </rPh>
    <rPh sb="6" eb="8">
      <t>サシヒキ</t>
    </rPh>
    <rPh sb="8" eb="10">
      <t>ゲンカ</t>
    </rPh>
    <phoneticPr fontId="4"/>
  </si>
  <si>
    <t>一般管理費</t>
    <rPh sb="0" eb="2">
      <t>イッパン</t>
    </rPh>
    <rPh sb="2" eb="5">
      <t>カンリヒ</t>
    </rPh>
    <phoneticPr fontId="4"/>
  </si>
  <si>
    <t>経費合計</t>
    <rPh sb="0" eb="2">
      <t>ケイヒ</t>
    </rPh>
    <rPh sb="2" eb="4">
      <t>ゴウケイ</t>
    </rPh>
    <phoneticPr fontId="4"/>
  </si>
  <si>
    <t>-</t>
    <phoneticPr fontId="4"/>
  </si>
  <si>
    <t>利子割引料等</t>
    <rPh sb="0" eb="2">
      <t>リシ</t>
    </rPh>
    <rPh sb="2" eb="4">
      <t>ワリビキ</t>
    </rPh>
    <rPh sb="4" eb="5">
      <t>リョウ</t>
    </rPh>
    <rPh sb="5" eb="6">
      <t>トウ</t>
    </rPh>
    <phoneticPr fontId="4"/>
  </si>
  <si>
    <t>＋</t>
    <phoneticPr fontId="4"/>
  </si>
  <si>
    <t>専従者給与</t>
    <rPh sb="0" eb="3">
      <t>センジュウシャ</t>
    </rPh>
    <rPh sb="3" eb="5">
      <t>キュウヨ</t>
    </rPh>
    <phoneticPr fontId="4"/>
  </si>
  <si>
    <t>営業利益</t>
    <rPh sb="0" eb="2">
      <t>エイギョウ</t>
    </rPh>
    <rPh sb="2" eb="4">
      <t>リエキ</t>
    </rPh>
    <phoneticPr fontId="4"/>
  </si>
  <si>
    <t>売上総利益（差引金額）</t>
    <rPh sb="0" eb="2">
      <t>ウリアゲ</t>
    </rPh>
    <rPh sb="2" eb="5">
      <t>ソウリエキ</t>
    </rPh>
    <rPh sb="6" eb="8">
      <t>サシヒキ</t>
    </rPh>
    <rPh sb="8" eb="10">
      <t>キンガク</t>
    </rPh>
    <phoneticPr fontId="4"/>
  </si>
  <si>
    <t>人件費</t>
    <rPh sb="0" eb="3">
      <t>ジンケンヒ</t>
    </rPh>
    <phoneticPr fontId="4"/>
  </si>
  <si>
    <t>給料賃金</t>
    <rPh sb="0" eb="2">
      <t>キュウリョウ</t>
    </rPh>
    <rPh sb="2" eb="4">
      <t>チンギン</t>
    </rPh>
    <phoneticPr fontId="4"/>
  </si>
  <si>
    <t>福利厚生費</t>
    <rPh sb="0" eb="2">
      <t>フクリ</t>
    </rPh>
    <rPh sb="2" eb="4">
      <t>コウセイ</t>
    </rPh>
    <rPh sb="4" eb="5">
      <t>ヒ</t>
    </rPh>
    <phoneticPr fontId="4"/>
  </si>
  <si>
    <t>退職金等</t>
    <rPh sb="0" eb="3">
      <t>タイショクキン</t>
    </rPh>
    <rPh sb="3" eb="4">
      <t>トウ</t>
    </rPh>
    <phoneticPr fontId="4"/>
  </si>
  <si>
    <t>減価償却費</t>
    <rPh sb="0" eb="2">
      <t>ゲンカ</t>
    </rPh>
    <rPh sb="2" eb="4">
      <t>ショウキャク</t>
    </rPh>
    <rPh sb="4" eb="5">
      <t>ヒ</t>
    </rPh>
    <phoneticPr fontId="4"/>
  </si>
  <si>
    <t>リース料</t>
    <rPh sb="3" eb="4">
      <t>リョウ</t>
    </rPh>
    <phoneticPr fontId="4"/>
  </si>
  <si>
    <t>付加価値額</t>
    <rPh sb="0" eb="2">
      <t>フカ</t>
    </rPh>
    <rPh sb="2" eb="4">
      <t>カチ</t>
    </rPh>
    <rPh sb="4" eb="5">
      <t>ガク</t>
    </rPh>
    <phoneticPr fontId="4"/>
  </si>
  <si>
    <t>一人当たりの付加価値額</t>
    <rPh sb="0" eb="2">
      <t>ヒトリ</t>
    </rPh>
    <rPh sb="2" eb="3">
      <t>ア</t>
    </rPh>
    <rPh sb="6" eb="8">
      <t>フカ</t>
    </rPh>
    <rPh sb="8" eb="10">
      <t>カチ</t>
    </rPh>
    <rPh sb="10" eb="11">
      <t>ガク</t>
    </rPh>
    <phoneticPr fontId="4"/>
  </si>
  <si>
    <t>÷</t>
    <phoneticPr fontId="4"/>
  </si>
  <si>
    <t>従業者数</t>
    <rPh sb="0" eb="3">
      <t>ジュウギョウシャ</t>
    </rPh>
    <rPh sb="3" eb="4">
      <t>スウ</t>
    </rPh>
    <phoneticPr fontId="4"/>
  </si>
  <si>
    <t>経常利益</t>
    <rPh sb="0" eb="2">
      <t>ケイジョウ</t>
    </rPh>
    <rPh sb="2" eb="4">
      <t>リエキ</t>
    </rPh>
    <phoneticPr fontId="3"/>
  </si>
  <si>
    <t>給与支給総額</t>
    <rPh sb="0" eb="2">
      <t>キュウヨ</t>
    </rPh>
    <rPh sb="2" eb="4">
      <t>シキュウ</t>
    </rPh>
    <rPh sb="4" eb="6">
      <t>ソウガク</t>
    </rPh>
    <phoneticPr fontId="3"/>
  </si>
  <si>
    <t>営業利益</t>
    <rPh sb="0" eb="2">
      <t>エイギョウ</t>
    </rPh>
    <rPh sb="2" eb="4">
      <t>リエキ</t>
    </rPh>
    <phoneticPr fontId="3"/>
  </si>
  <si>
    <t>-</t>
    <phoneticPr fontId="3"/>
  </si>
  <si>
    <t>利子割引料等</t>
    <rPh sb="0" eb="2">
      <t>リシ</t>
    </rPh>
    <rPh sb="2" eb="5">
      <t>ワリビキリョウ</t>
    </rPh>
    <rPh sb="5" eb="6">
      <t>ナド</t>
    </rPh>
    <phoneticPr fontId="3"/>
  </si>
  <si>
    <t>専従者給与</t>
    <rPh sb="0" eb="3">
      <t>センジュウシャ</t>
    </rPh>
    <rPh sb="3" eb="5">
      <t>キュウヨ</t>
    </rPh>
    <phoneticPr fontId="3"/>
  </si>
  <si>
    <t>+</t>
    <phoneticPr fontId="3"/>
  </si>
  <si>
    <t>給料賃金</t>
    <rPh sb="0" eb="2">
      <t>キュウリョウ</t>
    </rPh>
    <rPh sb="2" eb="4">
      <t>チンギン</t>
    </rPh>
    <phoneticPr fontId="3"/>
  </si>
  <si>
    <t>このシートは、申請時に申請書と併せて、メールにてご提出ください。</t>
    <rPh sb="7" eb="10">
      <t>シンセイジ</t>
    </rPh>
    <rPh sb="11" eb="13">
      <t>シンセイ</t>
    </rPh>
    <rPh sb="15" eb="16">
      <t>アワ</t>
    </rPh>
    <rPh sb="25" eb="27">
      <t>テイシュツ</t>
    </rPh>
    <phoneticPr fontId="3"/>
  </si>
  <si>
    <t>令和4</t>
    <rPh sb="0" eb="2">
      <t>レイワ</t>
    </rPh>
    <phoneticPr fontId="3"/>
  </si>
  <si>
    <t>（個人事業者の計算式）</t>
    <rPh sb="1" eb="3">
      <t>コジン</t>
    </rPh>
    <rPh sb="3" eb="6">
      <t>ジギョウシャ</t>
    </rPh>
    <rPh sb="7" eb="9">
      <t>ケイサン</t>
    </rPh>
    <rPh sb="9" eb="10">
      <t>シキ</t>
    </rPh>
    <phoneticPr fontId="4"/>
  </si>
  <si>
    <t>令和5</t>
    <rPh sb="0" eb="2">
      <t>レイワ</t>
    </rPh>
    <phoneticPr fontId="3"/>
  </si>
  <si>
    <t>320万円</t>
    <rPh sb="3" eb="5">
      <t>マンエン</t>
    </rPh>
    <phoneticPr fontId="3"/>
  </si>
  <si>
    <t>令和6</t>
    <rPh sb="0" eb="2">
      <t>レイワ</t>
    </rPh>
    <phoneticPr fontId="3"/>
  </si>
  <si>
    <t>※「一般管理費」「給与支給総額」「人件費」に加算の320万円は、個人事業者の報酬該当分を総務省統計局の情報を参考に算出したものです。</t>
    <rPh sb="2" eb="4">
      <t>イッパン</t>
    </rPh>
    <rPh sb="4" eb="7">
      <t>カンリヒ</t>
    </rPh>
    <rPh sb="9" eb="15">
      <t>キュウヨシキュウソウガク</t>
    </rPh>
    <rPh sb="17" eb="20">
      <t>ジンケンヒ</t>
    </rPh>
    <rPh sb="22" eb="24">
      <t>カサン</t>
    </rPh>
    <rPh sb="28" eb="30">
      <t>マンエン</t>
    </rPh>
    <rPh sb="32" eb="34">
      <t>コジン</t>
    </rPh>
    <rPh sb="34" eb="37">
      <t>ジギョウシャ</t>
    </rPh>
    <rPh sb="38" eb="40">
      <t>ホウシュウ</t>
    </rPh>
    <rPh sb="40" eb="42">
      <t>ガイトウ</t>
    </rPh>
    <rPh sb="42" eb="43">
      <t>ブン</t>
    </rPh>
    <rPh sb="44" eb="47">
      <t>ソウムショウ</t>
    </rPh>
    <rPh sb="47" eb="50">
      <t>トウケイキョク</t>
    </rPh>
    <rPh sb="51" eb="53">
      <t>ジョウホウ</t>
    </rPh>
    <rPh sb="54" eb="56">
      <t>サンコウ</t>
    </rPh>
    <rPh sb="57" eb="59">
      <t>サンシュツ</t>
    </rPh>
    <phoneticPr fontId="3"/>
  </si>
  <si>
    <t>令和7</t>
    <rPh sb="0" eb="2">
      <t>レイワ</t>
    </rPh>
    <phoneticPr fontId="3"/>
  </si>
  <si>
    <t>令和8</t>
    <rPh sb="0" eb="2">
      <t>レイワ</t>
    </rPh>
    <phoneticPr fontId="3"/>
  </si>
  <si>
    <t>令和9</t>
    <rPh sb="0" eb="2">
      <t>レイワ</t>
    </rPh>
    <phoneticPr fontId="3"/>
  </si>
  <si>
    <t>令和10</t>
    <rPh sb="0" eb="2">
      <t>レイワ</t>
    </rPh>
    <phoneticPr fontId="3"/>
  </si>
  <si>
    <t>令和11</t>
    <rPh sb="0" eb="2">
      <t>レイワ</t>
    </rPh>
    <phoneticPr fontId="3"/>
  </si>
  <si>
    <t>令和12</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</si>
</sst>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8" x14ac:knownFonts="1">
    <font>
      <sz val="11"/>
      <color theme="1"/>
      <name val="游ゴシック"/>
      <family val="2"/>
      <scheme val="minor"/>
    </font>
    <font>
      <sz val="11"/>
      <name val="ＭＳ Ｐゴシック"/>
      <family val="3"/>
      <charset val="128"/>
    </font>
    <font>
      <b/>
      <sz val="14"/>
      <name val="ＭＳ Ｐゴシック"/>
      <family val="3"/>
      <charset val="128"/>
    </font>
    <font>
      <sz val="6"/>
      <name val="游ゴシック"/>
      <family val="3"/>
      <charset val="128"/>
      <scheme val="minor"/>
    </font>
    <font>
      <sz val="6"/>
      <name val="ＭＳ Ｐゴシック"/>
      <family val="3"/>
      <charset val="128"/>
    </font>
    <font>
      <b/>
      <sz val="11"/>
      <name val="ＭＳ Ｐゴシック"/>
      <family val="3"/>
      <charset val="128"/>
    </font>
    <font>
      <b/>
      <sz val="11"/>
      <color rgb="FFFF000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4">
    <xf numFmtId="0" fontId="0" fillId="0" borderId="0" xfId="0"/>
    <xf numFmtId="38" fontId="1" fillId="0" borderId="0" xfId="1" applyAlignment="1">
      <alignment horizontal="center" vertical="center"/>
    </xf>
    <xf numFmtId="38" fontId="1" fillId="0" borderId="0" xfId="1" applyFont="1" applyAlignment="1">
      <alignment horizontal="center" vertical="center" shrinkToFit="1"/>
    </xf>
    <xf numFmtId="38" fontId="1" fillId="0" borderId="0" xfId="1" applyFont="1" applyAlignment="1">
      <alignment vertical="center" shrinkToFit="1"/>
    </xf>
    <xf numFmtId="38" fontId="1" fillId="0" borderId="0" xfId="1" applyAlignment="1">
      <alignment vertical="center" shrinkToFit="1"/>
    </xf>
    <xf numFmtId="38" fontId="1" fillId="0" borderId="0" xfId="1">
      <alignment vertical="center"/>
    </xf>
    <xf numFmtId="38" fontId="1" fillId="0" borderId="1" xfId="1" applyBorder="1" applyAlignment="1">
      <alignment vertical="center" shrinkToFit="1"/>
    </xf>
    <xf numFmtId="38" fontId="1" fillId="2" borderId="2" xfId="1" applyFill="1" applyBorder="1" applyAlignment="1" applyProtection="1">
      <alignment vertical="center" shrinkToFit="1"/>
      <protection locked="0"/>
    </xf>
    <xf numFmtId="38" fontId="1" fillId="0" borderId="0" xfId="1" applyFill="1" applyBorder="1" applyAlignment="1">
      <alignment vertical="center" shrinkToFit="1"/>
    </xf>
    <xf numFmtId="38" fontId="1" fillId="0" borderId="2" xfId="1" applyFill="1" applyBorder="1" applyAlignment="1">
      <alignment vertical="center" shrinkToFit="1"/>
    </xf>
    <xf numFmtId="176" fontId="1" fillId="2" borderId="2" xfId="1" applyNumberFormat="1" applyFill="1" applyBorder="1" applyAlignment="1" applyProtection="1">
      <alignment vertical="center" shrinkToFit="1"/>
      <protection locked="0"/>
    </xf>
    <xf numFmtId="38" fontId="1" fillId="0" borderId="0" xfId="1" applyBorder="1" applyAlignment="1">
      <alignment vertical="center" shrinkToFit="1"/>
    </xf>
    <xf numFmtId="38" fontId="1" fillId="0" borderId="0" xfId="1" applyFill="1" applyBorder="1" applyAlignment="1" applyProtection="1">
      <alignment vertical="center" shrinkToFit="1"/>
      <protection locked="0"/>
    </xf>
    <xf numFmtId="38" fontId="1" fillId="3" borderId="2" xfId="1" applyFill="1" applyBorder="1" applyAlignment="1" applyProtection="1">
      <alignment vertical="center" shrinkToFit="1"/>
      <protection locked="0"/>
    </xf>
    <xf numFmtId="38" fontId="1" fillId="0" borderId="2" xfId="1" applyBorder="1" applyAlignment="1">
      <alignment vertical="center" shrinkToFit="1"/>
    </xf>
    <xf numFmtId="38" fontId="1" fillId="0" borderId="0" xfId="1" applyAlignment="1">
      <alignment horizontal="center" vertical="center" shrinkToFit="1"/>
    </xf>
    <xf numFmtId="38" fontId="1" fillId="2" borderId="0" xfId="1" applyFill="1" applyAlignment="1" applyProtection="1">
      <alignment horizontal="right" vertical="center" shrinkToFit="1"/>
      <protection locked="0"/>
    </xf>
    <xf numFmtId="38" fontId="6" fillId="0" borderId="0" xfId="1" applyFont="1" applyAlignment="1">
      <alignment vertical="center" shrinkToFit="1"/>
    </xf>
    <xf numFmtId="38" fontId="1" fillId="0" borderId="2" xfId="1" applyFill="1" applyBorder="1" applyAlignment="1" applyProtection="1">
      <alignment vertical="center" shrinkToFit="1"/>
    </xf>
    <xf numFmtId="38" fontId="1" fillId="4" borderId="2" xfId="1" applyFill="1" applyBorder="1" applyAlignment="1" applyProtection="1">
      <alignment vertical="center" shrinkToFit="1"/>
    </xf>
    <xf numFmtId="38" fontId="2" fillId="0" borderId="0" xfId="1" applyFont="1" applyAlignment="1">
      <alignment horizontal="left" vertical="center" shrinkToFit="1"/>
    </xf>
    <xf numFmtId="38" fontId="5" fillId="0" borderId="0" xfId="1" applyFont="1" applyAlignment="1">
      <alignment horizontal="left" vertical="center" shrinkToFit="1"/>
    </xf>
    <xf numFmtId="38" fontId="1" fillId="0" borderId="0" xfId="1" applyAlignment="1">
      <alignment horizontal="left" vertical="center" shrinkToFit="1"/>
    </xf>
    <xf numFmtId="38" fontId="7" fillId="0" borderId="0" xfId="1" applyFont="1" applyAlignment="1">
      <alignment horizontal="left" vertical="center" shrinkToFit="1"/>
    </xf>
  </cellXfs>
  <cellStyles count="2">
    <cellStyle name="桁区切り 2" xfId="1" xr:uid="{00000000-0005-0000-0000-000000000000}"/>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4"/>
  <sheetViews>
    <sheetView workbookViewId="0">
      <selection activeCell="C5" sqref="C5"/>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0" t="s">
        <v>35</v>
      </c>
      <c r="B1" s="20"/>
      <c r="C1" s="20"/>
      <c r="D1" s="1"/>
      <c r="E1" s="16" t="s">
        <v>34</v>
      </c>
      <c r="F1" s="2" t="s">
        <v>0</v>
      </c>
      <c r="G1" s="3" t="s">
        <v>1</v>
      </c>
      <c r="H1" s="3" t="s">
        <v>2</v>
      </c>
      <c r="I1" s="4"/>
      <c r="J1" s="4"/>
      <c r="K1" s="4"/>
    </row>
    <row r="2" spans="1:13" x14ac:dyDescent="0.45">
      <c r="A2" s="21" t="s">
        <v>33</v>
      </c>
      <c r="B2" s="22"/>
      <c r="C2" s="22"/>
      <c r="D2" s="22"/>
      <c r="E2" s="22"/>
      <c r="F2" s="22"/>
      <c r="G2" s="22"/>
      <c r="H2" s="4"/>
      <c r="I2" s="4"/>
      <c r="J2" s="4"/>
      <c r="K2" s="4"/>
    </row>
    <row r="3" spans="1:13" x14ac:dyDescent="0.45">
      <c r="A3" s="23" t="s">
        <v>39</v>
      </c>
      <c r="B3" s="23"/>
      <c r="C3" s="23"/>
      <c r="D3" s="23"/>
      <c r="E3" s="23"/>
      <c r="F3" s="23"/>
      <c r="G3" s="23"/>
      <c r="H3" s="23"/>
      <c r="I3" s="23"/>
      <c r="J3" s="23"/>
      <c r="K3" s="23"/>
      <c r="L3" s="23"/>
      <c r="M3" s="17"/>
    </row>
    <row r="4" spans="1:13" ht="24.9" customHeight="1" thickBot="1" x14ac:dyDescent="0.5">
      <c r="A4" s="4" t="s">
        <v>3</v>
      </c>
      <c r="B4" s="5"/>
      <c r="C4" s="4" t="s">
        <v>4</v>
      </c>
      <c r="D4" s="1"/>
      <c r="E4" s="4"/>
      <c r="F4" s="15"/>
      <c r="G4" s="4"/>
      <c r="H4" s="4"/>
      <c r="I4" s="4"/>
      <c r="J4" s="4"/>
      <c r="K4" s="4"/>
    </row>
    <row r="5" spans="1:13" ht="24.9" customHeight="1" thickTop="1" thickBot="1" x14ac:dyDescent="0.5">
      <c r="A5" s="6">
        <f>C5</f>
        <v>0</v>
      </c>
      <c r="B5" s="5"/>
      <c r="C5" s="7"/>
      <c r="D5" s="1"/>
      <c r="E5" s="4"/>
      <c r="F5" s="15"/>
      <c r="G5" s="4"/>
      <c r="H5" s="4"/>
      <c r="I5" s="4"/>
      <c r="J5" s="4"/>
      <c r="K5" s="4"/>
    </row>
    <row r="6" spans="1:13" ht="24.9" customHeight="1" thickTop="1" thickBot="1" x14ac:dyDescent="0.5">
      <c r="A6" s="4" t="s">
        <v>5</v>
      </c>
      <c r="B6" s="5"/>
      <c r="C6" s="4" t="s">
        <v>6</v>
      </c>
      <c r="D6" s="1"/>
      <c r="E6" s="4"/>
      <c r="F6" s="15"/>
      <c r="G6" s="4"/>
      <c r="H6" s="4"/>
      <c r="I6" s="4"/>
      <c r="J6" s="4"/>
      <c r="K6" s="4"/>
    </row>
    <row r="7" spans="1:13" ht="24.9" customHeight="1" thickTop="1" thickBot="1" x14ac:dyDescent="0.5">
      <c r="A7" s="6">
        <f>C7</f>
        <v>0</v>
      </c>
      <c r="B7" s="5"/>
      <c r="C7" s="7"/>
      <c r="D7" s="1"/>
      <c r="E7" s="4"/>
      <c r="F7" s="15"/>
      <c r="G7" s="4"/>
      <c r="H7" s="4"/>
      <c r="I7" s="4"/>
      <c r="J7" s="4"/>
      <c r="K7" s="4"/>
    </row>
    <row r="8" spans="1:13" ht="24.9" customHeight="1" thickTop="1" thickBot="1" x14ac:dyDescent="0.5">
      <c r="A8" s="4" t="s">
        <v>7</v>
      </c>
      <c r="B8" s="5"/>
      <c r="C8" s="4" t="s">
        <v>8</v>
      </c>
      <c r="D8" s="1" t="s">
        <v>9</v>
      </c>
      <c r="E8" s="4" t="s">
        <v>10</v>
      </c>
      <c r="F8" s="15" t="s">
        <v>11</v>
      </c>
      <c r="G8" s="4" t="s">
        <v>12</v>
      </c>
      <c r="H8" s="15" t="s">
        <v>31</v>
      </c>
      <c r="I8" s="4" t="s">
        <v>37</v>
      </c>
      <c r="J8" s="4"/>
      <c r="K8" s="4"/>
    </row>
    <row r="9" spans="1:13" ht="24.9" customHeight="1" thickTop="1" thickBot="1" x14ac:dyDescent="0.5">
      <c r="A9" s="6">
        <f>C9-E9+G9+I9</f>
        <v>3200000</v>
      </c>
      <c r="B9" s="5"/>
      <c r="C9" s="7"/>
      <c r="D9" s="1"/>
      <c r="E9" s="13"/>
      <c r="F9" s="15"/>
      <c r="G9" s="7"/>
      <c r="H9" s="4"/>
      <c r="I9" s="14">
        <v>3200000</v>
      </c>
    </row>
    <row r="10" spans="1:13" ht="24.9" customHeight="1" thickTop="1" thickBot="1" x14ac:dyDescent="0.5">
      <c r="A10" s="4" t="s">
        <v>13</v>
      </c>
      <c r="B10" s="5"/>
      <c r="C10" s="4" t="s">
        <v>14</v>
      </c>
      <c r="D10" s="1" t="s">
        <v>9</v>
      </c>
      <c r="E10" s="4" t="s">
        <v>7</v>
      </c>
      <c r="F10" s="15"/>
      <c r="G10" s="4"/>
      <c r="H10" s="4"/>
      <c r="I10" s="4"/>
      <c r="J10" s="4"/>
      <c r="K10" s="4"/>
    </row>
    <row r="11" spans="1:13" ht="24.9" customHeight="1" thickTop="1" thickBot="1" x14ac:dyDescent="0.5">
      <c r="A11" s="6">
        <f>C11-E11</f>
        <v>-3200000</v>
      </c>
      <c r="B11" s="5"/>
      <c r="C11" s="18">
        <f>A5-A7</f>
        <v>0</v>
      </c>
      <c r="D11" s="1"/>
      <c r="E11" s="9">
        <f>A9</f>
        <v>3200000</v>
      </c>
      <c r="F11" s="15"/>
      <c r="G11" s="4"/>
      <c r="H11" s="4"/>
      <c r="I11" s="4"/>
      <c r="J11" s="4"/>
      <c r="K11" s="4"/>
    </row>
    <row r="12" spans="1:13" ht="24.9" customHeight="1" thickTop="1" thickBot="1" x14ac:dyDescent="0.5">
      <c r="A12" s="11" t="s">
        <v>25</v>
      </c>
      <c r="B12" s="5"/>
      <c r="C12" s="12" t="s">
        <v>27</v>
      </c>
      <c r="D12" s="1" t="s">
        <v>28</v>
      </c>
      <c r="E12" s="8" t="s">
        <v>29</v>
      </c>
      <c r="F12" s="15"/>
      <c r="G12" s="4"/>
      <c r="H12" s="4"/>
      <c r="I12" s="4"/>
      <c r="J12" s="4"/>
      <c r="K12" s="4"/>
    </row>
    <row r="13" spans="1:13" ht="24.75" customHeight="1" thickTop="1" thickBot="1" x14ac:dyDescent="0.5">
      <c r="A13" s="6">
        <f>C13-E13</f>
        <v>-3200000</v>
      </c>
      <c r="B13" s="5"/>
      <c r="C13" s="18">
        <f>A11</f>
        <v>-3200000</v>
      </c>
      <c r="D13" s="1"/>
      <c r="E13" s="9">
        <f>E9</f>
        <v>0</v>
      </c>
      <c r="F13" s="15"/>
      <c r="G13" s="4"/>
      <c r="H13" s="4"/>
      <c r="I13" s="4"/>
      <c r="J13" s="4"/>
      <c r="K13" s="4"/>
    </row>
    <row r="14" spans="1:13" ht="24.9" customHeight="1" thickTop="1" thickBot="1" x14ac:dyDescent="0.5">
      <c r="A14" s="11" t="s">
        <v>26</v>
      </c>
      <c r="B14" s="5"/>
      <c r="C14" s="12" t="s">
        <v>32</v>
      </c>
      <c r="D14" s="1" t="s">
        <v>31</v>
      </c>
      <c r="E14" s="8" t="s">
        <v>30</v>
      </c>
      <c r="F14" s="15" t="s">
        <v>31</v>
      </c>
      <c r="G14" s="4" t="s">
        <v>37</v>
      </c>
      <c r="H14" s="4"/>
      <c r="I14" s="4"/>
      <c r="J14" s="4"/>
      <c r="K14" s="4"/>
    </row>
    <row r="15" spans="1:13" ht="24.9" customHeight="1" thickTop="1" thickBot="1" x14ac:dyDescent="0.5">
      <c r="A15" s="6">
        <f>C15+G9+G15</f>
        <v>3200000</v>
      </c>
      <c r="B15" s="5"/>
      <c r="C15" s="13"/>
      <c r="D15" s="1"/>
      <c r="E15" s="9">
        <f>G9</f>
        <v>0</v>
      </c>
      <c r="F15" s="15"/>
      <c r="G15" s="14">
        <v>3200000</v>
      </c>
      <c r="J15" s="4"/>
      <c r="K15" s="4"/>
    </row>
    <row r="16" spans="1:13" ht="24.9" customHeight="1" thickTop="1" thickBot="1" x14ac:dyDescent="0.5">
      <c r="A16" s="4" t="s">
        <v>15</v>
      </c>
      <c r="B16" s="5"/>
      <c r="C16" s="4" t="s">
        <v>16</v>
      </c>
      <c r="D16" s="1" t="s">
        <v>11</v>
      </c>
      <c r="E16" s="4" t="s">
        <v>17</v>
      </c>
      <c r="F16" s="15" t="s">
        <v>11</v>
      </c>
      <c r="G16" s="4" t="s">
        <v>18</v>
      </c>
      <c r="H16" s="15" t="s">
        <v>11</v>
      </c>
      <c r="I16" s="4" t="s">
        <v>12</v>
      </c>
      <c r="J16" s="15" t="s">
        <v>31</v>
      </c>
      <c r="K16" s="4" t="s">
        <v>37</v>
      </c>
      <c r="L16" s="4"/>
      <c r="M16" s="4"/>
    </row>
    <row r="17" spans="1:11" ht="24.9" customHeight="1" thickTop="1" thickBot="1" x14ac:dyDescent="0.5">
      <c r="A17" s="6">
        <f>C17+E17+G17+I17+K17</f>
        <v>3200000</v>
      </c>
      <c r="B17" s="5"/>
      <c r="C17" s="19">
        <f>C15</f>
        <v>0</v>
      </c>
      <c r="D17" s="1"/>
      <c r="E17" s="7"/>
      <c r="F17" s="15"/>
      <c r="G17" s="7"/>
      <c r="H17" s="4"/>
      <c r="I17" s="9">
        <f>G9</f>
        <v>0</v>
      </c>
      <c r="J17" s="4"/>
      <c r="K17" s="14">
        <v>3200000</v>
      </c>
    </row>
    <row r="18" spans="1:11" ht="24.9" customHeight="1" thickTop="1" thickBot="1" x14ac:dyDescent="0.5">
      <c r="A18" s="4" t="s">
        <v>19</v>
      </c>
      <c r="B18" s="5"/>
      <c r="C18" s="4" t="s">
        <v>19</v>
      </c>
      <c r="D18" s="1" t="s">
        <v>11</v>
      </c>
      <c r="E18" s="4" t="s">
        <v>20</v>
      </c>
      <c r="F18" s="15"/>
      <c r="G18" s="4"/>
      <c r="H18" s="4"/>
      <c r="I18" s="4"/>
      <c r="J18" s="4"/>
      <c r="K18" s="4"/>
    </row>
    <row r="19" spans="1:11" ht="24.9" customHeight="1" thickTop="1" thickBot="1" x14ac:dyDescent="0.5">
      <c r="A19" s="6">
        <f>C19+E19</f>
        <v>0</v>
      </c>
      <c r="B19" s="5"/>
      <c r="C19" s="7"/>
      <c r="D19" s="1"/>
      <c r="E19" s="7"/>
      <c r="F19" s="15"/>
      <c r="G19" s="4"/>
      <c r="H19" s="4"/>
      <c r="I19" s="4"/>
      <c r="J19" s="4"/>
      <c r="K19" s="4"/>
    </row>
    <row r="20" spans="1:11" ht="24.9" customHeight="1" thickTop="1" thickBot="1" x14ac:dyDescent="0.5">
      <c r="A20" s="4" t="s">
        <v>21</v>
      </c>
      <c r="B20" s="5"/>
      <c r="C20" s="4" t="s">
        <v>13</v>
      </c>
      <c r="D20" s="1" t="s">
        <v>11</v>
      </c>
      <c r="E20" s="4" t="s">
        <v>15</v>
      </c>
      <c r="F20" s="15" t="s">
        <v>11</v>
      </c>
      <c r="G20" s="4" t="s">
        <v>19</v>
      </c>
      <c r="H20" s="4"/>
      <c r="I20" s="4"/>
      <c r="J20" s="4"/>
      <c r="K20" s="4"/>
    </row>
    <row r="21" spans="1:11" ht="24.9" customHeight="1" thickTop="1" thickBot="1" x14ac:dyDescent="0.5">
      <c r="A21" s="6">
        <f>C21+E21+G21</f>
        <v>0</v>
      </c>
      <c r="B21" s="5"/>
      <c r="C21" s="9">
        <f>A11</f>
        <v>-3200000</v>
      </c>
      <c r="D21" s="1"/>
      <c r="E21" s="9">
        <f>A17</f>
        <v>3200000</v>
      </c>
      <c r="F21" s="15"/>
      <c r="G21" s="9">
        <f>A19</f>
        <v>0</v>
      </c>
      <c r="H21" s="4"/>
      <c r="I21" s="4"/>
      <c r="J21" s="4"/>
      <c r="K21" s="4"/>
    </row>
    <row r="22" spans="1:11" ht="24.9" customHeight="1" thickTop="1" thickBot="1" x14ac:dyDescent="0.5">
      <c r="A22" s="4" t="s">
        <v>22</v>
      </c>
      <c r="B22" s="5"/>
      <c r="C22" s="4" t="s">
        <v>21</v>
      </c>
      <c r="D22" s="1" t="s">
        <v>23</v>
      </c>
      <c r="E22" s="4" t="s">
        <v>24</v>
      </c>
      <c r="F22" s="15"/>
      <c r="G22" s="4"/>
      <c r="H22" s="4"/>
      <c r="I22" s="4"/>
      <c r="J22" s="4"/>
      <c r="K22" s="4"/>
    </row>
    <row r="23" spans="1:11" ht="24.9" customHeight="1" thickTop="1" thickBot="1" x14ac:dyDescent="0.5">
      <c r="A23" s="6" t="e">
        <f>C23/E23</f>
        <v>#DIV/0!</v>
      </c>
      <c r="B23" s="5"/>
      <c r="C23" s="9">
        <f>A21</f>
        <v>0</v>
      </c>
      <c r="D23" s="1"/>
      <c r="E23" s="10"/>
      <c r="F23" s="15"/>
      <c r="G23" s="4"/>
      <c r="H23" s="4"/>
      <c r="I23" s="4"/>
      <c r="J23" s="4"/>
      <c r="K23" s="4"/>
    </row>
    <row r="24" spans="1:11" ht="18.600000000000001" thickTop="1" x14ac:dyDescent="0.45"/>
  </sheetData>
  <sheetProtection algorithmName="SHA-512" hashValue="gzhxj4n27htrh0IujggShTcGGvWMA6McapactoNC6hPSOE8rW3Tx6pdsFfYhanivAa0qkpLzZpshX3aaFYDdlw==" saltValue="JllfnDN/AIfNKwBzhI9a2A=="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4"/>
  <sheetViews>
    <sheetView workbookViewId="0">
      <selection activeCell="C5" sqref="C5"/>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0" t="s">
        <v>35</v>
      </c>
      <c r="B1" s="20"/>
      <c r="C1" s="20"/>
      <c r="D1" s="1"/>
      <c r="E1" s="16" t="s">
        <v>36</v>
      </c>
      <c r="F1" s="2" t="s">
        <v>0</v>
      </c>
      <c r="G1" s="3" t="s">
        <v>1</v>
      </c>
      <c r="H1" s="3" t="s">
        <v>2</v>
      </c>
      <c r="I1" s="4"/>
      <c r="J1" s="4"/>
      <c r="K1" s="4"/>
    </row>
    <row r="2" spans="1:13" x14ac:dyDescent="0.45">
      <c r="A2" s="21" t="s">
        <v>33</v>
      </c>
      <c r="B2" s="22"/>
      <c r="C2" s="22"/>
      <c r="D2" s="22"/>
      <c r="E2" s="22"/>
      <c r="F2" s="22"/>
      <c r="G2" s="22"/>
      <c r="H2" s="4"/>
      <c r="I2" s="4"/>
      <c r="J2" s="4"/>
      <c r="K2" s="4"/>
    </row>
    <row r="3" spans="1:13" x14ac:dyDescent="0.45">
      <c r="A3" s="23" t="s">
        <v>39</v>
      </c>
      <c r="B3" s="23"/>
      <c r="C3" s="23"/>
      <c r="D3" s="23"/>
      <c r="E3" s="23"/>
      <c r="F3" s="23"/>
      <c r="G3" s="23"/>
      <c r="H3" s="23"/>
      <c r="I3" s="23"/>
      <c r="J3" s="23"/>
      <c r="K3" s="23"/>
      <c r="L3" s="23"/>
      <c r="M3" s="17"/>
    </row>
    <row r="4" spans="1:13" ht="24.9" customHeight="1" thickBot="1" x14ac:dyDescent="0.5">
      <c r="A4" s="4" t="s">
        <v>3</v>
      </c>
      <c r="B4" s="5"/>
      <c r="C4" s="4" t="s">
        <v>4</v>
      </c>
      <c r="D4" s="1"/>
      <c r="E4" s="4"/>
      <c r="F4" s="15"/>
      <c r="G4" s="4"/>
      <c r="H4" s="4"/>
      <c r="I4" s="4"/>
      <c r="J4" s="4"/>
      <c r="K4" s="4"/>
    </row>
    <row r="5" spans="1:13" ht="24.9" customHeight="1" thickTop="1" thickBot="1" x14ac:dyDescent="0.5">
      <c r="A5" s="6">
        <f>C5</f>
        <v>0</v>
      </c>
      <c r="B5" s="5"/>
      <c r="C5" s="7"/>
      <c r="D5" s="1"/>
      <c r="E5" s="4"/>
      <c r="F5" s="15"/>
      <c r="G5" s="4"/>
      <c r="H5" s="4"/>
      <c r="I5" s="4"/>
      <c r="J5" s="4"/>
      <c r="K5" s="4"/>
    </row>
    <row r="6" spans="1:13" ht="24.9" customHeight="1" thickTop="1" thickBot="1" x14ac:dyDescent="0.5">
      <c r="A6" s="4" t="s">
        <v>5</v>
      </c>
      <c r="B6" s="5"/>
      <c r="C6" s="4" t="s">
        <v>6</v>
      </c>
      <c r="D6" s="1"/>
      <c r="E6" s="4"/>
      <c r="F6" s="15"/>
      <c r="G6" s="4"/>
      <c r="H6" s="4"/>
      <c r="I6" s="4"/>
      <c r="J6" s="4"/>
      <c r="K6" s="4"/>
    </row>
    <row r="7" spans="1:13" ht="24.9" customHeight="1" thickTop="1" thickBot="1" x14ac:dyDescent="0.5">
      <c r="A7" s="6">
        <f>C7</f>
        <v>0</v>
      </c>
      <c r="B7" s="5"/>
      <c r="C7" s="7"/>
      <c r="D7" s="1"/>
      <c r="E7" s="4"/>
      <c r="F7" s="15"/>
      <c r="G7" s="4"/>
      <c r="H7" s="4"/>
      <c r="I7" s="4"/>
      <c r="J7" s="4"/>
      <c r="K7" s="4"/>
    </row>
    <row r="8" spans="1:13" ht="24.9" customHeight="1" thickTop="1" thickBot="1" x14ac:dyDescent="0.5">
      <c r="A8" s="4" t="s">
        <v>7</v>
      </c>
      <c r="B8" s="5"/>
      <c r="C8" s="4" t="s">
        <v>8</v>
      </c>
      <c r="D8" s="1" t="s">
        <v>9</v>
      </c>
      <c r="E8" s="4" t="s">
        <v>10</v>
      </c>
      <c r="F8" s="15" t="s">
        <v>11</v>
      </c>
      <c r="G8" s="4" t="s">
        <v>12</v>
      </c>
      <c r="H8" s="15" t="s">
        <v>31</v>
      </c>
      <c r="I8" s="4" t="s">
        <v>37</v>
      </c>
      <c r="J8" s="4"/>
      <c r="K8" s="4"/>
    </row>
    <row r="9" spans="1:13" ht="24.9" customHeight="1" thickTop="1" thickBot="1" x14ac:dyDescent="0.5">
      <c r="A9" s="6">
        <f>C9-E9+G9+I9</f>
        <v>3200000</v>
      </c>
      <c r="B9" s="5"/>
      <c r="C9" s="7"/>
      <c r="D9" s="1"/>
      <c r="E9" s="13"/>
      <c r="F9" s="15"/>
      <c r="G9" s="7"/>
      <c r="H9" s="4"/>
      <c r="I9" s="14">
        <v>3200000</v>
      </c>
    </row>
    <row r="10" spans="1:13" ht="24.9" customHeight="1" thickTop="1" thickBot="1" x14ac:dyDescent="0.5">
      <c r="A10" s="4" t="s">
        <v>13</v>
      </c>
      <c r="B10" s="5"/>
      <c r="C10" s="4" t="s">
        <v>14</v>
      </c>
      <c r="D10" s="1" t="s">
        <v>9</v>
      </c>
      <c r="E10" s="4" t="s">
        <v>7</v>
      </c>
      <c r="F10" s="15"/>
      <c r="G10" s="4"/>
      <c r="H10" s="4"/>
      <c r="I10" s="4"/>
      <c r="J10" s="4"/>
      <c r="K10" s="4"/>
    </row>
    <row r="11" spans="1:13" ht="24.9" customHeight="1" thickTop="1" thickBot="1" x14ac:dyDescent="0.5">
      <c r="A11" s="6">
        <f>C11-E11</f>
        <v>-3200000</v>
      </c>
      <c r="B11" s="5"/>
      <c r="C11" s="18">
        <f>A5-A7</f>
        <v>0</v>
      </c>
      <c r="D11" s="1"/>
      <c r="E11" s="9">
        <f>A9</f>
        <v>3200000</v>
      </c>
      <c r="F11" s="15"/>
      <c r="G11" s="4"/>
      <c r="H11" s="4"/>
      <c r="I11" s="4"/>
      <c r="J11" s="4"/>
      <c r="K11" s="4"/>
    </row>
    <row r="12" spans="1:13" ht="24.9" customHeight="1" thickTop="1" thickBot="1" x14ac:dyDescent="0.5">
      <c r="A12" s="11" t="s">
        <v>25</v>
      </c>
      <c r="B12" s="5"/>
      <c r="C12" s="12" t="s">
        <v>27</v>
      </c>
      <c r="D12" s="1" t="s">
        <v>28</v>
      </c>
      <c r="E12" s="8" t="s">
        <v>29</v>
      </c>
      <c r="F12" s="15"/>
      <c r="G12" s="4"/>
      <c r="H12" s="4"/>
      <c r="I12" s="4"/>
      <c r="J12" s="4"/>
      <c r="K12" s="4"/>
    </row>
    <row r="13" spans="1:13" ht="24.75" customHeight="1" thickTop="1" thickBot="1" x14ac:dyDescent="0.5">
      <c r="A13" s="6">
        <f>C13-E13</f>
        <v>-3200000</v>
      </c>
      <c r="B13" s="5"/>
      <c r="C13" s="18">
        <f>A11</f>
        <v>-3200000</v>
      </c>
      <c r="D13" s="1"/>
      <c r="E13" s="9">
        <f>E9</f>
        <v>0</v>
      </c>
      <c r="F13" s="15"/>
      <c r="G13" s="4"/>
      <c r="H13" s="4"/>
      <c r="I13" s="4"/>
      <c r="J13" s="4"/>
      <c r="K13" s="4"/>
    </row>
    <row r="14" spans="1:13" ht="24.9" customHeight="1" thickTop="1" thickBot="1" x14ac:dyDescent="0.5">
      <c r="A14" s="11" t="s">
        <v>26</v>
      </c>
      <c r="B14" s="5"/>
      <c r="C14" s="12" t="s">
        <v>32</v>
      </c>
      <c r="D14" s="1" t="s">
        <v>31</v>
      </c>
      <c r="E14" s="8" t="s">
        <v>30</v>
      </c>
      <c r="F14" s="15" t="s">
        <v>31</v>
      </c>
      <c r="G14" s="4" t="s">
        <v>37</v>
      </c>
      <c r="H14" s="4"/>
      <c r="I14" s="4"/>
      <c r="J14" s="4"/>
      <c r="K14" s="4"/>
    </row>
    <row r="15" spans="1:13" ht="24.9" customHeight="1" thickTop="1" thickBot="1" x14ac:dyDescent="0.5">
      <c r="A15" s="6">
        <f>C15+G9+G15</f>
        <v>3200000</v>
      </c>
      <c r="B15" s="5"/>
      <c r="C15" s="13"/>
      <c r="D15" s="1"/>
      <c r="E15" s="9">
        <f>G9</f>
        <v>0</v>
      </c>
      <c r="F15" s="15"/>
      <c r="G15" s="14">
        <v>3200000</v>
      </c>
      <c r="J15" s="4"/>
      <c r="K15" s="4"/>
    </row>
    <row r="16" spans="1:13" ht="24.9" customHeight="1" thickTop="1" thickBot="1" x14ac:dyDescent="0.5">
      <c r="A16" s="4" t="s">
        <v>15</v>
      </c>
      <c r="B16" s="5"/>
      <c r="C16" s="4" t="s">
        <v>16</v>
      </c>
      <c r="D16" s="1" t="s">
        <v>11</v>
      </c>
      <c r="E16" s="4" t="s">
        <v>17</v>
      </c>
      <c r="F16" s="15" t="s">
        <v>11</v>
      </c>
      <c r="G16" s="4" t="s">
        <v>18</v>
      </c>
      <c r="H16" s="15" t="s">
        <v>11</v>
      </c>
      <c r="I16" s="4" t="s">
        <v>12</v>
      </c>
      <c r="J16" s="15" t="s">
        <v>31</v>
      </c>
      <c r="K16" s="4" t="s">
        <v>37</v>
      </c>
      <c r="L16" s="4"/>
      <c r="M16" s="4"/>
    </row>
    <row r="17" spans="1:11" ht="24.9" customHeight="1" thickTop="1" thickBot="1" x14ac:dyDescent="0.5">
      <c r="A17" s="6">
        <f>C17+E17+G17+I17+K17</f>
        <v>3200000</v>
      </c>
      <c r="B17" s="5"/>
      <c r="C17" s="19">
        <f>C15</f>
        <v>0</v>
      </c>
      <c r="D17" s="1"/>
      <c r="E17" s="7"/>
      <c r="F17" s="15"/>
      <c r="G17" s="7"/>
      <c r="H17" s="4"/>
      <c r="I17" s="9">
        <f>G9</f>
        <v>0</v>
      </c>
      <c r="J17" s="4"/>
      <c r="K17" s="14">
        <v>3200000</v>
      </c>
    </row>
    <row r="18" spans="1:11" ht="24.9" customHeight="1" thickTop="1" thickBot="1" x14ac:dyDescent="0.5">
      <c r="A18" s="4" t="s">
        <v>19</v>
      </c>
      <c r="B18" s="5"/>
      <c r="C18" s="4" t="s">
        <v>19</v>
      </c>
      <c r="D18" s="1" t="s">
        <v>11</v>
      </c>
      <c r="E18" s="4" t="s">
        <v>20</v>
      </c>
      <c r="F18" s="15"/>
      <c r="G18" s="4"/>
      <c r="H18" s="4"/>
      <c r="I18" s="4"/>
      <c r="J18" s="4"/>
      <c r="K18" s="4"/>
    </row>
    <row r="19" spans="1:11" ht="24.9" customHeight="1" thickTop="1" thickBot="1" x14ac:dyDescent="0.5">
      <c r="A19" s="6">
        <f>C19+E19</f>
        <v>0</v>
      </c>
      <c r="B19" s="5"/>
      <c r="C19" s="7"/>
      <c r="D19" s="1"/>
      <c r="E19" s="7"/>
      <c r="F19" s="15"/>
      <c r="G19" s="4"/>
      <c r="H19" s="4"/>
      <c r="I19" s="4"/>
      <c r="J19" s="4"/>
      <c r="K19" s="4"/>
    </row>
    <row r="20" spans="1:11" ht="24.9" customHeight="1" thickTop="1" thickBot="1" x14ac:dyDescent="0.5">
      <c r="A20" s="4" t="s">
        <v>21</v>
      </c>
      <c r="B20" s="5"/>
      <c r="C20" s="4" t="s">
        <v>13</v>
      </c>
      <c r="D20" s="1" t="s">
        <v>11</v>
      </c>
      <c r="E20" s="4" t="s">
        <v>15</v>
      </c>
      <c r="F20" s="15" t="s">
        <v>11</v>
      </c>
      <c r="G20" s="4" t="s">
        <v>19</v>
      </c>
      <c r="H20" s="4"/>
      <c r="I20" s="4"/>
      <c r="J20" s="4"/>
      <c r="K20" s="4"/>
    </row>
    <row r="21" spans="1:11" ht="24.9" customHeight="1" thickTop="1" thickBot="1" x14ac:dyDescent="0.5">
      <c r="A21" s="6">
        <f>C21+E21+G21</f>
        <v>0</v>
      </c>
      <c r="B21" s="5"/>
      <c r="C21" s="9">
        <f>A11</f>
        <v>-3200000</v>
      </c>
      <c r="D21" s="1"/>
      <c r="E21" s="9">
        <f>A17</f>
        <v>3200000</v>
      </c>
      <c r="F21" s="15"/>
      <c r="G21" s="9">
        <f>A19</f>
        <v>0</v>
      </c>
      <c r="H21" s="4"/>
      <c r="I21" s="4"/>
      <c r="J21" s="4"/>
      <c r="K21" s="4"/>
    </row>
    <row r="22" spans="1:11" ht="24.9" customHeight="1" thickTop="1" thickBot="1" x14ac:dyDescent="0.5">
      <c r="A22" s="4" t="s">
        <v>22</v>
      </c>
      <c r="B22" s="5"/>
      <c r="C22" s="4" t="s">
        <v>21</v>
      </c>
      <c r="D22" s="1" t="s">
        <v>23</v>
      </c>
      <c r="E22" s="4" t="s">
        <v>24</v>
      </c>
      <c r="F22" s="15"/>
      <c r="G22" s="4"/>
      <c r="H22" s="4"/>
      <c r="I22" s="4"/>
      <c r="J22" s="4"/>
      <c r="K22" s="4"/>
    </row>
    <row r="23" spans="1:11" ht="24.9" customHeight="1" thickTop="1" thickBot="1" x14ac:dyDescent="0.5">
      <c r="A23" s="6" t="e">
        <f>C23/E23</f>
        <v>#DIV/0!</v>
      </c>
      <c r="B23" s="5"/>
      <c r="C23" s="9">
        <f>A21</f>
        <v>0</v>
      </c>
      <c r="D23" s="1"/>
      <c r="E23" s="10"/>
      <c r="F23" s="15"/>
      <c r="G23" s="4"/>
      <c r="H23" s="4"/>
      <c r="I23" s="4"/>
      <c r="J23" s="4"/>
      <c r="K23" s="4"/>
    </row>
    <row r="24" spans="1:11" ht="18.600000000000001" thickTop="1" x14ac:dyDescent="0.45"/>
  </sheetData>
  <sheetProtection algorithmName="SHA-512" hashValue="OGJCXO4TAobGaEH4n6itZ4vTAVTyahqm44jeZy86srhfMcRG+LFB+H4iPeVWixZPpzo1nrF0jOAKOUDyk9yrJg==" saltValue="njGVY70xacObBzoiEiyNQg=="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4"/>
  <sheetViews>
    <sheetView workbookViewId="0">
      <selection activeCell="C5" sqref="C5"/>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0" t="s">
        <v>35</v>
      </c>
      <c r="B1" s="20"/>
      <c r="C1" s="20"/>
      <c r="D1" s="1"/>
      <c r="E1" s="16" t="s">
        <v>38</v>
      </c>
      <c r="F1" s="2" t="s">
        <v>0</v>
      </c>
      <c r="G1" s="3" t="s">
        <v>1</v>
      </c>
      <c r="H1" s="3" t="s">
        <v>2</v>
      </c>
      <c r="I1" s="4"/>
      <c r="J1" s="4"/>
      <c r="K1" s="4"/>
    </row>
    <row r="2" spans="1:13" x14ac:dyDescent="0.45">
      <c r="A2" s="21" t="s">
        <v>33</v>
      </c>
      <c r="B2" s="22"/>
      <c r="C2" s="22"/>
      <c r="D2" s="22"/>
      <c r="E2" s="22"/>
      <c r="F2" s="22"/>
      <c r="G2" s="22"/>
      <c r="H2" s="4"/>
      <c r="I2" s="4"/>
      <c r="J2" s="4"/>
      <c r="K2" s="4"/>
    </row>
    <row r="3" spans="1:13" x14ac:dyDescent="0.45">
      <c r="A3" s="23" t="s">
        <v>39</v>
      </c>
      <c r="B3" s="23"/>
      <c r="C3" s="23"/>
      <c r="D3" s="23"/>
      <c r="E3" s="23"/>
      <c r="F3" s="23"/>
      <c r="G3" s="23"/>
      <c r="H3" s="23"/>
      <c r="I3" s="23"/>
      <c r="J3" s="23"/>
      <c r="K3" s="23"/>
      <c r="L3" s="23"/>
      <c r="M3" s="17"/>
    </row>
    <row r="4" spans="1:13" ht="24.9" customHeight="1" thickBot="1" x14ac:dyDescent="0.5">
      <c r="A4" s="4" t="s">
        <v>3</v>
      </c>
      <c r="B4" s="5"/>
      <c r="C4" s="4" t="s">
        <v>4</v>
      </c>
      <c r="D4" s="1"/>
      <c r="E4" s="4"/>
      <c r="F4" s="15"/>
      <c r="G4" s="4"/>
      <c r="H4" s="4"/>
      <c r="I4" s="4"/>
      <c r="J4" s="4"/>
      <c r="K4" s="4"/>
    </row>
    <row r="5" spans="1:13" ht="24.9" customHeight="1" thickTop="1" thickBot="1" x14ac:dyDescent="0.5">
      <c r="A5" s="6">
        <f>C5</f>
        <v>0</v>
      </c>
      <c r="B5" s="5"/>
      <c r="C5" s="7"/>
      <c r="D5" s="1"/>
      <c r="E5" s="4"/>
      <c r="F5" s="15"/>
      <c r="G5" s="4"/>
      <c r="H5" s="4"/>
      <c r="I5" s="4"/>
      <c r="J5" s="4"/>
      <c r="K5" s="4"/>
    </row>
    <row r="6" spans="1:13" ht="24.9" customHeight="1" thickTop="1" thickBot="1" x14ac:dyDescent="0.5">
      <c r="A6" s="4" t="s">
        <v>5</v>
      </c>
      <c r="B6" s="5"/>
      <c r="C6" s="4" t="s">
        <v>6</v>
      </c>
      <c r="D6" s="1"/>
      <c r="E6" s="4"/>
      <c r="F6" s="15"/>
      <c r="G6" s="4"/>
      <c r="H6" s="4"/>
      <c r="I6" s="4"/>
      <c r="J6" s="4"/>
      <c r="K6" s="4"/>
    </row>
    <row r="7" spans="1:13" ht="24.9" customHeight="1" thickTop="1" thickBot="1" x14ac:dyDescent="0.5">
      <c r="A7" s="6">
        <f>C7</f>
        <v>0</v>
      </c>
      <c r="B7" s="5"/>
      <c r="C7" s="7"/>
      <c r="D7" s="1"/>
      <c r="E7" s="4"/>
      <c r="F7" s="15"/>
      <c r="G7" s="4"/>
      <c r="H7" s="4"/>
      <c r="I7" s="4"/>
      <c r="J7" s="4"/>
      <c r="K7" s="4"/>
    </row>
    <row r="8" spans="1:13" ht="24.9" customHeight="1" thickTop="1" thickBot="1" x14ac:dyDescent="0.5">
      <c r="A8" s="4" t="s">
        <v>7</v>
      </c>
      <c r="B8" s="5"/>
      <c r="C8" s="4" t="s">
        <v>8</v>
      </c>
      <c r="D8" s="1" t="s">
        <v>9</v>
      </c>
      <c r="E8" s="4" t="s">
        <v>10</v>
      </c>
      <c r="F8" s="15" t="s">
        <v>11</v>
      </c>
      <c r="G8" s="4" t="s">
        <v>12</v>
      </c>
      <c r="H8" s="15" t="s">
        <v>31</v>
      </c>
      <c r="I8" s="4" t="s">
        <v>37</v>
      </c>
      <c r="J8" s="4"/>
      <c r="K8" s="4"/>
    </row>
    <row r="9" spans="1:13" ht="24.9" customHeight="1" thickTop="1" thickBot="1" x14ac:dyDescent="0.5">
      <c r="A9" s="6">
        <f>C9-E9+G9+I9</f>
        <v>3200000</v>
      </c>
      <c r="B9" s="5"/>
      <c r="C9" s="7"/>
      <c r="D9" s="1"/>
      <c r="E9" s="13"/>
      <c r="F9" s="15"/>
      <c r="G9" s="7"/>
      <c r="H9" s="4"/>
      <c r="I9" s="14">
        <v>3200000</v>
      </c>
    </row>
    <row r="10" spans="1:13" ht="24.9" customHeight="1" thickTop="1" thickBot="1" x14ac:dyDescent="0.5">
      <c r="A10" s="4" t="s">
        <v>13</v>
      </c>
      <c r="B10" s="5"/>
      <c r="C10" s="4" t="s">
        <v>14</v>
      </c>
      <c r="D10" s="1" t="s">
        <v>9</v>
      </c>
      <c r="E10" s="4" t="s">
        <v>7</v>
      </c>
      <c r="F10" s="15"/>
      <c r="G10" s="4"/>
      <c r="H10" s="4"/>
      <c r="I10" s="4"/>
      <c r="J10" s="4"/>
      <c r="K10" s="4"/>
    </row>
    <row r="11" spans="1:13" ht="24.9" customHeight="1" thickTop="1" thickBot="1" x14ac:dyDescent="0.5">
      <c r="A11" s="6">
        <f>C11-E11</f>
        <v>-3200000</v>
      </c>
      <c r="B11" s="5"/>
      <c r="C11" s="18">
        <f>A5-A7</f>
        <v>0</v>
      </c>
      <c r="D11" s="1"/>
      <c r="E11" s="9">
        <f>A9</f>
        <v>3200000</v>
      </c>
      <c r="F11" s="15"/>
      <c r="G11" s="4"/>
      <c r="H11" s="4"/>
      <c r="I11" s="4"/>
      <c r="J11" s="4"/>
      <c r="K11" s="4"/>
    </row>
    <row r="12" spans="1:13" ht="24.9" customHeight="1" thickTop="1" thickBot="1" x14ac:dyDescent="0.5">
      <c r="A12" s="11" t="s">
        <v>25</v>
      </c>
      <c r="B12" s="5"/>
      <c r="C12" s="12" t="s">
        <v>27</v>
      </c>
      <c r="D12" s="1" t="s">
        <v>28</v>
      </c>
      <c r="E12" s="8" t="s">
        <v>29</v>
      </c>
      <c r="F12" s="15"/>
      <c r="G12" s="4"/>
      <c r="H12" s="4"/>
      <c r="I12" s="4"/>
      <c r="J12" s="4"/>
      <c r="K12" s="4"/>
    </row>
    <row r="13" spans="1:13" ht="24.75" customHeight="1" thickTop="1" thickBot="1" x14ac:dyDescent="0.5">
      <c r="A13" s="6">
        <f>C13-E13</f>
        <v>-3200000</v>
      </c>
      <c r="B13" s="5"/>
      <c r="C13" s="18">
        <f>A11</f>
        <v>-3200000</v>
      </c>
      <c r="D13" s="1"/>
      <c r="E13" s="9">
        <f>E9</f>
        <v>0</v>
      </c>
      <c r="F13" s="15"/>
      <c r="G13" s="4"/>
      <c r="H13" s="4"/>
      <c r="I13" s="4"/>
      <c r="J13" s="4"/>
      <c r="K13" s="4"/>
    </row>
    <row r="14" spans="1:13" ht="24.9" customHeight="1" thickTop="1" thickBot="1" x14ac:dyDescent="0.5">
      <c r="A14" s="11" t="s">
        <v>26</v>
      </c>
      <c r="B14" s="5"/>
      <c r="C14" s="12" t="s">
        <v>32</v>
      </c>
      <c r="D14" s="1" t="s">
        <v>31</v>
      </c>
      <c r="E14" s="8" t="s">
        <v>30</v>
      </c>
      <c r="F14" s="15" t="s">
        <v>31</v>
      </c>
      <c r="G14" s="4" t="s">
        <v>37</v>
      </c>
      <c r="H14" s="4"/>
      <c r="I14" s="4"/>
      <c r="J14" s="4"/>
      <c r="K14" s="4"/>
    </row>
    <row r="15" spans="1:13" ht="24.9" customHeight="1" thickTop="1" thickBot="1" x14ac:dyDescent="0.5">
      <c r="A15" s="6">
        <f>C15+G9+G15</f>
        <v>3200000</v>
      </c>
      <c r="B15" s="5"/>
      <c r="C15" s="13"/>
      <c r="D15" s="1"/>
      <c r="E15" s="9">
        <f>G9</f>
        <v>0</v>
      </c>
      <c r="F15" s="15"/>
      <c r="G15" s="14">
        <v>3200000</v>
      </c>
      <c r="J15" s="4"/>
      <c r="K15" s="4"/>
    </row>
    <row r="16" spans="1:13" ht="24.9" customHeight="1" thickTop="1" thickBot="1" x14ac:dyDescent="0.5">
      <c r="A16" s="4" t="s">
        <v>15</v>
      </c>
      <c r="B16" s="5"/>
      <c r="C16" s="4" t="s">
        <v>16</v>
      </c>
      <c r="D16" s="1" t="s">
        <v>11</v>
      </c>
      <c r="E16" s="4" t="s">
        <v>17</v>
      </c>
      <c r="F16" s="15" t="s">
        <v>11</v>
      </c>
      <c r="G16" s="4" t="s">
        <v>18</v>
      </c>
      <c r="H16" s="15" t="s">
        <v>11</v>
      </c>
      <c r="I16" s="4" t="s">
        <v>12</v>
      </c>
      <c r="J16" s="15" t="s">
        <v>31</v>
      </c>
      <c r="K16" s="4" t="s">
        <v>37</v>
      </c>
      <c r="L16" s="4"/>
      <c r="M16" s="4"/>
    </row>
    <row r="17" spans="1:11" ht="24.9" customHeight="1" thickTop="1" thickBot="1" x14ac:dyDescent="0.5">
      <c r="A17" s="6">
        <f>C17+E17+G17+I17+K17</f>
        <v>3200000</v>
      </c>
      <c r="B17" s="5"/>
      <c r="C17" s="19">
        <f>C15</f>
        <v>0</v>
      </c>
      <c r="D17" s="1"/>
      <c r="E17" s="7"/>
      <c r="F17" s="15"/>
      <c r="G17" s="7"/>
      <c r="H17" s="4"/>
      <c r="I17" s="9">
        <f>G9</f>
        <v>0</v>
      </c>
      <c r="J17" s="4"/>
      <c r="K17" s="14">
        <v>3200000</v>
      </c>
    </row>
    <row r="18" spans="1:11" ht="24.9" customHeight="1" thickTop="1" thickBot="1" x14ac:dyDescent="0.5">
      <c r="A18" s="4" t="s">
        <v>19</v>
      </c>
      <c r="B18" s="5"/>
      <c r="C18" s="4" t="s">
        <v>19</v>
      </c>
      <c r="D18" s="1" t="s">
        <v>11</v>
      </c>
      <c r="E18" s="4" t="s">
        <v>20</v>
      </c>
      <c r="F18" s="15"/>
      <c r="G18" s="4"/>
      <c r="H18" s="4"/>
      <c r="I18" s="4"/>
      <c r="J18" s="4"/>
      <c r="K18" s="4"/>
    </row>
    <row r="19" spans="1:11" ht="24.9" customHeight="1" thickTop="1" thickBot="1" x14ac:dyDescent="0.5">
      <c r="A19" s="6">
        <f>C19+E19</f>
        <v>0</v>
      </c>
      <c r="B19" s="5"/>
      <c r="C19" s="7"/>
      <c r="D19" s="1"/>
      <c r="E19" s="7"/>
      <c r="F19" s="15"/>
      <c r="G19" s="4"/>
      <c r="H19" s="4"/>
      <c r="I19" s="4"/>
      <c r="J19" s="4"/>
      <c r="K19" s="4"/>
    </row>
    <row r="20" spans="1:11" ht="24.9" customHeight="1" thickTop="1" thickBot="1" x14ac:dyDescent="0.5">
      <c r="A20" s="4" t="s">
        <v>21</v>
      </c>
      <c r="B20" s="5"/>
      <c r="C20" s="4" t="s">
        <v>13</v>
      </c>
      <c r="D20" s="1" t="s">
        <v>11</v>
      </c>
      <c r="E20" s="4" t="s">
        <v>15</v>
      </c>
      <c r="F20" s="15" t="s">
        <v>11</v>
      </c>
      <c r="G20" s="4" t="s">
        <v>19</v>
      </c>
      <c r="H20" s="4"/>
      <c r="I20" s="4"/>
      <c r="J20" s="4"/>
      <c r="K20" s="4"/>
    </row>
    <row r="21" spans="1:11" ht="24.9" customHeight="1" thickTop="1" thickBot="1" x14ac:dyDescent="0.5">
      <c r="A21" s="6">
        <f>C21+E21+G21</f>
        <v>0</v>
      </c>
      <c r="B21" s="5"/>
      <c r="C21" s="9">
        <f>A11</f>
        <v>-3200000</v>
      </c>
      <c r="D21" s="1"/>
      <c r="E21" s="9">
        <f>A17</f>
        <v>3200000</v>
      </c>
      <c r="F21" s="15"/>
      <c r="G21" s="9">
        <f>A19</f>
        <v>0</v>
      </c>
      <c r="H21" s="4"/>
      <c r="I21" s="4"/>
      <c r="J21" s="4"/>
      <c r="K21" s="4"/>
    </row>
    <row r="22" spans="1:11" ht="24.9" customHeight="1" thickTop="1" thickBot="1" x14ac:dyDescent="0.5">
      <c r="A22" s="4" t="s">
        <v>22</v>
      </c>
      <c r="B22" s="5"/>
      <c r="C22" s="4" t="s">
        <v>21</v>
      </c>
      <c r="D22" s="1" t="s">
        <v>23</v>
      </c>
      <c r="E22" s="4" t="s">
        <v>24</v>
      </c>
      <c r="F22" s="15"/>
      <c r="G22" s="4"/>
      <c r="H22" s="4"/>
      <c r="I22" s="4"/>
      <c r="J22" s="4"/>
      <c r="K22" s="4"/>
    </row>
    <row r="23" spans="1:11" ht="24.9" customHeight="1" thickTop="1" thickBot="1" x14ac:dyDescent="0.5">
      <c r="A23" s="6" t="e">
        <f>C23/E23</f>
        <v>#DIV/0!</v>
      </c>
      <c r="B23" s="5"/>
      <c r="C23" s="9">
        <f>A21</f>
        <v>0</v>
      </c>
      <c r="D23" s="1"/>
      <c r="E23" s="10"/>
      <c r="F23" s="15"/>
      <c r="G23" s="4"/>
      <c r="H23" s="4"/>
      <c r="I23" s="4"/>
      <c r="J23" s="4"/>
      <c r="K23" s="4"/>
    </row>
    <row r="24" spans="1:11" ht="18.600000000000001" thickTop="1" x14ac:dyDescent="0.45"/>
  </sheetData>
  <sheetProtection algorithmName="SHA-512" hashValue="gNb1OIU/9P3dFDSM4zJ47QQkVXPMCWq5lBv2kOKjiER8romXrtVL8jrCoPU109PdlIJlaKf0aACDwCSGp7KGew==" saltValue="tjKw20dcj8NuaMgZdU+04Q=="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CA532-0BA7-4FD6-9AD7-4792CB8D6BAC}">
  <sheetPr>
    <pageSetUpPr fitToPage="1"/>
  </sheetPr>
  <dimension ref="A1:M24"/>
  <sheetViews>
    <sheetView topLeftCell="A4" workbookViewId="0">
      <selection activeCell="E9" sqref="E9"/>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0" t="s">
        <v>35</v>
      </c>
      <c r="B1" s="20"/>
      <c r="C1" s="20"/>
      <c r="D1" s="1"/>
      <c r="E1" s="16" t="s">
        <v>40</v>
      </c>
      <c r="F1" s="2" t="s">
        <v>0</v>
      </c>
      <c r="G1" s="3" t="s">
        <v>1</v>
      </c>
      <c r="H1" s="3" t="s">
        <v>2</v>
      </c>
      <c r="I1" s="4"/>
      <c r="J1" s="4"/>
      <c r="K1" s="4"/>
    </row>
    <row r="2" spans="1:13" x14ac:dyDescent="0.45">
      <c r="A2" s="21" t="s">
        <v>33</v>
      </c>
      <c r="B2" s="22"/>
      <c r="C2" s="22"/>
      <c r="D2" s="22"/>
      <c r="E2" s="22"/>
      <c r="F2" s="22"/>
      <c r="G2" s="22"/>
      <c r="H2" s="4"/>
      <c r="I2" s="4"/>
      <c r="J2" s="4"/>
      <c r="K2" s="4"/>
    </row>
    <row r="3" spans="1:13" x14ac:dyDescent="0.45">
      <c r="A3" s="23" t="s">
        <v>39</v>
      </c>
      <c r="B3" s="23"/>
      <c r="C3" s="23"/>
      <c r="D3" s="23"/>
      <c r="E3" s="23"/>
      <c r="F3" s="23"/>
      <c r="G3" s="23"/>
      <c r="H3" s="23"/>
      <c r="I3" s="23"/>
      <c r="J3" s="23"/>
      <c r="K3" s="23"/>
      <c r="L3" s="23"/>
      <c r="M3" s="17"/>
    </row>
    <row r="4" spans="1:13" ht="24.9" customHeight="1" thickBot="1" x14ac:dyDescent="0.5">
      <c r="A4" s="4" t="s">
        <v>3</v>
      </c>
      <c r="B4" s="5"/>
      <c r="C4" s="4" t="s">
        <v>4</v>
      </c>
      <c r="D4" s="1"/>
      <c r="E4" s="4"/>
      <c r="F4" s="15"/>
      <c r="G4" s="4"/>
      <c r="H4" s="4"/>
      <c r="I4" s="4"/>
      <c r="J4" s="4"/>
      <c r="K4" s="4"/>
    </row>
    <row r="5" spans="1:13" ht="24.9" customHeight="1" thickTop="1" thickBot="1" x14ac:dyDescent="0.5">
      <c r="A5" s="6">
        <f>C5</f>
        <v>0</v>
      </c>
      <c r="B5" s="5"/>
      <c r="C5" s="7"/>
      <c r="D5" s="1"/>
      <c r="E5" s="4"/>
      <c r="F5" s="15"/>
      <c r="G5" s="4"/>
      <c r="H5" s="4"/>
      <c r="I5" s="4"/>
      <c r="J5" s="4"/>
      <c r="K5" s="4"/>
    </row>
    <row r="6" spans="1:13" ht="24.9" customHeight="1" thickTop="1" thickBot="1" x14ac:dyDescent="0.5">
      <c r="A6" s="4" t="s">
        <v>5</v>
      </c>
      <c r="B6" s="5"/>
      <c r="C6" s="4" t="s">
        <v>6</v>
      </c>
      <c r="D6" s="1"/>
      <c r="E6" s="4"/>
      <c r="F6" s="15"/>
      <c r="G6" s="4"/>
      <c r="H6" s="4"/>
      <c r="I6" s="4"/>
      <c r="J6" s="4"/>
      <c r="K6" s="4"/>
    </row>
    <row r="7" spans="1:13" ht="24.9" customHeight="1" thickTop="1" thickBot="1" x14ac:dyDescent="0.5">
      <c r="A7" s="6">
        <f>C7</f>
        <v>0</v>
      </c>
      <c r="B7" s="5"/>
      <c r="C7" s="7"/>
      <c r="D7" s="1"/>
      <c r="E7" s="4"/>
      <c r="F7" s="15"/>
      <c r="G7" s="4"/>
      <c r="H7" s="4"/>
      <c r="I7" s="4"/>
      <c r="J7" s="4"/>
      <c r="K7" s="4"/>
    </row>
    <row r="8" spans="1:13" ht="24.9" customHeight="1" thickTop="1" thickBot="1" x14ac:dyDescent="0.5">
      <c r="A8" s="4" t="s">
        <v>7</v>
      </c>
      <c r="B8" s="5"/>
      <c r="C8" s="4" t="s">
        <v>8</v>
      </c>
      <c r="D8" s="1" t="s">
        <v>9</v>
      </c>
      <c r="E8" s="4" t="s">
        <v>10</v>
      </c>
      <c r="F8" s="15" t="s">
        <v>11</v>
      </c>
      <c r="G8" s="4" t="s">
        <v>12</v>
      </c>
      <c r="H8" s="15" t="s">
        <v>31</v>
      </c>
      <c r="I8" s="4" t="s">
        <v>37</v>
      </c>
      <c r="J8" s="4"/>
      <c r="K8" s="4"/>
    </row>
    <row r="9" spans="1:13" ht="24.9" customHeight="1" thickTop="1" thickBot="1" x14ac:dyDescent="0.5">
      <c r="A9" s="6">
        <f>C9-E9+G9+I9</f>
        <v>3200000</v>
      </c>
      <c r="B9" s="5"/>
      <c r="C9" s="7"/>
      <c r="D9" s="1"/>
      <c r="E9" s="13"/>
      <c r="F9" s="15"/>
      <c r="G9" s="7"/>
      <c r="H9" s="4"/>
      <c r="I9" s="14">
        <v>3200000</v>
      </c>
    </row>
    <row r="10" spans="1:13" ht="24.9" customHeight="1" thickTop="1" thickBot="1" x14ac:dyDescent="0.5">
      <c r="A10" s="4" t="s">
        <v>13</v>
      </c>
      <c r="B10" s="5"/>
      <c r="C10" s="4" t="s">
        <v>14</v>
      </c>
      <c r="D10" s="1" t="s">
        <v>9</v>
      </c>
      <c r="E10" s="4" t="s">
        <v>7</v>
      </c>
      <c r="F10" s="15"/>
      <c r="G10" s="4"/>
      <c r="H10" s="4"/>
      <c r="I10" s="4"/>
      <c r="J10" s="4"/>
      <c r="K10" s="4"/>
    </row>
    <row r="11" spans="1:13" ht="24.9" customHeight="1" thickTop="1" thickBot="1" x14ac:dyDescent="0.5">
      <c r="A11" s="6">
        <f>C11-E11</f>
        <v>-3200000</v>
      </c>
      <c r="B11" s="5"/>
      <c r="C11" s="18">
        <f>A5-A7</f>
        <v>0</v>
      </c>
      <c r="D11" s="1"/>
      <c r="E11" s="9">
        <f>A9</f>
        <v>3200000</v>
      </c>
      <c r="F11" s="15"/>
      <c r="G11" s="4"/>
      <c r="H11" s="4"/>
      <c r="I11" s="4"/>
      <c r="J11" s="4"/>
      <c r="K11" s="4"/>
    </row>
    <row r="12" spans="1:13" ht="24.9" customHeight="1" thickTop="1" thickBot="1" x14ac:dyDescent="0.5">
      <c r="A12" s="11" t="s">
        <v>25</v>
      </c>
      <c r="B12" s="5"/>
      <c r="C12" s="12" t="s">
        <v>27</v>
      </c>
      <c r="D12" s="1" t="s">
        <v>28</v>
      </c>
      <c r="E12" s="8" t="s">
        <v>29</v>
      </c>
      <c r="F12" s="15"/>
      <c r="G12" s="4"/>
      <c r="H12" s="4"/>
      <c r="I12" s="4"/>
      <c r="J12" s="4"/>
      <c r="K12" s="4"/>
    </row>
    <row r="13" spans="1:13" ht="24.75" customHeight="1" thickTop="1" thickBot="1" x14ac:dyDescent="0.5">
      <c r="A13" s="6">
        <f>C13-E13</f>
        <v>-3200000</v>
      </c>
      <c r="B13" s="5"/>
      <c r="C13" s="18">
        <f>A11</f>
        <v>-3200000</v>
      </c>
      <c r="D13" s="1"/>
      <c r="E13" s="9">
        <f>E9</f>
        <v>0</v>
      </c>
      <c r="F13" s="15"/>
      <c r="G13" s="4"/>
      <c r="H13" s="4"/>
      <c r="I13" s="4"/>
      <c r="J13" s="4"/>
      <c r="K13" s="4"/>
    </row>
    <row r="14" spans="1:13" ht="24.9" customHeight="1" thickTop="1" thickBot="1" x14ac:dyDescent="0.5">
      <c r="A14" s="11" t="s">
        <v>26</v>
      </c>
      <c r="B14" s="5"/>
      <c r="C14" s="12" t="s">
        <v>32</v>
      </c>
      <c r="D14" s="1" t="s">
        <v>31</v>
      </c>
      <c r="E14" s="8" t="s">
        <v>30</v>
      </c>
      <c r="F14" s="15" t="s">
        <v>31</v>
      </c>
      <c r="G14" s="4" t="s">
        <v>37</v>
      </c>
      <c r="H14" s="4"/>
      <c r="I14" s="4"/>
      <c r="J14" s="4"/>
      <c r="K14" s="4"/>
    </row>
    <row r="15" spans="1:13" ht="24.9" customHeight="1" thickTop="1" thickBot="1" x14ac:dyDescent="0.5">
      <c r="A15" s="6">
        <f>C15+G9+G15</f>
        <v>3200000</v>
      </c>
      <c r="B15" s="5"/>
      <c r="C15" s="13"/>
      <c r="D15" s="1"/>
      <c r="E15" s="9">
        <f>G9</f>
        <v>0</v>
      </c>
      <c r="F15" s="15"/>
      <c r="G15" s="14">
        <v>3200000</v>
      </c>
      <c r="J15" s="4"/>
      <c r="K15" s="4"/>
    </row>
    <row r="16" spans="1:13" ht="24.9" customHeight="1" thickTop="1" thickBot="1" x14ac:dyDescent="0.5">
      <c r="A16" s="4" t="s">
        <v>15</v>
      </c>
      <c r="B16" s="5"/>
      <c r="C16" s="4" t="s">
        <v>16</v>
      </c>
      <c r="D16" s="1" t="s">
        <v>11</v>
      </c>
      <c r="E16" s="4" t="s">
        <v>17</v>
      </c>
      <c r="F16" s="15" t="s">
        <v>11</v>
      </c>
      <c r="G16" s="4" t="s">
        <v>18</v>
      </c>
      <c r="H16" s="15" t="s">
        <v>11</v>
      </c>
      <c r="I16" s="4" t="s">
        <v>12</v>
      </c>
      <c r="J16" s="15" t="s">
        <v>31</v>
      </c>
      <c r="K16" s="4" t="s">
        <v>37</v>
      </c>
      <c r="L16" s="4"/>
      <c r="M16" s="4"/>
    </row>
    <row r="17" spans="1:11" ht="24.9" customHeight="1" thickTop="1" thickBot="1" x14ac:dyDescent="0.5">
      <c r="A17" s="6">
        <f>C17+E17+G17+I17+K17</f>
        <v>3200000</v>
      </c>
      <c r="B17" s="5"/>
      <c r="C17" s="19">
        <f>C15</f>
        <v>0</v>
      </c>
      <c r="D17" s="1"/>
      <c r="E17" s="7"/>
      <c r="F17" s="15"/>
      <c r="G17" s="7"/>
      <c r="H17" s="4"/>
      <c r="I17" s="9">
        <f>G9</f>
        <v>0</v>
      </c>
      <c r="J17" s="4"/>
      <c r="K17" s="14">
        <v>3200000</v>
      </c>
    </row>
    <row r="18" spans="1:11" ht="24.9" customHeight="1" thickTop="1" thickBot="1" x14ac:dyDescent="0.5">
      <c r="A18" s="4" t="s">
        <v>19</v>
      </c>
      <c r="B18" s="5"/>
      <c r="C18" s="4" t="s">
        <v>19</v>
      </c>
      <c r="D18" s="1" t="s">
        <v>11</v>
      </c>
      <c r="E18" s="4" t="s">
        <v>20</v>
      </c>
      <c r="F18" s="15"/>
      <c r="G18" s="4"/>
      <c r="H18" s="4"/>
      <c r="I18" s="4"/>
      <c r="J18" s="4"/>
      <c r="K18" s="4"/>
    </row>
    <row r="19" spans="1:11" ht="24.9" customHeight="1" thickTop="1" thickBot="1" x14ac:dyDescent="0.5">
      <c r="A19" s="6">
        <f>C19+E19</f>
        <v>0</v>
      </c>
      <c r="B19" s="5"/>
      <c r="C19" s="7"/>
      <c r="D19" s="1"/>
      <c r="E19" s="7"/>
      <c r="F19" s="15"/>
      <c r="G19" s="4"/>
      <c r="H19" s="4"/>
      <c r="I19" s="4"/>
      <c r="J19" s="4"/>
      <c r="K19" s="4"/>
    </row>
    <row r="20" spans="1:11" ht="24.9" customHeight="1" thickTop="1" thickBot="1" x14ac:dyDescent="0.5">
      <c r="A20" s="4" t="s">
        <v>21</v>
      </c>
      <c r="B20" s="5"/>
      <c r="C20" s="4" t="s">
        <v>13</v>
      </c>
      <c r="D20" s="1" t="s">
        <v>11</v>
      </c>
      <c r="E20" s="4" t="s">
        <v>15</v>
      </c>
      <c r="F20" s="15" t="s">
        <v>11</v>
      </c>
      <c r="G20" s="4" t="s">
        <v>19</v>
      </c>
      <c r="H20" s="4"/>
      <c r="I20" s="4"/>
      <c r="J20" s="4"/>
      <c r="K20" s="4"/>
    </row>
    <row r="21" spans="1:11" ht="24.9" customHeight="1" thickTop="1" thickBot="1" x14ac:dyDescent="0.5">
      <c r="A21" s="6">
        <f>C21+E21+G21</f>
        <v>0</v>
      </c>
      <c r="B21" s="5"/>
      <c r="C21" s="9">
        <f>A11</f>
        <v>-3200000</v>
      </c>
      <c r="D21" s="1"/>
      <c r="E21" s="9">
        <f>A17</f>
        <v>3200000</v>
      </c>
      <c r="F21" s="15"/>
      <c r="G21" s="9">
        <f>A19</f>
        <v>0</v>
      </c>
      <c r="H21" s="4"/>
      <c r="I21" s="4"/>
      <c r="J21" s="4"/>
      <c r="K21" s="4"/>
    </row>
    <row r="22" spans="1:11" ht="24.9" customHeight="1" thickTop="1" thickBot="1" x14ac:dyDescent="0.5">
      <c r="A22" s="4" t="s">
        <v>22</v>
      </c>
      <c r="B22" s="5"/>
      <c r="C22" s="4" t="s">
        <v>21</v>
      </c>
      <c r="D22" s="1" t="s">
        <v>23</v>
      </c>
      <c r="E22" s="4" t="s">
        <v>24</v>
      </c>
      <c r="F22" s="15"/>
      <c r="G22" s="4"/>
      <c r="H22" s="4"/>
      <c r="I22" s="4"/>
      <c r="J22" s="4"/>
      <c r="K22" s="4"/>
    </row>
    <row r="23" spans="1:11" ht="24.9" customHeight="1" thickTop="1" thickBot="1" x14ac:dyDescent="0.5">
      <c r="A23" s="6" t="e">
        <f>C23/E23</f>
        <v>#DIV/0!</v>
      </c>
      <c r="B23" s="5"/>
      <c r="C23" s="9">
        <f>A21</f>
        <v>0</v>
      </c>
      <c r="D23" s="1"/>
      <c r="E23" s="10"/>
      <c r="F23" s="15"/>
      <c r="G23" s="4"/>
      <c r="H23" s="4"/>
      <c r="I23" s="4"/>
      <c r="J23" s="4"/>
      <c r="K23" s="4"/>
    </row>
    <row r="24" spans="1:11" ht="18.600000000000001" thickTop="1" x14ac:dyDescent="0.45"/>
  </sheetData>
  <sheetProtection algorithmName="SHA-512" hashValue="gNb1OIU/9P3dFDSM4zJ47QQkVXPMCWq5lBv2kOKjiER8romXrtVL8jrCoPU109PdlIJlaKf0aACDwCSGp7KGew==" saltValue="tjKw20dcj8NuaMgZdU+04Q=="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5AC9D-5057-4394-B33F-0796C3696A33}">
  <sheetPr>
    <pageSetUpPr fitToPage="1"/>
  </sheetPr>
  <dimension ref="A1:M24"/>
  <sheetViews>
    <sheetView workbookViewId="0">
      <selection activeCell="E9" sqref="E9"/>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0" t="s">
        <v>35</v>
      </c>
      <c r="B1" s="20"/>
      <c r="C1" s="20"/>
      <c r="D1" s="1"/>
      <c r="E1" s="16" t="s">
        <v>41</v>
      </c>
      <c r="F1" s="2" t="s">
        <v>0</v>
      </c>
      <c r="G1" s="3" t="s">
        <v>1</v>
      </c>
      <c r="H1" s="3" t="s">
        <v>2</v>
      </c>
      <c r="I1" s="4"/>
      <c r="J1" s="4"/>
      <c r="K1" s="4"/>
    </row>
    <row r="2" spans="1:13" x14ac:dyDescent="0.45">
      <c r="A2" s="21" t="s">
        <v>33</v>
      </c>
      <c r="B2" s="22"/>
      <c r="C2" s="22"/>
      <c r="D2" s="22"/>
      <c r="E2" s="22"/>
      <c r="F2" s="22"/>
      <c r="G2" s="22"/>
      <c r="H2" s="4"/>
      <c r="I2" s="4"/>
      <c r="J2" s="4"/>
      <c r="K2" s="4"/>
    </row>
    <row r="3" spans="1:13" x14ac:dyDescent="0.45">
      <c r="A3" s="23" t="s">
        <v>39</v>
      </c>
      <c r="B3" s="23"/>
      <c r="C3" s="23"/>
      <c r="D3" s="23"/>
      <c r="E3" s="23"/>
      <c r="F3" s="23"/>
      <c r="G3" s="23"/>
      <c r="H3" s="23"/>
      <c r="I3" s="23"/>
      <c r="J3" s="23"/>
      <c r="K3" s="23"/>
      <c r="L3" s="23"/>
      <c r="M3" s="17"/>
    </row>
    <row r="4" spans="1:13" ht="24.9" customHeight="1" thickBot="1" x14ac:dyDescent="0.5">
      <c r="A4" s="4" t="s">
        <v>3</v>
      </c>
      <c r="B4" s="5"/>
      <c r="C4" s="4" t="s">
        <v>4</v>
      </c>
      <c r="D4" s="1"/>
      <c r="E4" s="4"/>
      <c r="F4" s="15"/>
      <c r="G4" s="4"/>
      <c r="H4" s="4"/>
      <c r="I4" s="4"/>
      <c r="J4" s="4"/>
      <c r="K4" s="4"/>
    </row>
    <row r="5" spans="1:13" ht="24.9" customHeight="1" thickTop="1" thickBot="1" x14ac:dyDescent="0.5">
      <c r="A5" s="6">
        <f>C5</f>
        <v>0</v>
      </c>
      <c r="B5" s="5"/>
      <c r="C5" s="7"/>
      <c r="D5" s="1"/>
      <c r="E5" s="4"/>
      <c r="F5" s="15"/>
      <c r="G5" s="4"/>
      <c r="H5" s="4"/>
      <c r="I5" s="4"/>
      <c r="J5" s="4"/>
      <c r="K5" s="4"/>
    </row>
    <row r="6" spans="1:13" ht="24.9" customHeight="1" thickTop="1" thickBot="1" x14ac:dyDescent="0.5">
      <c r="A6" s="4" t="s">
        <v>5</v>
      </c>
      <c r="B6" s="5"/>
      <c r="C6" s="4" t="s">
        <v>6</v>
      </c>
      <c r="D6" s="1"/>
      <c r="E6" s="4"/>
      <c r="F6" s="15"/>
      <c r="G6" s="4"/>
      <c r="H6" s="4"/>
      <c r="I6" s="4"/>
      <c r="J6" s="4"/>
      <c r="K6" s="4"/>
    </row>
    <row r="7" spans="1:13" ht="24.9" customHeight="1" thickTop="1" thickBot="1" x14ac:dyDescent="0.5">
      <c r="A7" s="6">
        <f>C7</f>
        <v>0</v>
      </c>
      <c r="B7" s="5"/>
      <c r="C7" s="7"/>
      <c r="D7" s="1"/>
      <c r="E7" s="4"/>
      <c r="F7" s="15"/>
      <c r="G7" s="4"/>
      <c r="H7" s="4"/>
      <c r="I7" s="4"/>
      <c r="J7" s="4"/>
      <c r="K7" s="4"/>
    </row>
    <row r="8" spans="1:13" ht="24.9" customHeight="1" thickTop="1" thickBot="1" x14ac:dyDescent="0.5">
      <c r="A8" s="4" t="s">
        <v>7</v>
      </c>
      <c r="B8" s="5"/>
      <c r="C8" s="4" t="s">
        <v>8</v>
      </c>
      <c r="D8" s="1" t="s">
        <v>9</v>
      </c>
      <c r="E8" s="4" t="s">
        <v>10</v>
      </c>
      <c r="F8" s="15" t="s">
        <v>11</v>
      </c>
      <c r="G8" s="4" t="s">
        <v>12</v>
      </c>
      <c r="H8" s="15" t="s">
        <v>31</v>
      </c>
      <c r="I8" s="4" t="s">
        <v>37</v>
      </c>
      <c r="J8" s="4"/>
      <c r="K8" s="4"/>
    </row>
    <row r="9" spans="1:13" ht="24.9" customHeight="1" thickTop="1" thickBot="1" x14ac:dyDescent="0.5">
      <c r="A9" s="6">
        <f>C9-E9+G9+I9</f>
        <v>3200000</v>
      </c>
      <c r="B9" s="5"/>
      <c r="C9" s="7"/>
      <c r="D9" s="1"/>
      <c r="E9" s="13"/>
      <c r="F9" s="15"/>
      <c r="G9" s="7"/>
      <c r="H9" s="4"/>
      <c r="I9" s="14">
        <v>3200000</v>
      </c>
    </row>
    <row r="10" spans="1:13" ht="24.9" customHeight="1" thickTop="1" thickBot="1" x14ac:dyDescent="0.5">
      <c r="A10" s="4" t="s">
        <v>13</v>
      </c>
      <c r="B10" s="5"/>
      <c r="C10" s="4" t="s">
        <v>14</v>
      </c>
      <c r="D10" s="1" t="s">
        <v>9</v>
      </c>
      <c r="E10" s="4" t="s">
        <v>7</v>
      </c>
      <c r="F10" s="15"/>
      <c r="G10" s="4"/>
      <c r="H10" s="4"/>
      <c r="I10" s="4"/>
      <c r="J10" s="4"/>
      <c r="K10" s="4"/>
    </row>
    <row r="11" spans="1:13" ht="24.9" customHeight="1" thickTop="1" thickBot="1" x14ac:dyDescent="0.5">
      <c r="A11" s="6">
        <f>C11-E11</f>
        <v>-3200000</v>
      </c>
      <c r="B11" s="5"/>
      <c r="C11" s="18">
        <f>A5-A7</f>
        <v>0</v>
      </c>
      <c r="D11" s="1"/>
      <c r="E11" s="9">
        <f>A9</f>
        <v>3200000</v>
      </c>
      <c r="F11" s="15"/>
      <c r="G11" s="4"/>
      <c r="H11" s="4"/>
      <c r="I11" s="4"/>
      <c r="J11" s="4"/>
      <c r="K11" s="4"/>
    </row>
    <row r="12" spans="1:13" ht="24.9" customHeight="1" thickTop="1" thickBot="1" x14ac:dyDescent="0.5">
      <c r="A12" s="11" t="s">
        <v>25</v>
      </c>
      <c r="B12" s="5"/>
      <c r="C12" s="12" t="s">
        <v>27</v>
      </c>
      <c r="D12" s="1" t="s">
        <v>28</v>
      </c>
      <c r="E12" s="8" t="s">
        <v>29</v>
      </c>
      <c r="F12" s="15"/>
      <c r="G12" s="4"/>
      <c r="H12" s="4"/>
      <c r="I12" s="4"/>
      <c r="J12" s="4"/>
      <c r="K12" s="4"/>
    </row>
    <row r="13" spans="1:13" ht="24.75" customHeight="1" thickTop="1" thickBot="1" x14ac:dyDescent="0.5">
      <c r="A13" s="6">
        <f>C13-E13</f>
        <v>-3200000</v>
      </c>
      <c r="B13" s="5"/>
      <c r="C13" s="18">
        <f>A11</f>
        <v>-3200000</v>
      </c>
      <c r="D13" s="1"/>
      <c r="E13" s="9">
        <f>E9</f>
        <v>0</v>
      </c>
      <c r="F13" s="15"/>
      <c r="G13" s="4"/>
      <c r="H13" s="4"/>
      <c r="I13" s="4"/>
      <c r="J13" s="4"/>
      <c r="K13" s="4"/>
    </row>
    <row r="14" spans="1:13" ht="24.9" customHeight="1" thickTop="1" thickBot="1" x14ac:dyDescent="0.5">
      <c r="A14" s="11" t="s">
        <v>26</v>
      </c>
      <c r="B14" s="5"/>
      <c r="C14" s="12" t="s">
        <v>32</v>
      </c>
      <c r="D14" s="1" t="s">
        <v>31</v>
      </c>
      <c r="E14" s="8" t="s">
        <v>30</v>
      </c>
      <c r="F14" s="15" t="s">
        <v>31</v>
      </c>
      <c r="G14" s="4" t="s">
        <v>37</v>
      </c>
      <c r="H14" s="4"/>
      <c r="I14" s="4"/>
      <c r="J14" s="4"/>
      <c r="K14" s="4"/>
    </row>
    <row r="15" spans="1:13" ht="24.9" customHeight="1" thickTop="1" thickBot="1" x14ac:dyDescent="0.5">
      <c r="A15" s="6">
        <f>C15+G9+G15</f>
        <v>3200000</v>
      </c>
      <c r="B15" s="5"/>
      <c r="C15" s="13"/>
      <c r="D15" s="1"/>
      <c r="E15" s="9">
        <f>G9</f>
        <v>0</v>
      </c>
      <c r="F15" s="15"/>
      <c r="G15" s="14">
        <v>3200000</v>
      </c>
      <c r="J15" s="4"/>
      <c r="K15" s="4"/>
    </row>
    <row r="16" spans="1:13" ht="24.9" customHeight="1" thickTop="1" thickBot="1" x14ac:dyDescent="0.5">
      <c r="A16" s="4" t="s">
        <v>15</v>
      </c>
      <c r="B16" s="5"/>
      <c r="C16" s="4" t="s">
        <v>16</v>
      </c>
      <c r="D16" s="1" t="s">
        <v>11</v>
      </c>
      <c r="E16" s="4" t="s">
        <v>17</v>
      </c>
      <c r="F16" s="15" t="s">
        <v>11</v>
      </c>
      <c r="G16" s="4" t="s">
        <v>18</v>
      </c>
      <c r="H16" s="15" t="s">
        <v>11</v>
      </c>
      <c r="I16" s="4" t="s">
        <v>12</v>
      </c>
      <c r="J16" s="15" t="s">
        <v>31</v>
      </c>
      <c r="K16" s="4" t="s">
        <v>37</v>
      </c>
      <c r="L16" s="4"/>
      <c r="M16" s="4"/>
    </row>
    <row r="17" spans="1:11" ht="24.9" customHeight="1" thickTop="1" thickBot="1" x14ac:dyDescent="0.5">
      <c r="A17" s="6">
        <f>C17+E17+G17+I17+K17</f>
        <v>3200000</v>
      </c>
      <c r="B17" s="5"/>
      <c r="C17" s="19">
        <f>C15</f>
        <v>0</v>
      </c>
      <c r="D17" s="1"/>
      <c r="E17" s="7"/>
      <c r="F17" s="15"/>
      <c r="G17" s="7"/>
      <c r="H17" s="4"/>
      <c r="I17" s="9">
        <f>G9</f>
        <v>0</v>
      </c>
      <c r="J17" s="4"/>
      <c r="K17" s="14">
        <v>3200000</v>
      </c>
    </row>
    <row r="18" spans="1:11" ht="24.9" customHeight="1" thickTop="1" thickBot="1" x14ac:dyDescent="0.5">
      <c r="A18" s="4" t="s">
        <v>19</v>
      </c>
      <c r="B18" s="5"/>
      <c r="C18" s="4" t="s">
        <v>19</v>
      </c>
      <c r="D18" s="1" t="s">
        <v>11</v>
      </c>
      <c r="E18" s="4" t="s">
        <v>20</v>
      </c>
      <c r="F18" s="15"/>
      <c r="G18" s="4"/>
      <c r="H18" s="4"/>
      <c r="I18" s="4"/>
      <c r="J18" s="4"/>
      <c r="K18" s="4"/>
    </row>
    <row r="19" spans="1:11" ht="24.9" customHeight="1" thickTop="1" thickBot="1" x14ac:dyDescent="0.5">
      <c r="A19" s="6">
        <f>C19+E19</f>
        <v>0</v>
      </c>
      <c r="B19" s="5"/>
      <c r="C19" s="7"/>
      <c r="D19" s="1"/>
      <c r="E19" s="7"/>
      <c r="F19" s="15"/>
      <c r="G19" s="4"/>
      <c r="H19" s="4"/>
      <c r="I19" s="4"/>
      <c r="J19" s="4"/>
      <c r="K19" s="4"/>
    </row>
    <row r="20" spans="1:11" ht="24.9" customHeight="1" thickTop="1" thickBot="1" x14ac:dyDescent="0.5">
      <c r="A20" s="4" t="s">
        <v>21</v>
      </c>
      <c r="B20" s="5"/>
      <c r="C20" s="4" t="s">
        <v>13</v>
      </c>
      <c r="D20" s="1" t="s">
        <v>11</v>
      </c>
      <c r="E20" s="4" t="s">
        <v>15</v>
      </c>
      <c r="F20" s="15" t="s">
        <v>11</v>
      </c>
      <c r="G20" s="4" t="s">
        <v>19</v>
      </c>
      <c r="H20" s="4"/>
      <c r="I20" s="4"/>
      <c r="J20" s="4"/>
      <c r="K20" s="4"/>
    </row>
    <row r="21" spans="1:11" ht="24.9" customHeight="1" thickTop="1" thickBot="1" x14ac:dyDescent="0.5">
      <c r="A21" s="6">
        <f>C21+E21+G21</f>
        <v>0</v>
      </c>
      <c r="B21" s="5"/>
      <c r="C21" s="9">
        <f>A11</f>
        <v>-3200000</v>
      </c>
      <c r="D21" s="1"/>
      <c r="E21" s="9">
        <f>A17</f>
        <v>3200000</v>
      </c>
      <c r="F21" s="15"/>
      <c r="G21" s="9">
        <f>A19</f>
        <v>0</v>
      </c>
      <c r="H21" s="4"/>
      <c r="I21" s="4"/>
      <c r="J21" s="4"/>
      <c r="K21" s="4"/>
    </row>
    <row r="22" spans="1:11" ht="24.9" customHeight="1" thickTop="1" thickBot="1" x14ac:dyDescent="0.5">
      <c r="A22" s="4" t="s">
        <v>22</v>
      </c>
      <c r="B22" s="5"/>
      <c r="C22" s="4" t="s">
        <v>21</v>
      </c>
      <c r="D22" s="1" t="s">
        <v>23</v>
      </c>
      <c r="E22" s="4" t="s">
        <v>24</v>
      </c>
      <c r="F22" s="15"/>
      <c r="G22" s="4"/>
      <c r="H22" s="4"/>
      <c r="I22" s="4"/>
      <c r="J22" s="4"/>
      <c r="K22" s="4"/>
    </row>
    <row r="23" spans="1:11" ht="24.9" customHeight="1" thickTop="1" thickBot="1" x14ac:dyDescent="0.5">
      <c r="A23" s="6" t="e">
        <f>C23/E23</f>
        <v>#DIV/0!</v>
      </c>
      <c r="B23" s="5"/>
      <c r="C23" s="9">
        <f>A21</f>
        <v>0</v>
      </c>
      <c r="D23" s="1"/>
      <c r="E23" s="10"/>
      <c r="F23" s="15"/>
      <c r="G23" s="4"/>
      <c r="H23" s="4"/>
      <c r="I23" s="4"/>
      <c r="J23" s="4"/>
      <c r="K23" s="4"/>
    </row>
    <row r="24" spans="1:11" ht="18.600000000000001" thickTop="1" x14ac:dyDescent="0.45"/>
  </sheetData>
  <sheetProtection algorithmName="SHA-512" hashValue="gNb1OIU/9P3dFDSM4zJ47QQkVXPMCWq5lBv2kOKjiER8romXrtVL8jrCoPU109PdlIJlaKf0aACDwCSGp7KGew==" saltValue="tjKw20dcj8NuaMgZdU+04Q=="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B3EEC-FD92-46F6-BF29-C8CEB48376A1}">
  <sheetPr>
    <pageSetUpPr fitToPage="1"/>
  </sheetPr>
  <dimension ref="A1:M24"/>
  <sheetViews>
    <sheetView workbookViewId="0">
      <selection activeCell="E9" sqref="E9"/>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0" t="s">
        <v>35</v>
      </c>
      <c r="B1" s="20"/>
      <c r="C1" s="20"/>
      <c r="D1" s="1"/>
      <c r="E1" s="16" t="s">
        <v>42</v>
      </c>
      <c r="F1" s="2" t="s">
        <v>0</v>
      </c>
      <c r="G1" s="3" t="s">
        <v>1</v>
      </c>
      <c r="H1" s="3" t="s">
        <v>2</v>
      </c>
      <c r="I1" s="4"/>
      <c r="J1" s="4"/>
      <c r="K1" s="4"/>
    </row>
    <row r="2" spans="1:13" x14ac:dyDescent="0.45">
      <c r="A2" s="21" t="s">
        <v>33</v>
      </c>
      <c r="B2" s="22"/>
      <c r="C2" s="22"/>
      <c r="D2" s="22"/>
      <c r="E2" s="22"/>
      <c r="F2" s="22"/>
      <c r="G2" s="22"/>
      <c r="H2" s="4"/>
      <c r="I2" s="4"/>
      <c r="J2" s="4"/>
      <c r="K2" s="4"/>
    </row>
    <row r="3" spans="1:13" x14ac:dyDescent="0.45">
      <c r="A3" s="23" t="s">
        <v>39</v>
      </c>
      <c r="B3" s="23"/>
      <c r="C3" s="23"/>
      <c r="D3" s="23"/>
      <c r="E3" s="23"/>
      <c r="F3" s="23"/>
      <c r="G3" s="23"/>
      <c r="H3" s="23"/>
      <c r="I3" s="23"/>
      <c r="J3" s="23"/>
      <c r="K3" s="23"/>
      <c r="L3" s="23"/>
      <c r="M3" s="17"/>
    </row>
    <row r="4" spans="1:13" ht="24.9" customHeight="1" thickBot="1" x14ac:dyDescent="0.5">
      <c r="A4" s="4" t="s">
        <v>3</v>
      </c>
      <c r="B4" s="5"/>
      <c r="C4" s="4" t="s">
        <v>4</v>
      </c>
      <c r="D4" s="1"/>
      <c r="E4" s="4"/>
      <c r="F4" s="15"/>
      <c r="G4" s="4"/>
      <c r="H4" s="4"/>
      <c r="I4" s="4"/>
      <c r="J4" s="4"/>
      <c r="K4" s="4"/>
    </row>
    <row r="5" spans="1:13" ht="24.9" customHeight="1" thickTop="1" thickBot="1" x14ac:dyDescent="0.5">
      <c r="A5" s="6">
        <f>C5</f>
        <v>0</v>
      </c>
      <c r="B5" s="5"/>
      <c r="C5" s="7"/>
      <c r="D5" s="1"/>
      <c r="E5" s="4"/>
      <c r="F5" s="15"/>
      <c r="G5" s="4"/>
      <c r="H5" s="4"/>
      <c r="I5" s="4"/>
      <c r="J5" s="4"/>
      <c r="K5" s="4"/>
    </row>
    <row r="6" spans="1:13" ht="24.9" customHeight="1" thickTop="1" thickBot="1" x14ac:dyDescent="0.5">
      <c r="A6" s="4" t="s">
        <v>5</v>
      </c>
      <c r="B6" s="5"/>
      <c r="C6" s="4" t="s">
        <v>6</v>
      </c>
      <c r="D6" s="1"/>
      <c r="E6" s="4"/>
      <c r="F6" s="15"/>
      <c r="G6" s="4"/>
      <c r="H6" s="4"/>
      <c r="I6" s="4"/>
      <c r="J6" s="4"/>
      <c r="K6" s="4"/>
    </row>
    <row r="7" spans="1:13" ht="24.9" customHeight="1" thickTop="1" thickBot="1" x14ac:dyDescent="0.5">
      <c r="A7" s="6">
        <f>C7</f>
        <v>0</v>
      </c>
      <c r="B7" s="5"/>
      <c r="C7" s="7"/>
      <c r="D7" s="1"/>
      <c r="E7" s="4"/>
      <c r="F7" s="15"/>
      <c r="G7" s="4"/>
      <c r="H7" s="4"/>
      <c r="I7" s="4"/>
      <c r="J7" s="4"/>
      <c r="K7" s="4"/>
    </row>
    <row r="8" spans="1:13" ht="24.9" customHeight="1" thickTop="1" thickBot="1" x14ac:dyDescent="0.5">
      <c r="A8" s="4" t="s">
        <v>7</v>
      </c>
      <c r="B8" s="5"/>
      <c r="C8" s="4" t="s">
        <v>8</v>
      </c>
      <c r="D8" s="1" t="s">
        <v>9</v>
      </c>
      <c r="E8" s="4" t="s">
        <v>10</v>
      </c>
      <c r="F8" s="15" t="s">
        <v>11</v>
      </c>
      <c r="G8" s="4" t="s">
        <v>12</v>
      </c>
      <c r="H8" s="15" t="s">
        <v>31</v>
      </c>
      <c r="I8" s="4" t="s">
        <v>37</v>
      </c>
      <c r="J8" s="4"/>
      <c r="K8" s="4"/>
    </row>
    <row r="9" spans="1:13" ht="24.9" customHeight="1" thickTop="1" thickBot="1" x14ac:dyDescent="0.5">
      <c r="A9" s="6">
        <f>C9-E9+G9+I9</f>
        <v>3200000</v>
      </c>
      <c r="B9" s="5"/>
      <c r="C9" s="7"/>
      <c r="D9" s="1"/>
      <c r="E9" s="13"/>
      <c r="F9" s="15"/>
      <c r="G9" s="7"/>
      <c r="H9" s="4"/>
      <c r="I9" s="14">
        <v>3200000</v>
      </c>
    </row>
    <row r="10" spans="1:13" ht="24.9" customHeight="1" thickTop="1" thickBot="1" x14ac:dyDescent="0.5">
      <c r="A10" s="4" t="s">
        <v>13</v>
      </c>
      <c r="B10" s="5"/>
      <c r="C10" s="4" t="s">
        <v>14</v>
      </c>
      <c r="D10" s="1" t="s">
        <v>9</v>
      </c>
      <c r="E10" s="4" t="s">
        <v>7</v>
      </c>
      <c r="F10" s="15"/>
      <c r="G10" s="4"/>
      <c r="H10" s="4"/>
      <c r="I10" s="4"/>
      <c r="J10" s="4"/>
      <c r="K10" s="4"/>
    </row>
    <row r="11" spans="1:13" ht="24.9" customHeight="1" thickTop="1" thickBot="1" x14ac:dyDescent="0.5">
      <c r="A11" s="6">
        <f>C11-E11</f>
        <v>-3200000</v>
      </c>
      <c r="B11" s="5"/>
      <c r="C11" s="18">
        <f>A5-A7</f>
        <v>0</v>
      </c>
      <c r="D11" s="1"/>
      <c r="E11" s="9">
        <f>A9</f>
        <v>3200000</v>
      </c>
      <c r="F11" s="15"/>
      <c r="G11" s="4"/>
      <c r="H11" s="4"/>
      <c r="I11" s="4"/>
      <c r="J11" s="4"/>
      <c r="K11" s="4"/>
    </row>
    <row r="12" spans="1:13" ht="24.9" customHeight="1" thickTop="1" thickBot="1" x14ac:dyDescent="0.5">
      <c r="A12" s="11" t="s">
        <v>25</v>
      </c>
      <c r="B12" s="5"/>
      <c r="C12" s="12" t="s">
        <v>27</v>
      </c>
      <c r="D12" s="1" t="s">
        <v>28</v>
      </c>
      <c r="E12" s="8" t="s">
        <v>29</v>
      </c>
      <c r="F12" s="15"/>
      <c r="G12" s="4"/>
      <c r="H12" s="4"/>
      <c r="I12" s="4"/>
      <c r="J12" s="4"/>
      <c r="K12" s="4"/>
    </row>
    <row r="13" spans="1:13" ht="24.75" customHeight="1" thickTop="1" thickBot="1" x14ac:dyDescent="0.5">
      <c r="A13" s="6">
        <f>C13-E13</f>
        <v>-3200000</v>
      </c>
      <c r="B13" s="5"/>
      <c r="C13" s="18">
        <f>A11</f>
        <v>-3200000</v>
      </c>
      <c r="D13" s="1"/>
      <c r="E13" s="9">
        <f>E9</f>
        <v>0</v>
      </c>
      <c r="F13" s="15"/>
      <c r="G13" s="4"/>
      <c r="H13" s="4"/>
      <c r="I13" s="4"/>
      <c r="J13" s="4"/>
      <c r="K13" s="4"/>
    </row>
    <row r="14" spans="1:13" ht="24.9" customHeight="1" thickTop="1" thickBot="1" x14ac:dyDescent="0.5">
      <c r="A14" s="11" t="s">
        <v>26</v>
      </c>
      <c r="B14" s="5"/>
      <c r="C14" s="12" t="s">
        <v>32</v>
      </c>
      <c r="D14" s="1" t="s">
        <v>31</v>
      </c>
      <c r="E14" s="8" t="s">
        <v>30</v>
      </c>
      <c r="F14" s="15" t="s">
        <v>31</v>
      </c>
      <c r="G14" s="4" t="s">
        <v>37</v>
      </c>
      <c r="H14" s="4"/>
      <c r="I14" s="4"/>
      <c r="J14" s="4"/>
      <c r="K14" s="4"/>
    </row>
    <row r="15" spans="1:13" ht="24.9" customHeight="1" thickTop="1" thickBot="1" x14ac:dyDescent="0.5">
      <c r="A15" s="6">
        <f>C15+G9+G15</f>
        <v>3200000</v>
      </c>
      <c r="B15" s="5"/>
      <c r="C15" s="13"/>
      <c r="D15" s="1"/>
      <c r="E15" s="9">
        <f>G9</f>
        <v>0</v>
      </c>
      <c r="F15" s="15"/>
      <c r="G15" s="14">
        <v>3200000</v>
      </c>
      <c r="J15" s="4"/>
      <c r="K15" s="4"/>
    </row>
    <row r="16" spans="1:13" ht="24.9" customHeight="1" thickTop="1" thickBot="1" x14ac:dyDescent="0.5">
      <c r="A16" s="4" t="s">
        <v>15</v>
      </c>
      <c r="B16" s="5"/>
      <c r="C16" s="4" t="s">
        <v>16</v>
      </c>
      <c r="D16" s="1" t="s">
        <v>11</v>
      </c>
      <c r="E16" s="4" t="s">
        <v>17</v>
      </c>
      <c r="F16" s="15" t="s">
        <v>11</v>
      </c>
      <c r="G16" s="4" t="s">
        <v>18</v>
      </c>
      <c r="H16" s="15" t="s">
        <v>11</v>
      </c>
      <c r="I16" s="4" t="s">
        <v>12</v>
      </c>
      <c r="J16" s="15" t="s">
        <v>31</v>
      </c>
      <c r="K16" s="4" t="s">
        <v>37</v>
      </c>
      <c r="L16" s="4"/>
      <c r="M16" s="4"/>
    </row>
    <row r="17" spans="1:11" ht="24.9" customHeight="1" thickTop="1" thickBot="1" x14ac:dyDescent="0.5">
      <c r="A17" s="6">
        <f>C17+E17+G17+I17+K17</f>
        <v>3200000</v>
      </c>
      <c r="B17" s="5"/>
      <c r="C17" s="19">
        <f>C15</f>
        <v>0</v>
      </c>
      <c r="D17" s="1"/>
      <c r="E17" s="7"/>
      <c r="F17" s="15"/>
      <c r="G17" s="7"/>
      <c r="H17" s="4"/>
      <c r="I17" s="9">
        <f>G9</f>
        <v>0</v>
      </c>
      <c r="J17" s="4"/>
      <c r="K17" s="14">
        <v>3200000</v>
      </c>
    </row>
    <row r="18" spans="1:11" ht="24.9" customHeight="1" thickTop="1" thickBot="1" x14ac:dyDescent="0.5">
      <c r="A18" s="4" t="s">
        <v>19</v>
      </c>
      <c r="B18" s="5"/>
      <c r="C18" s="4" t="s">
        <v>19</v>
      </c>
      <c r="D18" s="1" t="s">
        <v>11</v>
      </c>
      <c r="E18" s="4" t="s">
        <v>20</v>
      </c>
      <c r="F18" s="15"/>
      <c r="G18" s="4"/>
      <c r="H18" s="4"/>
      <c r="I18" s="4"/>
      <c r="J18" s="4"/>
      <c r="K18" s="4"/>
    </row>
    <row r="19" spans="1:11" ht="24.9" customHeight="1" thickTop="1" thickBot="1" x14ac:dyDescent="0.5">
      <c r="A19" s="6">
        <f>C19+E19</f>
        <v>0</v>
      </c>
      <c r="B19" s="5"/>
      <c r="C19" s="7"/>
      <c r="D19" s="1"/>
      <c r="E19" s="7"/>
      <c r="F19" s="15"/>
      <c r="G19" s="4"/>
      <c r="H19" s="4"/>
      <c r="I19" s="4"/>
      <c r="J19" s="4"/>
      <c r="K19" s="4"/>
    </row>
    <row r="20" spans="1:11" ht="24.9" customHeight="1" thickTop="1" thickBot="1" x14ac:dyDescent="0.5">
      <c r="A20" s="4" t="s">
        <v>21</v>
      </c>
      <c r="B20" s="5"/>
      <c r="C20" s="4" t="s">
        <v>13</v>
      </c>
      <c r="D20" s="1" t="s">
        <v>11</v>
      </c>
      <c r="E20" s="4" t="s">
        <v>15</v>
      </c>
      <c r="F20" s="15" t="s">
        <v>11</v>
      </c>
      <c r="G20" s="4" t="s">
        <v>19</v>
      </c>
      <c r="H20" s="4"/>
      <c r="I20" s="4"/>
      <c r="J20" s="4"/>
      <c r="K20" s="4"/>
    </row>
    <row r="21" spans="1:11" ht="24.9" customHeight="1" thickTop="1" thickBot="1" x14ac:dyDescent="0.5">
      <c r="A21" s="6">
        <f>C21+E21+G21</f>
        <v>0</v>
      </c>
      <c r="B21" s="5"/>
      <c r="C21" s="9">
        <f>A11</f>
        <v>-3200000</v>
      </c>
      <c r="D21" s="1"/>
      <c r="E21" s="9">
        <f>A17</f>
        <v>3200000</v>
      </c>
      <c r="F21" s="15"/>
      <c r="G21" s="9">
        <f>A19</f>
        <v>0</v>
      </c>
      <c r="H21" s="4"/>
      <c r="I21" s="4"/>
      <c r="J21" s="4"/>
      <c r="K21" s="4"/>
    </row>
    <row r="22" spans="1:11" ht="24.9" customHeight="1" thickTop="1" thickBot="1" x14ac:dyDescent="0.5">
      <c r="A22" s="4" t="s">
        <v>22</v>
      </c>
      <c r="B22" s="5"/>
      <c r="C22" s="4" t="s">
        <v>21</v>
      </c>
      <c r="D22" s="1" t="s">
        <v>23</v>
      </c>
      <c r="E22" s="4" t="s">
        <v>24</v>
      </c>
      <c r="F22" s="15"/>
      <c r="G22" s="4"/>
      <c r="H22" s="4"/>
      <c r="I22" s="4"/>
      <c r="J22" s="4"/>
      <c r="K22" s="4"/>
    </row>
    <row r="23" spans="1:11" ht="24.9" customHeight="1" thickTop="1" thickBot="1" x14ac:dyDescent="0.5">
      <c r="A23" s="6" t="e">
        <f>C23/E23</f>
        <v>#DIV/0!</v>
      </c>
      <c r="B23" s="5"/>
      <c r="C23" s="9">
        <f>A21</f>
        <v>0</v>
      </c>
      <c r="D23" s="1"/>
      <c r="E23" s="10"/>
      <c r="F23" s="15"/>
      <c r="G23" s="4"/>
      <c r="H23" s="4"/>
      <c r="I23" s="4"/>
      <c r="J23" s="4"/>
      <c r="K23" s="4"/>
    </row>
    <row r="24" spans="1:11" ht="18.600000000000001" thickTop="1" x14ac:dyDescent="0.45"/>
  </sheetData>
  <sheetProtection algorithmName="SHA-512" hashValue="gNb1OIU/9P3dFDSM4zJ47QQkVXPMCWq5lBv2kOKjiER8romXrtVL8jrCoPU109PdlIJlaKf0aACDwCSGp7KGew==" saltValue="tjKw20dcj8NuaMgZdU+04Q=="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DE8F9-5B98-47DA-8423-FD79A516BC65}">
  <sheetPr>
    <pageSetUpPr fitToPage="1"/>
  </sheetPr>
  <dimension ref="A1:M24"/>
  <sheetViews>
    <sheetView workbookViewId="0">
      <selection activeCell="E1" sqref="E1"/>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0" t="s">
        <v>35</v>
      </c>
      <c r="B1" s="20"/>
      <c r="C1" s="20"/>
      <c r="D1" s="1"/>
      <c r="E1" s="16" t="s">
        <v>43</v>
      </c>
      <c r="F1" s="2" t="s">
        <v>0</v>
      </c>
      <c r="G1" s="3" t="s">
        <v>1</v>
      </c>
      <c r="H1" s="3" t="s">
        <v>2</v>
      </c>
      <c r="I1" s="4"/>
      <c r="J1" s="4"/>
      <c r="K1" s="4"/>
    </row>
    <row r="2" spans="1:13" x14ac:dyDescent="0.45">
      <c r="A2" s="21" t="s">
        <v>33</v>
      </c>
      <c r="B2" s="22"/>
      <c r="C2" s="22"/>
      <c r="D2" s="22"/>
      <c r="E2" s="22"/>
      <c r="F2" s="22"/>
      <c r="G2" s="22"/>
      <c r="H2" s="4"/>
      <c r="I2" s="4"/>
      <c r="J2" s="4"/>
      <c r="K2" s="4"/>
    </row>
    <row r="3" spans="1:13" x14ac:dyDescent="0.45">
      <c r="A3" s="23" t="s">
        <v>39</v>
      </c>
      <c r="B3" s="23"/>
      <c r="C3" s="23"/>
      <c r="D3" s="23"/>
      <c r="E3" s="23"/>
      <c r="F3" s="23"/>
      <c r="G3" s="23"/>
      <c r="H3" s="23"/>
      <c r="I3" s="23"/>
      <c r="J3" s="23"/>
      <c r="K3" s="23"/>
      <c r="L3" s="23"/>
      <c r="M3" s="17"/>
    </row>
    <row r="4" spans="1:13" ht="24.9" customHeight="1" thickBot="1" x14ac:dyDescent="0.5">
      <c r="A4" s="4" t="s">
        <v>3</v>
      </c>
      <c r="B4" s="5"/>
      <c r="C4" s="4" t="s">
        <v>4</v>
      </c>
      <c r="D4" s="1"/>
      <c r="E4" s="4"/>
      <c r="F4" s="15"/>
      <c r="G4" s="4"/>
      <c r="H4" s="4"/>
      <c r="I4" s="4"/>
      <c r="J4" s="4"/>
      <c r="K4" s="4"/>
    </row>
    <row r="5" spans="1:13" ht="24.9" customHeight="1" thickTop="1" thickBot="1" x14ac:dyDescent="0.5">
      <c r="A5" s="6">
        <f>C5</f>
        <v>0</v>
      </c>
      <c r="B5" s="5"/>
      <c r="C5" s="7"/>
      <c r="D5" s="1"/>
      <c r="E5" s="4"/>
      <c r="F5" s="15"/>
      <c r="G5" s="4"/>
      <c r="H5" s="4"/>
      <c r="I5" s="4"/>
      <c r="J5" s="4"/>
      <c r="K5" s="4"/>
    </row>
    <row r="6" spans="1:13" ht="24.9" customHeight="1" thickTop="1" thickBot="1" x14ac:dyDescent="0.5">
      <c r="A6" s="4" t="s">
        <v>5</v>
      </c>
      <c r="B6" s="5"/>
      <c r="C6" s="4" t="s">
        <v>6</v>
      </c>
      <c r="D6" s="1"/>
      <c r="E6" s="4"/>
      <c r="F6" s="15"/>
      <c r="G6" s="4"/>
      <c r="H6" s="4"/>
      <c r="I6" s="4"/>
      <c r="J6" s="4"/>
      <c r="K6" s="4"/>
    </row>
    <row r="7" spans="1:13" ht="24.9" customHeight="1" thickTop="1" thickBot="1" x14ac:dyDescent="0.5">
      <c r="A7" s="6">
        <f>C7</f>
        <v>0</v>
      </c>
      <c r="B7" s="5"/>
      <c r="C7" s="7"/>
      <c r="D7" s="1"/>
      <c r="E7" s="4"/>
      <c r="F7" s="15"/>
      <c r="G7" s="4"/>
      <c r="H7" s="4"/>
      <c r="I7" s="4"/>
      <c r="J7" s="4"/>
      <c r="K7" s="4"/>
    </row>
    <row r="8" spans="1:13" ht="24.9" customHeight="1" thickTop="1" thickBot="1" x14ac:dyDescent="0.5">
      <c r="A8" s="4" t="s">
        <v>7</v>
      </c>
      <c r="B8" s="5"/>
      <c r="C8" s="4" t="s">
        <v>8</v>
      </c>
      <c r="D8" s="1" t="s">
        <v>9</v>
      </c>
      <c r="E8" s="4" t="s">
        <v>10</v>
      </c>
      <c r="F8" s="15" t="s">
        <v>11</v>
      </c>
      <c r="G8" s="4" t="s">
        <v>12</v>
      </c>
      <c r="H8" s="15" t="s">
        <v>31</v>
      </c>
      <c r="I8" s="4" t="s">
        <v>37</v>
      </c>
      <c r="J8" s="4"/>
      <c r="K8" s="4"/>
    </row>
    <row r="9" spans="1:13" ht="24.9" customHeight="1" thickTop="1" thickBot="1" x14ac:dyDescent="0.5">
      <c r="A9" s="6">
        <f>C9-E9+G9+I9</f>
        <v>3200000</v>
      </c>
      <c r="B9" s="5"/>
      <c r="C9" s="7"/>
      <c r="D9" s="1"/>
      <c r="E9" s="13"/>
      <c r="F9" s="15"/>
      <c r="G9" s="7"/>
      <c r="H9" s="4"/>
      <c r="I9" s="14">
        <v>3200000</v>
      </c>
    </row>
    <row r="10" spans="1:13" ht="24.9" customHeight="1" thickTop="1" thickBot="1" x14ac:dyDescent="0.5">
      <c r="A10" s="4" t="s">
        <v>13</v>
      </c>
      <c r="B10" s="5"/>
      <c r="C10" s="4" t="s">
        <v>14</v>
      </c>
      <c r="D10" s="1" t="s">
        <v>9</v>
      </c>
      <c r="E10" s="4" t="s">
        <v>7</v>
      </c>
      <c r="F10" s="15"/>
      <c r="G10" s="4"/>
      <c r="H10" s="4"/>
      <c r="I10" s="4"/>
      <c r="J10" s="4"/>
      <c r="K10" s="4"/>
    </row>
    <row r="11" spans="1:13" ht="24.9" customHeight="1" thickTop="1" thickBot="1" x14ac:dyDescent="0.5">
      <c r="A11" s="6">
        <f>C11-E11</f>
        <v>-3200000</v>
      </c>
      <c r="B11" s="5"/>
      <c r="C11" s="18">
        <f>A5-A7</f>
        <v>0</v>
      </c>
      <c r="D11" s="1"/>
      <c r="E11" s="9">
        <f>A9</f>
        <v>3200000</v>
      </c>
      <c r="F11" s="15"/>
      <c r="G11" s="4"/>
      <c r="H11" s="4"/>
      <c r="I11" s="4"/>
      <c r="J11" s="4"/>
      <c r="K11" s="4"/>
    </row>
    <row r="12" spans="1:13" ht="24.9" customHeight="1" thickTop="1" thickBot="1" x14ac:dyDescent="0.5">
      <c r="A12" s="11" t="s">
        <v>25</v>
      </c>
      <c r="B12" s="5"/>
      <c r="C12" s="12" t="s">
        <v>27</v>
      </c>
      <c r="D12" s="1" t="s">
        <v>28</v>
      </c>
      <c r="E12" s="8" t="s">
        <v>29</v>
      </c>
      <c r="F12" s="15"/>
      <c r="G12" s="4"/>
      <c r="H12" s="4"/>
      <c r="I12" s="4"/>
      <c r="J12" s="4"/>
      <c r="K12" s="4"/>
    </row>
    <row r="13" spans="1:13" ht="24.75" customHeight="1" thickTop="1" thickBot="1" x14ac:dyDescent="0.5">
      <c r="A13" s="6">
        <f>C13-E13</f>
        <v>-3200000</v>
      </c>
      <c r="B13" s="5"/>
      <c r="C13" s="18">
        <f>A11</f>
        <v>-3200000</v>
      </c>
      <c r="D13" s="1"/>
      <c r="E13" s="9">
        <f>E9</f>
        <v>0</v>
      </c>
      <c r="F13" s="15"/>
      <c r="G13" s="4"/>
      <c r="H13" s="4"/>
      <c r="I13" s="4"/>
      <c r="J13" s="4"/>
      <c r="K13" s="4"/>
    </row>
    <row r="14" spans="1:13" ht="24.9" customHeight="1" thickTop="1" thickBot="1" x14ac:dyDescent="0.5">
      <c r="A14" s="11" t="s">
        <v>26</v>
      </c>
      <c r="B14" s="5"/>
      <c r="C14" s="12" t="s">
        <v>32</v>
      </c>
      <c r="D14" s="1" t="s">
        <v>31</v>
      </c>
      <c r="E14" s="8" t="s">
        <v>30</v>
      </c>
      <c r="F14" s="15" t="s">
        <v>31</v>
      </c>
      <c r="G14" s="4" t="s">
        <v>37</v>
      </c>
      <c r="H14" s="4"/>
      <c r="I14" s="4"/>
      <c r="J14" s="4"/>
      <c r="K14" s="4"/>
    </row>
    <row r="15" spans="1:13" ht="24.9" customHeight="1" thickTop="1" thickBot="1" x14ac:dyDescent="0.5">
      <c r="A15" s="6">
        <f>C15+G9+G15</f>
        <v>3200000</v>
      </c>
      <c r="B15" s="5"/>
      <c r="C15" s="13"/>
      <c r="D15" s="1"/>
      <c r="E15" s="9">
        <f>G9</f>
        <v>0</v>
      </c>
      <c r="F15" s="15"/>
      <c r="G15" s="14">
        <v>3200000</v>
      </c>
      <c r="J15" s="4"/>
      <c r="K15" s="4"/>
    </row>
    <row r="16" spans="1:13" ht="24.9" customHeight="1" thickTop="1" thickBot="1" x14ac:dyDescent="0.5">
      <c r="A16" s="4" t="s">
        <v>15</v>
      </c>
      <c r="B16" s="5"/>
      <c r="C16" s="4" t="s">
        <v>16</v>
      </c>
      <c r="D16" s="1" t="s">
        <v>11</v>
      </c>
      <c r="E16" s="4" t="s">
        <v>17</v>
      </c>
      <c r="F16" s="15" t="s">
        <v>11</v>
      </c>
      <c r="G16" s="4" t="s">
        <v>18</v>
      </c>
      <c r="H16" s="15" t="s">
        <v>11</v>
      </c>
      <c r="I16" s="4" t="s">
        <v>12</v>
      </c>
      <c r="J16" s="15" t="s">
        <v>31</v>
      </c>
      <c r="K16" s="4" t="s">
        <v>37</v>
      </c>
      <c r="L16" s="4"/>
      <c r="M16" s="4"/>
    </row>
    <row r="17" spans="1:11" ht="24.9" customHeight="1" thickTop="1" thickBot="1" x14ac:dyDescent="0.5">
      <c r="A17" s="6">
        <f>C17+E17+G17+I17+K17</f>
        <v>3200000</v>
      </c>
      <c r="B17" s="5"/>
      <c r="C17" s="19">
        <f>C15</f>
        <v>0</v>
      </c>
      <c r="D17" s="1"/>
      <c r="E17" s="7"/>
      <c r="F17" s="15"/>
      <c r="G17" s="7"/>
      <c r="H17" s="4"/>
      <c r="I17" s="9">
        <f>G9</f>
        <v>0</v>
      </c>
      <c r="J17" s="4"/>
      <c r="K17" s="14">
        <v>3200000</v>
      </c>
    </row>
    <row r="18" spans="1:11" ht="24.9" customHeight="1" thickTop="1" thickBot="1" x14ac:dyDescent="0.5">
      <c r="A18" s="4" t="s">
        <v>19</v>
      </c>
      <c r="B18" s="5"/>
      <c r="C18" s="4" t="s">
        <v>19</v>
      </c>
      <c r="D18" s="1" t="s">
        <v>11</v>
      </c>
      <c r="E18" s="4" t="s">
        <v>20</v>
      </c>
      <c r="F18" s="15"/>
      <c r="G18" s="4"/>
      <c r="H18" s="4"/>
      <c r="I18" s="4"/>
      <c r="J18" s="4"/>
      <c r="K18" s="4"/>
    </row>
    <row r="19" spans="1:11" ht="24.9" customHeight="1" thickTop="1" thickBot="1" x14ac:dyDescent="0.5">
      <c r="A19" s="6">
        <f>C19+E19</f>
        <v>0</v>
      </c>
      <c r="B19" s="5"/>
      <c r="C19" s="7"/>
      <c r="D19" s="1"/>
      <c r="E19" s="7"/>
      <c r="F19" s="15"/>
      <c r="G19" s="4"/>
      <c r="H19" s="4"/>
      <c r="I19" s="4"/>
      <c r="J19" s="4"/>
      <c r="K19" s="4"/>
    </row>
    <row r="20" spans="1:11" ht="24.9" customHeight="1" thickTop="1" thickBot="1" x14ac:dyDescent="0.5">
      <c r="A20" s="4" t="s">
        <v>21</v>
      </c>
      <c r="B20" s="5"/>
      <c r="C20" s="4" t="s">
        <v>13</v>
      </c>
      <c r="D20" s="1" t="s">
        <v>11</v>
      </c>
      <c r="E20" s="4" t="s">
        <v>15</v>
      </c>
      <c r="F20" s="15" t="s">
        <v>11</v>
      </c>
      <c r="G20" s="4" t="s">
        <v>19</v>
      </c>
      <c r="H20" s="4"/>
      <c r="I20" s="4"/>
      <c r="J20" s="4"/>
      <c r="K20" s="4"/>
    </row>
    <row r="21" spans="1:11" ht="24.9" customHeight="1" thickTop="1" thickBot="1" x14ac:dyDescent="0.5">
      <c r="A21" s="6">
        <f>C21+E21+G21</f>
        <v>0</v>
      </c>
      <c r="B21" s="5"/>
      <c r="C21" s="9">
        <f>A11</f>
        <v>-3200000</v>
      </c>
      <c r="D21" s="1"/>
      <c r="E21" s="9">
        <f>A17</f>
        <v>3200000</v>
      </c>
      <c r="F21" s="15"/>
      <c r="G21" s="9">
        <f>A19</f>
        <v>0</v>
      </c>
      <c r="H21" s="4"/>
      <c r="I21" s="4"/>
      <c r="J21" s="4"/>
      <c r="K21" s="4"/>
    </row>
    <row r="22" spans="1:11" ht="24.9" customHeight="1" thickTop="1" thickBot="1" x14ac:dyDescent="0.5">
      <c r="A22" s="4" t="s">
        <v>22</v>
      </c>
      <c r="B22" s="5"/>
      <c r="C22" s="4" t="s">
        <v>21</v>
      </c>
      <c r="D22" s="1" t="s">
        <v>23</v>
      </c>
      <c r="E22" s="4" t="s">
        <v>24</v>
      </c>
      <c r="F22" s="15"/>
      <c r="G22" s="4"/>
      <c r="H22" s="4"/>
      <c r="I22" s="4"/>
      <c r="J22" s="4"/>
      <c r="K22" s="4"/>
    </row>
    <row r="23" spans="1:11" ht="24.9" customHeight="1" thickTop="1" thickBot="1" x14ac:dyDescent="0.5">
      <c r="A23" s="6" t="e">
        <f>C23/E23</f>
        <v>#DIV/0!</v>
      </c>
      <c r="B23" s="5"/>
      <c r="C23" s="9">
        <f>A21</f>
        <v>0</v>
      </c>
      <c r="D23" s="1"/>
      <c r="E23" s="10"/>
      <c r="F23" s="15"/>
      <c r="G23" s="4"/>
      <c r="H23" s="4"/>
      <c r="I23" s="4"/>
      <c r="J23" s="4"/>
      <c r="K23" s="4"/>
    </row>
    <row r="24" spans="1:11" ht="18.600000000000001" thickTop="1" x14ac:dyDescent="0.45"/>
  </sheetData>
  <sheetProtection algorithmName="SHA-512" hashValue="gNb1OIU/9P3dFDSM4zJ47QQkVXPMCWq5lBv2kOKjiER8romXrtVL8jrCoPU109PdlIJlaKf0aACDwCSGp7KGew==" saltValue="tjKw20dcj8NuaMgZdU+04Q=="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85D47-C237-47D9-9202-BEFC7CA8F6A7}">
  <sheetPr>
    <pageSetUpPr fitToPage="1"/>
  </sheetPr>
  <dimension ref="A1:M24"/>
  <sheetViews>
    <sheetView workbookViewId="0">
      <selection activeCell="E9" sqref="E9"/>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0" t="s">
        <v>35</v>
      </c>
      <c r="B1" s="20"/>
      <c r="C1" s="20"/>
      <c r="D1" s="1"/>
      <c r="E1" s="16" t="s">
        <v>44</v>
      </c>
      <c r="F1" s="2" t="s">
        <v>0</v>
      </c>
      <c r="G1" s="3" t="s">
        <v>1</v>
      </c>
      <c r="H1" s="3" t="s">
        <v>2</v>
      </c>
      <c r="I1" s="4"/>
      <c r="J1" s="4"/>
      <c r="K1" s="4"/>
    </row>
    <row r="2" spans="1:13" x14ac:dyDescent="0.45">
      <c r="A2" s="21" t="s">
        <v>33</v>
      </c>
      <c r="B2" s="22"/>
      <c r="C2" s="22"/>
      <c r="D2" s="22"/>
      <c r="E2" s="22"/>
      <c r="F2" s="22"/>
      <c r="G2" s="22"/>
      <c r="H2" s="4"/>
      <c r="I2" s="4"/>
      <c r="J2" s="4"/>
      <c r="K2" s="4"/>
    </row>
    <row r="3" spans="1:13" x14ac:dyDescent="0.45">
      <c r="A3" s="23" t="s">
        <v>39</v>
      </c>
      <c r="B3" s="23"/>
      <c r="C3" s="23"/>
      <c r="D3" s="23"/>
      <c r="E3" s="23"/>
      <c r="F3" s="23"/>
      <c r="G3" s="23"/>
      <c r="H3" s="23"/>
      <c r="I3" s="23"/>
      <c r="J3" s="23"/>
      <c r="K3" s="23"/>
      <c r="L3" s="23"/>
      <c r="M3" s="17"/>
    </row>
    <row r="4" spans="1:13" ht="24.9" customHeight="1" thickBot="1" x14ac:dyDescent="0.5">
      <c r="A4" s="4" t="s">
        <v>3</v>
      </c>
      <c r="B4" s="5"/>
      <c r="C4" s="4" t="s">
        <v>4</v>
      </c>
      <c r="D4" s="1"/>
      <c r="E4" s="4"/>
      <c r="F4" s="15"/>
      <c r="G4" s="4"/>
      <c r="H4" s="4"/>
      <c r="I4" s="4"/>
      <c r="J4" s="4"/>
      <c r="K4" s="4"/>
    </row>
    <row r="5" spans="1:13" ht="24.9" customHeight="1" thickTop="1" thickBot="1" x14ac:dyDescent="0.5">
      <c r="A5" s="6">
        <f>C5</f>
        <v>0</v>
      </c>
      <c r="B5" s="5"/>
      <c r="C5" s="7"/>
      <c r="D5" s="1"/>
      <c r="E5" s="4"/>
      <c r="F5" s="15"/>
      <c r="G5" s="4"/>
      <c r="H5" s="4"/>
      <c r="I5" s="4"/>
      <c r="J5" s="4"/>
      <c r="K5" s="4"/>
    </row>
    <row r="6" spans="1:13" ht="24.9" customHeight="1" thickTop="1" thickBot="1" x14ac:dyDescent="0.5">
      <c r="A6" s="4" t="s">
        <v>5</v>
      </c>
      <c r="B6" s="5"/>
      <c r="C6" s="4" t="s">
        <v>6</v>
      </c>
      <c r="D6" s="1"/>
      <c r="E6" s="4"/>
      <c r="F6" s="15"/>
      <c r="G6" s="4"/>
      <c r="H6" s="4"/>
      <c r="I6" s="4"/>
      <c r="J6" s="4"/>
      <c r="K6" s="4"/>
    </row>
    <row r="7" spans="1:13" ht="24.9" customHeight="1" thickTop="1" thickBot="1" x14ac:dyDescent="0.5">
      <c r="A7" s="6">
        <f>C7</f>
        <v>0</v>
      </c>
      <c r="B7" s="5"/>
      <c r="C7" s="7"/>
      <c r="D7" s="1"/>
      <c r="E7" s="4"/>
      <c r="F7" s="15"/>
      <c r="G7" s="4"/>
      <c r="H7" s="4"/>
      <c r="I7" s="4"/>
      <c r="J7" s="4"/>
      <c r="K7" s="4"/>
    </row>
    <row r="8" spans="1:13" ht="24.9" customHeight="1" thickTop="1" thickBot="1" x14ac:dyDescent="0.5">
      <c r="A8" s="4" t="s">
        <v>7</v>
      </c>
      <c r="B8" s="5"/>
      <c r="C8" s="4" t="s">
        <v>8</v>
      </c>
      <c r="D8" s="1" t="s">
        <v>9</v>
      </c>
      <c r="E8" s="4" t="s">
        <v>10</v>
      </c>
      <c r="F8" s="15" t="s">
        <v>11</v>
      </c>
      <c r="G8" s="4" t="s">
        <v>12</v>
      </c>
      <c r="H8" s="15" t="s">
        <v>31</v>
      </c>
      <c r="I8" s="4" t="s">
        <v>37</v>
      </c>
      <c r="J8" s="4"/>
      <c r="K8" s="4"/>
    </row>
    <row r="9" spans="1:13" ht="24.9" customHeight="1" thickTop="1" thickBot="1" x14ac:dyDescent="0.5">
      <c r="A9" s="6">
        <f>C9-E9+G9+I9</f>
        <v>3200000</v>
      </c>
      <c r="B9" s="5"/>
      <c r="C9" s="7"/>
      <c r="D9" s="1"/>
      <c r="E9" s="13"/>
      <c r="F9" s="15"/>
      <c r="G9" s="7"/>
      <c r="H9" s="4"/>
      <c r="I9" s="14">
        <v>3200000</v>
      </c>
    </row>
    <row r="10" spans="1:13" ht="24.9" customHeight="1" thickTop="1" thickBot="1" x14ac:dyDescent="0.5">
      <c r="A10" s="4" t="s">
        <v>13</v>
      </c>
      <c r="B10" s="5"/>
      <c r="C10" s="4" t="s">
        <v>14</v>
      </c>
      <c r="D10" s="1" t="s">
        <v>9</v>
      </c>
      <c r="E10" s="4" t="s">
        <v>7</v>
      </c>
      <c r="F10" s="15"/>
      <c r="G10" s="4"/>
      <c r="H10" s="4"/>
      <c r="I10" s="4"/>
      <c r="J10" s="4"/>
      <c r="K10" s="4"/>
    </row>
    <row r="11" spans="1:13" ht="24.9" customHeight="1" thickTop="1" thickBot="1" x14ac:dyDescent="0.5">
      <c r="A11" s="6">
        <f>C11-E11</f>
        <v>-3200000</v>
      </c>
      <c r="B11" s="5"/>
      <c r="C11" s="18">
        <f>A5-A7</f>
        <v>0</v>
      </c>
      <c r="D11" s="1"/>
      <c r="E11" s="9">
        <f>A9</f>
        <v>3200000</v>
      </c>
      <c r="F11" s="15"/>
      <c r="G11" s="4"/>
      <c r="H11" s="4"/>
      <c r="I11" s="4"/>
      <c r="J11" s="4"/>
      <c r="K11" s="4"/>
    </row>
    <row r="12" spans="1:13" ht="24.9" customHeight="1" thickTop="1" thickBot="1" x14ac:dyDescent="0.5">
      <c r="A12" s="11" t="s">
        <v>25</v>
      </c>
      <c r="B12" s="5"/>
      <c r="C12" s="12" t="s">
        <v>27</v>
      </c>
      <c r="D12" s="1" t="s">
        <v>28</v>
      </c>
      <c r="E12" s="8" t="s">
        <v>29</v>
      </c>
      <c r="F12" s="15"/>
      <c r="G12" s="4"/>
      <c r="H12" s="4"/>
      <c r="I12" s="4"/>
      <c r="J12" s="4"/>
      <c r="K12" s="4"/>
    </row>
    <row r="13" spans="1:13" ht="24.75" customHeight="1" thickTop="1" thickBot="1" x14ac:dyDescent="0.5">
      <c r="A13" s="6">
        <f>C13-E13</f>
        <v>-3200000</v>
      </c>
      <c r="B13" s="5"/>
      <c r="C13" s="18">
        <f>A11</f>
        <v>-3200000</v>
      </c>
      <c r="D13" s="1"/>
      <c r="E13" s="9">
        <f>E9</f>
        <v>0</v>
      </c>
      <c r="F13" s="15"/>
      <c r="G13" s="4"/>
      <c r="H13" s="4"/>
      <c r="I13" s="4"/>
      <c r="J13" s="4"/>
      <c r="K13" s="4"/>
    </row>
    <row r="14" spans="1:13" ht="24.9" customHeight="1" thickTop="1" thickBot="1" x14ac:dyDescent="0.5">
      <c r="A14" s="11" t="s">
        <v>26</v>
      </c>
      <c r="B14" s="5"/>
      <c r="C14" s="12" t="s">
        <v>32</v>
      </c>
      <c r="D14" s="1" t="s">
        <v>31</v>
      </c>
      <c r="E14" s="8" t="s">
        <v>30</v>
      </c>
      <c r="F14" s="15" t="s">
        <v>31</v>
      </c>
      <c r="G14" s="4" t="s">
        <v>37</v>
      </c>
      <c r="H14" s="4"/>
      <c r="I14" s="4"/>
      <c r="J14" s="4"/>
      <c r="K14" s="4"/>
    </row>
    <row r="15" spans="1:13" ht="24.9" customHeight="1" thickTop="1" thickBot="1" x14ac:dyDescent="0.5">
      <c r="A15" s="6">
        <f>C15+G9+G15</f>
        <v>3200000</v>
      </c>
      <c r="B15" s="5"/>
      <c r="C15" s="13"/>
      <c r="D15" s="1"/>
      <c r="E15" s="9">
        <f>G9</f>
        <v>0</v>
      </c>
      <c r="F15" s="15"/>
      <c r="G15" s="14">
        <v>3200000</v>
      </c>
      <c r="J15" s="4"/>
      <c r="K15" s="4"/>
    </row>
    <row r="16" spans="1:13" ht="24.9" customHeight="1" thickTop="1" thickBot="1" x14ac:dyDescent="0.5">
      <c r="A16" s="4" t="s">
        <v>15</v>
      </c>
      <c r="B16" s="5"/>
      <c r="C16" s="4" t="s">
        <v>16</v>
      </c>
      <c r="D16" s="1" t="s">
        <v>11</v>
      </c>
      <c r="E16" s="4" t="s">
        <v>17</v>
      </c>
      <c r="F16" s="15" t="s">
        <v>11</v>
      </c>
      <c r="G16" s="4" t="s">
        <v>18</v>
      </c>
      <c r="H16" s="15" t="s">
        <v>11</v>
      </c>
      <c r="I16" s="4" t="s">
        <v>12</v>
      </c>
      <c r="J16" s="15" t="s">
        <v>31</v>
      </c>
      <c r="K16" s="4" t="s">
        <v>37</v>
      </c>
      <c r="L16" s="4"/>
      <c r="M16" s="4"/>
    </row>
    <row r="17" spans="1:11" ht="24.9" customHeight="1" thickTop="1" thickBot="1" x14ac:dyDescent="0.5">
      <c r="A17" s="6">
        <f>C17+E17+G17+I17+K17</f>
        <v>3200000</v>
      </c>
      <c r="B17" s="5"/>
      <c r="C17" s="19">
        <f>C15</f>
        <v>0</v>
      </c>
      <c r="D17" s="1"/>
      <c r="E17" s="7"/>
      <c r="F17" s="15"/>
      <c r="G17" s="7"/>
      <c r="H17" s="4"/>
      <c r="I17" s="9">
        <f>G9</f>
        <v>0</v>
      </c>
      <c r="J17" s="4"/>
      <c r="K17" s="14">
        <v>3200000</v>
      </c>
    </row>
    <row r="18" spans="1:11" ht="24.9" customHeight="1" thickTop="1" thickBot="1" x14ac:dyDescent="0.5">
      <c r="A18" s="4" t="s">
        <v>19</v>
      </c>
      <c r="B18" s="5"/>
      <c r="C18" s="4" t="s">
        <v>19</v>
      </c>
      <c r="D18" s="1" t="s">
        <v>11</v>
      </c>
      <c r="E18" s="4" t="s">
        <v>20</v>
      </c>
      <c r="F18" s="15"/>
      <c r="G18" s="4"/>
      <c r="H18" s="4"/>
      <c r="I18" s="4"/>
      <c r="J18" s="4"/>
      <c r="K18" s="4"/>
    </row>
    <row r="19" spans="1:11" ht="24.9" customHeight="1" thickTop="1" thickBot="1" x14ac:dyDescent="0.5">
      <c r="A19" s="6">
        <f>C19+E19</f>
        <v>0</v>
      </c>
      <c r="B19" s="5"/>
      <c r="C19" s="7"/>
      <c r="D19" s="1"/>
      <c r="E19" s="7"/>
      <c r="F19" s="15"/>
      <c r="G19" s="4"/>
      <c r="H19" s="4"/>
      <c r="I19" s="4"/>
      <c r="J19" s="4"/>
      <c r="K19" s="4"/>
    </row>
    <row r="20" spans="1:11" ht="24.9" customHeight="1" thickTop="1" thickBot="1" x14ac:dyDescent="0.5">
      <c r="A20" s="4" t="s">
        <v>21</v>
      </c>
      <c r="B20" s="5"/>
      <c r="C20" s="4" t="s">
        <v>13</v>
      </c>
      <c r="D20" s="1" t="s">
        <v>11</v>
      </c>
      <c r="E20" s="4" t="s">
        <v>15</v>
      </c>
      <c r="F20" s="15" t="s">
        <v>11</v>
      </c>
      <c r="G20" s="4" t="s">
        <v>19</v>
      </c>
      <c r="H20" s="4"/>
      <c r="I20" s="4"/>
      <c r="J20" s="4"/>
      <c r="K20" s="4"/>
    </row>
    <row r="21" spans="1:11" ht="24.9" customHeight="1" thickTop="1" thickBot="1" x14ac:dyDescent="0.5">
      <c r="A21" s="6">
        <f>C21+E21+G21</f>
        <v>0</v>
      </c>
      <c r="B21" s="5"/>
      <c r="C21" s="9">
        <f>A11</f>
        <v>-3200000</v>
      </c>
      <c r="D21" s="1"/>
      <c r="E21" s="9">
        <f>A17</f>
        <v>3200000</v>
      </c>
      <c r="F21" s="15"/>
      <c r="G21" s="9">
        <f>A19</f>
        <v>0</v>
      </c>
      <c r="H21" s="4"/>
      <c r="I21" s="4"/>
      <c r="J21" s="4"/>
      <c r="K21" s="4"/>
    </row>
    <row r="22" spans="1:11" ht="24.9" customHeight="1" thickTop="1" thickBot="1" x14ac:dyDescent="0.5">
      <c r="A22" s="4" t="s">
        <v>22</v>
      </c>
      <c r="B22" s="5"/>
      <c r="C22" s="4" t="s">
        <v>21</v>
      </c>
      <c r="D22" s="1" t="s">
        <v>23</v>
      </c>
      <c r="E22" s="4" t="s">
        <v>24</v>
      </c>
      <c r="F22" s="15"/>
      <c r="G22" s="4"/>
      <c r="H22" s="4"/>
      <c r="I22" s="4"/>
      <c r="J22" s="4"/>
      <c r="K22" s="4"/>
    </row>
    <row r="23" spans="1:11" ht="24.9" customHeight="1" thickTop="1" thickBot="1" x14ac:dyDescent="0.5">
      <c r="A23" s="6" t="e">
        <f>C23/E23</f>
        <v>#DIV/0!</v>
      </c>
      <c r="B23" s="5"/>
      <c r="C23" s="9">
        <f>A21</f>
        <v>0</v>
      </c>
      <c r="D23" s="1"/>
      <c r="E23" s="10"/>
      <c r="F23" s="15"/>
      <c r="G23" s="4"/>
      <c r="H23" s="4"/>
      <c r="I23" s="4"/>
      <c r="J23" s="4"/>
      <c r="K23" s="4"/>
    </row>
    <row r="24" spans="1:11" ht="18.600000000000001" thickTop="1" x14ac:dyDescent="0.45"/>
  </sheetData>
  <sheetProtection algorithmName="SHA-512" hashValue="gNb1OIU/9P3dFDSM4zJ47QQkVXPMCWq5lBv2kOKjiER8romXrtVL8jrCoPU109PdlIJlaKf0aACDwCSGp7KGew==" saltValue="tjKw20dcj8NuaMgZdU+04Q=="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8B85-8134-451B-9FEF-2DEB184B06DC}">
  <sheetPr>
    <pageSetUpPr fitToPage="1"/>
  </sheetPr>
  <dimension ref="A1:M24"/>
  <sheetViews>
    <sheetView tabSelected="1" workbookViewId="0">
      <selection activeCell="E9" sqref="E9"/>
    </sheetView>
  </sheetViews>
  <sheetFormatPr defaultRowHeight="18" x14ac:dyDescent="0.45"/>
  <cols>
    <col min="1" max="1" width="18.09765625" customWidth="1"/>
    <col min="2" max="2" width="3.59765625" customWidth="1"/>
    <col min="3" max="3" width="18.09765625" customWidth="1"/>
    <col min="4" max="4" width="3.3984375" bestFit="1" customWidth="1"/>
    <col min="5" max="5" width="13.09765625" customWidth="1"/>
    <col min="6" max="6" width="3.3984375" bestFit="1" customWidth="1"/>
    <col min="7" max="7" width="13.09765625" customWidth="1"/>
    <col min="8" max="8" width="3.3984375" bestFit="1" customWidth="1"/>
    <col min="9" max="9" width="13.09765625" customWidth="1"/>
    <col min="10" max="10" width="3.3984375" bestFit="1" customWidth="1"/>
    <col min="11" max="11" width="13.09765625" customWidth="1"/>
  </cols>
  <sheetData>
    <row r="1" spans="1:13" ht="24.9" customHeight="1" x14ac:dyDescent="0.45">
      <c r="A1" s="20" t="s">
        <v>35</v>
      </c>
      <c r="B1" s="20"/>
      <c r="C1" s="20"/>
      <c r="D1" s="1"/>
      <c r="E1" s="16" t="s">
        <v>45</v>
      </c>
      <c r="F1" s="2" t="s">
        <v>0</v>
      </c>
      <c r="G1" s="3" t="s">
        <v>1</v>
      </c>
      <c r="H1" s="3" t="s">
        <v>2</v>
      </c>
      <c r="I1" s="4"/>
      <c r="J1" s="4"/>
      <c r="K1" s="4"/>
    </row>
    <row r="2" spans="1:13" x14ac:dyDescent="0.45">
      <c r="A2" s="21" t="s">
        <v>33</v>
      </c>
      <c r="B2" s="22"/>
      <c r="C2" s="22"/>
      <c r="D2" s="22"/>
      <c r="E2" s="22"/>
      <c r="F2" s="22"/>
      <c r="G2" s="22"/>
      <c r="H2" s="4"/>
      <c r="I2" s="4"/>
      <c r="J2" s="4"/>
      <c r="K2" s="4"/>
    </row>
    <row r="3" spans="1:13" x14ac:dyDescent="0.45">
      <c r="A3" s="23" t="s">
        <v>39</v>
      </c>
      <c r="B3" s="23"/>
      <c r="C3" s="23"/>
      <c r="D3" s="23"/>
      <c r="E3" s="23"/>
      <c r="F3" s="23"/>
      <c r="G3" s="23"/>
      <c r="H3" s="23"/>
      <c r="I3" s="23"/>
      <c r="J3" s="23"/>
      <c r="K3" s="23"/>
      <c r="L3" s="23"/>
      <c r="M3" s="17"/>
    </row>
    <row r="4" spans="1:13" ht="24.9" customHeight="1" thickBot="1" x14ac:dyDescent="0.5">
      <c r="A4" s="4" t="s">
        <v>3</v>
      </c>
      <c r="B4" s="5"/>
      <c r="C4" s="4" t="s">
        <v>4</v>
      </c>
      <c r="D4" s="1"/>
      <c r="E4" s="4"/>
      <c r="F4" s="15"/>
      <c r="G4" s="4"/>
      <c r="H4" s="4"/>
      <c r="I4" s="4"/>
      <c r="J4" s="4"/>
      <c r="K4" s="4"/>
    </row>
    <row r="5" spans="1:13" ht="24.9" customHeight="1" thickTop="1" thickBot="1" x14ac:dyDescent="0.5">
      <c r="A5" s="6">
        <f>C5</f>
        <v>0</v>
      </c>
      <c r="B5" s="5"/>
      <c r="C5" s="7"/>
      <c r="D5" s="1"/>
      <c r="E5" s="4"/>
      <c r="F5" s="15"/>
      <c r="G5" s="4"/>
      <c r="H5" s="4"/>
      <c r="I5" s="4"/>
      <c r="J5" s="4"/>
      <c r="K5" s="4"/>
    </row>
    <row r="6" spans="1:13" ht="24.9" customHeight="1" thickTop="1" thickBot="1" x14ac:dyDescent="0.5">
      <c r="A6" s="4" t="s">
        <v>5</v>
      </c>
      <c r="B6" s="5"/>
      <c r="C6" s="4" t="s">
        <v>6</v>
      </c>
      <c r="D6" s="1"/>
      <c r="E6" s="4"/>
      <c r="F6" s="15"/>
      <c r="G6" s="4"/>
      <c r="H6" s="4"/>
      <c r="I6" s="4"/>
      <c r="J6" s="4"/>
      <c r="K6" s="4"/>
    </row>
    <row r="7" spans="1:13" ht="24.9" customHeight="1" thickTop="1" thickBot="1" x14ac:dyDescent="0.5">
      <c r="A7" s="6">
        <f>C7</f>
        <v>0</v>
      </c>
      <c r="B7" s="5"/>
      <c r="C7" s="7"/>
      <c r="D7" s="1"/>
      <c r="E7" s="4"/>
      <c r="F7" s="15"/>
      <c r="G7" s="4"/>
      <c r="H7" s="4"/>
      <c r="I7" s="4"/>
      <c r="J7" s="4"/>
      <c r="K7" s="4"/>
    </row>
    <row r="8" spans="1:13" ht="24.9" customHeight="1" thickTop="1" thickBot="1" x14ac:dyDescent="0.5">
      <c r="A8" s="4" t="s">
        <v>7</v>
      </c>
      <c r="B8" s="5"/>
      <c r="C8" s="4" t="s">
        <v>8</v>
      </c>
      <c r="D8" s="1" t="s">
        <v>9</v>
      </c>
      <c r="E8" s="4" t="s">
        <v>10</v>
      </c>
      <c r="F8" s="15" t="s">
        <v>11</v>
      </c>
      <c r="G8" s="4" t="s">
        <v>12</v>
      </c>
      <c r="H8" s="15" t="s">
        <v>31</v>
      </c>
      <c r="I8" s="4" t="s">
        <v>37</v>
      </c>
      <c r="J8" s="4"/>
      <c r="K8" s="4"/>
    </row>
    <row r="9" spans="1:13" ht="24.9" customHeight="1" thickTop="1" thickBot="1" x14ac:dyDescent="0.5">
      <c r="A9" s="6">
        <f>C9-E9+G9+I9</f>
        <v>3200000</v>
      </c>
      <c r="B9" s="5"/>
      <c r="C9" s="7"/>
      <c r="D9" s="1"/>
      <c r="E9" s="13"/>
      <c r="F9" s="15"/>
      <c r="G9" s="7"/>
      <c r="H9" s="4"/>
      <c r="I9" s="14">
        <v>3200000</v>
      </c>
    </row>
    <row r="10" spans="1:13" ht="24.9" customHeight="1" thickTop="1" thickBot="1" x14ac:dyDescent="0.5">
      <c r="A10" s="4" t="s">
        <v>13</v>
      </c>
      <c r="B10" s="5"/>
      <c r="C10" s="4" t="s">
        <v>14</v>
      </c>
      <c r="D10" s="1" t="s">
        <v>9</v>
      </c>
      <c r="E10" s="4" t="s">
        <v>7</v>
      </c>
      <c r="F10" s="15"/>
      <c r="G10" s="4"/>
      <c r="H10" s="4"/>
      <c r="I10" s="4"/>
      <c r="J10" s="4"/>
      <c r="K10" s="4"/>
    </row>
    <row r="11" spans="1:13" ht="24.9" customHeight="1" thickTop="1" thickBot="1" x14ac:dyDescent="0.5">
      <c r="A11" s="6">
        <f>C11-E11</f>
        <v>-3200000</v>
      </c>
      <c r="B11" s="5"/>
      <c r="C11" s="18">
        <f>A5-A7</f>
        <v>0</v>
      </c>
      <c r="D11" s="1"/>
      <c r="E11" s="9">
        <f>A9</f>
        <v>3200000</v>
      </c>
      <c r="F11" s="15"/>
      <c r="G11" s="4"/>
      <c r="H11" s="4"/>
      <c r="I11" s="4"/>
      <c r="J11" s="4"/>
      <c r="K11" s="4"/>
    </row>
    <row r="12" spans="1:13" ht="24.9" customHeight="1" thickTop="1" thickBot="1" x14ac:dyDescent="0.5">
      <c r="A12" s="11" t="s">
        <v>25</v>
      </c>
      <c r="B12" s="5"/>
      <c r="C12" s="12" t="s">
        <v>27</v>
      </c>
      <c r="D12" s="1" t="s">
        <v>28</v>
      </c>
      <c r="E12" s="8" t="s">
        <v>29</v>
      </c>
      <c r="F12" s="15"/>
      <c r="G12" s="4"/>
      <c r="H12" s="4"/>
      <c r="I12" s="4"/>
      <c r="J12" s="4"/>
      <c r="K12" s="4"/>
    </row>
    <row r="13" spans="1:13" ht="24.75" customHeight="1" thickTop="1" thickBot="1" x14ac:dyDescent="0.5">
      <c r="A13" s="6">
        <f>C13-E13</f>
        <v>-3200000</v>
      </c>
      <c r="B13" s="5"/>
      <c r="C13" s="18">
        <f>A11</f>
        <v>-3200000</v>
      </c>
      <c r="D13" s="1"/>
      <c r="E13" s="9">
        <f>E9</f>
        <v>0</v>
      </c>
      <c r="F13" s="15"/>
      <c r="G13" s="4"/>
      <c r="H13" s="4"/>
      <c r="I13" s="4"/>
      <c r="J13" s="4"/>
      <c r="K13" s="4"/>
    </row>
    <row r="14" spans="1:13" ht="24.9" customHeight="1" thickTop="1" thickBot="1" x14ac:dyDescent="0.5">
      <c r="A14" s="11" t="s">
        <v>26</v>
      </c>
      <c r="B14" s="5"/>
      <c r="C14" s="12" t="s">
        <v>32</v>
      </c>
      <c r="D14" s="1" t="s">
        <v>31</v>
      </c>
      <c r="E14" s="8" t="s">
        <v>30</v>
      </c>
      <c r="F14" s="15" t="s">
        <v>31</v>
      </c>
      <c r="G14" s="4" t="s">
        <v>37</v>
      </c>
      <c r="H14" s="4"/>
      <c r="I14" s="4"/>
      <c r="J14" s="4"/>
      <c r="K14" s="4"/>
    </row>
    <row r="15" spans="1:13" ht="24.9" customHeight="1" thickTop="1" thickBot="1" x14ac:dyDescent="0.5">
      <c r="A15" s="6">
        <f>C15+G9+G15</f>
        <v>3200000</v>
      </c>
      <c r="B15" s="5"/>
      <c r="C15" s="13"/>
      <c r="D15" s="1"/>
      <c r="E15" s="9">
        <f>G9</f>
        <v>0</v>
      </c>
      <c r="F15" s="15"/>
      <c r="G15" s="14">
        <v>3200000</v>
      </c>
      <c r="J15" s="4"/>
      <c r="K15" s="4"/>
    </row>
    <row r="16" spans="1:13" ht="24.9" customHeight="1" thickTop="1" thickBot="1" x14ac:dyDescent="0.5">
      <c r="A16" s="4" t="s">
        <v>15</v>
      </c>
      <c r="B16" s="5"/>
      <c r="C16" s="4" t="s">
        <v>16</v>
      </c>
      <c r="D16" s="1" t="s">
        <v>11</v>
      </c>
      <c r="E16" s="4" t="s">
        <v>17</v>
      </c>
      <c r="F16" s="15" t="s">
        <v>11</v>
      </c>
      <c r="G16" s="4" t="s">
        <v>18</v>
      </c>
      <c r="H16" s="15" t="s">
        <v>11</v>
      </c>
      <c r="I16" s="4" t="s">
        <v>12</v>
      </c>
      <c r="J16" s="15" t="s">
        <v>31</v>
      </c>
      <c r="K16" s="4" t="s">
        <v>37</v>
      </c>
      <c r="L16" s="4"/>
      <c r="M16" s="4"/>
    </row>
    <row r="17" spans="1:11" ht="24.9" customHeight="1" thickTop="1" thickBot="1" x14ac:dyDescent="0.5">
      <c r="A17" s="6">
        <f>C17+E17+G17+I17+K17</f>
        <v>3200000</v>
      </c>
      <c r="B17" s="5"/>
      <c r="C17" s="19">
        <f>C15</f>
        <v>0</v>
      </c>
      <c r="D17" s="1"/>
      <c r="E17" s="7"/>
      <c r="F17" s="15"/>
      <c r="G17" s="7"/>
      <c r="H17" s="4"/>
      <c r="I17" s="9">
        <f>G9</f>
        <v>0</v>
      </c>
      <c r="J17" s="4"/>
      <c r="K17" s="14">
        <v>3200000</v>
      </c>
    </row>
    <row r="18" spans="1:11" ht="24.9" customHeight="1" thickTop="1" thickBot="1" x14ac:dyDescent="0.5">
      <c r="A18" s="4" t="s">
        <v>19</v>
      </c>
      <c r="B18" s="5"/>
      <c r="C18" s="4" t="s">
        <v>19</v>
      </c>
      <c r="D18" s="1" t="s">
        <v>11</v>
      </c>
      <c r="E18" s="4" t="s">
        <v>20</v>
      </c>
      <c r="F18" s="15"/>
      <c r="G18" s="4"/>
      <c r="H18" s="4"/>
      <c r="I18" s="4"/>
      <c r="J18" s="4"/>
      <c r="K18" s="4"/>
    </row>
    <row r="19" spans="1:11" ht="24.9" customHeight="1" thickTop="1" thickBot="1" x14ac:dyDescent="0.5">
      <c r="A19" s="6">
        <f>C19+E19</f>
        <v>0</v>
      </c>
      <c r="B19" s="5"/>
      <c r="C19" s="7"/>
      <c r="D19" s="1"/>
      <c r="E19" s="7"/>
      <c r="F19" s="15"/>
      <c r="G19" s="4"/>
      <c r="H19" s="4"/>
      <c r="I19" s="4"/>
      <c r="J19" s="4"/>
      <c r="K19" s="4"/>
    </row>
    <row r="20" spans="1:11" ht="24.9" customHeight="1" thickTop="1" thickBot="1" x14ac:dyDescent="0.5">
      <c r="A20" s="4" t="s">
        <v>21</v>
      </c>
      <c r="B20" s="5"/>
      <c r="C20" s="4" t="s">
        <v>13</v>
      </c>
      <c r="D20" s="1" t="s">
        <v>11</v>
      </c>
      <c r="E20" s="4" t="s">
        <v>15</v>
      </c>
      <c r="F20" s="15" t="s">
        <v>11</v>
      </c>
      <c r="G20" s="4" t="s">
        <v>19</v>
      </c>
      <c r="H20" s="4"/>
      <c r="I20" s="4"/>
      <c r="J20" s="4"/>
      <c r="K20" s="4"/>
    </row>
    <row r="21" spans="1:11" ht="24.9" customHeight="1" thickTop="1" thickBot="1" x14ac:dyDescent="0.5">
      <c r="A21" s="6">
        <f>C21+E21+G21</f>
        <v>0</v>
      </c>
      <c r="B21" s="5"/>
      <c r="C21" s="9">
        <f>A11</f>
        <v>-3200000</v>
      </c>
      <c r="D21" s="1"/>
      <c r="E21" s="9">
        <f>A17</f>
        <v>3200000</v>
      </c>
      <c r="F21" s="15"/>
      <c r="G21" s="9">
        <f>A19</f>
        <v>0</v>
      </c>
      <c r="H21" s="4"/>
      <c r="I21" s="4"/>
      <c r="J21" s="4"/>
      <c r="K21" s="4"/>
    </row>
    <row r="22" spans="1:11" ht="24.9" customHeight="1" thickTop="1" thickBot="1" x14ac:dyDescent="0.5">
      <c r="A22" s="4" t="s">
        <v>22</v>
      </c>
      <c r="B22" s="5"/>
      <c r="C22" s="4" t="s">
        <v>21</v>
      </c>
      <c r="D22" s="1" t="s">
        <v>23</v>
      </c>
      <c r="E22" s="4" t="s">
        <v>24</v>
      </c>
      <c r="F22" s="15"/>
      <c r="G22" s="4"/>
      <c r="H22" s="4"/>
      <c r="I22" s="4"/>
      <c r="J22" s="4"/>
      <c r="K22" s="4"/>
    </row>
    <row r="23" spans="1:11" ht="24.9" customHeight="1" thickTop="1" thickBot="1" x14ac:dyDescent="0.5">
      <c r="A23" s="6" t="e">
        <f>C23/E23</f>
        <v>#DIV/0!</v>
      </c>
      <c r="B23" s="5"/>
      <c r="C23" s="9">
        <f>A21</f>
        <v>0</v>
      </c>
      <c r="D23" s="1"/>
      <c r="E23" s="10"/>
      <c r="F23" s="15"/>
      <c r="G23" s="4"/>
      <c r="H23" s="4"/>
      <c r="I23" s="4"/>
      <c r="J23" s="4"/>
      <c r="K23" s="4"/>
    </row>
    <row r="24" spans="1:11" ht="18.600000000000001" thickTop="1" x14ac:dyDescent="0.45"/>
  </sheetData>
  <sheetProtection algorithmName="SHA-512" hashValue="gNb1OIU/9P3dFDSM4zJ47QQkVXPMCWq5lBv2kOKjiER8romXrtVL8jrCoPU109PdlIJlaKf0aACDwCSGp7KGew==" saltValue="tjKw20dcj8NuaMgZdU+04Q==" spinCount="100000" sheet="1" objects="1" scenarios="1" selectLockedCells="1"/>
  <mergeCells count="3">
    <mergeCell ref="A1:C1"/>
    <mergeCell ref="A2:G2"/>
    <mergeCell ref="A3:L3"/>
  </mergeCells>
  <phoneticPr fontId="3"/>
  <pageMargins left="0.70866141732283472" right="0.70866141732283472" top="0.74803149606299213" bottom="0.74803149606299213" header="0.31496062992125984" footer="0.31496062992125984"/>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5bfe__x8c61__x30e6__x30fc__x30b6__x30fc_ xmlns="5c099cb8-c271-461f-93f8-56e1025371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EA3EEDA3BFFB4CB1E39164E1D9A6A4" ma:contentTypeVersion="2" ma:contentTypeDescription="新しいドキュメントを作成します。" ma:contentTypeScope="" ma:versionID="627d14204231725c731b1a69b8cda067">
  <xsd:schema xmlns:xsd="http://www.w3.org/2001/XMLSchema" xmlns:xs="http://www.w3.org/2001/XMLSchema" xmlns:p="http://schemas.microsoft.com/office/2006/metadata/properties" xmlns:ns2="5c099cb8-c271-461f-93f8-56e102537175" targetNamespace="http://schemas.microsoft.com/office/2006/metadata/properties" ma:root="true" ma:fieldsID="17230a38cea095431e8d0dc343aba5a7" ns2:_="">
    <xsd:import namespace="5c099cb8-c271-461f-93f8-56e102537175"/>
    <xsd:element name="properties">
      <xsd:complexType>
        <xsd:sequence>
          <xsd:element name="documentManagement">
            <xsd:complexType>
              <xsd:all>
                <xsd:element ref="ns2:_x5bfe__x8c61__x30e6__x30fc__x30b6__x30fc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99cb8-c271-461f-93f8-56e102537175" elementFormDefault="qualified">
    <xsd:import namespace="http://schemas.microsoft.com/office/2006/documentManagement/types"/>
    <xsd:import namespace="http://schemas.microsoft.com/office/infopath/2007/PartnerControls"/>
    <xsd:element name="_x5bfe__x8c61__x30e6__x30fc__x30b6__x30fc_" ma:index="8" nillable="true" ma:displayName="対象ユーザー" ma:internalName="_x5bfe__x8c61__x30e6__x30fc__x30b6__x30fc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F7B1F-7B9F-497C-AEE7-1D3BD6151BE2}">
  <ds:schemaRefs>
    <ds:schemaRef ds:uri="http://schemas.microsoft.com/sharepoint/v3/contenttype/forms"/>
  </ds:schemaRefs>
</ds:datastoreItem>
</file>

<file path=customXml/itemProps2.xml><?xml version="1.0" encoding="utf-8"?>
<ds:datastoreItem xmlns:ds="http://schemas.openxmlformats.org/officeDocument/2006/customXml" ds:itemID="{B387D532-02E0-45A4-BBE3-0D757D0A09D9}">
  <ds:schemaRefs>
    <ds:schemaRef ds:uri="http://purl.org/dc/term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5c099cb8-c271-461f-93f8-56e102537175"/>
    <ds:schemaRef ds:uri="http://purl.org/dc/elements/1.1/"/>
  </ds:schemaRefs>
</ds:datastoreItem>
</file>

<file path=customXml/itemProps3.xml><?xml version="1.0" encoding="utf-8"?>
<ds:datastoreItem xmlns:ds="http://schemas.openxmlformats.org/officeDocument/2006/customXml" ds:itemID="{9DB446CF-9C46-40AA-BB47-09BA8DC8A2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099cb8-c271-461f-93f8-56e102537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4年12月</vt:lpstr>
      <vt:lpstr>5年12月</vt:lpstr>
      <vt:lpstr>6年12月</vt:lpstr>
      <vt:lpstr>7年12月</vt:lpstr>
      <vt:lpstr>8年12月</vt:lpstr>
      <vt:lpstr>9年12月</vt:lpstr>
      <vt:lpstr>10年12月</vt:lpstr>
      <vt:lpstr>11年12月</vt:lpstr>
      <vt:lpstr>12年12月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2025-08-21T01:30:14Z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0x01010091EA3EEDA3BFFB4CB1E39164E1D9A6A4</vt:lpwstr>
  </property>
</Properties>
</file>