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2002SV0ST020\901_jigyoukanri$\【チームSKT】\R06～田河\102　BIMCIM\【たかわマン工事中】R07 BIMCIM改訂\04　実施要領原稿データ（R07府）\"/>
    </mc:Choice>
  </mc:AlternateContent>
  <xr:revisionPtr revIDLastSave="0" documentId="13_ncr:1_{DBC20588-C0A6-4B96-B57A-C2221206C002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様式" sheetId="9" r:id="rId1"/>
    <sheet name="記載例（実施計画書）" sheetId="8" r:id="rId2"/>
    <sheet name="記載例（実施報告書）" sheetId="1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9" l="1"/>
  <c r="G18" i="9" s="1"/>
  <c r="C21" i="9"/>
  <c r="H18" i="9" s="1"/>
  <c r="C24" i="9"/>
  <c r="G17" i="9" s="1"/>
  <c r="F20" i="9"/>
  <c r="C18" i="9"/>
  <c r="H17" i="9" s="1"/>
  <c r="C7" i="9"/>
  <c r="G3" i="9" s="1"/>
  <c r="G6" i="9" s="1"/>
  <c r="C84" i="11"/>
  <c r="G80" i="11" s="1"/>
  <c r="G83" i="11" s="1"/>
  <c r="C74" i="11"/>
  <c r="G60" i="11" s="1"/>
  <c r="C71" i="11"/>
  <c r="G59" i="11" s="1"/>
  <c r="C68" i="11"/>
  <c r="G58" i="11" s="1"/>
  <c r="C52" i="11"/>
  <c r="G38" i="11" s="1"/>
  <c r="C49" i="11"/>
  <c r="G37" i="11" s="1"/>
  <c r="C46" i="11"/>
  <c r="G36" i="11" s="1"/>
  <c r="C25" i="11"/>
  <c r="G21" i="11" s="1"/>
  <c r="G24" i="11" s="1"/>
  <c r="C14" i="11"/>
  <c r="G5" i="11" s="1"/>
  <c r="C11" i="11"/>
  <c r="G4" i="11" s="1"/>
  <c r="C8" i="11"/>
  <c r="H5" i="11" s="1"/>
  <c r="F83" i="11"/>
  <c r="C81" i="11"/>
  <c r="H80" i="11"/>
  <c r="H83" i="11" s="1"/>
  <c r="C65" i="11"/>
  <c r="H60" i="11" s="1"/>
  <c r="C62" i="11"/>
  <c r="H59" i="11" s="1"/>
  <c r="F61" i="11"/>
  <c r="C59" i="11"/>
  <c r="H58" i="11" s="1"/>
  <c r="C43" i="11"/>
  <c r="C40" i="11"/>
  <c r="H37" i="11" s="1"/>
  <c r="F39" i="11"/>
  <c r="H38" i="11"/>
  <c r="C37" i="11"/>
  <c r="H36" i="11" s="1"/>
  <c r="F24" i="11"/>
  <c r="C22" i="11"/>
  <c r="H21" i="11" s="1"/>
  <c r="H24" i="11" s="1"/>
  <c r="C26" i="11" s="1"/>
  <c r="F7" i="11"/>
  <c r="C5" i="11"/>
  <c r="H4" i="11" s="1"/>
  <c r="C79" i="8"/>
  <c r="H78" i="8" s="1"/>
  <c r="H81" i="8" s="1"/>
  <c r="C51" i="9"/>
  <c r="G37" i="9" s="1"/>
  <c r="C48" i="9"/>
  <c r="G36" i="9" s="1"/>
  <c r="C45" i="9"/>
  <c r="G35" i="9" s="1"/>
  <c r="C42" i="9"/>
  <c r="H37" i="9" s="1"/>
  <c r="C39" i="9"/>
  <c r="H36" i="9" s="1"/>
  <c r="F38" i="9"/>
  <c r="C36" i="9"/>
  <c r="H35" i="9" s="1"/>
  <c r="F6" i="9"/>
  <c r="C4" i="9"/>
  <c r="H3" i="9" s="1"/>
  <c r="H6" i="9" s="1"/>
  <c r="G78" i="8"/>
  <c r="G81" i="8" s="1"/>
  <c r="F81" i="8"/>
  <c r="G58" i="8"/>
  <c r="G57" i="8"/>
  <c r="G56" i="8"/>
  <c r="C63" i="8"/>
  <c r="H58" i="8" s="1"/>
  <c r="F59" i="8"/>
  <c r="C60" i="8"/>
  <c r="H57" i="8" s="1"/>
  <c r="C57" i="8"/>
  <c r="H56" i="8" s="1"/>
  <c r="G36" i="8"/>
  <c r="G35" i="8"/>
  <c r="G34" i="8"/>
  <c r="C41" i="8"/>
  <c r="H36" i="8" s="1"/>
  <c r="C38" i="8"/>
  <c r="H35" i="8" s="1"/>
  <c r="F37" i="8"/>
  <c r="F22" i="8"/>
  <c r="F7" i="8"/>
  <c r="C35" i="8"/>
  <c r="H34" i="8" s="1"/>
  <c r="G20" i="9" l="1"/>
  <c r="H20" i="9"/>
  <c r="C85" i="11"/>
  <c r="C8" i="9"/>
  <c r="H39" i="11"/>
  <c r="H7" i="11"/>
  <c r="G7" i="11"/>
  <c r="C15" i="11" s="1"/>
  <c r="G61" i="11"/>
  <c r="G39" i="11"/>
  <c r="H61" i="11"/>
  <c r="H38" i="9"/>
  <c r="G38" i="9"/>
  <c r="G59" i="8"/>
  <c r="H59" i="8"/>
  <c r="G37" i="8"/>
  <c r="H37" i="8"/>
  <c r="C75" i="11" l="1"/>
  <c r="C53" i="11"/>
  <c r="C28" i="9"/>
  <c r="C52" i="9"/>
  <c r="G19" i="8"/>
  <c r="G22" i="8" s="1"/>
  <c r="C20" i="8"/>
  <c r="H19" i="8" s="1"/>
  <c r="H22" i="8" s="1"/>
  <c r="C5" i="8"/>
  <c r="H4" i="8" l="1"/>
  <c r="H7" i="8" s="1"/>
  <c r="G4" i="8"/>
  <c r="G7" i="8" s="1"/>
</calcChain>
</file>

<file path=xl/sharedStrings.xml><?xml version="1.0" encoding="utf-8"?>
<sst xmlns="http://schemas.openxmlformats.org/spreadsheetml/2006/main" count="317" uniqueCount="70">
  <si>
    <t>BIM/CIM縮減効果</t>
    <rPh sb="7" eb="11">
      <t>シュクゲンコウカ</t>
    </rPh>
    <phoneticPr fontId="1"/>
  </si>
  <si>
    <t>人・日：のべ縮減効果（自動入力）</t>
  </si>
  <si>
    <t>BIM/CIM</t>
    <phoneticPr fontId="1"/>
  </si>
  <si>
    <t>グラフ作成用データ（全て自動入力）</t>
    <rPh sb="3" eb="6">
      <t>サクセイヨウ</t>
    </rPh>
    <rPh sb="10" eb="11">
      <t>スベ</t>
    </rPh>
    <rPh sb="12" eb="16">
      <t>ジドウニュウリョク</t>
    </rPh>
    <phoneticPr fontId="1"/>
  </si>
  <si>
    <t>従来方法</t>
    <rPh sb="0" eb="2">
      <t>ジュウライ</t>
    </rPh>
    <rPh sb="2" eb="4">
      <t>ホウホウ</t>
    </rPh>
    <phoneticPr fontId="1"/>
  </si>
  <si>
    <t>人・日：従来手法でののべ作業工数（自動入力）</t>
    <phoneticPr fontId="1"/>
  </si>
  <si>
    <t>人・日：本工事での日当たり所要人数（自動入力）</t>
    <rPh sb="2" eb="3">
      <t>ニチ</t>
    </rPh>
    <rPh sb="4" eb="7">
      <t>ホンコウジ</t>
    </rPh>
    <phoneticPr fontId="1"/>
  </si>
  <si>
    <t>人：実施報告書で記載</t>
    <phoneticPr fontId="1"/>
  </si>
  <si>
    <t>日：実施報告書で記載</t>
    <rPh sb="2" eb="4">
      <t>ジッシ</t>
    </rPh>
    <rPh sb="4" eb="7">
      <t>ホウコクショ</t>
    </rPh>
    <rPh sb="8" eb="10">
      <t>キサイ</t>
    </rPh>
    <phoneticPr fontId="1"/>
  </si>
  <si>
    <t>BIM/CIMを活用し効率化が図れると想定した内容を記載。</t>
    <rPh sb="8" eb="10">
      <t>カツヨウ</t>
    </rPh>
    <rPh sb="11" eb="14">
      <t>コウリツカ</t>
    </rPh>
    <rPh sb="15" eb="16">
      <t>ハカ</t>
    </rPh>
    <rPh sb="19" eb="21">
      <t>ソウテイ</t>
    </rPh>
    <rPh sb="23" eb="25">
      <t>ナイヨウ</t>
    </rPh>
    <rPh sb="26" eb="28">
      <t>キサイ</t>
    </rPh>
    <phoneticPr fontId="1"/>
  </si>
  <si>
    <t>BIM/CIM活用内容を従来（２次元図面）で実施田場合の数量・条件を記載。</t>
    <rPh sb="7" eb="9">
      <t>カツヨウ</t>
    </rPh>
    <rPh sb="9" eb="11">
      <t>ナイヨウ</t>
    </rPh>
    <rPh sb="12" eb="14">
      <t>ジュウライ</t>
    </rPh>
    <rPh sb="16" eb="18">
      <t>ジゲン</t>
    </rPh>
    <rPh sb="18" eb="20">
      <t>ズメン</t>
    </rPh>
    <rPh sb="22" eb="24">
      <t>ジッシ</t>
    </rPh>
    <rPh sb="24" eb="27">
      <t>タバアイ</t>
    </rPh>
    <rPh sb="34" eb="36">
      <t>キサイ</t>
    </rPh>
    <phoneticPr fontId="1"/>
  </si>
  <si>
    <t>青文字は内容を確認し、業務/工事に合わせて記載すること。</t>
    <rPh sb="0" eb="3">
      <t>アオモジ</t>
    </rPh>
    <rPh sb="4" eb="6">
      <t>ナイヨウ</t>
    </rPh>
    <rPh sb="7" eb="9">
      <t>カクニン</t>
    </rPh>
    <rPh sb="11" eb="13">
      <t>ギョウム</t>
    </rPh>
    <rPh sb="14" eb="16">
      <t>コウジ</t>
    </rPh>
    <rPh sb="17" eb="18">
      <t>ア</t>
    </rPh>
    <rPh sb="21" eb="23">
      <t>キサイ</t>
    </rPh>
    <phoneticPr fontId="1"/>
  </si>
  <si>
    <t>２次元図面を用いた管理者との協議</t>
    <rPh sb="1" eb="5">
      <t>ジゲンズメン</t>
    </rPh>
    <rPh sb="6" eb="7">
      <t>モチ</t>
    </rPh>
    <rPh sb="9" eb="12">
      <t>カンリシャ</t>
    </rPh>
    <rPh sb="14" eb="16">
      <t>キョウギ</t>
    </rPh>
    <phoneticPr fontId="1"/>
  </si>
  <si>
    <t>３次元モデルを活用した管理者との協議</t>
    <rPh sb="1" eb="3">
      <t>ジゲン</t>
    </rPh>
    <rPh sb="7" eb="9">
      <t>カツヨウ</t>
    </rPh>
    <rPh sb="11" eb="14">
      <t>カンリシャ</t>
    </rPh>
    <rPh sb="16" eb="18">
      <t>キョウギ</t>
    </rPh>
    <phoneticPr fontId="1"/>
  </si>
  <si>
    <t>推奨項目：重ね合わせによる確認</t>
    <rPh sb="0" eb="2">
      <t>スイショウ</t>
    </rPh>
    <rPh sb="2" eb="4">
      <t>コウモク</t>
    </rPh>
    <rPh sb="5" eb="6">
      <t>カサ</t>
    </rPh>
    <rPh sb="7" eb="8">
      <t>ア</t>
    </rPh>
    <rPh sb="13" eb="15">
      <t>カクニン</t>
    </rPh>
    <phoneticPr fontId="1"/>
  </si>
  <si>
    <t>推奨項目：現場条件の確認</t>
    <rPh sb="0" eb="2">
      <t>スイショウ</t>
    </rPh>
    <rPh sb="2" eb="4">
      <t>コウモク</t>
    </rPh>
    <rPh sb="5" eb="9">
      <t>ゲンバジョウケン</t>
    </rPh>
    <rPh sb="10" eb="12">
      <t>カクニン</t>
    </rPh>
    <phoneticPr fontId="1"/>
  </si>
  <si>
    <t>推奨項目：施工ステップの確認（3D施工ステップ）</t>
    <rPh sb="0" eb="2">
      <t>スイショウ</t>
    </rPh>
    <rPh sb="2" eb="4">
      <t>コウモク</t>
    </rPh>
    <rPh sb="5" eb="7">
      <t>セコウ</t>
    </rPh>
    <rPh sb="12" eb="14">
      <t>カクニン</t>
    </rPh>
    <rPh sb="17" eb="19">
      <t>セコウ</t>
    </rPh>
    <phoneticPr fontId="1"/>
  </si>
  <si>
    <t>施工ステップ図の作成</t>
    <rPh sb="0" eb="2">
      <t>セコウ</t>
    </rPh>
    <rPh sb="6" eb="7">
      <t>ズ</t>
    </rPh>
    <rPh sb="8" eb="10">
      <t>サクセイ</t>
    </rPh>
    <phoneticPr fontId="1"/>
  </si>
  <si>
    <t>関係者への作業手順の作成</t>
    <rPh sb="0" eb="3">
      <t>カンケイシャ</t>
    </rPh>
    <rPh sb="5" eb="9">
      <t>サギョウテジュン</t>
    </rPh>
    <rPh sb="10" eb="12">
      <t>サクセイ</t>
    </rPh>
    <phoneticPr fontId="1"/>
  </si>
  <si>
    <t>施工の手戻り防止</t>
    <rPh sb="0" eb="2">
      <t>セコウ</t>
    </rPh>
    <rPh sb="3" eb="5">
      <t>テモド</t>
    </rPh>
    <rPh sb="6" eb="8">
      <t>ボウシ</t>
    </rPh>
    <phoneticPr fontId="1"/>
  </si>
  <si>
    <t>施工の手戻り防止
３次元を活用したことによる手戻りが発生
の場合</t>
    <rPh sb="0" eb="2">
      <t>セコウ</t>
    </rPh>
    <rPh sb="3" eb="5">
      <t>テモド</t>
    </rPh>
    <rPh sb="6" eb="8">
      <t>ボウシ</t>
    </rPh>
    <rPh sb="10" eb="12">
      <t>ジゲン</t>
    </rPh>
    <rPh sb="13" eb="15">
      <t>カツヨウ</t>
    </rPh>
    <rPh sb="22" eb="24">
      <t>テモド</t>
    </rPh>
    <rPh sb="26" eb="28">
      <t>ハッセイ</t>
    </rPh>
    <rPh sb="30" eb="32">
      <t>バアイ</t>
    </rPh>
    <phoneticPr fontId="1"/>
  </si>
  <si>
    <t>関係者への作業手順周知</t>
    <rPh sb="0" eb="3">
      <t>カンケイシャ</t>
    </rPh>
    <rPh sb="5" eb="7">
      <t>サギョウ</t>
    </rPh>
    <rPh sb="7" eb="9">
      <t>テジュン</t>
    </rPh>
    <rPh sb="9" eb="11">
      <t>シュウチ</t>
    </rPh>
    <phoneticPr fontId="1"/>
  </si>
  <si>
    <t>推奨項目：施工ステップの確認（4Dシミュレーション）</t>
    <rPh sb="0" eb="2">
      <t>スイショウ</t>
    </rPh>
    <rPh sb="2" eb="4">
      <t>コウモク</t>
    </rPh>
    <rPh sb="5" eb="7">
      <t>セコウ</t>
    </rPh>
    <rPh sb="12" eb="14">
      <t>カクニン</t>
    </rPh>
    <phoneticPr fontId="1"/>
  </si>
  <si>
    <t>推奨項目：事業計画の検討</t>
    <rPh sb="0" eb="2">
      <t>スイショウ</t>
    </rPh>
    <rPh sb="2" eb="4">
      <t>コウモク</t>
    </rPh>
    <rPh sb="5" eb="9">
      <t>ジギョウケイカク</t>
    </rPh>
    <rPh sb="10" eb="12">
      <t>ケントウ</t>
    </rPh>
    <phoneticPr fontId="1"/>
  </si>
  <si>
    <t>BIM/CIM活用内容を従来（６次元図面）で実施田場合の数量・条件を記載。</t>
    <rPh sb="7" eb="9">
      <t>カツヨウ</t>
    </rPh>
    <rPh sb="9" eb="11">
      <t>ナイヨウ</t>
    </rPh>
    <rPh sb="12" eb="14">
      <t>ジュウライ</t>
    </rPh>
    <rPh sb="16" eb="18">
      <t>ジゲン</t>
    </rPh>
    <rPh sb="18" eb="20">
      <t>ズメン</t>
    </rPh>
    <rPh sb="22" eb="24">
      <t>ジッシ</t>
    </rPh>
    <rPh sb="24" eb="27">
      <t>タバアイ</t>
    </rPh>
    <rPh sb="34" eb="36">
      <t>キサイ</t>
    </rPh>
    <phoneticPr fontId="1"/>
  </si>
  <si>
    <t>BIM/CIM活用内容を従来（７次元図面）で実施田場合の数量・条件を記載。</t>
    <rPh sb="7" eb="9">
      <t>カツヨウ</t>
    </rPh>
    <rPh sb="9" eb="11">
      <t>ナイヨウ</t>
    </rPh>
    <rPh sb="12" eb="14">
      <t>ジュウライ</t>
    </rPh>
    <rPh sb="16" eb="18">
      <t>ジゲン</t>
    </rPh>
    <rPh sb="18" eb="20">
      <t>ズメン</t>
    </rPh>
    <rPh sb="22" eb="24">
      <t>ジッシ</t>
    </rPh>
    <rPh sb="24" eb="27">
      <t>タバアイ</t>
    </rPh>
    <rPh sb="34" eb="36">
      <t>キサイ</t>
    </rPh>
    <phoneticPr fontId="1"/>
  </si>
  <si>
    <t>人：検討に必要な所要人数</t>
    <rPh sb="0" eb="1">
      <t>ヒト</t>
    </rPh>
    <rPh sb="2" eb="4">
      <t>ケントウ</t>
    </rPh>
    <rPh sb="5" eb="7">
      <t>ヒツヨウ</t>
    </rPh>
    <rPh sb="8" eb="10">
      <t>ショヨウ</t>
    </rPh>
    <rPh sb="10" eb="12">
      <t>ニンズウ</t>
    </rPh>
    <phoneticPr fontId="1"/>
  </si>
  <si>
    <t>人：協議に参加する人数</t>
    <rPh sb="0" eb="1">
      <t>ヒト</t>
    </rPh>
    <rPh sb="2" eb="4">
      <t>キョウギ</t>
    </rPh>
    <rPh sb="5" eb="7">
      <t>サンカ</t>
    </rPh>
    <rPh sb="9" eb="11">
      <t>ニンズウ</t>
    </rPh>
    <phoneticPr fontId="1"/>
  </si>
  <si>
    <t>人：想定される手戻りへの影響人数</t>
    <rPh sb="0" eb="1">
      <t>ヒト</t>
    </rPh>
    <rPh sb="2" eb="4">
      <t>ソウテイ</t>
    </rPh>
    <rPh sb="7" eb="9">
      <t>テモド</t>
    </rPh>
    <rPh sb="12" eb="16">
      <t>エイキョウニンズウ</t>
    </rPh>
    <phoneticPr fontId="1"/>
  </si>
  <si>
    <t>人・日：従来手法でののべ作業工数（自動入力）</t>
  </si>
  <si>
    <t>日：従来手法での検討日数</t>
    <rPh sb="2" eb="6">
      <t>ジュウライシュホウ</t>
    </rPh>
    <rPh sb="8" eb="10">
      <t>ケントウ</t>
    </rPh>
    <rPh sb="10" eb="12">
      <t>ニッスウ</t>
    </rPh>
    <phoneticPr fontId="1"/>
  </si>
  <si>
    <t>日：従来手法での協議日数</t>
    <rPh sb="2" eb="6">
      <t>ジュウライシュホウ</t>
    </rPh>
    <rPh sb="8" eb="10">
      <t>キョウギ</t>
    </rPh>
    <rPh sb="10" eb="12">
      <t>ニッスウ</t>
    </rPh>
    <phoneticPr fontId="1"/>
  </si>
  <si>
    <t>人：実施報告書で記載</t>
  </si>
  <si>
    <t>２次元図面を用いた発注者との協議</t>
    <rPh sb="1" eb="5">
      <t>ジゲンズメン</t>
    </rPh>
    <rPh sb="6" eb="7">
      <t>モチ</t>
    </rPh>
    <rPh sb="9" eb="11">
      <t>ハッチュウ</t>
    </rPh>
    <rPh sb="11" eb="12">
      <t>シャ</t>
    </rPh>
    <rPh sb="14" eb="16">
      <t>キョウギ</t>
    </rPh>
    <phoneticPr fontId="1"/>
  </si>
  <si>
    <t>３次元モデルを活用した発注者との協議</t>
    <rPh sb="1" eb="3">
      <t>ジゲン</t>
    </rPh>
    <rPh sb="7" eb="9">
      <t>カツヨウ</t>
    </rPh>
    <rPh sb="11" eb="13">
      <t>ハッチュウ</t>
    </rPh>
    <rPh sb="13" eb="14">
      <t>シャ</t>
    </rPh>
    <rPh sb="16" eb="18">
      <t>キョウギ</t>
    </rPh>
    <phoneticPr fontId="1"/>
  </si>
  <si>
    <t>２次元図面を用いた施工重機の配置</t>
    <rPh sb="1" eb="5">
      <t>ジゲンズメン</t>
    </rPh>
    <rPh sb="6" eb="7">
      <t>モチ</t>
    </rPh>
    <rPh sb="9" eb="11">
      <t>セコウ</t>
    </rPh>
    <rPh sb="11" eb="13">
      <t>ジュウキ</t>
    </rPh>
    <rPh sb="14" eb="16">
      <t>ハイチ</t>
    </rPh>
    <phoneticPr fontId="1"/>
  </si>
  <si>
    <t>３次元モデルを活用した施工重機の配置</t>
    <rPh sb="1" eb="3">
      <t>ジゲン</t>
    </rPh>
    <rPh sb="7" eb="9">
      <t>カツヨウ</t>
    </rPh>
    <phoneticPr fontId="1"/>
  </si>
  <si>
    <t>施工の手戻り防止
３次元を活用したことによる手戻りが発生0
の場合</t>
    <rPh sb="0" eb="2">
      <t>セコウ</t>
    </rPh>
    <rPh sb="3" eb="5">
      <t>テモド</t>
    </rPh>
    <rPh sb="6" eb="8">
      <t>ボウシ</t>
    </rPh>
    <rPh sb="10" eb="12">
      <t>ジゲン</t>
    </rPh>
    <rPh sb="13" eb="15">
      <t>カツヨウ</t>
    </rPh>
    <rPh sb="22" eb="24">
      <t>テモド</t>
    </rPh>
    <rPh sb="26" eb="28">
      <t>ハッセイ</t>
    </rPh>
    <rPh sb="31" eb="33">
      <t>バアイ</t>
    </rPh>
    <phoneticPr fontId="1"/>
  </si>
  <si>
    <t>日：手戻りが発生0の場合</t>
    <rPh sb="2" eb="4">
      <t>テモド</t>
    </rPh>
    <rPh sb="6" eb="8">
      <t>ハッセイ</t>
    </rPh>
    <rPh sb="10" eb="12">
      <t>バアイ</t>
    </rPh>
    <phoneticPr fontId="1"/>
  </si>
  <si>
    <t>人：手戻りが発生0の場合</t>
  </si>
  <si>
    <t>人：手戻りが発生0の場合</t>
    <phoneticPr fontId="1"/>
  </si>
  <si>
    <t>推奨項目：〇〇〇</t>
    <rPh sb="0" eb="2">
      <t>スイショウ</t>
    </rPh>
    <rPh sb="2" eb="4">
      <t>コウモク</t>
    </rPh>
    <phoneticPr fontId="1"/>
  </si>
  <si>
    <t>BIM/CIM活用内容を従来（２次元図面）で実施した場合の数量・条件を記載。</t>
    <rPh sb="7" eb="9">
      <t>カツヨウ</t>
    </rPh>
    <rPh sb="9" eb="11">
      <t>ナイヨウ</t>
    </rPh>
    <rPh sb="12" eb="14">
      <t>ジュウライ</t>
    </rPh>
    <rPh sb="16" eb="18">
      <t>ジゲン</t>
    </rPh>
    <rPh sb="18" eb="20">
      <t>ズメン</t>
    </rPh>
    <rPh sb="22" eb="24">
      <t>ジッシ</t>
    </rPh>
    <rPh sb="26" eb="28">
      <t>バアイ</t>
    </rPh>
    <rPh sb="35" eb="37">
      <t>キサイ</t>
    </rPh>
    <phoneticPr fontId="1"/>
  </si>
  <si>
    <t>BIM/CIM活用内容を従来（４次元図面）で実施した場合の数量・条件を記載。</t>
    <rPh sb="7" eb="9">
      <t>カツヨウ</t>
    </rPh>
    <rPh sb="9" eb="11">
      <t>ナイヨウ</t>
    </rPh>
    <rPh sb="12" eb="14">
      <t>ジュウライ</t>
    </rPh>
    <rPh sb="16" eb="18">
      <t>ジゲン</t>
    </rPh>
    <rPh sb="18" eb="20">
      <t>ズメン</t>
    </rPh>
    <rPh sb="22" eb="24">
      <t>ジッシ</t>
    </rPh>
    <rPh sb="26" eb="28">
      <t>バアイ</t>
    </rPh>
    <rPh sb="35" eb="37">
      <t>キサイ</t>
    </rPh>
    <phoneticPr fontId="1"/>
  </si>
  <si>
    <t>日：従来手法での所要日数</t>
    <rPh sb="2" eb="6">
      <t>ジュウライシュホウ</t>
    </rPh>
    <rPh sb="8" eb="10">
      <t>ショヨウ</t>
    </rPh>
    <rPh sb="10" eb="12">
      <t>ニッスウ</t>
    </rPh>
    <phoneticPr fontId="1"/>
  </si>
  <si>
    <t>人：従来手法での日当たり所要人数</t>
    <rPh sb="0" eb="1">
      <t>ヒト</t>
    </rPh>
    <rPh sb="8" eb="10">
      <t>ヒア</t>
    </rPh>
    <rPh sb="12" eb="14">
      <t>ショヨウ</t>
    </rPh>
    <rPh sb="14" eb="16">
      <t>ニンズウ</t>
    </rPh>
    <phoneticPr fontId="1"/>
  </si>
  <si>
    <t>人：本工事での日当たり所要人数</t>
    <rPh sb="0" eb="1">
      <t>ヒト</t>
    </rPh>
    <rPh sb="2" eb="5">
      <t>ホンコウジ</t>
    </rPh>
    <rPh sb="7" eb="9">
      <t>ヒア</t>
    </rPh>
    <rPh sb="11" eb="13">
      <t>ショヨウ</t>
    </rPh>
    <rPh sb="13" eb="15">
      <t>ニンズウ</t>
    </rPh>
    <phoneticPr fontId="1"/>
  </si>
  <si>
    <t>日：本工事での実日数を手入力</t>
    <rPh sb="2" eb="5">
      <t>ホンコウジ</t>
    </rPh>
    <rPh sb="7" eb="10">
      <t>ジツニッスウ</t>
    </rPh>
    <rPh sb="11" eb="14">
      <t>テニュウリョク</t>
    </rPh>
    <phoneticPr fontId="1"/>
  </si>
  <si>
    <t>人：本工事での日当たり所要人数</t>
    <rPh sb="2" eb="5">
      <t>ホンコウジ</t>
    </rPh>
    <rPh sb="7" eb="9">
      <t>ヒア</t>
    </rPh>
    <rPh sb="11" eb="15">
      <t>ショヨウニンズウ</t>
    </rPh>
    <phoneticPr fontId="1"/>
  </si>
  <si>
    <t>人・日：本業務/本工事での日当たり所要人数（自動入力）</t>
    <rPh sb="2" eb="3">
      <t>ニチ</t>
    </rPh>
    <rPh sb="4" eb="7">
      <t>ホンギョウム</t>
    </rPh>
    <rPh sb="8" eb="11">
      <t>ホンコウジ</t>
    </rPh>
    <phoneticPr fontId="1"/>
  </si>
  <si>
    <t>日：本業務/工事での実日数を手入力</t>
    <rPh sb="2" eb="5">
      <t>ホンギョウム</t>
    </rPh>
    <rPh sb="6" eb="8">
      <t>コウジ</t>
    </rPh>
    <rPh sb="10" eb="11">
      <t>ジツ</t>
    </rPh>
    <rPh sb="11" eb="13">
      <t>ニッスウ</t>
    </rPh>
    <rPh sb="14" eb="15">
      <t>テ</t>
    </rPh>
    <rPh sb="15" eb="17">
      <t>ニュウリョク</t>
    </rPh>
    <phoneticPr fontId="1"/>
  </si>
  <si>
    <t>人：本業務/工事での日当たり所要人数</t>
    <rPh sb="10" eb="12">
      <t>ヒア</t>
    </rPh>
    <rPh sb="14" eb="18">
      <t>ショヨウニンズウ</t>
    </rPh>
    <phoneticPr fontId="1"/>
  </si>
  <si>
    <t>日：想定される手戻り日数</t>
    <rPh sb="2" eb="4">
      <t>ソウテイ</t>
    </rPh>
    <rPh sb="7" eb="9">
      <t>テモド</t>
    </rPh>
    <rPh sb="10" eb="12">
      <t>ニッスウ</t>
    </rPh>
    <phoneticPr fontId="1"/>
  </si>
  <si>
    <t>【記載例（実施報告書）】表-1　従来手法と３次元モデル活用した場合の発注者・管理者との協議会数の比較</t>
    <rPh sb="1" eb="4">
      <t>キサイレイ</t>
    </rPh>
    <rPh sb="5" eb="7">
      <t>ジッシ</t>
    </rPh>
    <rPh sb="7" eb="10">
      <t>ホウコクショ</t>
    </rPh>
    <rPh sb="12" eb="13">
      <t>ヒョウ</t>
    </rPh>
    <rPh sb="16" eb="20">
      <t>ジュウライシュホウ</t>
    </rPh>
    <rPh sb="22" eb="24">
      <t>ジゲン</t>
    </rPh>
    <rPh sb="27" eb="29">
      <t>カツヨウ</t>
    </rPh>
    <rPh sb="31" eb="33">
      <t>バアイ</t>
    </rPh>
    <rPh sb="34" eb="37">
      <t>ハッチュウシャ</t>
    </rPh>
    <rPh sb="38" eb="41">
      <t>カンリシャ</t>
    </rPh>
    <rPh sb="43" eb="47">
      <t>キョウギカイスウ</t>
    </rPh>
    <rPh sb="48" eb="50">
      <t>ヒカク</t>
    </rPh>
    <phoneticPr fontId="1"/>
  </si>
  <si>
    <t>【記載例（実施計画書）】表-2　従来手法と３次元モデル活用した場合の施工重機の配置に関する日数</t>
    <rPh sb="1" eb="4">
      <t>キサイレイ</t>
    </rPh>
    <rPh sb="5" eb="7">
      <t>ジッシ</t>
    </rPh>
    <rPh sb="7" eb="10">
      <t>ケイカクショ</t>
    </rPh>
    <rPh sb="12" eb="13">
      <t>ヒョウ</t>
    </rPh>
    <rPh sb="16" eb="18">
      <t>ジュウライ</t>
    </rPh>
    <rPh sb="34" eb="36">
      <t>セコウ</t>
    </rPh>
    <rPh sb="36" eb="38">
      <t>ジュウキ</t>
    </rPh>
    <rPh sb="39" eb="41">
      <t>ハイチ</t>
    </rPh>
    <rPh sb="42" eb="43">
      <t>カン</t>
    </rPh>
    <rPh sb="45" eb="47">
      <t>ニッスウ</t>
    </rPh>
    <phoneticPr fontId="1"/>
  </si>
  <si>
    <t>【記載例（実施計画書）】表-3　従来手法と３次元モデル活用した場合の施工ステップの確認に関する日数（3D施工ステップ）</t>
    <rPh sb="1" eb="4">
      <t>キサイレイ</t>
    </rPh>
    <rPh sb="12" eb="13">
      <t>ヒョウ</t>
    </rPh>
    <rPh sb="34" eb="36">
      <t>セコウ</t>
    </rPh>
    <rPh sb="41" eb="43">
      <t>カクニン</t>
    </rPh>
    <rPh sb="44" eb="45">
      <t>カン</t>
    </rPh>
    <rPh sb="47" eb="49">
      <t>ニッスウ</t>
    </rPh>
    <rPh sb="52" eb="54">
      <t>セコウ</t>
    </rPh>
    <phoneticPr fontId="1"/>
  </si>
  <si>
    <t>【記載例（実施計画書）】表-4　従来手法と３次元モデル活用した場合の施工ステップの確認に関する日数（4Dシミュレーション）</t>
    <rPh sb="1" eb="4">
      <t>キサイレイ</t>
    </rPh>
    <rPh sb="12" eb="13">
      <t>ヒョウ</t>
    </rPh>
    <rPh sb="34" eb="36">
      <t>セコウ</t>
    </rPh>
    <rPh sb="41" eb="43">
      <t>カクニン</t>
    </rPh>
    <rPh sb="44" eb="45">
      <t>カン</t>
    </rPh>
    <rPh sb="47" eb="49">
      <t>ニッスウ</t>
    </rPh>
    <phoneticPr fontId="1"/>
  </si>
  <si>
    <t>【記載例（実施計画書）】表-5　従来手法と３次元モデル活用した場合の協議に関する日数</t>
    <rPh sb="1" eb="4">
      <t>キサイレイ</t>
    </rPh>
    <rPh sb="12" eb="13">
      <t>ヒョウ</t>
    </rPh>
    <rPh sb="34" eb="36">
      <t>キョウギ</t>
    </rPh>
    <phoneticPr fontId="1"/>
  </si>
  <si>
    <t>【記載例（実施計画書）】表-4　定量的評価　施工ステップの確認（4Dシミュレーション）</t>
    <rPh sb="1" eb="4">
      <t>キサイレイ</t>
    </rPh>
    <rPh sb="12" eb="13">
      <t>ヒョウ</t>
    </rPh>
    <rPh sb="16" eb="18">
      <t>テイリョウ</t>
    </rPh>
    <rPh sb="18" eb="19">
      <t>テキ</t>
    </rPh>
    <rPh sb="19" eb="21">
      <t>ヒョウカ</t>
    </rPh>
    <rPh sb="22" eb="24">
      <t>セコウ</t>
    </rPh>
    <rPh sb="29" eb="31">
      <t>カクニン</t>
    </rPh>
    <phoneticPr fontId="1"/>
  </si>
  <si>
    <t>【記載例（実施計画書）】表-5　定量的評価　事業計画の検討</t>
    <rPh sb="1" eb="4">
      <t>キサイレイ</t>
    </rPh>
    <rPh sb="12" eb="13">
      <t>ヒョウ</t>
    </rPh>
    <rPh sb="16" eb="21">
      <t>テイリョウテキヒョウカ</t>
    </rPh>
    <rPh sb="22" eb="26">
      <t>ジギョウケイカク</t>
    </rPh>
    <rPh sb="27" eb="29">
      <t>ケントウ</t>
    </rPh>
    <phoneticPr fontId="1"/>
  </si>
  <si>
    <t>【記載例（実施計画書）】表-3　定量的評価　施工ステップの確認（3D施工ステップ）</t>
    <rPh sb="1" eb="4">
      <t>キサイレイ</t>
    </rPh>
    <rPh sb="12" eb="13">
      <t>ヒョウ</t>
    </rPh>
    <rPh sb="16" eb="19">
      <t>テイリョウテキ</t>
    </rPh>
    <rPh sb="19" eb="21">
      <t>ヒョウカ</t>
    </rPh>
    <rPh sb="22" eb="24">
      <t>セコウ</t>
    </rPh>
    <rPh sb="29" eb="31">
      <t>カクニン</t>
    </rPh>
    <rPh sb="34" eb="36">
      <t>セコウ</t>
    </rPh>
    <phoneticPr fontId="1"/>
  </si>
  <si>
    <t>【記載例（実施計画書）】表-2　定量的評価　現場条件の確認</t>
    <rPh sb="1" eb="4">
      <t>キサイレイ</t>
    </rPh>
    <rPh sb="5" eb="7">
      <t>ジッシ</t>
    </rPh>
    <rPh sb="7" eb="10">
      <t>ケイカクショ</t>
    </rPh>
    <rPh sb="12" eb="13">
      <t>ヒョウ</t>
    </rPh>
    <rPh sb="16" eb="19">
      <t>テイリョウテキ</t>
    </rPh>
    <rPh sb="19" eb="21">
      <t>ヒョウカ</t>
    </rPh>
    <rPh sb="22" eb="26">
      <t>ゲンバジョウケン</t>
    </rPh>
    <rPh sb="27" eb="29">
      <t>カクニン</t>
    </rPh>
    <phoneticPr fontId="1"/>
  </si>
  <si>
    <t>【記載例（実施計画書）】表-1　定量的評価　重ね合わせによる確認</t>
    <rPh sb="1" eb="4">
      <t>キサイレイ</t>
    </rPh>
    <rPh sb="5" eb="9">
      <t>ジッシケイカク</t>
    </rPh>
    <rPh sb="9" eb="10">
      <t>ショ</t>
    </rPh>
    <rPh sb="12" eb="13">
      <t>ヒョウ</t>
    </rPh>
    <rPh sb="16" eb="19">
      <t>テイリョウテキ</t>
    </rPh>
    <rPh sb="19" eb="21">
      <t>ヒョウカ</t>
    </rPh>
    <rPh sb="22" eb="23">
      <t>カサ</t>
    </rPh>
    <rPh sb="24" eb="25">
      <t>ア</t>
    </rPh>
    <rPh sb="30" eb="32">
      <t>カクニン</t>
    </rPh>
    <phoneticPr fontId="1"/>
  </si>
  <si>
    <t>推奨項目：●●●</t>
    <rPh sb="0" eb="2">
      <t>スイショウ</t>
    </rPh>
    <rPh sb="2" eb="4">
      <t>コウモク</t>
    </rPh>
    <phoneticPr fontId="1"/>
  </si>
  <si>
    <t>推奨項目：□□□</t>
    <rPh sb="0" eb="2">
      <t>スイショウ</t>
    </rPh>
    <rPh sb="2" eb="4">
      <t>コウモク</t>
    </rPh>
    <phoneticPr fontId="1"/>
  </si>
  <si>
    <t>日：本業務/工事での実日数を手入力</t>
    <rPh sb="2" eb="5">
      <t>ホンギョウム</t>
    </rPh>
    <rPh sb="6" eb="8">
      <t>コウジ</t>
    </rPh>
    <rPh sb="10" eb="13">
      <t>ジツニッスウ</t>
    </rPh>
    <rPh sb="14" eb="15">
      <t>テ</t>
    </rPh>
    <rPh sb="15" eb="17">
      <t>ニュウリョク</t>
    </rPh>
    <phoneticPr fontId="1"/>
  </si>
  <si>
    <t>人：協議に参加する人数</t>
    <rPh sb="2" eb="4">
      <t>キョウギ</t>
    </rPh>
    <rPh sb="5" eb="7">
      <t>サンカ</t>
    </rPh>
    <rPh sb="9" eb="11">
      <t>ニンズウ</t>
    </rPh>
    <phoneticPr fontId="1"/>
  </si>
  <si>
    <t>日：本業務/工事での所要日数</t>
    <rPh sb="2" eb="5">
      <t>ホンギョウム</t>
    </rPh>
    <rPh sb="6" eb="8">
      <t>コウジ</t>
    </rPh>
    <rPh sb="10" eb="12">
      <t>ショヨウ</t>
    </rPh>
    <rPh sb="12" eb="14">
      <t>ニッスウ</t>
    </rPh>
    <phoneticPr fontId="1"/>
  </si>
  <si>
    <t>人：本業務/工事での日当たり所要人数</t>
    <rPh sb="0" eb="1">
      <t>ヒト</t>
    </rPh>
    <rPh sb="2" eb="3">
      <t>ホン</t>
    </rPh>
    <rPh sb="3" eb="5">
      <t>ギョウム</t>
    </rPh>
    <rPh sb="6" eb="8">
      <t>コウジ</t>
    </rPh>
    <rPh sb="10" eb="12">
      <t>ヒア</t>
    </rPh>
    <rPh sb="14" eb="16">
      <t>ショヨウ</t>
    </rPh>
    <rPh sb="16" eb="18">
      <t>ニンズウ</t>
    </rPh>
    <phoneticPr fontId="1"/>
  </si>
  <si>
    <t>人・日：本業務/工事でののべ作業工数（自動入力）</t>
    <rPh sb="2" eb="3">
      <t>ニチ</t>
    </rPh>
    <rPh sb="4" eb="5">
      <t>ホン</t>
    </rPh>
    <rPh sb="5" eb="7">
      <t>ギョウム</t>
    </rPh>
    <rPh sb="8" eb="10">
      <t>コウジ</t>
    </rPh>
    <rPh sb="14" eb="18">
      <t>サギョウコウスウ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</si>
</sst>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e\.m\.d;@"/>
    <numFmt numFmtId="177" formatCode="#,##0.0_ "/>
    <numFmt numFmtId="178" formatCode="0.0_ "/>
    <numFmt numFmtId="179" formatCode="#,##0.0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</font>
    <font>
      <sz val="11"/>
      <color rgb="FF00B0F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00B0F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177" fontId="0" fillId="0" borderId="0" xfId="0" applyNumberFormat="1" applyBorder="1">
      <alignment vertical="center"/>
    </xf>
    <xf numFmtId="177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9" fontId="0" fillId="0" borderId="0" xfId="0" applyNumberFormat="1" applyBorder="1">
      <alignment vertical="center"/>
    </xf>
    <xf numFmtId="179" fontId="0" fillId="0" borderId="0" xfId="0" applyNumberForma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177" fontId="4" fillId="3" borderId="1" xfId="0" applyNumberFormat="1" applyFont="1" applyFill="1" applyBorder="1" applyAlignment="1">
      <alignment vertical="center" wrapText="1"/>
    </xf>
    <xf numFmtId="0" fontId="8" fillId="0" borderId="0" xfId="0" applyFont="1" applyBorder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177" fontId="4" fillId="3" borderId="5" xfId="0" applyNumberFormat="1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 wrapText="1"/>
    </xf>
    <xf numFmtId="177" fontId="4" fillId="0" borderId="6" xfId="0" applyNumberFormat="1" applyFont="1" applyBorder="1" applyAlignment="1">
      <alignment vertical="center" wrapText="1"/>
    </xf>
    <xf numFmtId="177" fontId="4" fillId="3" borderId="21" xfId="0" applyNumberFormat="1" applyFont="1" applyFill="1" applyBorder="1" applyAlignment="1">
      <alignment vertical="center" wrapText="1"/>
    </xf>
    <xf numFmtId="0" fontId="4" fillId="0" borderId="22" xfId="0" applyFont="1" applyBorder="1" applyAlignment="1">
      <alignment horizontal="left" vertical="center" wrapText="1"/>
    </xf>
    <xf numFmtId="177" fontId="4" fillId="0" borderId="5" xfId="0" applyNumberFormat="1" applyFont="1" applyBorder="1" applyAlignment="1">
      <alignment vertical="center" wrapText="1"/>
    </xf>
    <xf numFmtId="178" fontId="4" fillId="0" borderId="1" xfId="0" applyNumberFormat="1" applyFont="1" applyBorder="1" applyAlignment="1">
      <alignment vertical="center" wrapText="1"/>
    </xf>
    <xf numFmtId="0" fontId="8" fillId="0" borderId="7" xfId="0" applyFont="1" applyBorder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179" fontId="4" fillId="3" borderId="1" xfId="0" applyNumberFormat="1" applyFont="1" applyFill="1" applyBorder="1" applyAlignment="1">
      <alignment vertical="center" wrapText="1"/>
    </xf>
    <xf numFmtId="179" fontId="4" fillId="3" borderId="5" xfId="0" applyNumberFormat="1" applyFont="1" applyFill="1" applyBorder="1" applyAlignment="1">
      <alignment vertical="center" wrapText="1"/>
    </xf>
    <xf numFmtId="179" fontId="4" fillId="0" borderId="6" xfId="0" applyNumberFormat="1" applyFont="1" applyBorder="1" applyAlignment="1">
      <alignment vertical="center" wrapText="1"/>
    </xf>
    <xf numFmtId="179" fontId="4" fillId="0" borderId="5" xfId="0" applyNumberFormat="1" applyFont="1" applyBorder="1" applyAlignment="1">
      <alignment vertical="center" wrapText="1"/>
    </xf>
    <xf numFmtId="179" fontId="4" fillId="3" borderId="23" xfId="0" applyNumberFormat="1" applyFont="1" applyFill="1" applyBorder="1" applyAlignment="1">
      <alignment vertical="center" wrapText="1"/>
    </xf>
    <xf numFmtId="0" fontId="4" fillId="0" borderId="23" xfId="0" applyFont="1" applyBorder="1" applyAlignment="1">
      <alignment horizontal="left" vertical="center" wrapText="1"/>
    </xf>
    <xf numFmtId="179" fontId="4" fillId="3" borderId="21" xfId="0" applyNumberFormat="1" applyFont="1" applyFill="1" applyBorder="1" applyAlignment="1">
      <alignment vertical="center" wrapText="1"/>
    </xf>
    <xf numFmtId="179" fontId="4" fillId="3" borderId="20" xfId="0" applyNumberFormat="1" applyFont="1" applyFill="1" applyBorder="1" applyAlignment="1">
      <alignment vertical="center" wrapText="1"/>
    </xf>
    <xf numFmtId="177" fontId="4" fillId="0" borderId="25" xfId="0" applyNumberFormat="1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76" fontId="5" fillId="2" borderId="1" xfId="1" applyNumberFormat="1" applyFont="1" applyFill="1" applyBorder="1" applyAlignment="1">
      <alignment horizontal="left" vertical="center" wrapText="1"/>
    </xf>
    <xf numFmtId="176" fontId="5" fillId="2" borderId="2" xfId="1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shrinkToFit="1"/>
    </xf>
    <xf numFmtId="176" fontId="6" fillId="2" borderId="1" xfId="1" applyNumberFormat="1" applyFont="1" applyFill="1" applyBorder="1" applyAlignment="1">
      <alignment horizontal="left" vertical="center" wrapText="1"/>
    </xf>
    <xf numFmtId="176" fontId="6" fillId="2" borderId="2" xfId="1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様式!$F$6</c:f>
              <c:strCache>
                <c:ptCount val="1"/>
                <c:pt idx="0">
                  <c:v>推奨項目：〇〇〇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様式!$G$2:$H$2</c:f>
              <c:strCache>
                <c:ptCount val="2"/>
                <c:pt idx="0">
                  <c:v>BIM/CIM</c:v>
                </c:pt>
                <c:pt idx="1">
                  <c:v>従来方法</c:v>
                </c:pt>
              </c:strCache>
            </c:strRef>
          </c:cat>
          <c:val>
            <c:numRef>
              <c:f>様式!$G$6:$H$6</c:f>
              <c:numCache>
                <c:formatCode>#,##0.0_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C-4047-87FE-FECD603AE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overlap val="100"/>
        <c:axId val="507258592"/>
        <c:axId val="507256624"/>
      </c:barChart>
      <c:catAx>
        <c:axId val="50725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6624"/>
        <c:crosses val="autoZero"/>
        <c:auto val="1"/>
        <c:lblAlgn val="ctr"/>
        <c:lblOffset val="100"/>
        <c:noMultiLvlLbl val="0"/>
      </c:catAx>
      <c:valAx>
        <c:axId val="50725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96659292502166"/>
          <c:y val="0.92277498292371207"/>
          <c:w val="0.84003340707497831"/>
          <c:h val="5.86018826846713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'記載例（実施報告書）'!$F$24</c:f>
              <c:strCache>
                <c:ptCount val="1"/>
                <c:pt idx="0">
                  <c:v>推奨項目：現場条件の確認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'記載例（実施報告書）'!$G$20:$H$20</c:f>
              <c:strCache>
                <c:ptCount val="2"/>
                <c:pt idx="0">
                  <c:v>BIM/CIM</c:v>
                </c:pt>
                <c:pt idx="1">
                  <c:v>従来方法</c:v>
                </c:pt>
              </c:strCache>
            </c:strRef>
          </c:cat>
          <c:val>
            <c:numRef>
              <c:f>'記載例（実施報告書）'!$G$24:$H$24</c:f>
              <c:numCache>
                <c:formatCode>#,##0.0_ 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1-4189-9F88-1C38130EA91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07258592"/>
        <c:axId val="507256624"/>
      </c:barChart>
      <c:catAx>
        <c:axId val="50725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6624"/>
        <c:crosses val="autoZero"/>
        <c:auto val="1"/>
        <c:lblAlgn val="ctr"/>
        <c:lblOffset val="100"/>
        <c:noMultiLvlLbl val="0"/>
      </c:catAx>
      <c:valAx>
        <c:axId val="50725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'記載例（実施報告書）'!$F$39</c:f>
              <c:strCache>
                <c:ptCount val="1"/>
                <c:pt idx="0">
                  <c:v>推奨項目：施工ステップの確認（3D施工ステップ）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'記載例（実施報告書）'!$G$35:$H$35</c:f>
              <c:strCache>
                <c:ptCount val="2"/>
                <c:pt idx="0">
                  <c:v>BIM/CIM</c:v>
                </c:pt>
                <c:pt idx="1">
                  <c:v>従来方法</c:v>
                </c:pt>
              </c:strCache>
            </c:strRef>
          </c:cat>
          <c:val>
            <c:numRef>
              <c:f>'記載例（実施報告書）'!$G$39:$H$39</c:f>
              <c:numCache>
                <c:formatCode>#,##0.0_ </c:formatCode>
                <c:ptCount val="2"/>
                <c:pt idx="0">
                  <c:v>4.55</c:v>
                </c:pt>
                <c:pt idx="1">
                  <c:v>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E0-4429-BF95-28E505DDC8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07258592"/>
        <c:axId val="507256624"/>
      </c:barChart>
      <c:catAx>
        <c:axId val="50725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6624"/>
        <c:crosses val="autoZero"/>
        <c:auto val="1"/>
        <c:lblAlgn val="ctr"/>
        <c:lblOffset val="100"/>
        <c:noMultiLvlLbl val="0"/>
      </c:catAx>
      <c:valAx>
        <c:axId val="50725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'記載例（実施報告書）'!$F$61</c:f>
              <c:strCache>
                <c:ptCount val="1"/>
                <c:pt idx="0">
                  <c:v>推奨項目：施工ステップの確認（4Dシミュレーション）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'記載例（実施報告書）'!$G$57:$H$57</c:f>
              <c:strCache>
                <c:ptCount val="2"/>
                <c:pt idx="0">
                  <c:v>BIM/CIM</c:v>
                </c:pt>
                <c:pt idx="1">
                  <c:v>従来方法</c:v>
                </c:pt>
              </c:strCache>
            </c:strRef>
          </c:cat>
          <c:val>
            <c:numRef>
              <c:f>'記載例（実施報告書）'!$G$61:$H$61</c:f>
              <c:numCache>
                <c:formatCode>#,##0.0_ </c:formatCode>
                <c:ptCount val="2"/>
                <c:pt idx="0">
                  <c:v>4.54</c:v>
                </c:pt>
                <c:pt idx="1">
                  <c:v>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3-4290-91C5-9A3833CA6C5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07258592"/>
        <c:axId val="507256624"/>
      </c:barChart>
      <c:catAx>
        <c:axId val="50725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6624"/>
        <c:crosses val="autoZero"/>
        <c:auto val="1"/>
        <c:lblAlgn val="ctr"/>
        <c:lblOffset val="100"/>
        <c:noMultiLvlLbl val="0"/>
      </c:catAx>
      <c:valAx>
        <c:axId val="50725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'記載例（実施報告書）'!$F$83</c:f>
              <c:strCache>
                <c:ptCount val="1"/>
                <c:pt idx="0">
                  <c:v>推奨項目：事業計画の検討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'記載例（実施報告書）'!$G$79:$H$79</c:f>
              <c:strCache>
                <c:ptCount val="2"/>
                <c:pt idx="0">
                  <c:v>BIM/CIM</c:v>
                </c:pt>
                <c:pt idx="1">
                  <c:v>従来方法</c:v>
                </c:pt>
              </c:strCache>
            </c:strRef>
          </c:cat>
          <c:val>
            <c:numRef>
              <c:f>'記載例（実施報告書）'!$G$83:$H$83</c:f>
              <c:numCache>
                <c:formatCode>#,##0.0_ 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4-440E-9B31-32BCA8EDD7E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07258592"/>
        <c:axId val="507256624"/>
      </c:barChart>
      <c:catAx>
        <c:axId val="50725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6624"/>
        <c:crosses val="autoZero"/>
        <c:auto val="1"/>
        <c:lblAlgn val="ctr"/>
        <c:lblOffset val="100"/>
        <c:noMultiLvlLbl val="0"/>
      </c:catAx>
      <c:valAx>
        <c:axId val="50725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様式!$F$38</c:f>
              <c:strCache>
                <c:ptCount val="1"/>
                <c:pt idx="0">
                  <c:v>推奨項目：□□□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様式!$G$34:$H$34</c:f>
              <c:strCache>
                <c:ptCount val="2"/>
                <c:pt idx="0">
                  <c:v>BIM/CIM</c:v>
                </c:pt>
                <c:pt idx="1">
                  <c:v>従来方法</c:v>
                </c:pt>
              </c:strCache>
            </c:strRef>
          </c:cat>
          <c:val>
            <c:numRef>
              <c:f>様式!$G$38:$H$38</c:f>
              <c:numCache>
                <c:formatCode>#,##0.0_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F-42A9-8108-36DE9B625F1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07258592"/>
        <c:axId val="507256624"/>
      </c:barChart>
      <c:catAx>
        <c:axId val="50725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6624"/>
        <c:crosses val="autoZero"/>
        <c:auto val="1"/>
        <c:lblAlgn val="ctr"/>
        <c:lblOffset val="100"/>
        <c:noMultiLvlLbl val="0"/>
      </c:catAx>
      <c:valAx>
        <c:axId val="50725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様式!$F$20</c:f>
              <c:strCache>
                <c:ptCount val="1"/>
                <c:pt idx="0">
                  <c:v>推奨項目：●●●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様式!$G$16:$H$16</c:f>
              <c:strCache>
                <c:ptCount val="2"/>
                <c:pt idx="0">
                  <c:v>BIM/CIM</c:v>
                </c:pt>
                <c:pt idx="1">
                  <c:v>従来方法</c:v>
                </c:pt>
              </c:strCache>
            </c:strRef>
          </c:cat>
          <c:val>
            <c:numRef>
              <c:f>様式!$G$20:$H$20</c:f>
              <c:numCache>
                <c:formatCode>#,##0.0_ 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8-4BFD-A508-4C8A4C2CBAA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07258592"/>
        <c:axId val="507256624"/>
      </c:barChart>
      <c:catAx>
        <c:axId val="50725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6624"/>
        <c:crosses val="autoZero"/>
        <c:auto val="1"/>
        <c:lblAlgn val="ctr"/>
        <c:lblOffset val="100"/>
        <c:noMultiLvlLbl val="0"/>
      </c:catAx>
      <c:valAx>
        <c:axId val="50725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'記載例（実施計画書）'!$F$7</c:f>
              <c:strCache>
                <c:ptCount val="1"/>
                <c:pt idx="0">
                  <c:v>推奨項目：重ね合わせによる確認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'記載例（実施計画書）'!$G$3:$H$3</c:f>
              <c:strCache>
                <c:ptCount val="2"/>
                <c:pt idx="0">
                  <c:v>BIM/CIM</c:v>
                </c:pt>
                <c:pt idx="1">
                  <c:v>従来方法</c:v>
                </c:pt>
              </c:strCache>
            </c:strRef>
          </c:cat>
          <c:val>
            <c:numRef>
              <c:f>'記載例（実施計画書）'!$G$7:$H$7</c:f>
              <c:numCache>
                <c:formatCode>#,##0.0_ 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F-427A-BEF4-F0440C55469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07258592"/>
        <c:axId val="507256624"/>
      </c:barChart>
      <c:catAx>
        <c:axId val="50725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6624"/>
        <c:crosses val="autoZero"/>
        <c:auto val="1"/>
        <c:lblAlgn val="ctr"/>
        <c:lblOffset val="100"/>
        <c:noMultiLvlLbl val="0"/>
      </c:catAx>
      <c:valAx>
        <c:axId val="50725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'記載例（実施計画書）'!$F$22</c:f>
              <c:strCache>
                <c:ptCount val="1"/>
                <c:pt idx="0">
                  <c:v>推奨項目：現場条件の確認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'記載例（実施計画書）'!$G$18:$H$18</c:f>
              <c:strCache>
                <c:ptCount val="2"/>
                <c:pt idx="0">
                  <c:v>BIM/CIM</c:v>
                </c:pt>
                <c:pt idx="1">
                  <c:v>従来方法</c:v>
                </c:pt>
              </c:strCache>
            </c:strRef>
          </c:cat>
          <c:val>
            <c:numRef>
              <c:f>'記載例（実施計画書）'!$G$22:$H$22</c:f>
              <c:numCache>
                <c:formatCode>#,##0.0_ 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A7-47E5-94D1-BCF0A9E7511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07258592"/>
        <c:axId val="507256624"/>
      </c:barChart>
      <c:catAx>
        <c:axId val="50725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6624"/>
        <c:crosses val="autoZero"/>
        <c:auto val="1"/>
        <c:lblAlgn val="ctr"/>
        <c:lblOffset val="100"/>
        <c:noMultiLvlLbl val="0"/>
      </c:catAx>
      <c:valAx>
        <c:axId val="50725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'記載例（実施計画書）'!$F$37</c:f>
              <c:strCache>
                <c:ptCount val="1"/>
                <c:pt idx="0">
                  <c:v>推奨項目：施工ステップの確認（3D施工ステップ）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'記載例（実施計画書）'!$G$33:$H$33</c:f>
              <c:strCache>
                <c:ptCount val="2"/>
                <c:pt idx="0">
                  <c:v>BIM/CIM</c:v>
                </c:pt>
                <c:pt idx="1">
                  <c:v>従来方法</c:v>
                </c:pt>
              </c:strCache>
            </c:strRef>
          </c:cat>
          <c:val>
            <c:numRef>
              <c:f>'記載例（実施計画書）'!$G$37:$H$37</c:f>
              <c:numCache>
                <c:formatCode>#,##0.0_ </c:formatCode>
                <c:ptCount val="2"/>
                <c:pt idx="0">
                  <c:v>0</c:v>
                </c:pt>
                <c:pt idx="1">
                  <c:v>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3-4321-A6A9-5F631CBF01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07258592"/>
        <c:axId val="507256624"/>
      </c:barChart>
      <c:catAx>
        <c:axId val="50725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6624"/>
        <c:crosses val="autoZero"/>
        <c:auto val="1"/>
        <c:lblAlgn val="ctr"/>
        <c:lblOffset val="100"/>
        <c:noMultiLvlLbl val="0"/>
      </c:catAx>
      <c:valAx>
        <c:axId val="50725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'記載例（実施計画書）'!$F$59</c:f>
              <c:strCache>
                <c:ptCount val="1"/>
                <c:pt idx="0">
                  <c:v>推奨項目：施工ステップの確認（4Dシミュレーション）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'記載例（実施計画書）'!$G$55:$H$55</c:f>
              <c:strCache>
                <c:ptCount val="2"/>
                <c:pt idx="0">
                  <c:v>BIM/CIM</c:v>
                </c:pt>
                <c:pt idx="1">
                  <c:v>従来方法</c:v>
                </c:pt>
              </c:strCache>
            </c:strRef>
          </c:cat>
          <c:val>
            <c:numRef>
              <c:f>'記載例（実施計画書）'!$G$59:$H$59</c:f>
              <c:numCache>
                <c:formatCode>#,##0.0_ </c:formatCode>
                <c:ptCount val="2"/>
                <c:pt idx="0">
                  <c:v>0</c:v>
                </c:pt>
                <c:pt idx="1">
                  <c:v>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0C-48EE-BE8B-8C32536136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07258592"/>
        <c:axId val="507256624"/>
      </c:barChart>
      <c:catAx>
        <c:axId val="50725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6624"/>
        <c:crosses val="autoZero"/>
        <c:auto val="1"/>
        <c:lblAlgn val="ctr"/>
        <c:lblOffset val="100"/>
        <c:noMultiLvlLbl val="0"/>
      </c:catAx>
      <c:valAx>
        <c:axId val="50725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'記載例（実施計画書）'!$F$81</c:f>
              <c:strCache>
                <c:ptCount val="1"/>
                <c:pt idx="0">
                  <c:v>推奨項目：事業計画の検討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'記載例（実施計画書）'!$G$77:$H$77</c:f>
              <c:strCache>
                <c:ptCount val="2"/>
                <c:pt idx="0">
                  <c:v>BIM/CIM</c:v>
                </c:pt>
                <c:pt idx="1">
                  <c:v>従来方法</c:v>
                </c:pt>
              </c:strCache>
            </c:strRef>
          </c:cat>
          <c:val>
            <c:numRef>
              <c:f>'記載例（実施計画書）'!$G$81:$H$81</c:f>
              <c:numCache>
                <c:formatCode>#,##0.0_ 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25-4CA8-8936-FF10FAB8F11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07258592"/>
        <c:axId val="507256624"/>
      </c:barChart>
      <c:catAx>
        <c:axId val="50725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6624"/>
        <c:crosses val="autoZero"/>
        <c:auto val="1"/>
        <c:lblAlgn val="ctr"/>
        <c:lblOffset val="100"/>
        <c:noMultiLvlLbl val="0"/>
      </c:catAx>
      <c:valAx>
        <c:axId val="50725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1"/>
          <c:order val="0"/>
          <c:tx>
            <c:strRef>
              <c:f>'記載例（実施報告書）'!$F$7</c:f>
              <c:strCache>
                <c:ptCount val="1"/>
                <c:pt idx="0">
                  <c:v>推奨項目：重ね合わせによる確認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'記載例（実施報告書）'!$G$3:$H$3</c:f>
              <c:strCache>
                <c:ptCount val="2"/>
                <c:pt idx="0">
                  <c:v>BIM/CIM</c:v>
                </c:pt>
                <c:pt idx="1">
                  <c:v>従来方法</c:v>
                </c:pt>
              </c:strCache>
            </c:strRef>
          </c:cat>
          <c:val>
            <c:numRef>
              <c:f>'記載例（実施報告書）'!$G$7:$H$7</c:f>
              <c:numCache>
                <c:formatCode>#,##0.0_ </c:formatCode>
                <c:ptCount val="2"/>
                <c:pt idx="0">
                  <c:v>11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E-4EFB-B6EA-43BC3ADA00C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07258592"/>
        <c:axId val="507256624"/>
      </c:barChart>
      <c:catAx>
        <c:axId val="50725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6624"/>
        <c:crosses val="autoZero"/>
        <c:auto val="1"/>
        <c:lblAlgn val="ctr"/>
        <c:lblOffset val="100"/>
        <c:noMultiLvlLbl val="0"/>
      </c:catAx>
      <c:valAx>
        <c:axId val="507256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725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77321</xdr:colOff>
      <xdr:row>0</xdr:row>
      <xdr:rowOff>76200</xdr:rowOff>
    </xdr:from>
    <xdr:to>
      <xdr:col>17</xdr:col>
      <xdr:colOff>553571</xdr:colOff>
      <xdr:row>12</xdr:row>
      <xdr:rowOff>136153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A6EDBE-5713-44D9-9E39-CF7D6C0327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86844</xdr:colOff>
      <xdr:row>32</xdr:row>
      <xdr:rowOff>84129</xdr:rowOff>
    </xdr:from>
    <xdr:to>
      <xdr:col>17</xdr:col>
      <xdr:colOff>563094</xdr:colOff>
      <xdr:row>44</xdr:row>
      <xdr:rowOff>154404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C87E418-6F4C-429D-B4F0-84FA54632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86846</xdr:colOff>
      <xdr:row>14</xdr:row>
      <xdr:rowOff>76200</xdr:rowOff>
    </xdr:from>
    <xdr:to>
      <xdr:col>17</xdr:col>
      <xdr:colOff>563096</xdr:colOff>
      <xdr:row>26</xdr:row>
      <xdr:rowOff>136153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40BDB6D8-6BED-4BB6-ACEA-92F46A4D46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90768</xdr:colOff>
      <xdr:row>1</xdr:row>
      <xdr:rowOff>76683</xdr:rowOff>
    </xdr:from>
    <xdr:to>
      <xdr:col>17</xdr:col>
      <xdr:colOff>567018</xdr:colOff>
      <xdr:row>13</xdr:row>
      <xdr:rowOff>151760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9AC4C8A-A534-48FA-86AC-AA3EA8E56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101974</xdr:colOff>
      <xdr:row>16</xdr:row>
      <xdr:rowOff>59875</xdr:rowOff>
    </xdr:from>
    <xdr:to>
      <xdr:col>17</xdr:col>
      <xdr:colOff>578224</xdr:colOff>
      <xdr:row>28</xdr:row>
      <xdr:rowOff>160566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5983FD9-9552-40B0-B93A-BD89742DB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113178</xdr:colOff>
      <xdr:row>31</xdr:row>
      <xdr:rowOff>73485</xdr:rowOff>
    </xdr:from>
    <xdr:to>
      <xdr:col>17</xdr:col>
      <xdr:colOff>589428</xdr:colOff>
      <xdr:row>43</xdr:row>
      <xdr:rowOff>132554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C80F44A-7D2E-4724-B4A5-C059BC3A2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113177</xdr:colOff>
      <xdr:row>53</xdr:row>
      <xdr:rowOff>95896</xdr:rowOff>
    </xdr:from>
    <xdr:to>
      <xdr:col>17</xdr:col>
      <xdr:colOff>589427</xdr:colOff>
      <xdr:row>65</xdr:row>
      <xdr:rowOff>166170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6BDFA14E-7E02-48B7-8CE1-CAE8C46232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90768</xdr:colOff>
      <xdr:row>75</xdr:row>
      <xdr:rowOff>115904</xdr:rowOff>
    </xdr:from>
    <xdr:to>
      <xdr:col>17</xdr:col>
      <xdr:colOff>567018</xdr:colOff>
      <xdr:row>87</xdr:row>
      <xdr:rowOff>216594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C7B9638A-9C1A-4994-828B-E0DB9A7B74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79562</xdr:colOff>
      <xdr:row>1</xdr:row>
      <xdr:rowOff>54272</xdr:rowOff>
    </xdr:from>
    <xdr:to>
      <xdr:col>17</xdr:col>
      <xdr:colOff>555812</xdr:colOff>
      <xdr:row>13</xdr:row>
      <xdr:rowOff>140555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4EA307C-C710-482D-9C29-5C3B3D83F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101974</xdr:colOff>
      <xdr:row>18</xdr:row>
      <xdr:rowOff>93493</xdr:rowOff>
    </xdr:from>
    <xdr:to>
      <xdr:col>17</xdr:col>
      <xdr:colOff>578224</xdr:colOff>
      <xdr:row>30</xdr:row>
      <xdr:rowOff>205389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7681E9A-BCEB-4612-87F6-DD195D9BB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79559</xdr:colOff>
      <xdr:row>33</xdr:row>
      <xdr:rowOff>84689</xdr:rowOff>
    </xdr:from>
    <xdr:to>
      <xdr:col>17</xdr:col>
      <xdr:colOff>555809</xdr:colOff>
      <xdr:row>45</xdr:row>
      <xdr:rowOff>154964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5156FBA-D2D8-4C85-AC9B-6BE6A8699E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101972</xdr:colOff>
      <xdr:row>55</xdr:row>
      <xdr:rowOff>95895</xdr:rowOff>
    </xdr:from>
    <xdr:to>
      <xdr:col>17</xdr:col>
      <xdr:colOff>578222</xdr:colOff>
      <xdr:row>67</xdr:row>
      <xdr:rowOff>166169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9BF1270-EF29-4170-8EDB-439B76D6F3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90767</xdr:colOff>
      <xdr:row>77</xdr:row>
      <xdr:rowOff>71079</xdr:rowOff>
    </xdr:from>
    <xdr:to>
      <xdr:col>17</xdr:col>
      <xdr:colOff>567017</xdr:colOff>
      <xdr:row>89</xdr:row>
      <xdr:rowOff>160563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17756FD9-312D-4082-A829-510DF7B01B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F13D-2F02-4D9B-A8F6-A0DBD9055502}">
  <sheetPr>
    <pageSetUpPr fitToPage="1"/>
  </sheetPr>
  <dimension ref="A1:I62"/>
  <sheetViews>
    <sheetView tabSelected="1" zoomScale="85" zoomScaleNormal="85" workbookViewId="0">
      <selection activeCell="A15" sqref="A15:D15"/>
    </sheetView>
  </sheetViews>
  <sheetFormatPr defaultRowHeight="24" customHeight="1" x14ac:dyDescent="0.45"/>
  <cols>
    <col min="1" max="1" width="21.09765625" style="23" customWidth="1"/>
    <col min="2" max="2" width="32.8984375" style="23" customWidth="1"/>
    <col min="3" max="3" width="17.09765625" style="23" customWidth="1"/>
    <col min="4" max="4" width="45.09765625" style="23" customWidth="1"/>
  </cols>
  <sheetData>
    <row r="1" spans="1:9" ht="24" customHeight="1" thickBot="1" x14ac:dyDescent="0.5">
      <c r="A1" s="51" t="s">
        <v>41</v>
      </c>
      <c r="B1" s="51"/>
      <c r="C1" s="52"/>
      <c r="D1" s="52"/>
      <c r="F1" s="5" t="s">
        <v>3</v>
      </c>
      <c r="G1" s="6"/>
      <c r="H1" s="6"/>
      <c r="I1" s="7"/>
    </row>
    <row r="2" spans="1:9" ht="24" customHeight="1" x14ac:dyDescent="0.45">
      <c r="A2" s="24"/>
      <c r="B2" s="53" t="s">
        <v>42</v>
      </c>
      <c r="C2" s="25"/>
      <c r="D2" s="14" t="s">
        <v>44</v>
      </c>
      <c r="E2" s="8"/>
      <c r="F2" s="1"/>
      <c r="G2" s="2" t="s">
        <v>2</v>
      </c>
      <c r="H2" s="2" t="s">
        <v>4</v>
      </c>
      <c r="I2" s="3"/>
    </row>
    <row r="3" spans="1:9" ht="24" customHeight="1" x14ac:dyDescent="0.45">
      <c r="A3" s="27" t="s">
        <v>4</v>
      </c>
      <c r="B3" s="53"/>
      <c r="C3" s="28"/>
      <c r="D3" s="14" t="s">
        <v>45</v>
      </c>
      <c r="E3" s="8"/>
      <c r="F3" s="12"/>
      <c r="G3" s="10">
        <f>C7</f>
        <v>0</v>
      </c>
      <c r="H3" s="10">
        <f>C4</f>
        <v>0</v>
      </c>
      <c r="I3" s="3"/>
    </row>
    <row r="4" spans="1:9" ht="24" customHeight="1" thickBot="1" x14ac:dyDescent="0.5">
      <c r="A4" s="29"/>
      <c r="B4" s="55"/>
      <c r="C4" s="30">
        <f>C2*C3</f>
        <v>0</v>
      </c>
      <c r="D4" s="19" t="s">
        <v>5</v>
      </c>
      <c r="E4" s="8"/>
      <c r="F4" s="12"/>
      <c r="G4" s="10"/>
      <c r="H4" s="10"/>
      <c r="I4" s="3"/>
    </row>
    <row r="5" spans="1:9" ht="24" customHeight="1" thickTop="1" x14ac:dyDescent="0.45">
      <c r="A5" s="27"/>
      <c r="B5" s="62" t="s">
        <v>9</v>
      </c>
      <c r="C5" s="31"/>
      <c r="D5" s="47" t="s">
        <v>67</v>
      </c>
      <c r="E5" s="8"/>
      <c r="F5" s="12"/>
      <c r="G5" s="10"/>
      <c r="H5" s="10"/>
      <c r="I5" s="3"/>
    </row>
    <row r="6" spans="1:9" ht="24" customHeight="1" thickBot="1" x14ac:dyDescent="0.5">
      <c r="A6" s="27" t="s">
        <v>2</v>
      </c>
      <c r="B6" s="56"/>
      <c r="C6" s="28"/>
      <c r="D6" s="14" t="s">
        <v>68</v>
      </c>
      <c r="E6" s="9"/>
      <c r="F6" s="13" t="str">
        <f>様式!A1</f>
        <v>推奨項目：〇〇〇</v>
      </c>
      <c r="G6" s="11">
        <f>SUM(G3:G5)</f>
        <v>0</v>
      </c>
      <c r="H6" s="11">
        <f>SUM(H3:H5)</f>
        <v>0</v>
      </c>
      <c r="I6" s="4"/>
    </row>
    <row r="7" spans="1:9" ht="24" customHeight="1" x14ac:dyDescent="0.45">
      <c r="A7" s="27"/>
      <c r="B7" s="63"/>
      <c r="C7" s="33">
        <f>C5*C6</f>
        <v>0</v>
      </c>
      <c r="D7" s="15" t="s">
        <v>69</v>
      </c>
      <c r="E7" s="9"/>
    </row>
    <row r="8" spans="1:9" ht="24" customHeight="1" x14ac:dyDescent="0.45">
      <c r="A8" s="49" t="s">
        <v>0</v>
      </c>
      <c r="B8" s="49"/>
      <c r="C8" s="34">
        <f>H6-G6</f>
        <v>0</v>
      </c>
      <c r="D8" s="18" t="s">
        <v>1</v>
      </c>
      <c r="E8" s="9"/>
    </row>
    <row r="9" spans="1:9" ht="24" customHeight="1" x14ac:dyDescent="0.45">
      <c r="D9" s="35"/>
    </row>
    <row r="10" spans="1:9" ht="24" customHeight="1" x14ac:dyDescent="0.45">
      <c r="A10" s="37" t="s">
        <v>11</v>
      </c>
    </row>
    <row r="14" spans="1:9" ht="24" customHeight="1" thickBot="1" x14ac:dyDescent="0.5"/>
    <row r="15" spans="1:9" ht="24" customHeight="1" thickBot="1" x14ac:dyDescent="0.5">
      <c r="A15" s="51" t="s">
        <v>63</v>
      </c>
      <c r="B15" s="51"/>
      <c r="C15" s="52"/>
      <c r="D15" s="52"/>
      <c r="F15" s="5" t="s">
        <v>3</v>
      </c>
      <c r="G15" s="6"/>
      <c r="H15" s="6"/>
      <c r="I15" s="7"/>
    </row>
    <row r="16" spans="1:9" ht="24" customHeight="1" x14ac:dyDescent="0.45">
      <c r="A16" s="60" t="s">
        <v>4</v>
      </c>
      <c r="B16" s="53" t="s">
        <v>42</v>
      </c>
      <c r="C16" s="25"/>
      <c r="D16" s="14" t="s">
        <v>44</v>
      </c>
      <c r="E16" s="8"/>
      <c r="F16" s="1"/>
      <c r="G16" s="2" t="s">
        <v>2</v>
      </c>
      <c r="H16" s="2" t="s">
        <v>4</v>
      </c>
      <c r="I16" s="3"/>
    </row>
    <row r="17" spans="1:9" ht="24" customHeight="1" x14ac:dyDescent="0.45">
      <c r="A17" s="58"/>
      <c r="B17" s="53"/>
      <c r="C17" s="28"/>
      <c r="D17" s="14" t="s">
        <v>45</v>
      </c>
      <c r="E17" s="8"/>
      <c r="F17" s="12"/>
      <c r="G17" s="10">
        <f>C24</f>
        <v>0</v>
      </c>
      <c r="H17" s="10">
        <f>C18</f>
        <v>0</v>
      </c>
      <c r="I17" s="3"/>
    </row>
    <row r="18" spans="1:9" ht="24" customHeight="1" x14ac:dyDescent="0.45">
      <c r="A18" s="58"/>
      <c r="B18" s="54"/>
      <c r="C18" s="30">
        <f>C16*C17</f>
        <v>0</v>
      </c>
      <c r="D18" s="20" t="s">
        <v>5</v>
      </c>
      <c r="E18" s="8"/>
      <c r="F18" s="12"/>
      <c r="G18" s="10">
        <f>C27</f>
        <v>0</v>
      </c>
      <c r="H18" s="10">
        <f>C21</f>
        <v>0</v>
      </c>
      <c r="I18" s="3"/>
    </row>
    <row r="19" spans="1:9" ht="24" customHeight="1" x14ac:dyDescent="0.45">
      <c r="A19" s="58"/>
      <c r="B19" s="53" t="s">
        <v>42</v>
      </c>
      <c r="C19" s="25"/>
      <c r="D19" s="14" t="s">
        <v>44</v>
      </c>
      <c r="E19" s="8"/>
      <c r="F19" s="12"/>
      <c r="G19" s="10"/>
      <c r="H19" s="10"/>
      <c r="I19" s="3"/>
    </row>
    <row r="20" spans="1:9" ht="24" customHeight="1" thickBot="1" x14ac:dyDescent="0.5">
      <c r="A20" s="58"/>
      <c r="B20" s="53"/>
      <c r="C20" s="28"/>
      <c r="D20" s="14" t="s">
        <v>45</v>
      </c>
      <c r="E20" s="9"/>
      <c r="F20" s="13" t="str">
        <f>様式!A15</f>
        <v>推奨項目：●●●</v>
      </c>
      <c r="G20" s="11">
        <f>SUM(G17:G19)</f>
        <v>0</v>
      </c>
      <c r="H20" s="11">
        <f>SUM(H17:H19)</f>
        <v>0</v>
      </c>
      <c r="I20" s="4"/>
    </row>
    <row r="21" spans="1:9" ht="24" customHeight="1" thickBot="1" x14ac:dyDescent="0.5">
      <c r="A21" s="61"/>
      <c r="B21" s="55"/>
      <c r="C21" s="46">
        <f>C19*C20</f>
        <v>0</v>
      </c>
      <c r="D21" s="19" t="s">
        <v>5</v>
      </c>
      <c r="E21" s="9"/>
    </row>
    <row r="22" spans="1:9" ht="24" customHeight="1" thickTop="1" x14ac:dyDescent="0.45">
      <c r="A22" s="57" t="s">
        <v>2</v>
      </c>
      <c r="B22" s="62" t="s">
        <v>9</v>
      </c>
      <c r="C22" s="31"/>
      <c r="D22" s="47" t="s">
        <v>67</v>
      </c>
      <c r="E22" s="9"/>
    </row>
    <row r="23" spans="1:9" ht="24" customHeight="1" x14ac:dyDescent="0.45">
      <c r="A23" s="58"/>
      <c r="B23" s="56"/>
      <c r="C23" s="28"/>
      <c r="D23" s="14" t="s">
        <v>46</v>
      </c>
    </row>
    <row r="24" spans="1:9" ht="24" customHeight="1" x14ac:dyDescent="0.45">
      <c r="A24" s="58"/>
      <c r="B24" s="63"/>
      <c r="C24" s="30">
        <f>C22*C23</f>
        <v>0</v>
      </c>
      <c r="D24" s="21" t="s">
        <v>69</v>
      </c>
    </row>
    <row r="25" spans="1:9" ht="24" customHeight="1" x14ac:dyDescent="0.45">
      <c r="A25" s="58"/>
      <c r="B25" s="56" t="s">
        <v>9</v>
      </c>
      <c r="C25" s="28"/>
      <c r="D25" s="14" t="s">
        <v>67</v>
      </c>
    </row>
    <row r="26" spans="1:9" ht="24" customHeight="1" x14ac:dyDescent="0.45">
      <c r="A26" s="58"/>
      <c r="B26" s="56"/>
      <c r="C26" s="28"/>
      <c r="D26" s="14" t="s">
        <v>68</v>
      </c>
    </row>
    <row r="27" spans="1:9" ht="24" customHeight="1" x14ac:dyDescent="0.45">
      <c r="A27" s="59"/>
      <c r="B27" s="56"/>
      <c r="C27" s="33">
        <f>C25*C26</f>
        <v>0</v>
      </c>
      <c r="D27" s="15" t="s">
        <v>69</v>
      </c>
    </row>
    <row r="28" spans="1:9" ht="24" customHeight="1" x14ac:dyDescent="0.45">
      <c r="A28" s="49" t="s">
        <v>0</v>
      </c>
      <c r="B28" s="49"/>
      <c r="C28" s="34">
        <f>H20-G20</f>
        <v>0</v>
      </c>
      <c r="D28" s="18" t="s">
        <v>1</v>
      </c>
    </row>
    <row r="29" spans="1:9" ht="24" customHeight="1" x14ac:dyDescent="0.45">
      <c r="D29" s="35"/>
    </row>
    <row r="30" spans="1:9" ht="24" customHeight="1" x14ac:dyDescent="0.45">
      <c r="A30" s="37" t="s">
        <v>11</v>
      </c>
    </row>
    <row r="31" spans="1:9" ht="24" customHeight="1" x14ac:dyDescent="0.45">
      <c r="A31" s="37"/>
    </row>
    <row r="32" spans="1:9" ht="24" customHeight="1" thickBot="1" x14ac:dyDescent="0.5"/>
    <row r="33" spans="1:9" ht="24" customHeight="1" thickBot="1" x14ac:dyDescent="0.5">
      <c r="A33" s="51" t="s">
        <v>64</v>
      </c>
      <c r="B33" s="51"/>
      <c r="C33" s="52"/>
      <c r="D33" s="52"/>
      <c r="F33" s="5" t="s">
        <v>3</v>
      </c>
      <c r="G33" s="6"/>
      <c r="H33" s="6"/>
      <c r="I33" s="7"/>
    </row>
    <row r="34" spans="1:9" ht="24" customHeight="1" x14ac:dyDescent="0.45">
      <c r="A34" s="60" t="s">
        <v>4</v>
      </c>
      <c r="B34" s="53" t="s">
        <v>42</v>
      </c>
      <c r="C34" s="38"/>
      <c r="D34" s="14" t="s">
        <v>44</v>
      </c>
      <c r="E34" s="9"/>
      <c r="F34" s="1"/>
      <c r="G34" s="2" t="s">
        <v>2</v>
      </c>
      <c r="H34" s="2" t="s">
        <v>4</v>
      </c>
      <c r="I34" s="3"/>
    </row>
    <row r="35" spans="1:9" ht="24" customHeight="1" x14ac:dyDescent="0.45">
      <c r="A35" s="58"/>
      <c r="B35" s="53"/>
      <c r="C35" s="39"/>
      <c r="D35" s="14" t="s">
        <v>45</v>
      </c>
      <c r="E35" s="9"/>
      <c r="F35" s="1"/>
      <c r="G35" s="17">
        <f>C45</f>
        <v>0</v>
      </c>
      <c r="H35" s="16">
        <f>C36</f>
        <v>0</v>
      </c>
      <c r="I35" s="3"/>
    </row>
    <row r="36" spans="1:9" ht="24" customHeight="1" x14ac:dyDescent="0.45">
      <c r="A36" s="58"/>
      <c r="B36" s="54"/>
      <c r="C36" s="40">
        <f>ROUNDDOWN(C34*C35,2)</f>
        <v>0</v>
      </c>
      <c r="D36" s="20" t="s">
        <v>29</v>
      </c>
      <c r="E36" s="9"/>
      <c r="F36" s="1"/>
      <c r="G36" s="17">
        <f>C48</f>
        <v>0</v>
      </c>
      <c r="H36" s="16">
        <f>C39</f>
        <v>0</v>
      </c>
      <c r="I36" s="3"/>
    </row>
    <row r="37" spans="1:9" ht="24" customHeight="1" x14ac:dyDescent="0.45">
      <c r="A37" s="58"/>
      <c r="B37" s="53" t="s">
        <v>42</v>
      </c>
      <c r="C37" s="38"/>
      <c r="D37" s="14" t="s">
        <v>44</v>
      </c>
      <c r="E37" s="9"/>
      <c r="F37" s="1"/>
      <c r="G37" s="17">
        <f>C51</f>
        <v>0</v>
      </c>
      <c r="H37" s="16">
        <f>C42</f>
        <v>0</v>
      </c>
      <c r="I37" s="3"/>
    </row>
    <row r="38" spans="1:9" ht="24" customHeight="1" thickBot="1" x14ac:dyDescent="0.5">
      <c r="A38" s="58"/>
      <c r="B38" s="53"/>
      <c r="C38" s="39"/>
      <c r="D38" s="14" t="s">
        <v>45</v>
      </c>
      <c r="E38" s="9"/>
      <c r="F38" s="13" t="str">
        <f>様式!A33</f>
        <v>推奨項目：□□□</v>
      </c>
      <c r="G38" s="11">
        <f>SUM(G35:G37)</f>
        <v>0</v>
      </c>
      <c r="H38" s="11">
        <f>SUM(H35:H37)</f>
        <v>0</v>
      </c>
      <c r="I38" s="4"/>
    </row>
    <row r="39" spans="1:9" ht="24" customHeight="1" x14ac:dyDescent="0.45">
      <c r="A39" s="58"/>
      <c r="B39" s="53"/>
      <c r="C39" s="41">
        <f>ROUNDDOWN(C37*C38,2)</f>
        <v>0</v>
      </c>
      <c r="D39" s="18" t="s">
        <v>29</v>
      </c>
      <c r="E39" s="9"/>
    </row>
    <row r="40" spans="1:9" ht="24" customHeight="1" x14ac:dyDescent="0.45">
      <c r="A40" s="58"/>
      <c r="B40" s="64" t="s">
        <v>43</v>
      </c>
      <c r="C40" s="42"/>
      <c r="D40" s="22" t="s">
        <v>44</v>
      </c>
      <c r="E40" s="9"/>
      <c r="F40" s="2"/>
    </row>
    <row r="41" spans="1:9" ht="24" customHeight="1" x14ac:dyDescent="0.45">
      <c r="A41" s="58"/>
      <c r="B41" s="53"/>
      <c r="C41" s="39"/>
      <c r="D41" s="14" t="s">
        <v>45</v>
      </c>
      <c r="E41" s="9"/>
      <c r="F41" s="2"/>
    </row>
    <row r="42" spans="1:9" ht="24" customHeight="1" thickBot="1" x14ac:dyDescent="0.5">
      <c r="A42" s="61"/>
      <c r="B42" s="55"/>
      <c r="C42" s="40">
        <f>ROUNDDOWN(C40*C41,2)</f>
        <v>0</v>
      </c>
      <c r="D42" s="19" t="s">
        <v>29</v>
      </c>
      <c r="E42" s="9"/>
    </row>
    <row r="43" spans="1:9" ht="24" customHeight="1" thickTop="1" x14ac:dyDescent="0.45">
      <c r="A43" s="57" t="s">
        <v>2</v>
      </c>
      <c r="B43" s="53" t="s">
        <v>10</v>
      </c>
      <c r="C43" s="44"/>
      <c r="D43" s="47" t="s">
        <v>67</v>
      </c>
      <c r="E43" s="9"/>
    </row>
    <row r="44" spans="1:9" ht="24" customHeight="1" x14ac:dyDescent="0.45">
      <c r="A44" s="65"/>
      <c r="B44" s="53"/>
      <c r="C44" s="39"/>
      <c r="D44" s="15" t="s">
        <v>68</v>
      </c>
      <c r="E44" s="9"/>
    </row>
    <row r="45" spans="1:9" ht="24" customHeight="1" x14ac:dyDescent="0.45">
      <c r="A45" s="65"/>
      <c r="B45" s="54"/>
      <c r="C45" s="40">
        <f>ROUNDDOWN(C43*C44,2)</f>
        <v>0</v>
      </c>
      <c r="D45" s="21" t="s">
        <v>69</v>
      </c>
      <c r="E45" s="9"/>
    </row>
    <row r="46" spans="1:9" ht="24" customHeight="1" x14ac:dyDescent="0.45">
      <c r="A46" s="65"/>
      <c r="B46" s="53" t="s">
        <v>24</v>
      </c>
      <c r="C46" s="39"/>
      <c r="D46" s="15" t="s">
        <v>67</v>
      </c>
      <c r="E46" s="9"/>
    </row>
    <row r="47" spans="1:9" ht="24" customHeight="1" x14ac:dyDescent="0.45">
      <c r="A47" s="65"/>
      <c r="B47" s="53"/>
      <c r="C47" s="39"/>
      <c r="D47" s="15" t="s">
        <v>68</v>
      </c>
      <c r="E47" s="9"/>
    </row>
    <row r="48" spans="1:9" ht="24" customHeight="1" x14ac:dyDescent="0.45">
      <c r="A48" s="65"/>
      <c r="B48" s="53"/>
      <c r="C48" s="41">
        <f>ROUNDDOWN(C46*C47,2)</f>
        <v>0</v>
      </c>
      <c r="D48" s="15" t="s">
        <v>69</v>
      </c>
      <c r="E48" s="9"/>
    </row>
    <row r="49" spans="1:5" ht="24" customHeight="1" x14ac:dyDescent="0.45">
      <c r="A49" s="65"/>
      <c r="B49" s="53" t="s">
        <v>25</v>
      </c>
      <c r="C49" s="45"/>
      <c r="D49" s="48" t="s">
        <v>67</v>
      </c>
      <c r="E49" s="9"/>
    </row>
    <row r="50" spans="1:5" ht="24" customHeight="1" x14ac:dyDescent="0.45">
      <c r="A50" s="65"/>
      <c r="B50" s="53"/>
      <c r="C50" s="39"/>
      <c r="D50" s="15" t="s">
        <v>68</v>
      </c>
      <c r="E50" s="9"/>
    </row>
    <row r="51" spans="1:5" ht="24" customHeight="1" x14ac:dyDescent="0.45">
      <c r="A51" s="66"/>
      <c r="B51" s="53"/>
      <c r="C51" s="41">
        <f>ROUNDDOWN(C49*C50,2)</f>
        <v>0</v>
      </c>
      <c r="D51" s="15" t="s">
        <v>69</v>
      </c>
      <c r="E51" s="9"/>
    </row>
    <row r="52" spans="1:5" ht="24" customHeight="1" x14ac:dyDescent="0.45">
      <c r="A52" s="49" t="s">
        <v>0</v>
      </c>
      <c r="B52" s="50"/>
      <c r="C52" s="34">
        <f>H38-G38</f>
        <v>0</v>
      </c>
      <c r="D52" s="18" t="s">
        <v>1</v>
      </c>
      <c r="E52" s="9"/>
    </row>
    <row r="53" spans="1:5" ht="24" customHeight="1" x14ac:dyDescent="0.45">
      <c r="D53" s="35"/>
    </row>
    <row r="54" spans="1:5" ht="24" customHeight="1" x14ac:dyDescent="0.45">
      <c r="A54" s="37" t="s">
        <v>11</v>
      </c>
      <c r="D54" s="26"/>
    </row>
    <row r="56" spans="1:5" ht="24" customHeight="1" x14ac:dyDescent="0.45">
      <c r="A56" s="36"/>
    </row>
    <row r="61" spans="1:5" ht="24" customHeight="1" x14ac:dyDescent="0.45">
      <c r="A61" s="36"/>
    </row>
    <row r="62" spans="1:5" ht="24" customHeight="1" x14ac:dyDescent="0.45">
      <c r="A62" s="37"/>
    </row>
  </sheetData>
  <mergeCells count="22">
    <mergeCell ref="B49:B51"/>
    <mergeCell ref="A1:D1"/>
    <mergeCell ref="B2:B4"/>
    <mergeCell ref="B5:B7"/>
    <mergeCell ref="A8:B8"/>
    <mergeCell ref="A33:D33"/>
    <mergeCell ref="A52:B52"/>
    <mergeCell ref="A15:D15"/>
    <mergeCell ref="B16:B18"/>
    <mergeCell ref="A28:B28"/>
    <mergeCell ref="B19:B21"/>
    <mergeCell ref="B25:B27"/>
    <mergeCell ref="A22:A27"/>
    <mergeCell ref="A16:A21"/>
    <mergeCell ref="B22:B24"/>
    <mergeCell ref="A34:A42"/>
    <mergeCell ref="B34:B36"/>
    <mergeCell ref="B37:B39"/>
    <mergeCell ref="B40:B42"/>
    <mergeCell ref="A43:A51"/>
    <mergeCell ref="B43:B45"/>
    <mergeCell ref="B46:B48"/>
  </mergeCells>
  <phoneticPr fontId="1"/>
  <dataValidations count="2">
    <dataValidation operator="greaterThanOrEqual" allowBlank="1" showInputMessage="1" showErrorMessage="1" sqref="C4 C7:C8 C42 C36 C39 C45 C48 C51:C52 C18 C21 C24 C28 C27" xr:uid="{AC0A948D-23BE-49D5-A4D2-22C88234F235}"/>
    <dataValidation type="decimal" operator="greaterThanOrEqual" allowBlank="1" showInputMessage="1" showErrorMessage="1" sqref="C2:C3 C5:C6 C34:C35 C43:C44 C37:C38 C40:C41 C46:C47 C49:C50 C16:C17 C22:C23 C19:C20 C25:C26" xr:uid="{7CB794A8-F52D-40BB-878E-0E617380E9D3}">
      <formula1>0</formula1>
    </dataValidation>
  </dataValidations>
  <pageMargins left="0.7" right="0.7" top="0.75" bottom="0.75" header="0.3" footer="0.3"/>
  <pageSetup paperSize="8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5"/>
  <sheetViews>
    <sheetView zoomScale="85" zoomScaleNormal="85" workbookViewId="0">
      <selection activeCell="D70" sqref="D70"/>
    </sheetView>
  </sheetViews>
  <sheetFormatPr defaultRowHeight="24" customHeight="1" x14ac:dyDescent="0.45"/>
  <cols>
    <col min="1" max="1" width="21.09765625" style="23" customWidth="1"/>
    <col min="2" max="2" width="32.8984375" style="23" customWidth="1"/>
    <col min="3" max="3" width="17.09765625" style="23" customWidth="1"/>
    <col min="4" max="4" width="45.09765625" style="23" customWidth="1"/>
  </cols>
  <sheetData>
    <row r="1" spans="1:9" ht="24" customHeight="1" thickBot="1" x14ac:dyDescent="0.5">
      <c r="A1" s="67" t="s">
        <v>62</v>
      </c>
      <c r="B1" s="67"/>
      <c r="C1" s="67"/>
      <c r="D1" s="67"/>
    </row>
    <row r="2" spans="1:9" ht="24" customHeight="1" thickBot="1" x14ac:dyDescent="0.5">
      <c r="A2" s="68" t="s">
        <v>14</v>
      </c>
      <c r="B2" s="68"/>
      <c r="C2" s="69"/>
      <c r="D2" s="69"/>
      <c r="F2" s="5" t="s">
        <v>3</v>
      </c>
      <c r="G2" s="6"/>
      <c r="H2" s="6"/>
      <c r="I2" s="7"/>
    </row>
    <row r="3" spans="1:9" ht="24" customHeight="1" x14ac:dyDescent="0.45">
      <c r="A3" s="24"/>
      <c r="B3" s="70" t="s">
        <v>12</v>
      </c>
      <c r="C3" s="25">
        <v>4</v>
      </c>
      <c r="D3" s="18" t="s">
        <v>31</v>
      </c>
      <c r="E3" s="8"/>
      <c r="F3" s="1"/>
      <c r="G3" s="2" t="s">
        <v>2</v>
      </c>
      <c r="H3" s="2" t="s">
        <v>4</v>
      </c>
      <c r="I3" s="3"/>
    </row>
    <row r="4" spans="1:9" ht="24" customHeight="1" x14ac:dyDescent="0.45">
      <c r="A4" s="27" t="s">
        <v>4</v>
      </c>
      <c r="B4" s="70"/>
      <c r="C4" s="28">
        <v>2</v>
      </c>
      <c r="D4" s="18" t="s">
        <v>27</v>
      </c>
      <c r="E4" s="8"/>
      <c r="F4" s="12"/>
      <c r="G4" s="10">
        <f>C8</f>
        <v>0</v>
      </c>
      <c r="H4" s="10">
        <f>C5</f>
        <v>8</v>
      </c>
      <c r="I4" s="3"/>
    </row>
    <row r="5" spans="1:9" ht="24" customHeight="1" thickBot="1" x14ac:dyDescent="0.5">
      <c r="A5" s="29"/>
      <c r="B5" s="71"/>
      <c r="C5" s="30">
        <f>C3*C4</f>
        <v>8</v>
      </c>
      <c r="D5" s="19" t="s">
        <v>5</v>
      </c>
      <c r="E5" s="8"/>
      <c r="F5" s="12"/>
      <c r="G5" s="10"/>
      <c r="H5" s="10"/>
      <c r="I5" s="3"/>
    </row>
    <row r="6" spans="1:9" ht="24" customHeight="1" thickTop="1" x14ac:dyDescent="0.45">
      <c r="A6" s="27"/>
      <c r="B6" s="72" t="s">
        <v>13</v>
      </c>
      <c r="C6" s="31"/>
      <c r="D6" s="32" t="s">
        <v>8</v>
      </c>
      <c r="E6" s="8"/>
      <c r="F6" s="12"/>
      <c r="G6" s="10"/>
      <c r="H6" s="10"/>
      <c r="I6" s="3"/>
    </row>
    <row r="7" spans="1:9" ht="24" customHeight="1" thickBot="1" x14ac:dyDescent="0.5">
      <c r="A7" s="27" t="s">
        <v>2</v>
      </c>
      <c r="B7" s="73"/>
      <c r="C7" s="28"/>
      <c r="D7" s="18" t="s">
        <v>7</v>
      </c>
      <c r="E7" s="9"/>
      <c r="F7" s="13" t="str">
        <f>'記載例（実施計画書）'!A2</f>
        <v>推奨項目：重ね合わせによる確認</v>
      </c>
      <c r="G7" s="11">
        <f>SUM(G4:G6)</f>
        <v>0</v>
      </c>
      <c r="H7" s="11">
        <f>SUM(H4:H6)</f>
        <v>8</v>
      </c>
      <c r="I7" s="4"/>
    </row>
    <row r="8" spans="1:9" ht="24" customHeight="1" x14ac:dyDescent="0.45">
      <c r="A8" s="27"/>
      <c r="B8" s="74"/>
      <c r="C8" s="33"/>
      <c r="D8" s="18" t="s">
        <v>6</v>
      </c>
      <c r="E8" s="9"/>
    </row>
    <row r="9" spans="1:9" ht="24" customHeight="1" x14ac:dyDescent="0.45">
      <c r="A9" s="49" t="s">
        <v>0</v>
      </c>
      <c r="B9" s="49"/>
      <c r="C9" s="34"/>
      <c r="D9" s="18" t="s">
        <v>1</v>
      </c>
      <c r="E9" s="9"/>
    </row>
    <row r="10" spans="1:9" ht="24" customHeight="1" x14ac:dyDescent="0.45">
      <c r="D10" s="35"/>
    </row>
    <row r="11" spans="1:9" ht="24" customHeight="1" x14ac:dyDescent="0.45">
      <c r="A11" s="36"/>
    </row>
    <row r="12" spans="1:9" ht="24" customHeight="1" x14ac:dyDescent="0.45">
      <c r="A12" s="37"/>
    </row>
    <row r="16" spans="1:9" ht="24" customHeight="1" thickBot="1" x14ac:dyDescent="0.5">
      <c r="A16" s="67" t="s">
        <v>61</v>
      </c>
      <c r="B16" s="67"/>
      <c r="C16" s="67"/>
      <c r="D16" s="67"/>
    </row>
    <row r="17" spans="1:9" ht="24" customHeight="1" thickBot="1" x14ac:dyDescent="0.5">
      <c r="A17" s="68" t="s">
        <v>15</v>
      </c>
      <c r="B17" s="68"/>
      <c r="C17" s="69"/>
      <c r="D17" s="69"/>
      <c r="F17" s="5" t="s">
        <v>3</v>
      </c>
      <c r="G17" s="6"/>
      <c r="H17" s="6"/>
      <c r="I17" s="7"/>
    </row>
    <row r="18" spans="1:9" ht="24" customHeight="1" x14ac:dyDescent="0.45">
      <c r="A18" s="24"/>
      <c r="B18" s="70" t="s">
        <v>12</v>
      </c>
      <c r="C18" s="25">
        <v>1</v>
      </c>
      <c r="D18" s="18" t="s">
        <v>30</v>
      </c>
      <c r="E18" s="8"/>
      <c r="F18" s="1"/>
      <c r="G18" s="2" t="s">
        <v>2</v>
      </c>
      <c r="H18" s="2" t="s">
        <v>4</v>
      </c>
      <c r="I18" s="3"/>
    </row>
    <row r="19" spans="1:9" ht="24" customHeight="1" x14ac:dyDescent="0.45">
      <c r="A19" s="27" t="s">
        <v>4</v>
      </c>
      <c r="B19" s="70"/>
      <c r="C19" s="28">
        <v>1</v>
      </c>
      <c r="D19" s="18" t="s">
        <v>26</v>
      </c>
      <c r="E19" s="8"/>
      <c r="F19" s="12"/>
      <c r="G19" s="10">
        <f>C23</f>
        <v>0</v>
      </c>
      <c r="H19" s="10">
        <f>C20</f>
        <v>1</v>
      </c>
      <c r="I19" s="3"/>
    </row>
    <row r="20" spans="1:9" ht="24" customHeight="1" thickBot="1" x14ac:dyDescent="0.5">
      <c r="A20" s="29"/>
      <c r="B20" s="71"/>
      <c r="C20" s="30">
        <f>C18*C19</f>
        <v>1</v>
      </c>
      <c r="D20" s="19" t="s">
        <v>5</v>
      </c>
      <c r="E20" s="8"/>
      <c r="F20" s="12"/>
      <c r="G20" s="10"/>
      <c r="H20" s="10"/>
      <c r="I20" s="3"/>
    </row>
    <row r="21" spans="1:9" ht="24" customHeight="1" thickTop="1" x14ac:dyDescent="0.45">
      <c r="A21" s="27"/>
      <c r="B21" s="72" t="s">
        <v>13</v>
      </c>
      <c r="C21" s="31"/>
      <c r="D21" s="32" t="s">
        <v>8</v>
      </c>
      <c r="E21" s="8"/>
      <c r="F21" s="12"/>
      <c r="G21" s="10"/>
      <c r="H21" s="10"/>
      <c r="I21" s="3"/>
    </row>
    <row r="22" spans="1:9" ht="24" customHeight="1" thickBot="1" x14ac:dyDescent="0.5">
      <c r="A22" s="27" t="s">
        <v>2</v>
      </c>
      <c r="B22" s="73"/>
      <c r="C22" s="28"/>
      <c r="D22" s="18" t="s">
        <v>7</v>
      </c>
      <c r="E22" s="9"/>
      <c r="F22" s="13" t="str">
        <f>'記載例（実施計画書）'!A17</f>
        <v>推奨項目：現場条件の確認</v>
      </c>
      <c r="G22" s="11">
        <f>SUM(G19:G21)</f>
        <v>0</v>
      </c>
      <c r="H22" s="11">
        <f>SUM(H19:H21)</f>
        <v>1</v>
      </c>
      <c r="I22" s="4"/>
    </row>
    <row r="23" spans="1:9" ht="24" customHeight="1" x14ac:dyDescent="0.45">
      <c r="A23" s="27"/>
      <c r="B23" s="74"/>
      <c r="C23" s="33"/>
      <c r="D23" s="18" t="s">
        <v>6</v>
      </c>
      <c r="E23" s="9"/>
    </row>
    <row r="24" spans="1:9" ht="24" customHeight="1" x14ac:dyDescent="0.45">
      <c r="A24" s="49" t="s">
        <v>0</v>
      </c>
      <c r="B24" s="49"/>
      <c r="C24" s="34"/>
      <c r="D24" s="18" t="s">
        <v>1</v>
      </c>
      <c r="E24" s="9"/>
    </row>
    <row r="25" spans="1:9" ht="24" customHeight="1" x14ac:dyDescent="0.45">
      <c r="D25" s="35"/>
    </row>
    <row r="26" spans="1:9" ht="24" customHeight="1" x14ac:dyDescent="0.45">
      <c r="A26" s="36"/>
    </row>
    <row r="27" spans="1:9" ht="24" customHeight="1" x14ac:dyDescent="0.45">
      <c r="A27" s="37"/>
    </row>
    <row r="31" spans="1:9" ht="24" customHeight="1" thickBot="1" x14ac:dyDescent="0.5">
      <c r="A31" s="67" t="s">
        <v>60</v>
      </c>
      <c r="B31" s="67"/>
      <c r="C31" s="67"/>
      <c r="D31" s="67"/>
    </row>
    <row r="32" spans="1:9" ht="24" customHeight="1" thickBot="1" x14ac:dyDescent="0.5">
      <c r="A32" s="68" t="s">
        <v>16</v>
      </c>
      <c r="B32" s="68"/>
      <c r="C32" s="69"/>
      <c r="D32" s="69"/>
      <c r="F32" s="5" t="s">
        <v>3</v>
      </c>
      <c r="G32" s="6"/>
      <c r="H32" s="6"/>
      <c r="I32" s="7"/>
    </row>
    <row r="33" spans="1:9" ht="24" customHeight="1" x14ac:dyDescent="0.45">
      <c r="A33" s="60" t="s">
        <v>4</v>
      </c>
      <c r="B33" s="70" t="s">
        <v>17</v>
      </c>
      <c r="C33" s="38">
        <v>0.377</v>
      </c>
      <c r="D33" s="18" t="s">
        <v>30</v>
      </c>
      <c r="E33" s="9"/>
      <c r="F33" s="1"/>
      <c r="G33" s="2" t="s">
        <v>2</v>
      </c>
      <c r="H33" s="2" t="s">
        <v>4</v>
      </c>
      <c r="I33" s="3"/>
    </row>
    <row r="34" spans="1:9" ht="24" customHeight="1" x14ac:dyDescent="0.45">
      <c r="A34" s="58"/>
      <c r="B34" s="70"/>
      <c r="C34" s="39">
        <v>3</v>
      </c>
      <c r="D34" s="18" t="s">
        <v>26</v>
      </c>
      <c r="E34" s="9"/>
      <c r="F34" s="1"/>
      <c r="G34" s="17">
        <f>C44</f>
        <v>0</v>
      </c>
      <c r="H34" s="16">
        <f>C35</f>
        <v>1.1299999999999999</v>
      </c>
      <c r="I34" s="3"/>
    </row>
    <row r="35" spans="1:9" ht="24" customHeight="1" x14ac:dyDescent="0.45">
      <c r="A35" s="58"/>
      <c r="B35" s="75"/>
      <c r="C35" s="40">
        <f>ROUNDDOWN(C33*C34,2)</f>
        <v>1.1299999999999999</v>
      </c>
      <c r="D35" s="20" t="s">
        <v>5</v>
      </c>
      <c r="E35" s="9"/>
      <c r="F35" s="1"/>
      <c r="G35" s="17">
        <f>C47</f>
        <v>0</v>
      </c>
      <c r="H35" s="16">
        <f>C38</f>
        <v>1.75</v>
      </c>
      <c r="I35" s="3"/>
    </row>
    <row r="36" spans="1:9" ht="24" customHeight="1" x14ac:dyDescent="0.45">
      <c r="A36" s="58"/>
      <c r="B36" s="70" t="s">
        <v>18</v>
      </c>
      <c r="C36" s="38">
        <v>0.125</v>
      </c>
      <c r="D36" s="18" t="s">
        <v>30</v>
      </c>
      <c r="E36" s="9"/>
      <c r="F36" s="1"/>
      <c r="G36" s="17">
        <f>C50</f>
        <v>0</v>
      </c>
      <c r="H36" s="16">
        <f>C41</f>
        <v>2</v>
      </c>
      <c r="I36" s="3"/>
    </row>
    <row r="37" spans="1:9" ht="24" customHeight="1" thickBot="1" x14ac:dyDescent="0.5">
      <c r="A37" s="58"/>
      <c r="B37" s="70"/>
      <c r="C37" s="39">
        <v>14</v>
      </c>
      <c r="D37" s="18" t="s">
        <v>26</v>
      </c>
      <c r="E37" s="9"/>
      <c r="F37" s="13" t="str">
        <f>'記載例（実施計画書）'!A32</f>
        <v>推奨項目：施工ステップの確認（3D施工ステップ）</v>
      </c>
      <c r="G37" s="11">
        <f>SUM(G34:G36)</f>
        <v>0</v>
      </c>
      <c r="H37" s="11">
        <f>SUM(H34:H36)</f>
        <v>4.88</v>
      </c>
      <c r="I37" s="4"/>
    </row>
    <row r="38" spans="1:9" ht="24" customHeight="1" x14ac:dyDescent="0.45">
      <c r="A38" s="58"/>
      <c r="B38" s="70"/>
      <c r="C38" s="41">
        <f>ROUNDDOWN(C36*C37,2)</f>
        <v>1.75</v>
      </c>
      <c r="D38" s="18" t="s">
        <v>5</v>
      </c>
      <c r="E38" s="9"/>
    </row>
    <row r="39" spans="1:9" ht="24" customHeight="1" x14ac:dyDescent="0.45">
      <c r="A39" s="58"/>
      <c r="B39" s="76" t="s">
        <v>19</v>
      </c>
      <c r="C39" s="42">
        <v>0.16700000000000001</v>
      </c>
      <c r="D39" s="43" t="s">
        <v>52</v>
      </c>
      <c r="E39" s="9"/>
      <c r="F39" s="2"/>
    </row>
    <row r="40" spans="1:9" ht="24" customHeight="1" x14ac:dyDescent="0.45">
      <c r="A40" s="58"/>
      <c r="B40" s="70"/>
      <c r="C40" s="39">
        <v>12</v>
      </c>
      <c r="D40" s="18" t="s">
        <v>28</v>
      </c>
      <c r="E40" s="9"/>
      <c r="F40" s="2"/>
    </row>
    <row r="41" spans="1:9" ht="24" customHeight="1" thickBot="1" x14ac:dyDescent="0.5">
      <c r="A41" s="61"/>
      <c r="B41" s="71"/>
      <c r="C41" s="40">
        <f>ROUNDDOWN(C39*C40,2)</f>
        <v>2</v>
      </c>
      <c r="D41" s="19" t="s">
        <v>5</v>
      </c>
      <c r="E41" s="9"/>
    </row>
    <row r="42" spans="1:9" ht="24" customHeight="1" thickTop="1" x14ac:dyDescent="0.45">
      <c r="A42" s="57" t="s">
        <v>2</v>
      </c>
      <c r="B42" s="72" t="s">
        <v>17</v>
      </c>
      <c r="C42" s="44"/>
      <c r="D42" s="32" t="s">
        <v>8</v>
      </c>
      <c r="E42" s="9"/>
    </row>
    <row r="43" spans="1:9" ht="24" customHeight="1" x14ac:dyDescent="0.45">
      <c r="A43" s="65"/>
      <c r="B43" s="73"/>
      <c r="C43" s="39"/>
      <c r="D43" s="18" t="s">
        <v>7</v>
      </c>
      <c r="E43" s="9"/>
    </row>
    <row r="44" spans="1:9" ht="24" customHeight="1" x14ac:dyDescent="0.45">
      <c r="A44" s="65"/>
      <c r="B44" s="74"/>
      <c r="C44" s="40"/>
      <c r="D44" s="20" t="s">
        <v>6</v>
      </c>
      <c r="E44" s="9"/>
    </row>
    <row r="45" spans="1:9" ht="24" customHeight="1" x14ac:dyDescent="0.45">
      <c r="A45" s="65"/>
      <c r="B45" s="73" t="s">
        <v>18</v>
      </c>
      <c r="C45" s="39"/>
      <c r="D45" s="18" t="s">
        <v>8</v>
      </c>
      <c r="E45" s="9"/>
    </row>
    <row r="46" spans="1:9" ht="24" customHeight="1" x14ac:dyDescent="0.45">
      <c r="A46" s="65"/>
      <c r="B46" s="73"/>
      <c r="C46" s="39"/>
      <c r="D46" s="18" t="s">
        <v>7</v>
      </c>
      <c r="E46" s="9"/>
    </row>
    <row r="47" spans="1:9" ht="24" customHeight="1" x14ac:dyDescent="0.45">
      <c r="A47" s="65"/>
      <c r="B47" s="73"/>
      <c r="C47" s="41"/>
      <c r="D47" s="18" t="s">
        <v>6</v>
      </c>
      <c r="E47" s="9"/>
    </row>
    <row r="48" spans="1:9" ht="24" customHeight="1" x14ac:dyDescent="0.45">
      <c r="A48" s="65"/>
      <c r="B48" s="72" t="s">
        <v>37</v>
      </c>
      <c r="C48" s="45"/>
      <c r="D48" s="43" t="s">
        <v>8</v>
      </c>
      <c r="E48" s="9"/>
    </row>
    <row r="49" spans="1:9" ht="24" customHeight="1" x14ac:dyDescent="0.45">
      <c r="A49" s="65"/>
      <c r="B49" s="73"/>
      <c r="C49" s="39"/>
      <c r="D49" s="18" t="s">
        <v>7</v>
      </c>
      <c r="E49" s="9"/>
    </row>
    <row r="50" spans="1:9" ht="24" customHeight="1" x14ac:dyDescent="0.45">
      <c r="A50" s="66"/>
      <c r="B50" s="74"/>
      <c r="C50" s="41"/>
      <c r="D50" s="18" t="s">
        <v>6</v>
      </c>
      <c r="E50" s="9"/>
    </row>
    <row r="51" spans="1:9" ht="24" customHeight="1" x14ac:dyDescent="0.45">
      <c r="A51" s="49" t="s">
        <v>0</v>
      </c>
      <c r="B51" s="49"/>
      <c r="C51" s="34"/>
      <c r="D51" s="18" t="s">
        <v>1</v>
      </c>
      <c r="E51" s="9"/>
    </row>
    <row r="52" spans="1:9" ht="24" customHeight="1" x14ac:dyDescent="0.45">
      <c r="D52" s="35"/>
    </row>
    <row r="53" spans="1:9" ht="24" customHeight="1" thickBot="1" x14ac:dyDescent="0.5">
      <c r="A53" s="67" t="s">
        <v>58</v>
      </c>
      <c r="B53" s="67"/>
      <c r="C53" s="67"/>
      <c r="D53" s="67"/>
    </row>
    <row r="54" spans="1:9" ht="24" customHeight="1" thickBot="1" x14ac:dyDescent="0.5">
      <c r="A54" s="68" t="s">
        <v>22</v>
      </c>
      <c r="B54" s="68"/>
      <c r="C54" s="69"/>
      <c r="D54" s="69"/>
      <c r="F54" s="5" t="s">
        <v>3</v>
      </c>
      <c r="G54" s="6"/>
      <c r="H54" s="6"/>
      <c r="I54" s="7"/>
    </row>
    <row r="55" spans="1:9" ht="24" customHeight="1" x14ac:dyDescent="0.45">
      <c r="A55" s="60" t="s">
        <v>4</v>
      </c>
      <c r="B55" s="70" t="s">
        <v>17</v>
      </c>
      <c r="C55" s="38">
        <v>0.377</v>
      </c>
      <c r="D55" s="18" t="s">
        <v>30</v>
      </c>
      <c r="E55" s="9"/>
      <c r="F55" s="1"/>
      <c r="G55" s="2" t="s">
        <v>2</v>
      </c>
      <c r="H55" s="2" t="s">
        <v>4</v>
      </c>
      <c r="I55" s="3"/>
    </row>
    <row r="56" spans="1:9" ht="24" customHeight="1" x14ac:dyDescent="0.45">
      <c r="A56" s="58"/>
      <c r="B56" s="70"/>
      <c r="C56" s="39">
        <v>3</v>
      </c>
      <c r="D56" s="18" t="s">
        <v>26</v>
      </c>
      <c r="E56" s="9"/>
      <c r="F56" s="1"/>
      <c r="G56" s="17">
        <f>C66</f>
        <v>0</v>
      </c>
      <c r="H56" s="16">
        <f>C57</f>
        <v>1.1299999999999999</v>
      </c>
      <c r="I56" s="3"/>
    </row>
    <row r="57" spans="1:9" ht="24" customHeight="1" x14ac:dyDescent="0.45">
      <c r="A57" s="58"/>
      <c r="B57" s="75"/>
      <c r="C57" s="40">
        <f>ROUNDDOWN(C55*C56,2)</f>
        <v>1.1299999999999999</v>
      </c>
      <c r="D57" s="20" t="s">
        <v>29</v>
      </c>
      <c r="E57" s="9"/>
      <c r="F57" s="1"/>
      <c r="G57" s="17">
        <f>C69</f>
        <v>0</v>
      </c>
      <c r="H57" s="16">
        <f>C60</f>
        <v>1.75</v>
      </c>
      <c r="I57" s="3"/>
    </row>
    <row r="58" spans="1:9" ht="24" customHeight="1" x14ac:dyDescent="0.45">
      <c r="A58" s="58"/>
      <c r="B58" s="70" t="s">
        <v>21</v>
      </c>
      <c r="C58" s="38">
        <v>0.125</v>
      </c>
      <c r="D58" s="18" t="s">
        <v>30</v>
      </c>
      <c r="E58" s="9"/>
      <c r="F58" s="1"/>
      <c r="G58" s="17">
        <f>C72</f>
        <v>0</v>
      </c>
      <c r="H58" s="16">
        <f>C63</f>
        <v>2</v>
      </c>
      <c r="I58" s="3"/>
    </row>
    <row r="59" spans="1:9" ht="24" customHeight="1" thickBot="1" x14ac:dyDescent="0.5">
      <c r="A59" s="58"/>
      <c r="B59" s="70"/>
      <c r="C59" s="39">
        <v>14</v>
      </c>
      <c r="D59" s="18" t="s">
        <v>26</v>
      </c>
      <c r="E59" s="9"/>
      <c r="F59" s="13" t="str">
        <f>'記載例（実施計画書）'!A54</f>
        <v>推奨項目：施工ステップの確認（4Dシミュレーション）</v>
      </c>
      <c r="G59" s="11">
        <f>SUM(G56:G58)</f>
        <v>0</v>
      </c>
      <c r="H59" s="11">
        <f>SUM(H56:H58)</f>
        <v>4.88</v>
      </c>
      <c r="I59" s="4"/>
    </row>
    <row r="60" spans="1:9" ht="24" customHeight="1" x14ac:dyDescent="0.45">
      <c r="A60" s="58"/>
      <c r="B60" s="70"/>
      <c r="C60" s="41">
        <f>ROUNDDOWN(C58*C59,2)</f>
        <v>1.75</v>
      </c>
      <c r="D60" s="18" t="s">
        <v>29</v>
      </c>
      <c r="E60" s="9"/>
    </row>
    <row r="61" spans="1:9" ht="24" customHeight="1" x14ac:dyDescent="0.45">
      <c r="A61" s="58"/>
      <c r="B61" s="76" t="s">
        <v>19</v>
      </c>
      <c r="C61" s="42">
        <v>0.16700000000000001</v>
      </c>
      <c r="D61" s="43" t="s">
        <v>52</v>
      </c>
      <c r="E61" s="9"/>
      <c r="F61" s="2"/>
    </row>
    <row r="62" spans="1:9" ht="24" customHeight="1" x14ac:dyDescent="0.45">
      <c r="A62" s="58"/>
      <c r="B62" s="70"/>
      <c r="C62" s="39">
        <v>12</v>
      </c>
      <c r="D62" s="18" t="s">
        <v>28</v>
      </c>
      <c r="E62" s="9"/>
    </row>
    <row r="63" spans="1:9" ht="24" customHeight="1" thickBot="1" x14ac:dyDescent="0.5">
      <c r="A63" s="61"/>
      <c r="B63" s="71"/>
      <c r="C63" s="40">
        <f>ROUNDDOWN(C61*C62,2)</f>
        <v>2</v>
      </c>
      <c r="D63" s="19" t="s">
        <v>29</v>
      </c>
      <c r="E63" s="9"/>
    </row>
    <row r="64" spans="1:9" ht="24" customHeight="1" thickTop="1" x14ac:dyDescent="0.45">
      <c r="A64" s="57" t="s">
        <v>2</v>
      </c>
      <c r="B64" s="72" t="s">
        <v>17</v>
      </c>
      <c r="C64" s="44"/>
      <c r="D64" s="32" t="s">
        <v>8</v>
      </c>
      <c r="E64" s="9"/>
    </row>
    <row r="65" spans="1:9" ht="24" customHeight="1" x14ac:dyDescent="0.45">
      <c r="A65" s="65"/>
      <c r="B65" s="73"/>
      <c r="C65" s="39"/>
      <c r="D65" s="18" t="s">
        <v>32</v>
      </c>
      <c r="E65" s="9"/>
    </row>
    <row r="66" spans="1:9" ht="24" customHeight="1" x14ac:dyDescent="0.45">
      <c r="A66" s="65"/>
      <c r="B66" s="74"/>
      <c r="C66" s="40"/>
      <c r="D66" s="20" t="s">
        <v>6</v>
      </c>
      <c r="E66" s="9"/>
    </row>
    <row r="67" spans="1:9" ht="24" customHeight="1" x14ac:dyDescent="0.45">
      <c r="A67" s="65"/>
      <c r="B67" s="70" t="s">
        <v>21</v>
      </c>
      <c r="C67" s="39"/>
      <c r="D67" s="18" t="s">
        <v>8</v>
      </c>
      <c r="E67" s="9"/>
    </row>
    <row r="68" spans="1:9" ht="24" customHeight="1" x14ac:dyDescent="0.45">
      <c r="A68" s="65"/>
      <c r="B68" s="70"/>
      <c r="C68" s="39"/>
      <c r="D68" s="18" t="s">
        <v>32</v>
      </c>
      <c r="E68" s="9"/>
    </row>
    <row r="69" spans="1:9" ht="24" customHeight="1" x14ac:dyDescent="0.45">
      <c r="A69" s="65"/>
      <c r="B69" s="70"/>
      <c r="C69" s="41"/>
      <c r="D69" s="18" t="s">
        <v>6</v>
      </c>
      <c r="E69" s="9"/>
    </row>
    <row r="70" spans="1:9" ht="24" customHeight="1" x14ac:dyDescent="0.45">
      <c r="A70" s="65"/>
      <c r="B70" s="72" t="s">
        <v>37</v>
      </c>
      <c r="C70" s="45"/>
      <c r="D70" s="43" t="s">
        <v>8</v>
      </c>
      <c r="E70" s="9"/>
      <c r="F70" s="2"/>
    </row>
    <row r="71" spans="1:9" ht="24" customHeight="1" x14ac:dyDescent="0.45">
      <c r="A71" s="65"/>
      <c r="B71" s="73"/>
      <c r="C71" s="39"/>
      <c r="D71" s="18" t="s">
        <v>32</v>
      </c>
      <c r="E71" s="9"/>
    </row>
    <row r="72" spans="1:9" ht="24" customHeight="1" x14ac:dyDescent="0.45">
      <c r="A72" s="66"/>
      <c r="B72" s="74"/>
      <c r="C72" s="41"/>
      <c r="D72" s="18" t="s">
        <v>6</v>
      </c>
      <c r="E72" s="9"/>
    </row>
    <row r="73" spans="1:9" ht="24" customHeight="1" x14ac:dyDescent="0.45">
      <c r="A73" s="49" t="s">
        <v>0</v>
      </c>
      <c r="B73" s="49"/>
      <c r="C73" s="34"/>
      <c r="D73" s="18" t="s">
        <v>1</v>
      </c>
      <c r="E73" s="9"/>
    </row>
    <row r="74" spans="1:9" ht="24" customHeight="1" x14ac:dyDescent="0.45">
      <c r="D74" s="35"/>
    </row>
    <row r="75" spans="1:9" ht="24" customHeight="1" thickBot="1" x14ac:dyDescent="0.5">
      <c r="A75" s="67" t="s">
        <v>59</v>
      </c>
      <c r="B75" s="67"/>
      <c r="C75" s="67"/>
      <c r="D75" s="67"/>
    </row>
    <row r="76" spans="1:9" ht="24" customHeight="1" thickBot="1" x14ac:dyDescent="0.5">
      <c r="A76" s="68" t="s">
        <v>23</v>
      </c>
      <c r="B76" s="68"/>
      <c r="C76" s="69"/>
      <c r="D76" s="69"/>
      <c r="F76" s="5" t="s">
        <v>3</v>
      </c>
      <c r="G76" s="6"/>
      <c r="H76" s="6"/>
      <c r="I76" s="7"/>
    </row>
    <row r="77" spans="1:9" ht="24" customHeight="1" x14ac:dyDescent="0.45">
      <c r="A77" s="24"/>
      <c r="B77" s="70" t="s">
        <v>12</v>
      </c>
      <c r="C77" s="25">
        <v>2</v>
      </c>
      <c r="D77" s="18" t="s">
        <v>31</v>
      </c>
      <c r="E77" s="8"/>
      <c r="F77" s="1"/>
      <c r="G77" s="2" t="s">
        <v>2</v>
      </c>
      <c r="H77" s="2" t="s">
        <v>4</v>
      </c>
      <c r="I77" s="3"/>
    </row>
    <row r="78" spans="1:9" ht="24" customHeight="1" x14ac:dyDescent="0.45">
      <c r="A78" s="27" t="s">
        <v>4</v>
      </c>
      <c r="B78" s="70"/>
      <c r="C78" s="28">
        <v>3</v>
      </c>
      <c r="D78" s="18" t="s">
        <v>27</v>
      </c>
      <c r="E78" s="8"/>
      <c r="F78" s="12"/>
      <c r="G78" s="10">
        <f>C82</f>
        <v>0</v>
      </c>
      <c r="H78" s="10">
        <f>C79</f>
        <v>6</v>
      </c>
      <c r="I78" s="3"/>
    </row>
    <row r="79" spans="1:9" ht="24" customHeight="1" thickBot="1" x14ac:dyDescent="0.5">
      <c r="A79" s="29"/>
      <c r="B79" s="71"/>
      <c r="C79" s="30">
        <f>C77*C78</f>
        <v>6</v>
      </c>
      <c r="D79" s="19" t="s">
        <v>5</v>
      </c>
      <c r="E79" s="8"/>
      <c r="F79" s="12"/>
      <c r="G79" s="10"/>
      <c r="H79" s="10"/>
      <c r="I79" s="3"/>
    </row>
    <row r="80" spans="1:9" ht="24" customHeight="1" thickTop="1" x14ac:dyDescent="0.45">
      <c r="A80" s="27"/>
      <c r="B80" s="72" t="s">
        <v>13</v>
      </c>
      <c r="C80" s="31"/>
      <c r="D80" s="32" t="s">
        <v>8</v>
      </c>
      <c r="E80" s="8"/>
      <c r="F80" s="12"/>
      <c r="G80" s="10"/>
      <c r="H80" s="10"/>
      <c r="I80" s="3"/>
    </row>
    <row r="81" spans="1:9" ht="24" customHeight="1" thickBot="1" x14ac:dyDescent="0.5">
      <c r="A81" s="27" t="s">
        <v>2</v>
      </c>
      <c r="B81" s="73"/>
      <c r="C81" s="28"/>
      <c r="D81" s="18" t="s">
        <v>7</v>
      </c>
      <c r="E81" s="9"/>
      <c r="F81" s="13" t="str">
        <f>'記載例（実施計画書）'!A76</f>
        <v>推奨項目：事業計画の検討</v>
      </c>
      <c r="G81" s="11">
        <f>SUM(G78:G80)</f>
        <v>0</v>
      </c>
      <c r="H81" s="11">
        <f>SUM(H78:H80)</f>
        <v>6</v>
      </c>
      <c r="I81" s="4"/>
    </row>
    <row r="82" spans="1:9" ht="24" customHeight="1" x14ac:dyDescent="0.45">
      <c r="A82" s="27"/>
      <c r="B82" s="74"/>
      <c r="C82" s="33"/>
      <c r="D82" s="18" t="s">
        <v>6</v>
      </c>
      <c r="E82" s="9"/>
    </row>
    <row r="83" spans="1:9" ht="24" customHeight="1" x14ac:dyDescent="0.45">
      <c r="A83" s="49" t="s">
        <v>0</v>
      </c>
      <c r="B83" s="49"/>
      <c r="C83" s="34"/>
      <c r="D83" s="18" t="s">
        <v>1</v>
      </c>
      <c r="E83" s="9"/>
    </row>
    <row r="84" spans="1:9" ht="24" customHeight="1" x14ac:dyDescent="0.45">
      <c r="D84" s="35"/>
    </row>
    <row r="85" spans="1:9" ht="24" customHeight="1" x14ac:dyDescent="0.45">
      <c r="A85" s="36"/>
    </row>
    <row r="86" spans="1:9" ht="24" customHeight="1" x14ac:dyDescent="0.45">
      <c r="A86" s="37"/>
    </row>
    <row r="91" spans="1:9" ht="24" customHeight="1" x14ac:dyDescent="0.45">
      <c r="A91" s="36"/>
    </row>
    <row r="92" spans="1:9" ht="24" customHeight="1" x14ac:dyDescent="0.45">
      <c r="A92" s="37"/>
    </row>
    <row r="95" spans="1:9" ht="23.25" customHeight="1" x14ac:dyDescent="0.45"/>
  </sheetData>
  <mergeCells count="37">
    <mergeCell ref="A1:D1"/>
    <mergeCell ref="A2:D2"/>
    <mergeCell ref="B3:B5"/>
    <mergeCell ref="B6:B8"/>
    <mergeCell ref="A9:B9"/>
    <mergeCell ref="A16:D16"/>
    <mergeCell ref="A17:D17"/>
    <mergeCell ref="B18:B20"/>
    <mergeCell ref="B21:B23"/>
    <mergeCell ref="A24:B24"/>
    <mergeCell ref="A31:D31"/>
    <mergeCell ref="A32:D32"/>
    <mergeCell ref="B33:B35"/>
    <mergeCell ref="B42:B44"/>
    <mergeCell ref="A51:B51"/>
    <mergeCell ref="B36:B38"/>
    <mergeCell ref="B39:B41"/>
    <mergeCell ref="A33:A41"/>
    <mergeCell ref="B45:B47"/>
    <mergeCell ref="B48:B50"/>
    <mergeCell ref="A42:A50"/>
    <mergeCell ref="A53:D53"/>
    <mergeCell ref="A54:D54"/>
    <mergeCell ref="A55:A63"/>
    <mergeCell ref="B55:B57"/>
    <mergeCell ref="B58:B60"/>
    <mergeCell ref="B61:B63"/>
    <mergeCell ref="A64:A72"/>
    <mergeCell ref="B64:B66"/>
    <mergeCell ref="B67:B69"/>
    <mergeCell ref="B70:B72"/>
    <mergeCell ref="A73:B73"/>
    <mergeCell ref="A75:D75"/>
    <mergeCell ref="A76:D76"/>
    <mergeCell ref="B77:B79"/>
    <mergeCell ref="B80:B82"/>
    <mergeCell ref="A83:B83"/>
  </mergeCells>
  <phoneticPr fontId="1"/>
  <dataValidations count="2">
    <dataValidation type="decimal" operator="greaterThanOrEqual" allowBlank="1" showInputMessage="1" showErrorMessage="1" sqref="C3:C4 C6:C7 C18:C19 C21:C22 C33:C34 C42:C43 C36:C37 C39:C40 C45:C46 C48:C49 C55:C56 C64:C65 C58:C59 C61:C62 C67:C68 C70:C71 C77:C78 C80:C81" xr:uid="{00000000-0002-0000-0000-000000000000}">
      <formula1>0</formula1>
    </dataValidation>
    <dataValidation operator="greaterThanOrEqual" allowBlank="1" showInputMessage="1" showErrorMessage="1" sqref="C5 C8:C9 C20 C23:C24 C41 C35 C38 C44 C47 C50:C51 C63 C57 C60 C66 C69 C72:C73 C79 C82:C83" xr:uid="{00000000-0002-0000-0000-000001000000}"/>
  </dataValidations>
  <pageMargins left="0.7" right="0.7" top="0.75" bottom="0.75" header="0.3" footer="0.3"/>
  <pageSetup paperSize="8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96D6C-259E-4E55-A1E7-536E3E3B6029}">
  <sheetPr>
    <pageSetUpPr fitToPage="1"/>
  </sheetPr>
  <dimension ref="A1:I94"/>
  <sheetViews>
    <sheetView zoomScale="85" zoomScaleNormal="85" workbookViewId="0">
      <selection activeCell="D90" sqref="D90"/>
    </sheetView>
  </sheetViews>
  <sheetFormatPr defaultRowHeight="24" customHeight="1" x14ac:dyDescent="0.45"/>
  <cols>
    <col min="1" max="1" width="21.09765625" style="23" customWidth="1"/>
    <col min="2" max="2" width="32.8984375" style="23" customWidth="1"/>
    <col min="3" max="3" width="17.09765625" style="23" customWidth="1"/>
    <col min="4" max="4" width="45.09765625" style="23" customWidth="1"/>
  </cols>
  <sheetData>
    <row r="1" spans="1:9" ht="24" customHeight="1" thickBot="1" x14ac:dyDescent="0.5">
      <c r="A1" s="67" t="s">
        <v>53</v>
      </c>
      <c r="B1" s="67"/>
      <c r="C1" s="67"/>
      <c r="D1" s="67"/>
    </row>
    <row r="2" spans="1:9" ht="24" customHeight="1" thickBot="1" x14ac:dyDescent="0.5">
      <c r="A2" s="68" t="s">
        <v>14</v>
      </c>
      <c r="B2" s="68"/>
      <c r="C2" s="69"/>
      <c r="D2" s="69"/>
      <c r="F2" s="5" t="s">
        <v>3</v>
      </c>
      <c r="G2" s="6"/>
      <c r="H2" s="6"/>
      <c r="I2" s="7"/>
    </row>
    <row r="3" spans="1:9" ht="24" customHeight="1" x14ac:dyDescent="0.45">
      <c r="A3" s="60" t="s">
        <v>4</v>
      </c>
      <c r="B3" s="70" t="s">
        <v>33</v>
      </c>
      <c r="C3" s="25">
        <v>4</v>
      </c>
      <c r="D3" s="18" t="s">
        <v>31</v>
      </c>
      <c r="E3" s="8"/>
      <c r="F3" s="1"/>
      <c r="G3" s="2" t="s">
        <v>2</v>
      </c>
      <c r="H3" s="2" t="s">
        <v>4</v>
      </c>
      <c r="I3" s="3"/>
    </row>
    <row r="4" spans="1:9" ht="24" customHeight="1" x14ac:dyDescent="0.45">
      <c r="A4" s="65"/>
      <c r="B4" s="70"/>
      <c r="C4" s="28">
        <v>2</v>
      </c>
      <c r="D4" s="18" t="s">
        <v>27</v>
      </c>
      <c r="E4" s="8"/>
      <c r="F4" s="12"/>
      <c r="G4" s="10">
        <f>C11</f>
        <v>7</v>
      </c>
      <c r="H4" s="10">
        <f>C5</f>
        <v>8</v>
      </c>
      <c r="I4" s="3"/>
    </row>
    <row r="5" spans="1:9" ht="24" customHeight="1" x14ac:dyDescent="0.45">
      <c r="A5" s="65"/>
      <c r="B5" s="75"/>
      <c r="C5" s="30">
        <f>C3*C4</f>
        <v>8</v>
      </c>
      <c r="D5" s="20" t="s">
        <v>5</v>
      </c>
      <c r="E5" s="8"/>
      <c r="F5" s="12"/>
      <c r="G5" s="10">
        <f>C14</f>
        <v>4</v>
      </c>
      <c r="H5" s="10">
        <f>C8</f>
        <v>8</v>
      </c>
      <c r="I5" s="3"/>
    </row>
    <row r="6" spans="1:9" ht="24" customHeight="1" x14ac:dyDescent="0.45">
      <c r="A6" s="65"/>
      <c r="B6" s="70" t="s">
        <v>12</v>
      </c>
      <c r="C6" s="25">
        <v>4</v>
      </c>
      <c r="D6" s="18" t="s">
        <v>31</v>
      </c>
      <c r="E6" s="8"/>
      <c r="F6" s="12"/>
      <c r="G6" s="10"/>
      <c r="H6" s="10"/>
      <c r="I6" s="3"/>
    </row>
    <row r="7" spans="1:9" ht="24" customHeight="1" thickBot="1" x14ac:dyDescent="0.5">
      <c r="A7" s="65"/>
      <c r="B7" s="70"/>
      <c r="C7" s="28">
        <v>2</v>
      </c>
      <c r="D7" s="18" t="s">
        <v>27</v>
      </c>
      <c r="E7" s="9"/>
      <c r="F7" s="13" t="str">
        <f>'記載例（実施報告書）'!A2</f>
        <v>推奨項目：重ね合わせによる確認</v>
      </c>
      <c r="G7" s="11">
        <f>SUM(G4:G6)</f>
        <v>11</v>
      </c>
      <c r="H7" s="11">
        <f>SUM(H4:H6)</f>
        <v>16</v>
      </c>
      <c r="I7" s="4"/>
    </row>
    <row r="8" spans="1:9" ht="24" customHeight="1" thickBot="1" x14ac:dyDescent="0.5">
      <c r="A8" s="77"/>
      <c r="B8" s="71"/>
      <c r="C8" s="46">
        <f>C6*C7</f>
        <v>8</v>
      </c>
      <c r="D8" s="19" t="s">
        <v>5</v>
      </c>
      <c r="E8" s="9"/>
    </row>
    <row r="9" spans="1:9" ht="24" customHeight="1" thickTop="1" x14ac:dyDescent="0.45">
      <c r="A9" s="57" t="s">
        <v>2</v>
      </c>
      <c r="B9" s="78" t="s">
        <v>34</v>
      </c>
      <c r="C9" s="31">
        <v>3.5</v>
      </c>
      <c r="D9" s="32" t="s">
        <v>65</v>
      </c>
      <c r="E9" s="9"/>
    </row>
    <row r="10" spans="1:9" ht="24" customHeight="1" x14ac:dyDescent="0.45">
      <c r="A10" s="65"/>
      <c r="B10" s="73"/>
      <c r="C10" s="28">
        <v>2</v>
      </c>
      <c r="D10" s="18" t="s">
        <v>66</v>
      </c>
    </row>
    <row r="11" spans="1:9" ht="24" customHeight="1" x14ac:dyDescent="0.45">
      <c r="A11" s="65"/>
      <c r="B11" s="73"/>
      <c r="C11" s="30">
        <f>C9*C10</f>
        <v>7</v>
      </c>
      <c r="D11" s="18" t="s">
        <v>6</v>
      </c>
    </row>
    <row r="12" spans="1:9" ht="24" customHeight="1" x14ac:dyDescent="0.45">
      <c r="A12" s="65"/>
      <c r="B12" s="72" t="s">
        <v>13</v>
      </c>
      <c r="C12" s="25">
        <v>2</v>
      </c>
      <c r="D12" s="43" t="s">
        <v>65</v>
      </c>
    </row>
    <row r="13" spans="1:9" ht="24" customHeight="1" x14ac:dyDescent="0.45">
      <c r="A13" s="65"/>
      <c r="B13" s="73"/>
      <c r="C13" s="25">
        <v>2</v>
      </c>
      <c r="D13" s="18" t="s">
        <v>66</v>
      </c>
    </row>
    <row r="14" spans="1:9" ht="24" customHeight="1" x14ac:dyDescent="0.45">
      <c r="A14" s="66"/>
      <c r="B14" s="74"/>
      <c r="C14" s="30">
        <f>C12*C13</f>
        <v>4</v>
      </c>
      <c r="D14" s="18" t="s">
        <v>6</v>
      </c>
    </row>
    <row r="15" spans="1:9" ht="24" customHeight="1" x14ac:dyDescent="0.45">
      <c r="A15" s="49" t="s">
        <v>0</v>
      </c>
      <c r="B15" s="49"/>
      <c r="C15" s="34">
        <f>H7-G7</f>
        <v>5</v>
      </c>
      <c r="D15" s="18" t="s">
        <v>1</v>
      </c>
    </row>
    <row r="18" spans="1:9" ht="24" customHeight="1" thickBot="1" x14ac:dyDescent="0.5">
      <c r="A18" s="67" t="s">
        <v>54</v>
      </c>
      <c r="B18" s="67"/>
      <c r="C18" s="67"/>
      <c r="D18" s="67"/>
    </row>
    <row r="19" spans="1:9" ht="24" customHeight="1" thickBot="1" x14ac:dyDescent="0.5">
      <c r="A19" s="68" t="s">
        <v>15</v>
      </c>
      <c r="B19" s="68"/>
      <c r="C19" s="69"/>
      <c r="D19" s="69"/>
      <c r="F19" s="5" t="s">
        <v>3</v>
      </c>
      <c r="G19" s="6"/>
      <c r="H19" s="6"/>
      <c r="I19" s="7"/>
    </row>
    <row r="20" spans="1:9" ht="24" customHeight="1" x14ac:dyDescent="0.45">
      <c r="A20" s="24"/>
      <c r="B20" s="70" t="s">
        <v>35</v>
      </c>
      <c r="C20" s="25">
        <v>1</v>
      </c>
      <c r="D20" s="18" t="s">
        <v>30</v>
      </c>
      <c r="E20" s="8"/>
      <c r="F20" s="1"/>
      <c r="G20" s="2" t="s">
        <v>2</v>
      </c>
      <c r="H20" s="2" t="s">
        <v>4</v>
      </c>
      <c r="I20" s="3"/>
    </row>
    <row r="21" spans="1:9" ht="24" customHeight="1" x14ac:dyDescent="0.45">
      <c r="A21" s="27" t="s">
        <v>4</v>
      </c>
      <c r="B21" s="70"/>
      <c r="C21" s="28">
        <v>1</v>
      </c>
      <c r="D21" s="18" t="s">
        <v>26</v>
      </c>
      <c r="E21" s="8"/>
      <c r="F21" s="12"/>
      <c r="G21" s="10">
        <f>C25</f>
        <v>1</v>
      </c>
      <c r="H21" s="10">
        <f>C22</f>
        <v>1</v>
      </c>
      <c r="I21" s="3"/>
    </row>
    <row r="22" spans="1:9" ht="24" customHeight="1" thickBot="1" x14ac:dyDescent="0.5">
      <c r="A22" s="29"/>
      <c r="B22" s="71"/>
      <c r="C22" s="30">
        <f>C20*C21</f>
        <v>1</v>
      </c>
      <c r="D22" s="19" t="s">
        <v>5</v>
      </c>
      <c r="E22" s="8"/>
      <c r="F22" s="12"/>
      <c r="G22" s="10"/>
      <c r="H22" s="10"/>
      <c r="I22" s="3"/>
    </row>
    <row r="23" spans="1:9" ht="24" customHeight="1" thickTop="1" x14ac:dyDescent="0.45">
      <c r="A23" s="27"/>
      <c r="B23" s="72" t="s">
        <v>36</v>
      </c>
      <c r="C23" s="31">
        <v>1</v>
      </c>
      <c r="D23" s="32" t="s">
        <v>50</v>
      </c>
      <c r="E23" s="8"/>
      <c r="F23" s="12"/>
      <c r="G23" s="10"/>
      <c r="H23" s="10"/>
      <c r="I23" s="3"/>
    </row>
    <row r="24" spans="1:9" ht="24" customHeight="1" thickBot="1" x14ac:dyDescent="0.5">
      <c r="A24" s="27" t="s">
        <v>2</v>
      </c>
      <c r="B24" s="73"/>
      <c r="C24" s="28">
        <v>1</v>
      </c>
      <c r="D24" s="18" t="s">
        <v>51</v>
      </c>
      <c r="E24" s="9"/>
      <c r="F24" s="13" t="str">
        <f>'記載例（実施報告書）'!A19</f>
        <v>推奨項目：現場条件の確認</v>
      </c>
      <c r="G24" s="11">
        <f>SUM(G21:G23)</f>
        <v>1</v>
      </c>
      <c r="H24" s="11">
        <f>SUM(H21:H23)</f>
        <v>1</v>
      </c>
      <c r="I24" s="4"/>
    </row>
    <row r="25" spans="1:9" ht="24" customHeight="1" x14ac:dyDescent="0.45">
      <c r="A25" s="27"/>
      <c r="B25" s="74"/>
      <c r="C25" s="33">
        <f>C23*C24</f>
        <v>1</v>
      </c>
      <c r="D25" s="18" t="s">
        <v>6</v>
      </c>
      <c r="E25" s="9"/>
    </row>
    <row r="26" spans="1:9" ht="24" customHeight="1" x14ac:dyDescent="0.45">
      <c r="A26" s="49" t="s">
        <v>0</v>
      </c>
      <c r="B26" s="49"/>
      <c r="C26" s="34">
        <f>H24-G24</f>
        <v>0</v>
      </c>
      <c r="D26" s="18" t="s">
        <v>1</v>
      </c>
      <c r="E26" s="9"/>
    </row>
    <row r="27" spans="1:9" ht="24" customHeight="1" x14ac:dyDescent="0.45">
      <c r="D27" s="35"/>
    </row>
    <row r="28" spans="1:9" ht="24" customHeight="1" x14ac:dyDescent="0.45">
      <c r="A28" s="36"/>
    </row>
    <row r="29" spans="1:9" ht="24" customHeight="1" x14ac:dyDescent="0.45">
      <c r="A29" s="37"/>
    </row>
    <row r="33" spans="1:9" ht="24" customHeight="1" thickBot="1" x14ac:dyDescent="0.5">
      <c r="A33" s="67" t="s">
        <v>55</v>
      </c>
      <c r="B33" s="67"/>
      <c r="C33" s="67"/>
      <c r="D33" s="67"/>
    </row>
    <row r="34" spans="1:9" ht="24" customHeight="1" thickBot="1" x14ac:dyDescent="0.5">
      <c r="A34" s="68" t="s">
        <v>16</v>
      </c>
      <c r="B34" s="68"/>
      <c r="C34" s="69"/>
      <c r="D34" s="69"/>
      <c r="F34" s="5" t="s">
        <v>3</v>
      </c>
      <c r="G34" s="6"/>
      <c r="H34" s="6"/>
      <c r="I34" s="7"/>
    </row>
    <row r="35" spans="1:9" ht="24" customHeight="1" x14ac:dyDescent="0.45">
      <c r="A35" s="60" t="s">
        <v>4</v>
      </c>
      <c r="B35" s="70" t="s">
        <v>17</v>
      </c>
      <c r="C35" s="38">
        <v>0.377</v>
      </c>
      <c r="D35" s="18" t="s">
        <v>30</v>
      </c>
      <c r="E35" s="9"/>
      <c r="F35" s="1"/>
      <c r="G35" s="2" t="s">
        <v>2</v>
      </c>
      <c r="H35" s="2" t="s">
        <v>4</v>
      </c>
      <c r="I35" s="3"/>
    </row>
    <row r="36" spans="1:9" ht="24" customHeight="1" x14ac:dyDescent="0.45">
      <c r="A36" s="58"/>
      <c r="B36" s="70"/>
      <c r="C36" s="39">
        <v>3</v>
      </c>
      <c r="D36" s="18" t="s">
        <v>26</v>
      </c>
      <c r="E36" s="9"/>
      <c r="F36" s="1"/>
      <c r="G36" s="17">
        <f>C46</f>
        <v>3.85</v>
      </c>
      <c r="H36" s="16">
        <f>C37</f>
        <v>1.1299999999999999</v>
      </c>
      <c r="I36" s="3"/>
    </row>
    <row r="37" spans="1:9" ht="24" customHeight="1" x14ac:dyDescent="0.45">
      <c r="A37" s="58"/>
      <c r="B37" s="75"/>
      <c r="C37" s="40">
        <f>ROUNDDOWN(C35*C36,2)</f>
        <v>1.1299999999999999</v>
      </c>
      <c r="D37" s="20" t="s">
        <v>5</v>
      </c>
      <c r="E37" s="9"/>
      <c r="F37" s="1"/>
      <c r="G37" s="17">
        <f>C49</f>
        <v>0.7</v>
      </c>
      <c r="H37" s="16">
        <f>C40</f>
        <v>1.75</v>
      </c>
      <c r="I37" s="3"/>
    </row>
    <row r="38" spans="1:9" ht="24" customHeight="1" x14ac:dyDescent="0.45">
      <c r="A38" s="58"/>
      <c r="B38" s="70" t="s">
        <v>18</v>
      </c>
      <c r="C38" s="38">
        <v>0.125</v>
      </c>
      <c r="D38" s="18" t="s">
        <v>30</v>
      </c>
      <c r="E38" s="9"/>
      <c r="F38" s="1"/>
      <c r="G38" s="17">
        <f>C52</f>
        <v>0</v>
      </c>
      <c r="H38" s="16">
        <f>C43</f>
        <v>2</v>
      </c>
      <c r="I38" s="3"/>
    </row>
    <row r="39" spans="1:9" ht="24" customHeight="1" thickBot="1" x14ac:dyDescent="0.5">
      <c r="A39" s="58"/>
      <c r="B39" s="70"/>
      <c r="C39" s="39">
        <v>14</v>
      </c>
      <c r="D39" s="18" t="s">
        <v>26</v>
      </c>
      <c r="E39" s="9"/>
      <c r="F39" s="13" t="str">
        <f>'記載例（実施報告書）'!A34</f>
        <v>推奨項目：施工ステップの確認（3D施工ステップ）</v>
      </c>
      <c r="G39" s="11">
        <f>SUM(G36:G38)</f>
        <v>4.55</v>
      </c>
      <c r="H39" s="11">
        <f>SUM(H36:H38)</f>
        <v>4.88</v>
      </c>
      <c r="I39" s="4"/>
    </row>
    <row r="40" spans="1:9" ht="24" customHeight="1" x14ac:dyDescent="0.45">
      <c r="A40" s="58"/>
      <c r="B40" s="70"/>
      <c r="C40" s="41">
        <f>ROUNDDOWN(C38*C39,2)</f>
        <v>1.75</v>
      </c>
      <c r="D40" s="18" t="s">
        <v>5</v>
      </c>
      <c r="E40" s="9"/>
    </row>
    <row r="41" spans="1:9" ht="24" customHeight="1" x14ac:dyDescent="0.45">
      <c r="A41" s="58"/>
      <c r="B41" s="76" t="s">
        <v>19</v>
      </c>
      <c r="C41" s="42">
        <v>0.16700000000000001</v>
      </c>
      <c r="D41" s="43" t="s">
        <v>52</v>
      </c>
      <c r="E41" s="9"/>
      <c r="F41" s="2"/>
    </row>
    <row r="42" spans="1:9" ht="24" customHeight="1" x14ac:dyDescent="0.45">
      <c r="A42" s="58"/>
      <c r="B42" s="70"/>
      <c r="C42" s="39">
        <v>12</v>
      </c>
      <c r="D42" s="18" t="s">
        <v>28</v>
      </c>
      <c r="E42" s="9"/>
      <c r="F42" s="2"/>
    </row>
    <row r="43" spans="1:9" ht="24" customHeight="1" thickBot="1" x14ac:dyDescent="0.5">
      <c r="A43" s="61"/>
      <c r="B43" s="71"/>
      <c r="C43" s="40">
        <f>ROUNDDOWN(C41*C42,2)</f>
        <v>2</v>
      </c>
      <c r="D43" s="19" t="s">
        <v>5</v>
      </c>
      <c r="E43" s="9"/>
    </row>
    <row r="44" spans="1:9" ht="24" customHeight="1" thickTop="1" x14ac:dyDescent="0.45">
      <c r="A44" s="57" t="s">
        <v>2</v>
      </c>
      <c r="B44" s="72" t="s">
        <v>17</v>
      </c>
      <c r="C44" s="44">
        <v>0.35</v>
      </c>
      <c r="D44" s="32" t="s">
        <v>47</v>
      </c>
      <c r="E44" s="9"/>
    </row>
    <row r="45" spans="1:9" ht="24" customHeight="1" x14ac:dyDescent="0.45">
      <c r="A45" s="65"/>
      <c r="B45" s="73"/>
      <c r="C45" s="39">
        <v>11</v>
      </c>
      <c r="D45" s="18" t="s">
        <v>48</v>
      </c>
      <c r="E45" s="9"/>
    </row>
    <row r="46" spans="1:9" ht="24" customHeight="1" x14ac:dyDescent="0.45">
      <c r="A46" s="65"/>
      <c r="B46" s="74"/>
      <c r="C46" s="40">
        <f>ROUNDDOWN(C44*C45,2)</f>
        <v>3.85</v>
      </c>
      <c r="D46" s="20" t="s">
        <v>6</v>
      </c>
      <c r="E46" s="9"/>
    </row>
    <row r="47" spans="1:9" ht="24" customHeight="1" x14ac:dyDescent="0.45">
      <c r="A47" s="65"/>
      <c r="B47" s="73" t="s">
        <v>18</v>
      </c>
      <c r="C47" s="39">
        <v>0.05</v>
      </c>
      <c r="D47" s="18" t="s">
        <v>47</v>
      </c>
      <c r="E47" s="9"/>
    </row>
    <row r="48" spans="1:9" ht="24" customHeight="1" x14ac:dyDescent="0.45">
      <c r="A48" s="65"/>
      <c r="B48" s="73"/>
      <c r="C48" s="39">
        <v>14</v>
      </c>
      <c r="D48" s="18" t="s">
        <v>48</v>
      </c>
      <c r="E48" s="9"/>
    </row>
    <row r="49" spans="1:9" ht="24" customHeight="1" x14ac:dyDescent="0.45">
      <c r="A49" s="65"/>
      <c r="B49" s="73"/>
      <c r="C49" s="40">
        <f>ROUNDDOWN(C47*C48,2)</f>
        <v>0.7</v>
      </c>
      <c r="D49" s="20" t="s">
        <v>6</v>
      </c>
      <c r="E49" s="9"/>
    </row>
    <row r="50" spans="1:9" ht="24" customHeight="1" x14ac:dyDescent="0.45">
      <c r="A50" s="65"/>
      <c r="B50" s="72" t="s">
        <v>37</v>
      </c>
      <c r="C50" s="38">
        <v>0</v>
      </c>
      <c r="D50" s="18" t="s">
        <v>38</v>
      </c>
      <c r="E50" s="9"/>
    </row>
    <row r="51" spans="1:9" ht="24" customHeight="1" x14ac:dyDescent="0.45">
      <c r="A51" s="65"/>
      <c r="B51" s="73"/>
      <c r="C51" s="38">
        <v>0</v>
      </c>
      <c r="D51" s="18" t="s">
        <v>40</v>
      </c>
      <c r="E51" s="9"/>
    </row>
    <row r="52" spans="1:9" ht="24" customHeight="1" x14ac:dyDescent="0.45">
      <c r="A52" s="66"/>
      <c r="B52" s="74"/>
      <c r="C52" s="40">
        <f>ROUNDDOWN(C50*C51,2)</f>
        <v>0</v>
      </c>
      <c r="D52" s="18" t="s">
        <v>6</v>
      </c>
      <c r="E52" s="9"/>
    </row>
    <row r="53" spans="1:9" ht="24" customHeight="1" x14ac:dyDescent="0.45">
      <c r="A53" s="49" t="s">
        <v>0</v>
      </c>
      <c r="B53" s="49"/>
      <c r="C53" s="34">
        <f>H39-G39</f>
        <v>0.33000000000000007</v>
      </c>
      <c r="D53" s="18" t="s">
        <v>1</v>
      </c>
      <c r="E53" s="9"/>
    </row>
    <row r="54" spans="1:9" ht="24" customHeight="1" x14ac:dyDescent="0.45">
      <c r="D54" s="35"/>
    </row>
    <row r="55" spans="1:9" ht="24" customHeight="1" thickBot="1" x14ac:dyDescent="0.5">
      <c r="A55" s="67" t="s">
        <v>56</v>
      </c>
      <c r="B55" s="67"/>
      <c r="C55" s="67"/>
      <c r="D55" s="67"/>
    </row>
    <row r="56" spans="1:9" ht="24" customHeight="1" thickBot="1" x14ac:dyDescent="0.5">
      <c r="A56" s="68" t="s">
        <v>22</v>
      </c>
      <c r="B56" s="68"/>
      <c r="C56" s="69"/>
      <c r="D56" s="69"/>
      <c r="F56" s="5" t="s">
        <v>3</v>
      </c>
      <c r="G56" s="6"/>
      <c r="H56" s="6"/>
      <c r="I56" s="7"/>
    </row>
    <row r="57" spans="1:9" ht="24" customHeight="1" x14ac:dyDescent="0.45">
      <c r="A57" s="60" t="s">
        <v>4</v>
      </c>
      <c r="B57" s="70" t="s">
        <v>17</v>
      </c>
      <c r="C57" s="38">
        <v>0.377</v>
      </c>
      <c r="D57" s="18" t="s">
        <v>30</v>
      </c>
      <c r="E57" s="9"/>
      <c r="F57" s="1"/>
      <c r="G57" s="2" t="s">
        <v>2</v>
      </c>
      <c r="H57" s="2" t="s">
        <v>4</v>
      </c>
      <c r="I57" s="3"/>
    </row>
    <row r="58" spans="1:9" ht="24" customHeight="1" x14ac:dyDescent="0.45">
      <c r="A58" s="58"/>
      <c r="B58" s="70"/>
      <c r="C58" s="39">
        <v>3</v>
      </c>
      <c r="D58" s="18" t="s">
        <v>26</v>
      </c>
      <c r="E58" s="9"/>
      <c r="F58" s="1"/>
      <c r="G58" s="17">
        <f>C68</f>
        <v>4.4000000000000004</v>
      </c>
      <c r="H58" s="16">
        <f>C59</f>
        <v>1.1299999999999999</v>
      </c>
      <c r="I58" s="3"/>
    </row>
    <row r="59" spans="1:9" ht="24" customHeight="1" x14ac:dyDescent="0.45">
      <c r="A59" s="58"/>
      <c r="B59" s="75"/>
      <c r="C59" s="40">
        <f>ROUNDDOWN(C57*C58,2)</f>
        <v>1.1299999999999999</v>
      </c>
      <c r="D59" s="20" t="s">
        <v>29</v>
      </c>
      <c r="E59" s="9"/>
      <c r="F59" s="1"/>
      <c r="G59" s="17">
        <f>C71</f>
        <v>0.14000000000000001</v>
      </c>
      <c r="H59" s="16">
        <f>C62</f>
        <v>1.75</v>
      </c>
      <c r="I59" s="3"/>
    </row>
    <row r="60" spans="1:9" ht="24" customHeight="1" x14ac:dyDescent="0.45">
      <c r="A60" s="58"/>
      <c r="B60" s="70" t="s">
        <v>21</v>
      </c>
      <c r="C60" s="38">
        <v>0.125</v>
      </c>
      <c r="D60" s="18" t="s">
        <v>30</v>
      </c>
      <c r="E60" s="9"/>
      <c r="F60" s="1"/>
      <c r="G60" s="17">
        <f>C74</f>
        <v>0</v>
      </c>
      <c r="H60" s="16">
        <f>C65</f>
        <v>2</v>
      </c>
      <c r="I60" s="3"/>
    </row>
    <row r="61" spans="1:9" ht="24" customHeight="1" thickBot="1" x14ac:dyDescent="0.5">
      <c r="A61" s="58"/>
      <c r="B61" s="70"/>
      <c r="C61" s="39">
        <v>14</v>
      </c>
      <c r="D61" s="18" t="s">
        <v>26</v>
      </c>
      <c r="E61" s="9"/>
      <c r="F61" s="13" t="str">
        <f>'記載例（実施報告書）'!A56</f>
        <v>推奨項目：施工ステップの確認（4Dシミュレーション）</v>
      </c>
      <c r="G61" s="11">
        <f>SUM(G58:G60)</f>
        <v>4.54</v>
      </c>
      <c r="H61" s="11">
        <f>SUM(H58:H60)</f>
        <v>4.88</v>
      </c>
      <c r="I61" s="4"/>
    </row>
    <row r="62" spans="1:9" ht="24" customHeight="1" x14ac:dyDescent="0.45">
      <c r="A62" s="58"/>
      <c r="B62" s="70"/>
      <c r="C62" s="41">
        <f>ROUNDDOWN(C60*C61,2)</f>
        <v>1.75</v>
      </c>
      <c r="D62" s="18" t="s">
        <v>29</v>
      </c>
      <c r="E62" s="9"/>
    </row>
    <row r="63" spans="1:9" ht="24" customHeight="1" x14ac:dyDescent="0.45">
      <c r="A63" s="58"/>
      <c r="B63" s="76" t="s">
        <v>19</v>
      </c>
      <c r="C63" s="42">
        <v>0.16700000000000001</v>
      </c>
      <c r="D63" s="43" t="s">
        <v>52</v>
      </c>
      <c r="E63" s="9"/>
      <c r="F63" s="2"/>
    </row>
    <row r="64" spans="1:9" ht="24" customHeight="1" x14ac:dyDescent="0.45">
      <c r="A64" s="58"/>
      <c r="B64" s="70"/>
      <c r="C64" s="39">
        <v>12</v>
      </c>
      <c r="D64" s="18" t="s">
        <v>28</v>
      </c>
      <c r="E64" s="9"/>
    </row>
    <row r="65" spans="1:9" ht="24" customHeight="1" thickBot="1" x14ac:dyDescent="0.5">
      <c r="A65" s="61"/>
      <c r="B65" s="71"/>
      <c r="C65" s="40">
        <f>ROUNDDOWN(C63*C64,2)</f>
        <v>2</v>
      </c>
      <c r="D65" s="19" t="s">
        <v>29</v>
      </c>
      <c r="E65" s="9"/>
    </row>
    <row r="66" spans="1:9" ht="24" customHeight="1" thickTop="1" x14ac:dyDescent="0.45">
      <c r="A66" s="57" t="s">
        <v>2</v>
      </c>
      <c r="B66" s="72" t="s">
        <v>17</v>
      </c>
      <c r="C66" s="44">
        <v>0.4</v>
      </c>
      <c r="D66" s="32" t="s">
        <v>47</v>
      </c>
      <c r="E66" s="9"/>
    </row>
    <row r="67" spans="1:9" ht="24" customHeight="1" x14ac:dyDescent="0.45">
      <c r="A67" s="65"/>
      <c r="B67" s="73"/>
      <c r="C67" s="39">
        <v>11</v>
      </c>
      <c r="D67" s="18" t="s">
        <v>48</v>
      </c>
      <c r="E67" s="9"/>
    </row>
    <row r="68" spans="1:9" ht="24" customHeight="1" x14ac:dyDescent="0.45">
      <c r="A68" s="65"/>
      <c r="B68" s="74"/>
      <c r="C68" s="40">
        <f>ROUNDDOWN(C66*C67,2)</f>
        <v>4.4000000000000004</v>
      </c>
      <c r="D68" s="20" t="s">
        <v>6</v>
      </c>
      <c r="E68" s="9"/>
    </row>
    <row r="69" spans="1:9" ht="24" customHeight="1" x14ac:dyDescent="0.45">
      <c r="A69" s="65"/>
      <c r="B69" s="70" t="s">
        <v>21</v>
      </c>
      <c r="C69" s="39">
        <v>0.01</v>
      </c>
      <c r="D69" s="18" t="s">
        <v>47</v>
      </c>
      <c r="E69" s="9"/>
    </row>
    <row r="70" spans="1:9" ht="24" customHeight="1" x14ac:dyDescent="0.45">
      <c r="A70" s="65"/>
      <c r="B70" s="70"/>
      <c r="C70" s="39">
        <v>14</v>
      </c>
      <c r="D70" s="18" t="s">
        <v>48</v>
      </c>
      <c r="E70" s="9"/>
    </row>
    <row r="71" spans="1:9" ht="24" customHeight="1" x14ac:dyDescent="0.45">
      <c r="A71" s="65"/>
      <c r="B71" s="70"/>
      <c r="C71" s="41">
        <f>ROUNDDOWN(C69*C70,2)</f>
        <v>0.14000000000000001</v>
      </c>
      <c r="D71" s="18" t="s">
        <v>6</v>
      </c>
      <c r="E71" s="9"/>
    </row>
    <row r="72" spans="1:9" ht="24" customHeight="1" x14ac:dyDescent="0.45">
      <c r="A72" s="65"/>
      <c r="B72" s="72" t="s">
        <v>20</v>
      </c>
      <c r="C72" s="45">
        <v>0</v>
      </c>
      <c r="D72" s="43" t="s">
        <v>38</v>
      </c>
      <c r="E72" s="9"/>
      <c r="F72" s="2"/>
    </row>
    <row r="73" spans="1:9" ht="24" customHeight="1" x14ac:dyDescent="0.45">
      <c r="A73" s="65"/>
      <c r="B73" s="73"/>
      <c r="C73" s="39">
        <v>0</v>
      </c>
      <c r="D73" s="18" t="s">
        <v>39</v>
      </c>
      <c r="E73" s="9"/>
    </row>
    <row r="74" spans="1:9" ht="24" customHeight="1" x14ac:dyDescent="0.45">
      <c r="A74" s="66"/>
      <c r="B74" s="74"/>
      <c r="C74" s="41">
        <f>ROUNDDOWN(C72*C73,2)</f>
        <v>0</v>
      </c>
      <c r="D74" s="18" t="s">
        <v>6</v>
      </c>
      <c r="E74" s="9"/>
    </row>
    <row r="75" spans="1:9" ht="24" customHeight="1" x14ac:dyDescent="0.45">
      <c r="A75" s="49" t="s">
        <v>0</v>
      </c>
      <c r="B75" s="49"/>
      <c r="C75" s="34">
        <f>H61-G61</f>
        <v>0.33999999999999986</v>
      </c>
      <c r="D75" s="18" t="s">
        <v>1</v>
      </c>
      <c r="E75" s="9"/>
    </row>
    <row r="76" spans="1:9" ht="24" customHeight="1" x14ac:dyDescent="0.45">
      <c r="D76" s="35"/>
    </row>
    <row r="77" spans="1:9" ht="24" customHeight="1" thickBot="1" x14ac:dyDescent="0.5">
      <c r="A77" s="67" t="s">
        <v>57</v>
      </c>
      <c r="B77" s="67"/>
      <c r="C77" s="67"/>
      <c r="D77" s="67"/>
    </row>
    <row r="78" spans="1:9" ht="24" customHeight="1" thickBot="1" x14ac:dyDescent="0.5">
      <c r="A78" s="68" t="s">
        <v>23</v>
      </c>
      <c r="B78" s="68"/>
      <c r="C78" s="69"/>
      <c r="D78" s="69"/>
      <c r="F78" s="5" t="s">
        <v>3</v>
      </c>
      <c r="G78" s="6"/>
      <c r="H78" s="6"/>
      <c r="I78" s="7"/>
    </row>
    <row r="79" spans="1:9" ht="24" customHeight="1" x14ac:dyDescent="0.45">
      <c r="A79" s="24"/>
      <c r="B79" s="70" t="s">
        <v>12</v>
      </c>
      <c r="C79" s="25">
        <v>2</v>
      </c>
      <c r="D79" s="18" t="s">
        <v>31</v>
      </c>
      <c r="E79" s="8"/>
      <c r="F79" s="1"/>
      <c r="G79" s="2" t="s">
        <v>2</v>
      </c>
      <c r="H79" s="2" t="s">
        <v>4</v>
      </c>
      <c r="I79" s="3"/>
    </row>
    <row r="80" spans="1:9" ht="24" customHeight="1" x14ac:dyDescent="0.45">
      <c r="A80" s="27" t="s">
        <v>4</v>
      </c>
      <c r="B80" s="70"/>
      <c r="C80" s="28">
        <v>3</v>
      </c>
      <c r="D80" s="18" t="s">
        <v>27</v>
      </c>
      <c r="E80" s="8"/>
      <c r="F80" s="12"/>
      <c r="G80" s="10">
        <f>C84</f>
        <v>3</v>
      </c>
      <c r="H80" s="10">
        <f>C81</f>
        <v>6</v>
      </c>
      <c r="I80" s="3"/>
    </row>
    <row r="81" spans="1:9" ht="24" customHeight="1" thickBot="1" x14ac:dyDescent="0.5">
      <c r="A81" s="29"/>
      <c r="B81" s="71"/>
      <c r="C81" s="30">
        <f>C79*C80</f>
        <v>6</v>
      </c>
      <c r="D81" s="19" t="s">
        <v>5</v>
      </c>
      <c r="E81" s="8"/>
      <c r="F81" s="12"/>
      <c r="G81" s="10"/>
      <c r="H81" s="10"/>
      <c r="I81" s="3"/>
    </row>
    <row r="82" spans="1:9" ht="24" customHeight="1" thickTop="1" x14ac:dyDescent="0.45">
      <c r="A82" s="27"/>
      <c r="B82" s="72" t="s">
        <v>13</v>
      </c>
      <c r="C82" s="31">
        <v>1</v>
      </c>
      <c r="D82" s="32" t="s">
        <v>50</v>
      </c>
      <c r="E82" s="8"/>
      <c r="F82" s="12"/>
      <c r="G82" s="10"/>
      <c r="H82" s="10"/>
      <c r="I82" s="3"/>
    </row>
    <row r="83" spans="1:9" ht="24" customHeight="1" thickBot="1" x14ac:dyDescent="0.5">
      <c r="A83" s="27" t="s">
        <v>2</v>
      </c>
      <c r="B83" s="73"/>
      <c r="C83" s="28">
        <v>3</v>
      </c>
      <c r="D83" s="18" t="s">
        <v>51</v>
      </c>
      <c r="E83" s="9"/>
      <c r="F83" s="13" t="str">
        <f>'記載例（実施報告書）'!A78</f>
        <v>推奨項目：事業計画の検討</v>
      </c>
      <c r="G83" s="11">
        <f>SUM(G80:G82)</f>
        <v>3</v>
      </c>
      <c r="H83" s="11">
        <f>SUM(H80:H82)</f>
        <v>6</v>
      </c>
      <c r="I83" s="4"/>
    </row>
    <row r="84" spans="1:9" ht="24" customHeight="1" x14ac:dyDescent="0.45">
      <c r="A84" s="27"/>
      <c r="B84" s="74"/>
      <c r="C84" s="33">
        <f>ROUNDDOWN(C82*C83,2)</f>
        <v>3</v>
      </c>
      <c r="D84" s="18" t="s">
        <v>49</v>
      </c>
      <c r="E84" s="9"/>
    </row>
    <row r="85" spans="1:9" ht="24" customHeight="1" x14ac:dyDescent="0.45">
      <c r="A85" s="49" t="s">
        <v>0</v>
      </c>
      <c r="B85" s="49"/>
      <c r="C85" s="34">
        <f>H83-G83</f>
        <v>3</v>
      </c>
      <c r="D85" s="18" t="s">
        <v>1</v>
      </c>
      <c r="E85" s="9"/>
    </row>
    <row r="86" spans="1:9" ht="24" customHeight="1" x14ac:dyDescent="0.45">
      <c r="D86" s="35"/>
    </row>
    <row r="87" spans="1:9" ht="24" customHeight="1" x14ac:dyDescent="0.45">
      <c r="A87" s="36"/>
    </row>
    <row r="88" spans="1:9" ht="24" customHeight="1" x14ac:dyDescent="0.45">
      <c r="A88" s="37"/>
    </row>
    <row r="93" spans="1:9" ht="24" customHeight="1" x14ac:dyDescent="0.45">
      <c r="A93" s="36"/>
    </row>
    <row r="94" spans="1:9" ht="24" customHeight="1" x14ac:dyDescent="0.45">
      <c r="A94" s="37"/>
    </row>
  </sheetData>
  <mergeCells count="41">
    <mergeCell ref="A34:D34"/>
    <mergeCell ref="A1:D1"/>
    <mergeCell ref="A2:D2"/>
    <mergeCell ref="B3:B5"/>
    <mergeCell ref="B9:B11"/>
    <mergeCell ref="A15:B15"/>
    <mergeCell ref="A18:D18"/>
    <mergeCell ref="A19:D19"/>
    <mergeCell ref="B20:B22"/>
    <mergeCell ref="B23:B25"/>
    <mergeCell ref="A26:B26"/>
    <mergeCell ref="A33:D33"/>
    <mergeCell ref="A35:A43"/>
    <mergeCell ref="B35:B37"/>
    <mergeCell ref="B38:B40"/>
    <mergeCell ref="B41:B43"/>
    <mergeCell ref="A44:A52"/>
    <mergeCell ref="B44:B46"/>
    <mergeCell ref="B47:B49"/>
    <mergeCell ref="B50:B52"/>
    <mergeCell ref="A56:D56"/>
    <mergeCell ref="A57:A65"/>
    <mergeCell ref="B57:B59"/>
    <mergeCell ref="B60:B62"/>
    <mergeCell ref="B63:B65"/>
    <mergeCell ref="A78:D78"/>
    <mergeCell ref="B79:B81"/>
    <mergeCell ref="B82:B84"/>
    <mergeCell ref="A85:B85"/>
    <mergeCell ref="B6:B8"/>
    <mergeCell ref="B12:B14"/>
    <mergeCell ref="A3:A8"/>
    <mergeCell ref="A9:A14"/>
    <mergeCell ref="A66:A74"/>
    <mergeCell ref="B66:B68"/>
    <mergeCell ref="B69:B71"/>
    <mergeCell ref="B72:B74"/>
    <mergeCell ref="A75:B75"/>
    <mergeCell ref="A77:D77"/>
    <mergeCell ref="A53:B53"/>
    <mergeCell ref="A55:D55"/>
  </mergeCells>
  <phoneticPr fontId="1"/>
  <dataValidations count="2">
    <dataValidation operator="greaterThanOrEqual" allowBlank="1" showInputMessage="1" showErrorMessage="1" sqref="C5 C22 C25:C26 C43 C37 C40 C46 C14:C15 C49 C65 C59 C62 C68 C71 C74:C75 C81 C84:C85 C8 C11 C52:C53" xr:uid="{6782860A-1718-4794-B6AB-07F02C7E8D85}"/>
    <dataValidation type="decimal" operator="greaterThanOrEqual" allowBlank="1" showInputMessage="1" showErrorMessage="1" sqref="C3:C4 C9:C10 C20:C21 C23:C24 C35:C36 C44:C45 C38:C39 C41:C42 C47:C48 C50:C51 C57:C58 C66:C67 C60:C61 C63:C64 C69:C70 C72:C73 C79:C80 C82:C83 C6:C7 C12:C13" xr:uid="{EFD41673-5EA8-4398-8AE7-52509C067268}">
      <formula1>0</formula1>
    </dataValidation>
  </dataValidations>
  <pageMargins left="0.7" right="0.7" top="0.75" bottom="0.75" header="0.3" footer="0.3"/>
  <pageSetup paperSize="8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</vt:lpstr>
      <vt:lpstr>記載例（実施計画書）</vt:lpstr>
      <vt:lpstr>記載例（実施報告書）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平田　悠人</cp:lastModifiedBy>
  <cp:lastPrinted>2025-01-24T09:13:22Z</cp:lastPrinted>
  <dcterms:created xsi:type="dcterms:W3CDTF">2023-12-12T03:02:55Z</dcterms:created>
  <dcterms:modified xsi:type="dcterms:W3CDTF">2025-03-14T07:28:46Z</dcterms:modified>
</cp:coreProperties>
</file>