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4$\doc\000本部\21_企画Ｇ\100_業務\11_工事公表\Ｒ７年度_工事公表\臨時公表\250702臨時公表\6. HP更新\"/>
    </mc:Choice>
  </mc:AlternateContent>
  <xr:revisionPtr revIDLastSave="0" documentId="13_ncr:1_{51D29BC8-09FC-4458-947B-E22F33C72678}" xr6:coauthVersionLast="47" xr6:coauthVersionMax="47" xr10:uidLastSave="{00000000-0000-0000-0000-000000000000}"/>
  <bookViews>
    <workbookView xWindow="-108" yWindow="-108" windowWidth="23256" windowHeight="1416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'都市整備部調書（Excel建コン)'!$B$2:$X$20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</calcChain>
</file>

<file path=xl/sharedStrings.xml><?xml version="1.0" encoding="utf-8"?>
<sst xmlns="http://schemas.openxmlformats.org/spreadsheetml/2006/main" count="301" uniqueCount="134">
  <si>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</si>
  <si>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</si>
  <si>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</si>
  <si>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</si>
  <si>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</si>
  <si>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</si>
  <si>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</si>
  <si>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</si>
  <si>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更新</t>
    <rPh sb="0" eb="2">
      <t>コウシン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</si>
  <si>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</si>
  <si>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</si>
  <si>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第３四半期</t>
  </si>
  <si>
    <t>５ケ月</t>
    <rPh sb="1" eb="3">
      <t>カゲツ</t>
    </rPh>
    <phoneticPr fontId="2"/>
  </si>
  <si>
    <t>６ケ月</t>
    <rPh sb="1" eb="3">
      <t>カゲツ</t>
    </rPh>
    <phoneticPr fontId="2"/>
  </si>
  <si>
    <t>７ケ月</t>
    <rPh sb="1" eb="3">
      <t>カゲツ</t>
    </rPh>
    <phoneticPr fontId="2"/>
  </si>
  <si>
    <t>１０ケ月</t>
    <rPh sb="2" eb="4">
      <t>カゲツ</t>
    </rPh>
    <phoneticPr fontId="2"/>
  </si>
  <si>
    <t>柏原市</t>
  </si>
  <si>
    <t>測量</t>
  </si>
  <si>
    <t>東大阪市</t>
  </si>
  <si>
    <t>地質調査</t>
  </si>
  <si>
    <t>建設コンサルタント</t>
  </si>
  <si>
    <t>八尾市</t>
  </si>
  <si>
    <t>都市整備部</t>
  </si>
  <si>
    <t>110460</t>
  </si>
  <si>
    <t>都市計画道路　大阪瓢箪山線</t>
  </si>
  <si>
    <t>110570</t>
  </si>
  <si>
    <t>都市計画道路　大県本郷線</t>
  </si>
  <si>
    <t>210020</t>
  </si>
  <si>
    <t>一般国道　１７０号</t>
  </si>
  <si>
    <t>210070</t>
  </si>
  <si>
    <t>一般国道　３０８号</t>
  </si>
  <si>
    <t>211590</t>
  </si>
  <si>
    <t>主要地方道　八尾茨木線</t>
  </si>
  <si>
    <t>212170</t>
  </si>
  <si>
    <t>一般府道　大阪羽曳野線</t>
  </si>
  <si>
    <t>212200</t>
  </si>
  <si>
    <t>一般府道　住吉八尾線</t>
  </si>
  <si>
    <t>212180</t>
  </si>
  <si>
    <t>一般府道　八尾道明寺線</t>
  </si>
  <si>
    <t>310130</t>
  </si>
  <si>
    <t>一級河川　恩智川</t>
  </si>
  <si>
    <t>518310</t>
  </si>
  <si>
    <t>久宝寺緑地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</si>
  <si>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</si>
  <si>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</si>
  <si>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</si>
  <si>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</si>
  <si>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</si>
  <si>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</si>
  <si>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</si>
  <si>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</si>
  <si>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</si>
  <si>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</si>
  <si>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</si>
  <si>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</si>
  <si>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</si>
  <si>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</si>
  <si>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</si>
  <si>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</si>
  <si>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</si>
  <si>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</si>
  <si>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</si>
  <si>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2025-20-900971</t>
  </si>
  <si>
    <t>八尾土木事務所</t>
  </si>
  <si>
    <t>　護岸詳細設計委託（Ｒ７）</t>
  </si>
  <si>
    <t>東山本新町一丁目地内</t>
    <rPh sb="5" eb="6">
      <t>イチ</t>
    </rPh>
    <phoneticPr fontId="2"/>
  </si>
  <si>
    <t/>
  </si>
  <si>
    <t>護岸詳細設計　一式</t>
  </si>
  <si>
    <t>第２四半期</t>
  </si>
  <si>
    <t>７ケ月</t>
  </si>
  <si>
    <t>一般競争入札</t>
  </si>
  <si>
    <t>（４）</t>
  </si>
  <si>
    <t>2025-20-900972</t>
  </si>
  <si>
    <t>　土質調査委託（Ｒ７）</t>
  </si>
  <si>
    <t>東山本新町一丁目地内</t>
  </si>
  <si>
    <t>土質調査　一式</t>
  </si>
  <si>
    <t>５ケ月</t>
  </si>
  <si>
    <t>（４）（５）</t>
  </si>
  <si>
    <t>2025-20-900410</t>
  </si>
  <si>
    <t>外　道路排水設備更新設計委託</t>
  </si>
  <si>
    <t>神武町地内　外</t>
  </si>
  <si>
    <t>排水設備更新設計　一式</t>
  </si>
  <si>
    <t>（１０）</t>
  </si>
  <si>
    <t>2025-20-900974</t>
  </si>
  <si>
    <t>　安中地下道建屋撤去設計委託</t>
  </si>
  <si>
    <t>南本町九丁目地内</t>
  </si>
  <si>
    <t>建屋撤去設計　一式</t>
  </si>
  <si>
    <t>６ケ月</t>
  </si>
  <si>
    <t>2025-20-900411</t>
  </si>
  <si>
    <t>　３工区実施設計委託</t>
  </si>
  <si>
    <t>西久宝寺地内</t>
  </si>
  <si>
    <t>公園実施設計　一式</t>
  </si>
  <si>
    <t>取り止め</t>
    <rPh sb="0" eb="1">
      <t>ト</t>
    </rPh>
    <rPh sb="2" eb="3">
      <t>ヤ</t>
    </rPh>
    <phoneticPr fontId="2"/>
  </si>
  <si>
    <t>　非常用発電設備等改修設計委託</t>
    <rPh sb="1" eb="4">
      <t>ヒジョウヨウ</t>
    </rPh>
    <rPh sb="4" eb="6">
      <t>ハツデン</t>
    </rPh>
    <rPh sb="6" eb="8">
      <t>セツビ</t>
    </rPh>
    <rPh sb="8" eb="9">
      <t>ナド</t>
    </rPh>
    <rPh sb="9" eb="11">
      <t>カイシュウ</t>
    </rPh>
    <rPh sb="11" eb="13">
      <t>セッケイ</t>
    </rPh>
    <rPh sb="13" eb="15">
      <t>イタク</t>
    </rPh>
    <phoneticPr fontId="2"/>
  </si>
  <si>
    <t>　東地区測量委託</t>
    <rPh sb="1" eb="2">
      <t>ヒガシ</t>
    </rPh>
    <rPh sb="2" eb="4">
      <t>チク</t>
    </rPh>
    <rPh sb="4" eb="6">
      <t>ソクリョウ</t>
    </rPh>
    <rPh sb="6" eb="8">
      <t>イタク</t>
    </rPh>
    <phoneticPr fontId="2"/>
  </si>
  <si>
    <t>現地測量　一式、基準点測量　一式、路線測量　一式</t>
  </si>
  <si>
    <t>2025-20-900401</t>
  </si>
  <si>
    <t>大正三丁目地内　外</t>
  </si>
  <si>
    <t>一般競争入札（実績申告型）</t>
  </si>
  <si>
    <t>（３）（７）（８）</t>
  </si>
  <si>
    <t>2025-20-900402</t>
  </si>
  <si>
    <t>　新六ノ坪橋　橋梁詳細設計委託（Ｒ７・Ｒ８）</t>
  </si>
  <si>
    <t>吉田六丁目地内　外</t>
  </si>
  <si>
    <t>橋梁詳細設計　一式</t>
  </si>
  <si>
    <t>１０ケ月</t>
  </si>
  <si>
    <t>（８）</t>
  </si>
  <si>
    <t>2025-20-900403</t>
  </si>
  <si>
    <t>　新若草橋　橋梁詳細設計委託（Ｒ７・Ｒ８）</t>
  </si>
  <si>
    <t>新池島町一丁目地内　外</t>
  </si>
  <si>
    <t>８ケ月</t>
  </si>
  <si>
    <t>（３）（８）</t>
  </si>
  <si>
    <t>2025-20-900973</t>
  </si>
  <si>
    <t>（東大阪中央線）外　測量委託（Ｒ７）</t>
  </si>
  <si>
    <t>高砂町三丁目地内　外</t>
  </si>
  <si>
    <t>基準点測量　一式、路線測量　一式、用地測量　一式、現地測量　一式</t>
  </si>
  <si>
    <t>（３）</t>
  </si>
  <si>
    <t>2025-20-900917</t>
  </si>
  <si>
    <t>（八尾富田林線）　用地測量等委託（Ｒ７）</t>
  </si>
  <si>
    <t>空港二丁目地内　外</t>
  </si>
  <si>
    <t>用地測量　一式、基準点測量　一式</t>
  </si>
  <si>
    <t>（７）</t>
  </si>
  <si>
    <t>2025-20-900417</t>
  </si>
  <si>
    <t>外　全国道路・街路交通情勢調査委託（Ｒ７）（八尾土木事務所）</t>
  </si>
  <si>
    <t>八尾市、柏原市、藤井寺市</t>
  </si>
  <si>
    <t>交通量調査地点検討　一式、道路交通調査　一式、渋滞調査　一式</t>
  </si>
  <si>
    <t>外　八尾土木事務所管内一円</t>
    <rPh sb="0" eb="1">
      <t>ホカ</t>
    </rPh>
    <rPh sb="2" eb="9">
      <t>ヤオドボクジムショ</t>
    </rPh>
    <rPh sb="9" eb="11">
      <t>カンナイ</t>
    </rPh>
    <rPh sb="11" eb="13">
      <t>イチエン</t>
    </rPh>
    <phoneticPr fontId="2"/>
  </si>
  <si>
    <t>図面作成　一式、数量計算　一式、設計計算　一式</t>
    <rPh sb="0" eb="2">
      <t>ズメン</t>
    </rPh>
    <rPh sb="2" eb="4">
      <t>サクセイ</t>
    </rPh>
    <rPh sb="5" eb="7">
      <t>イッシキ</t>
    </rPh>
    <rPh sb="8" eb="12">
      <t>スウリョウケイサン</t>
    </rPh>
    <rPh sb="13" eb="15">
      <t>イッシキ</t>
    </rPh>
    <rPh sb="16" eb="18">
      <t>セッケイ</t>
    </rPh>
    <rPh sb="18" eb="20">
      <t>ケイサン</t>
    </rPh>
    <rPh sb="21" eb="23">
      <t>イッシキ</t>
    </rPh>
    <phoneticPr fontId="2"/>
  </si>
  <si>
    <t>外　電線共同溝予備設計等委託</t>
    <rPh sb="11" eb="12">
      <t>トウ</t>
    </rPh>
    <phoneticPr fontId="2"/>
  </si>
  <si>
    <t>電線共同溝予備設計　一式、道路詳細設計　一式</t>
    <rPh sb="13" eb="19">
      <t>ドウロショウサイセッケイ</t>
    </rPh>
    <rPh sb="20" eb="22">
      <t>イッシキ</t>
    </rPh>
    <phoneticPr fontId="2"/>
  </si>
  <si>
    <t>外　図面等作成委託（単価契約）（Ｒ７・Ｒ８八尾土木事務所）</t>
    <rPh sb="2" eb="4">
      <t>ズメン</t>
    </rPh>
    <rPh sb="4" eb="5">
      <t>トウ</t>
    </rPh>
    <rPh sb="5" eb="9">
      <t>サクセイイタク</t>
    </rPh>
    <rPh sb="10" eb="12">
      <t>タンカ</t>
    </rPh>
    <rPh sb="12" eb="14">
      <t>ケイヤク</t>
    </rPh>
    <rPh sb="21" eb="28">
      <t>ヤオドボクジムショ</t>
    </rPh>
    <phoneticPr fontId="2"/>
  </si>
  <si>
    <t>非常用発電設備改修実施設計　一式、受変電設備等改修基本設計　一式</t>
    <rPh sb="0" eb="3">
      <t>ヒジョウヨウ</t>
    </rPh>
    <rPh sb="3" eb="5">
      <t>ハツデン</t>
    </rPh>
    <rPh sb="5" eb="7">
      <t>セツビ</t>
    </rPh>
    <rPh sb="7" eb="9">
      <t>カイシュウ</t>
    </rPh>
    <rPh sb="9" eb="11">
      <t>ジッシ</t>
    </rPh>
    <rPh sb="14" eb="16">
      <t>イッシキ</t>
    </rPh>
    <rPh sb="17" eb="20">
      <t>ジュヘンデン</t>
    </rPh>
    <rPh sb="20" eb="22">
      <t>セツビ</t>
    </rPh>
    <rPh sb="22" eb="23">
      <t>ナド</t>
    </rPh>
    <rPh sb="23" eb="25">
      <t>カイシュウ</t>
    </rPh>
    <rPh sb="25" eb="27">
      <t>キホン</t>
    </rPh>
    <rPh sb="27" eb="29">
      <t>セッケイ</t>
    </rPh>
    <phoneticPr fontId="2"/>
  </si>
  <si>
    <t>（４）（９）</t>
    <phoneticPr fontId="2"/>
  </si>
  <si>
    <t>（１３）</t>
    <phoneticPr fontId="2"/>
  </si>
  <si>
    <t>路河川地区等名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</si>
</sst>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9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4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Border="1" applyAlignment="1">
      <alignment horizontal="center" vertical="center" wrapText="1"/>
    </xf>
    <xf numFmtId="176" fontId="6" fillId="0" borderId="17" xfId="3" applyNumberFormat="1" applyFont="1" applyBorder="1" applyAlignment="1" applyProtection="1">
      <alignment vertical="center" shrinkToFit="1"/>
      <protection locked="0"/>
    </xf>
    <xf numFmtId="49" fontId="6" fillId="5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Border="1" applyAlignment="1" applyProtection="1">
      <alignment horizontal="center" vertical="center" wrapText="1"/>
      <protection locked="0"/>
    </xf>
    <xf numFmtId="0" fontId="6" fillId="0" borderId="19" xfId="3" applyFont="1" applyBorder="1" applyAlignment="1" applyProtection="1">
      <alignment horizontal="left" vertical="center" wrapText="1"/>
      <protection locked="0"/>
    </xf>
    <xf numFmtId="49" fontId="6" fillId="5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Border="1" applyAlignment="1" applyProtection="1">
      <alignment horizontal="left" vertical="center" wrapText="1"/>
      <protection locked="0"/>
    </xf>
    <xf numFmtId="49" fontId="6" fillId="5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Border="1" applyAlignment="1" applyProtection="1">
      <alignment horizontal="center" vertical="center" shrinkToFit="1"/>
      <protection locked="0"/>
    </xf>
    <xf numFmtId="49" fontId="6" fillId="5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Border="1" applyAlignment="1" applyProtection="1">
      <alignment horizontal="center" vertical="center" wrapText="1"/>
      <protection locked="0"/>
    </xf>
    <xf numFmtId="49" fontId="6" fillId="0" borderId="16" xfId="3" applyNumberFormat="1" applyFont="1" applyBorder="1" applyAlignment="1" applyProtection="1">
      <alignment vertical="center" wrapText="1"/>
      <protection locked="0"/>
    </xf>
    <xf numFmtId="49" fontId="6" fillId="0" borderId="16" xfId="3" applyNumberFormat="1" applyFont="1" applyBorder="1" applyAlignment="1" applyProtection="1">
      <alignment horizontal="center" vertical="center" wrapText="1"/>
      <protection locked="0"/>
    </xf>
    <xf numFmtId="0" fontId="11" fillId="3" borderId="10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9" fillId="2" borderId="15" xfId="1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wrapText="1"/>
    </xf>
    <xf numFmtId="49" fontId="13" fillId="0" borderId="16" xfId="3" applyNumberFormat="1" applyFont="1" applyFill="1" applyBorder="1" applyAlignment="1" applyProtection="1">
      <alignment vertical="center" wrapText="1"/>
      <protection locked="0"/>
    </xf>
    <xf numFmtId="49" fontId="13" fillId="0" borderId="17" xfId="3" applyNumberFormat="1" applyFont="1" applyFill="1" applyBorder="1" applyAlignment="1">
      <alignment horizontal="center" vertical="center" wrapText="1"/>
    </xf>
    <xf numFmtId="176" fontId="13" fillId="0" borderId="17" xfId="3" applyNumberFormat="1" applyFont="1" applyFill="1" applyBorder="1" applyAlignment="1" applyProtection="1">
      <alignment vertical="center" shrinkToFit="1"/>
      <protection locked="0"/>
    </xf>
    <xf numFmtId="49" fontId="13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19" xfId="3" applyFont="1" applyFill="1" applyBorder="1" applyAlignment="1" applyProtection="1">
      <alignment horizontal="left" vertical="center" wrapText="1"/>
      <protection locked="0"/>
    </xf>
    <xf numFmtId="49" fontId="13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13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13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3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49" fontId="6" fillId="4" borderId="22" xfId="3" applyNumberFormat="1" applyFont="1" applyFill="1" applyBorder="1" applyAlignment="1" applyProtection="1">
      <alignment vertical="center" wrapText="1"/>
      <protection locked="0"/>
    </xf>
    <xf numFmtId="49" fontId="6" fillId="0" borderId="23" xfId="3" applyNumberFormat="1" applyFont="1" applyBorder="1" applyAlignment="1">
      <alignment horizontal="center" vertical="center" wrapText="1"/>
    </xf>
    <xf numFmtId="176" fontId="6" fillId="0" borderId="23" xfId="3" applyNumberFormat="1" applyFont="1" applyBorder="1" applyAlignment="1" applyProtection="1">
      <alignment vertical="center" shrinkToFit="1"/>
      <protection locked="0"/>
    </xf>
    <xf numFmtId="49" fontId="6" fillId="5" borderId="24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3" xfId="3" applyNumberFormat="1" applyFont="1" applyBorder="1" applyAlignment="1" applyProtection="1">
      <alignment horizontal="center" vertical="center" wrapText="1"/>
      <protection locked="0"/>
    </xf>
    <xf numFmtId="0" fontId="6" fillId="0" borderId="25" xfId="3" applyFont="1" applyBorder="1" applyAlignment="1" applyProtection="1">
      <alignment horizontal="left" vertical="center" wrapText="1"/>
      <protection locked="0"/>
    </xf>
    <xf numFmtId="49" fontId="6" fillId="5" borderId="21" xfId="3" applyNumberFormat="1" applyFont="1" applyFill="1" applyBorder="1" applyAlignment="1" applyProtection="1">
      <alignment horizontal="left" vertical="center" wrapText="1"/>
      <protection locked="0"/>
    </xf>
    <xf numFmtId="49" fontId="6" fillId="5" borderId="22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2" xfId="3" applyNumberFormat="1" applyFont="1" applyBorder="1" applyAlignment="1" applyProtection="1">
      <alignment horizontal="left" vertical="center" wrapText="1"/>
      <protection locked="0"/>
    </xf>
    <xf numFmtId="49" fontId="6" fillId="5" borderId="24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6" xfId="3" applyNumberFormat="1" applyFont="1" applyBorder="1" applyAlignment="1" applyProtection="1">
      <alignment horizontal="center" vertical="center" shrinkToFit="1"/>
      <protection locked="0"/>
    </xf>
    <xf numFmtId="49" fontId="6" fillId="5" borderId="22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1" xfId="3" applyNumberFormat="1" applyFont="1" applyBorder="1" applyAlignment="1" applyProtection="1">
      <alignment horizontal="center" vertical="center" wrapText="1"/>
      <protection locked="0"/>
    </xf>
    <xf numFmtId="49" fontId="6" fillId="0" borderId="22" xfId="3" applyNumberFormat="1" applyFont="1" applyBorder="1" applyAlignment="1" applyProtection="1">
      <alignment vertical="center" wrapText="1"/>
      <protection locked="0"/>
    </xf>
    <xf numFmtId="49" fontId="6" fillId="0" borderId="22" xfId="3" applyNumberFormat="1" applyFont="1" applyBorder="1" applyAlignment="1" applyProtection="1">
      <alignment horizontal="center" vertical="center" wrapText="1"/>
      <protection locked="0"/>
    </xf>
    <xf numFmtId="0" fontId="8" fillId="2" borderId="7" xfId="3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center" vertical="center" wrapText="1"/>
    </xf>
    <xf numFmtId="176" fontId="12" fillId="3" borderId="0" xfId="3" applyNumberFormat="1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left" vertical="center" wrapText="1"/>
    </xf>
    <xf numFmtId="49" fontId="12" fillId="3" borderId="0" xfId="3" applyNumberFormat="1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left" vertical="center" wrapText="1"/>
    </xf>
    <xf numFmtId="49" fontId="12" fillId="3" borderId="0" xfId="3" applyNumberFormat="1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left" vertical="center" wrapText="1"/>
    </xf>
    <xf numFmtId="0" fontId="12" fillId="3" borderId="11" xfId="3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/>
    </xf>
    <xf numFmtId="49" fontId="13" fillId="0" borderId="28" xfId="3" applyNumberFormat="1" applyFont="1" applyFill="1" applyBorder="1" applyAlignment="1" applyProtection="1">
      <alignment vertical="center" wrapText="1"/>
      <protection locked="0"/>
    </xf>
    <xf numFmtId="49" fontId="13" fillId="0" borderId="29" xfId="3" applyNumberFormat="1" applyFont="1" applyFill="1" applyBorder="1" applyAlignment="1">
      <alignment horizontal="center" vertical="center" wrapText="1"/>
    </xf>
    <xf numFmtId="176" fontId="13" fillId="0" borderId="29" xfId="3" applyNumberFormat="1" applyFont="1" applyFill="1" applyBorder="1" applyAlignment="1" applyProtection="1">
      <alignment vertical="center" shrinkToFit="1"/>
      <protection locked="0"/>
    </xf>
    <xf numFmtId="49" fontId="13" fillId="0" borderId="30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29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31" xfId="3" applyFont="1" applyFill="1" applyBorder="1" applyAlignment="1" applyProtection="1">
      <alignment horizontal="left" vertical="center" wrapText="1"/>
      <protection locked="0"/>
    </xf>
    <xf numFmtId="49" fontId="13" fillId="0" borderId="27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28" xfId="3" applyNumberFormat="1" applyFont="1" applyFill="1" applyBorder="1" applyAlignment="1" applyProtection="1">
      <alignment horizontal="left" vertical="center" wrapText="1"/>
      <protection locked="0"/>
    </xf>
    <xf numFmtId="49" fontId="13" fillId="0" borderId="30" xfId="3" applyNumberFormat="1" applyFont="1" applyFill="1" applyBorder="1" applyAlignment="1" applyProtection="1">
      <alignment horizontal="center" vertical="center" wrapText="1"/>
      <protection locked="0"/>
    </xf>
    <xf numFmtId="49" fontId="13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13" fillId="0" borderId="28" xfId="3" applyNumberFormat="1" applyFont="1" applyFill="1" applyBorder="1" applyAlignment="1" applyProtection="1">
      <alignment horizontal="center" vertical="center" wrapText="1"/>
      <protection locked="0"/>
    </xf>
    <xf numFmtId="49" fontId="13" fillId="0" borderId="27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2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106"/>
  <sheetViews>
    <sheetView showGridLines="0" tabSelected="1" view="pageBreakPreview" zoomScale="50" zoomScaleNormal="55" zoomScaleSheetLayoutView="50" workbookViewId="0">
      <pane ySplit="6" topLeftCell="A7" activePane="bottomLeft" state="frozen"/>
      <selection activeCell="W8" sqref="W8:W10"/>
      <selection pane="bottomLeft" activeCell="I11" sqref="I11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57" t="s">
        <v>0</v>
      </c>
      <c r="C2" s="42" t="s">
        <v>43</v>
      </c>
      <c r="D2" s="42" t="s">
        <v>44</v>
      </c>
      <c r="E2" s="42" t="s">
        <v>45</v>
      </c>
      <c r="F2" s="54" t="s">
        <v>1</v>
      </c>
      <c r="G2" s="55"/>
      <c r="H2" s="55"/>
      <c r="I2" s="55"/>
      <c r="J2" s="55"/>
      <c r="K2" s="55"/>
      <c r="L2" s="55"/>
      <c r="M2" s="55"/>
      <c r="N2" s="55"/>
      <c r="O2" s="55"/>
      <c r="P2" s="56"/>
      <c r="Q2" s="29" t="s">
        <v>2</v>
      </c>
      <c r="R2" s="4"/>
      <c r="S2" s="4"/>
      <c r="T2" s="4"/>
      <c r="U2" s="4"/>
      <c r="V2" s="4"/>
      <c r="W2" s="4"/>
      <c r="X2" s="76"/>
    </row>
    <row r="3" spans="2:24" s="5" customFormat="1" ht="15" customHeight="1" x14ac:dyDescent="0.45">
      <c r="B3" s="58"/>
      <c r="C3" s="43"/>
      <c r="D3" s="43"/>
      <c r="E3" s="43"/>
      <c r="F3" s="42" t="s">
        <v>46</v>
      </c>
      <c r="G3" s="42" t="s">
        <v>47</v>
      </c>
      <c r="H3" s="45" t="s">
        <v>3</v>
      </c>
      <c r="I3" s="46"/>
      <c r="J3" s="47"/>
      <c r="K3" s="51" t="s">
        <v>4</v>
      </c>
      <c r="L3" s="52"/>
      <c r="M3" s="52"/>
      <c r="N3" s="53"/>
      <c r="O3" s="42" t="s">
        <v>55</v>
      </c>
      <c r="P3" s="42" t="s">
        <v>54</v>
      </c>
      <c r="Q3" s="42" t="s">
        <v>53</v>
      </c>
      <c r="R3" s="42" t="s">
        <v>52</v>
      </c>
      <c r="S3" s="42" t="s">
        <v>57</v>
      </c>
      <c r="T3" s="42" t="s">
        <v>56</v>
      </c>
      <c r="U3" s="42" t="s">
        <v>58</v>
      </c>
      <c r="V3" s="42" t="s">
        <v>59</v>
      </c>
      <c r="W3" s="42" t="s">
        <v>60</v>
      </c>
      <c r="X3" s="42" t="s">
        <v>61</v>
      </c>
    </row>
    <row r="4" spans="2:24" s="5" customFormat="1" ht="15" customHeight="1" x14ac:dyDescent="0.45">
      <c r="B4" s="58"/>
      <c r="C4" s="43"/>
      <c r="D4" s="43"/>
      <c r="E4" s="43"/>
      <c r="F4" s="43"/>
      <c r="G4" s="43"/>
      <c r="H4" s="48"/>
      <c r="I4" s="49"/>
      <c r="J4" s="50"/>
      <c r="K4" s="51" t="s">
        <v>5</v>
      </c>
      <c r="L4" s="53"/>
      <c r="M4" s="51" t="s">
        <v>6</v>
      </c>
      <c r="N4" s="53"/>
      <c r="O4" s="43"/>
      <c r="P4" s="43"/>
      <c r="Q4" s="43"/>
      <c r="R4" s="43"/>
      <c r="S4" s="43"/>
      <c r="T4" s="43"/>
      <c r="U4" s="43"/>
      <c r="V4" s="43"/>
      <c r="W4" s="43"/>
      <c r="X4" s="43"/>
    </row>
    <row r="5" spans="2:24" s="5" customFormat="1" ht="66" customHeight="1" x14ac:dyDescent="0.45">
      <c r="B5" s="59"/>
      <c r="C5" s="44"/>
      <c r="D5" s="44"/>
      <c r="E5" s="44"/>
      <c r="F5" s="44"/>
      <c r="G5" s="44"/>
      <c r="H5" s="6" t="s">
        <v>48</v>
      </c>
      <c r="I5" s="6" t="s">
        <v>133</v>
      </c>
      <c r="J5" s="6" t="s">
        <v>51</v>
      </c>
      <c r="K5" s="6" t="s">
        <v>50</v>
      </c>
      <c r="L5" s="6" t="s">
        <v>49</v>
      </c>
      <c r="M5" s="6" t="s">
        <v>50</v>
      </c>
      <c r="N5" s="6" t="s">
        <v>49</v>
      </c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2:24" s="3" customFormat="1" ht="31.2" customHeight="1" x14ac:dyDescent="0.45">
      <c r="B6" s="7"/>
      <c r="C6" s="77"/>
      <c r="D6" s="77"/>
      <c r="E6" s="78"/>
      <c r="F6" s="79"/>
      <c r="G6" s="80"/>
      <c r="H6" s="80"/>
      <c r="I6" s="81"/>
      <c r="J6" s="79"/>
      <c r="K6" s="82"/>
      <c r="L6" s="82"/>
      <c r="M6" s="83"/>
      <c r="N6" s="83"/>
      <c r="O6" s="8"/>
      <c r="P6" s="8"/>
      <c r="Q6" s="79"/>
      <c r="R6" s="77"/>
      <c r="S6" s="77"/>
      <c r="T6" s="26"/>
      <c r="U6" s="8"/>
      <c r="V6" s="8"/>
      <c r="W6" s="9"/>
      <c r="X6" s="84"/>
    </row>
    <row r="7" spans="2:24" s="27" customFormat="1" ht="75.75" customHeight="1" x14ac:dyDescent="0.45">
      <c r="B7" s="28">
        <v>1</v>
      </c>
      <c r="C7" s="30" t="s">
        <v>8</v>
      </c>
      <c r="D7" s="31" t="s">
        <v>96</v>
      </c>
      <c r="E7" s="32">
        <v>45840</v>
      </c>
      <c r="F7" s="33" t="s">
        <v>22</v>
      </c>
      <c r="G7" s="33" t="s">
        <v>63</v>
      </c>
      <c r="H7" s="34" t="s">
        <v>25</v>
      </c>
      <c r="I7" s="35" t="s">
        <v>26</v>
      </c>
      <c r="J7" s="36" t="s">
        <v>127</v>
      </c>
      <c r="K7" s="30" t="s">
        <v>16</v>
      </c>
      <c r="L7" s="37" t="s">
        <v>97</v>
      </c>
      <c r="M7" s="37" t="s">
        <v>66</v>
      </c>
      <c r="N7" s="36" t="s">
        <v>66</v>
      </c>
      <c r="O7" s="38" t="s">
        <v>20</v>
      </c>
      <c r="P7" s="39" t="s">
        <v>66</v>
      </c>
      <c r="Q7" s="37" t="s">
        <v>128</v>
      </c>
      <c r="R7" s="40" t="s">
        <v>10</v>
      </c>
      <c r="S7" s="40" t="s">
        <v>13</v>
      </c>
      <c r="T7" s="41" t="s">
        <v>98</v>
      </c>
      <c r="U7" s="30" t="s">
        <v>66</v>
      </c>
      <c r="V7" s="30" t="s">
        <v>99</v>
      </c>
      <c r="W7" s="30" t="s">
        <v>66</v>
      </c>
      <c r="X7" s="41" t="s">
        <v>63</v>
      </c>
    </row>
    <row r="8" spans="2:24" s="27" customFormat="1" ht="75.75" customHeight="1" x14ac:dyDescent="0.45">
      <c r="B8" s="28">
        <v>2</v>
      </c>
      <c r="C8" s="30" t="s">
        <v>8</v>
      </c>
      <c r="D8" s="31" t="s">
        <v>100</v>
      </c>
      <c r="E8" s="32">
        <v>45840</v>
      </c>
      <c r="F8" s="33" t="s">
        <v>22</v>
      </c>
      <c r="G8" s="33" t="s">
        <v>63</v>
      </c>
      <c r="H8" s="34" t="s">
        <v>23</v>
      </c>
      <c r="I8" s="35" t="s">
        <v>24</v>
      </c>
      <c r="J8" s="36" t="s">
        <v>101</v>
      </c>
      <c r="K8" s="30" t="s">
        <v>18</v>
      </c>
      <c r="L8" s="37" t="s">
        <v>102</v>
      </c>
      <c r="M8" s="37" t="s">
        <v>66</v>
      </c>
      <c r="N8" s="36" t="s">
        <v>66</v>
      </c>
      <c r="O8" s="38" t="s">
        <v>20</v>
      </c>
      <c r="P8" s="39" t="s">
        <v>66</v>
      </c>
      <c r="Q8" s="37" t="s">
        <v>103</v>
      </c>
      <c r="R8" s="40" t="s">
        <v>11</v>
      </c>
      <c r="S8" s="40" t="s">
        <v>104</v>
      </c>
      <c r="T8" s="41" t="s">
        <v>98</v>
      </c>
      <c r="U8" s="30" t="s">
        <v>66</v>
      </c>
      <c r="V8" s="30" t="s">
        <v>105</v>
      </c>
      <c r="W8" s="30" t="s">
        <v>66</v>
      </c>
      <c r="X8" s="41" t="s">
        <v>63</v>
      </c>
    </row>
    <row r="9" spans="2:24" s="27" customFormat="1" ht="75.75" customHeight="1" x14ac:dyDescent="0.45">
      <c r="B9" s="28">
        <v>3</v>
      </c>
      <c r="C9" s="30" t="s">
        <v>8</v>
      </c>
      <c r="D9" s="31" t="s">
        <v>106</v>
      </c>
      <c r="E9" s="32">
        <v>45840</v>
      </c>
      <c r="F9" s="33" t="s">
        <v>22</v>
      </c>
      <c r="G9" s="33" t="s">
        <v>63</v>
      </c>
      <c r="H9" s="34" t="s">
        <v>23</v>
      </c>
      <c r="I9" s="35" t="s">
        <v>24</v>
      </c>
      <c r="J9" s="36" t="s">
        <v>107</v>
      </c>
      <c r="K9" s="30" t="s">
        <v>18</v>
      </c>
      <c r="L9" s="37" t="s">
        <v>108</v>
      </c>
      <c r="M9" s="37" t="s">
        <v>66</v>
      </c>
      <c r="N9" s="36" t="s">
        <v>66</v>
      </c>
      <c r="O9" s="38" t="s">
        <v>20</v>
      </c>
      <c r="P9" s="39" t="s">
        <v>66</v>
      </c>
      <c r="Q9" s="37" t="s">
        <v>103</v>
      </c>
      <c r="R9" s="40" t="s">
        <v>11</v>
      </c>
      <c r="S9" s="40" t="s">
        <v>109</v>
      </c>
      <c r="T9" s="41" t="s">
        <v>98</v>
      </c>
      <c r="U9" s="30" t="s">
        <v>66</v>
      </c>
      <c r="V9" s="30" t="s">
        <v>110</v>
      </c>
      <c r="W9" s="30" t="s">
        <v>66</v>
      </c>
      <c r="X9" s="41" t="s">
        <v>63</v>
      </c>
    </row>
    <row r="10" spans="2:24" s="27" customFormat="1" ht="75.75" customHeight="1" x14ac:dyDescent="0.45">
      <c r="B10" s="28">
        <v>4</v>
      </c>
      <c r="C10" s="30" t="s">
        <v>8</v>
      </c>
      <c r="D10" s="31" t="s">
        <v>78</v>
      </c>
      <c r="E10" s="32">
        <v>45840</v>
      </c>
      <c r="F10" s="33" t="s">
        <v>22</v>
      </c>
      <c r="G10" s="33" t="s">
        <v>63</v>
      </c>
      <c r="H10" s="34" t="s">
        <v>35</v>
      </c>
      <c r="I10" s="35" t="s">
        <v>36</v>
      </c>
      <c r="J10" s="36" t="s">
        <v>79</v>
      </c>
      <c r="K10" s="30" t="s">
        <v>21</v>
      </c>
      <c r="L10" s="37" t="s">
        <v>80</v>
      </c>
      <c r="M10" s="37" t="s">
        <v>66</v>
      </c>
      <c r="N10" s="36" t="s">
        <v>66</v>
      </c>
      <c r="O10" s="38" t="s">
        <v>20</v>
      </c>
      <c r="P10" s="39" t="s">
        <v>66</v>
      </c>
      <c r="Q10" s="37" t="s">
        <v>81</v>
      </c>
      <c r="R10" s="40" t="s">
        <v>68</v>
      </c>
      <c r="S10" s="40" t="s">
        <v>76</v>
      </c>
      <c r="T10" s="41" t="s">
        <v>9</v>
      </c>
      <c r="U10" s="30" t="s">
        <v>66</v>
      </c>
      <c r="V10" s="30" t="s">
        <v>82</v>
      </c>
      <c r="W10" s="30"/>
      <c r="X10" s="41" t="s">
        <v>63</v>
      </c>
    </row>
    <row r="11" spans="2:24" s="27" customFormat="1" ht="75.75" customHeight="1" x14ac:dyDescent="0.45">
      <c r="B11" s="28">
        <v>5</v>
      </c>
      <c r="C11" s="30" t="s">
        <v>8</v>
      </c>
      <c r="D11" s="31" t="s">
        <v>88</v>
      </c>
      <c r="E11" s="32">
        <v>45840</v>
      </c>
      <c r="F11" s="33" t="s">
        <v>22</v>
      </c>
      <c r="G11" s="33" t="s">
        <v>63</v>
      </c>
      <c r="H11" s="34" t="s">
        <v>41</v>
      </c>
      <c r="I11" s="35" t="s">
        <v>42</v>
      </c>
      <c r="J11" s="36" t="s">
        <v>89</v>
      </c>
      <c r="K11" s="30" t="s">
        <v>21</v>
      </c>
      <c r="L11" s="37" t="s">
        <v>90</v>
      </c>
      <c r="M11" s="37" t="s">
        <v>66</v>
      </c>
      <c r="N11" s="36" t="s">
        <v>66</v>
      </c>
      <c r="O11" s="38" t="s">
        <v>20</v>
      </c>
      <c r="P11" s="39" t="s">
        <v>66</v>
      </c>
      <c r="Q11" s="37" t="s">
        <v>91</v>
      </c>
      <c r="R11" s="40" t="s">
        <v>68</v>
      </c>
      <c r="S11" s="40" t="s">
        <v>87</v>
      </c>
      <c r="T11" s="41" t="s">
        <v>70</v>
      </c>
      <c r="U11" s="30" t="s">
        <v>66</v>
      </c>
      <c r="V11" s="30" t="s">
        <v>132</v>
      </c>
      <c r="W11" s="30" t="s">
        <v>92</v>
      </c>
      <c r="X11" s="41" t="s">
        <v>63</v>
      </c>
    </row>
    <row r="12" spans="2:24" s="27" customFormat="1" ht="75.75" customHeight="1" x14ac:dyDescent="0.45">
      <c r="B12" s="28">
        <v>6</v>
      </c>
      <c r="C12" s="30" t="s">
        <v>8</v>
      </c>
      <c r="D12" s="31" t="s">
        <v>121</v>
      </c>
      <c r="E12" s="32">
        <v>45840</v>
      </c>
      <c r="F12" s="33" t="s">
        <v>22</v>
      </c>
      <c r="G12" s="33" t="s">
        <v>63</v>
      </c>
      <c r="H12" s="34" t="s">
        <v>29</v>
      </c>
      <c r="I12" s="35" t="s">
        <v>30</v>
      </c>
      <c r="J12" s="36" t="s">
        <v>122</v>
      </c>
      <c r="K12" s="30" t="s">
        <v>18</v>
      </c>
      <c r="L12" s="37" t="s">
        <v>123</v>
      </c>
      <c r="M12" s="37" t="s">
        <v>66</v>
      </c>
      <c r="N12" s="36" t="s">
        <v>66</v>
      </c>
      <c r="O12" s="38" t="s">
        <v>20</v>
      </c>
      <c r="P12" s="39" t="s">
        <v>66</v>
      </c>
      <c r="Q12" s="37" t="s">
        <v>124</v>
      </c>
      <c r="R12" s="40" t="s">
        <v>68</v>
      </c>
      <c r="S12" s="40" t="s">
        <v>14</v>
      </c>
      <c r="T12" s="41" t="s">
        <v>70</v>
      </c>
      <c r="U12" s="30" t="s">
        <v>66</v>
      </c>
      <c r="V12" s="30" t="s">
        <v>131</v>
      </c>
      <c r="W12" s="30"/>
      <c r="X12" s="41" t="s">
        <v>63</v>
      </c>
    </row>
    <row r="13" spans="2:24" s="27" customFormat="1" ht="75.75" customHeight="1" x14ac:dyDescent="0.45">
      <c r="B13" s="28">
        <v>7</v>
      </c>
      <c r="C13" s="30" t="s">
        <v>8</v>
      </c>
      <c r="D13" s="31" t="s">
        <v>116</v>
      </c>
      <c r="E13" s="32">
        <v>45840</v>
      </c>
      <c r="F13" s="33" t="s">
        <v>22</v>
      </c>
      <c r="G13" s="33" t="s">
        <v>63</v>
      </c>
      <c r="H13" s="34" t="s">
        <v>33</v>
      </c>
      <c r="I13" s="35" t="s">
        <v>34</v>
      </c>
      <c r="J13" s="36" t="s">
        <v>117</v>
      </c>
      <c r="K13" s="30" t="s">
        <v>21</v>
      </c>
      <c r="L13" s="37" t="s">
        <v>118</v>
      </c>
      <c r="M13" s="37" t="s">
        <v>66</v>
      </c>
      <c r="N13" s="36" t="s">
        <v>66</v>
      </c>
      <c r="O13" s="38" t="s">
        <v>17</v>
      </c>
      <c r="P13" s="39" t="s">
        <v>66</v>
      </c>
      <c r="Q13" s="37" t="s">
        <v>119</v>
      </c>
      <c r="R13" s="40" t="s">
        <v>10</v>
      </c>
      <c r="S13" s="40" t="s">
        <v>13</v>
      </c>
      <c r="T13" s="41" t="s">
        <v>9</v>
      </c>
      <c r="U13" s="30" t="s">
        <v>66</v>
      </c>
      <c r="V13" s="30" t="s">
        <v>120</v>
      </c>
      <c r="W13" s="30" t="s">
        <v>66</v>
      </c>
      <c r="X13" s="41" t="s">
        <v>63</v>
      </c>
    </row>
    <row r="14" spans="2:24" s="27" customFormat="1" ht="75.75" customHeight="1" x14ac:dyDescent="0.45">
      <c r="B14" s="28">
        <v>8</v>
      </c>
      <c r="C14" s="30" t="s">
        <v>8</v>
      </c>
      <c r="D14" s="31" t="s">
        <v>62</v>
      </c>
      <c r="E14" s="32">
        <v>45840</v>
      </c>
      <c r="F14" s="33" t="s">
        <v>22</v>
      </c>
      <c r="G14" s="33" t="s">
        <v>63</v>
      </c>
      <c r="H14" s="34" t="s">
        <v>39</v>
      </c>
      <c r="I14" s="35" t="s">
        <v>40</v>
      </c>
      <c r="J14" s="36" t="s">
        <v>64</v>
      </c>
      <c r="K14" s="30" t="s">
        <v>21</v>
      </c>
      <c r="L14" s="37" t="s">
        <v>65</v>
      </c>
      <c r="M14" s="37" t="s">
        <v>66</v>
      </c>
      <c r="N14" s="36" t="s">
        <v>66</v>
      </c>
      <c r="O14" s="38" t="s">
        <v>20</v>
      </c>
      <c r="P14" s="39" t="s">
        <v>66</v>
      </c>
      <c r="Q14" s="37" t="s">
        <v>67</v>
      </c>
      <c r="R14" s="40" t="s">
        <v>68</v>
      </c>
      <c r="S14" s="40" t="s">
        <v>69</v>
      </c>
      <c r="T14" s="41" t="s">
        <v>70</v>
      </c>
      <c r="U14" s="30" t="s">
        <v>66</v>
      </c>
      <c r="V14" s="30" t="s">
        <v>71</v>
      </c>
      <c r="W14" s="30"/>
      <c r="X14" s="41" t="s">
        <v>63</v>
      </c>
    </row>
    <row r="15" spans="2:24" s="27" customFormat="1" ht="75.75" customHeight="1" x14ac:dyDescent="0.45">
      <c r="B15" s="28">
        <v>9</v>
      </c>
      <c r="C15" s="30" t="s">
        <v>8</v>
      </c>
      <c r="D15" s="31" t="s">
        <v>72</v>
      </c>
      <c r="E15" s="32">
        <v>45840</v>
      </c>
      <c r="F15" s="33" t="s">
        <v>22</v>
      </c>
      <c r="G15" s="33" t="s">
        <v>63</v>
      </c>
      <c r="H15" s="34" t="s">
        <v>39</v>
      </c>
      <c r="I15" s="35" t="s">
        <v>40</v>
      </c>
      <c r="J15" s="36" t="s">
        <v>73</v>
      </c>
      <c r="K15" s="30" t="s">
        <v>21</v>
      </c>
      <c r="L15" s="37" t="s">
        <v>74</v>
      </c>
      <c r="M15" s="37" t="s">
        <v>66</v>
      </c>
      <c r="N15" s="36" t="s">
        <v>66</v>
      </c>
      <c r="O15" s="38" t="s">
        <v>19</v>
      </c>
      <c r="P15" s="39" t="s">
        <v>66</v>
      </c>
      <c r="Q15" s="37" t="s">
        <v>75</v>
      </c>
      <c r="R15" s="40" t="s">
        <v>68</v>
      </c>
      <c r="S15" s="40" t="s">
        <v>76</v>
      </c>
      <c r="T15" s="41" t="s">
        <v>70</v>
      </c>
      <c r="U15" s="30" t="s">
        <v>66</v>
      </c>
      <c r="V15" s="30" t="s">
        <v>77</v>
      </c>
      <c r="W15" s="30"/>
      <c r="X15" s="41" t="s">
        <v>63</v>
      </c>
    </row>
    <row r="16" spans="2:24" s="27" customFormat="1" ht="75.75" customHeight="1" x14ac:dyDescent="0.45">
      <c r="B16" s="28">
        <v>10</v>
      </c>
      <c r="C16" s="30" t="s">
        <v>8</v>
      </c>
      <c r="D16" s="31" t="s">
        <v>111</v>
      </c>
      <c r="E16" s="32">
        <v>45840</v>
      </c>
      <c r="F16" s="33" t="s">
        <v>22</v>
      </c>
      <c r="G16" s="33" t="s">
        <v>63</v>
      </c>
      <c r="H16" s="34" t="s">
        <v>31</v>
      </c>
      <c r="I16" s="35" t="s">
        <v>32</v>
      </c>
      <c r="J16" s="36" t="s">
        <v>112</v>
      </c>
      <c r="K16" s="30" t="s">
        <v>21</v>
      </c>
      <c r="L16" s="37" t="s">
        <v>113</v>
      </c>
      <c r="M16" s="37" t="s">
        <v>66</v>
      </c>
      <c r="N16" s="36" t="s">
        <v>66</v>
      </c>
      <c r="O16" s="38" t="s">
        <v>17</v>
      </c>
      <c r="P16" s="39" t="s">
        <v>66</v>
      </c>
      <c r="Q16" s="37" t="s">
        <v>114</v>
      </c>
      <c r="R16" s="40" t="s">
        <v>10</v>
      </c>
      <c r="S16" s="40" t="s">
        <v>13</v>
      </c>
      <c r="T16" s="41" t="s">
        <v>9</v>
      </c>
      <c r="U16" s="30" t="s">
        <v>66</v>
      </c>
      <c r="V16" s="30" t="s">
        <v>115</v>
      </c>
      <c r="W16" s="30" t="s">
        <v>66</v>
      </c>
      <c r="X16" s="41" t="s">
        <v>63</v>
      </c>
    </row>
    <row r="17" spans="2:24" s="27" customFormat="1" ht="75.75" customHeight="1" x14ac:dyDescent="0.45">
      <c r="B17" s="28">
        <v>11</v>
      </c>
      <c r="C17" s="30" t="s">
        <v>8</v>
      </c>
      <c r="D17" s="31" t="s">
        <v>83</v>
      </c>
      <c r="E17" s="32">
        <v>45840</v>
      </c>
      <c r="F17" s="33" t="s">
        <v>22</v>
      </c>
      <c r="G17" s="33" t="s">
        <v>63</v>
      </c>
      <c r="H17" s="34" t="s">
        <v>37</v>
      </c>
      <c r="I17" s="35" t="s">
        <v>38</v>
      </c>
      <c r="J17" s="36" t="s">
        <v>84</v>
      </c>
      <c r="K17" s="30" t="s">
        <v>21</v>
      </c>
      <c r="L17" s="37" t="s">
        <v>85</v>
      </c>
      <c r="M17" s="37" t="s">
        <v>66</v>
      </c>
      <c r="N17" s="36" t="s">
        <v>66</v>
      </c>
      <c r="O17" s="38" t="s">
        <v>20</v>
      </c>
      <c r="P17" s="39" t="s">
        <v>66</v>
      </c>
      <c r="Q17" s="37" t="s">
        <v>86</v>
      </c>
      <c r="R17" s="40" t="s">
        <v>68</v>
      </c>
      <c r="S17" s="40" t="s">
        <v>87</v>
      </c>
      <c r="T17" s="41" t="s">
        <v>9</v>
      </c>
      <c r="U17" s="30" t="s">
        <v>66</v>
      </c>
      <c r="V17" s="30" t="s">
        <v>82</v>
      </c>
      <c r="W17" s="30"/>
      <c r="X17" s="41" t="s">
        <v>63</v>
      </c>
    </row>
    <row r="18" spans="2:24" s="27" customFormat="1" ht="75.75" customHeight="1" x14ac:dyDescent="0.45">
      <c r="B18" s="28">
        <v>12</v>
      </c>
      <c r="C18" s="30" t="s">
        <v>7</v>
      </c>
      <c r="D18" s="31"/>
      <c r="E18" s="32">
        <v>45840</v>
      </c>
      <c r="F18" s="33" t="s">
        <v>22</v>
      </c>
      <c r="G18" s="33" t="s">
        <v>63</v>
      </c>
      <c r="H18" s="34" t="s">
        <v>41</v>
      </c>
      <c r="I18" s="35" t="s">
        <v>42</v>
      </c>
      <c r="J18" s="36" t="s">
        <v>93</v>
      </c>
      <c r="K18" s="30" t="s">
        <v>21</v>
      </c>
      <c r="L18" s="37" t="s">
        <v>90</v>
      </c>
      <c r="M18" s="37" t="s">
        <v>66</v>
      </c>
      <c r="N18" s="36" t="s">
        <v>66</v>
      </c>
      <c r="O18" s="38" t="s">
        <v>20</v>
      </c>
      <c r="P18" s="39" t="s">
        <v>66</v>
      </c>
      <c r="Q18" s="37" t="s">
        <v>130</v>
      </c>
      <c r="R18" s="40" t="s">
        <v>68</v>
      </c>
      <c r="S18" s="40" t="s">
        <v>12</v>
      </c>
      <c r="T18" s="41" t="s">
        <v>70</v>
      </c>
      <c r="U18" s="30" t="s">
        <v>66</v>
      </c>
      <c r="V18" s="30"/>
      <c r="W18" s="30"/>
      <c r="X18" s="41" t="s">
        <v>63</v>
      </c>
    </row>
    <row r="19" spans="2:24" s="27" customFormat="1" ht="75.75" customHeight="1" x14ac:dyDescent="0.45">
      <c r="B19" s="28">
        <v>13</v>
      </c>
      <c r="C19" s="30" t="s">
        <v>7</v>
      </c>
      <c r="D19" s="31"/>
      <c r="E19" s="32">
        <v>45840</v>
      </c>
      <c r="F19" s="33" t="s">
        <v>22</v>
      </c>
      <c r="G19" s="33" t="s">
        <v>63</v>
      </c>
      <c r="H19" s="34" t="s">
        <v>41</v>
      </c>
      <c r="I19" s="35" t="s">
        <v>42</v>
      </c>
      <c r="J19" s="36" t="s">
        <v>94</v>
      </c>
      <c r="K19" s="30" t="s">
        <v>21</v>
      </c>
      <c r="L19" s="37" t="s">
        <v>90</v>
      </c>
      <c r="M19" s="37"/>
      <c r="N19" s="36"/>
      <c r="O19" s="38" t="s">
        <v>17</v>
      </c>
      <c r="P19" s="39"/>
      <c r="Q19" s="37" t="s">
        <v>95</v>
      </c>
      <c r="R19" s="40" t="s">
        <v>10</v>
      </c>
      <c r="S19" s="40" t="s">
        <v>12</v>
      </c>
      <c r="T19" s="41" t="s">
        <v>9</v>
      </c>
      <c r="U19" s="30"/>
      <c r="V19" s="30"/>
      <c r="W19" s="30"/>
      <c r="X19" s="41" t="s">
        <v>63</v>
      </c>
    </row>
    <row r="20" spans="2:24" s="27" customFormat="1" ht="75.75" customHeight="1" x14ac:dyDescent="0.45">
      <c r="B20" s="85">
        <v>14</v>
      </c>
      <c r="C20" s="86" t="s">
        <v>7</v>
      </c>
      <c r="D20" s="87"/>
      <c r="E20" s="88">
        <v>45840</v>
      </c>
      <c r="F20" s="89" t="s">
        <v>22</v>
      </c>
      <c r="G20" s="89" t="s">
        <v>63</v>
      </c>
      <c r="H20" s="90" t="s">
        <v>27</v>
      </c>
      <c r="I20" s="91" t="s">
        <v>28</v>
      </c>
      <c r="J20" s="92" t="s">
        <v>129</v>
      </c>
      <c r="K20" s="86" t="s">
        <v>18</v>
      </c>
      <c r="L20" s="93" t="s">
        <v>125</v>
      </c>
      <c r="M20" s="93"/>
      <c r="N20" s="92"/>
      <c r="O20" s="94" t="s">
        <v>20</v>
      </c>
      <c r="P20" s="95"/>
      <c r="Q20" s="93" t="s">
        <v>126</v>
      </c>
      <c r="R20" s="96" t="s">
        <v>10</v>
      </c>
      <c r="S20" s="96" t="s">
        <v>15</v>
      </c>
      <c r="T20" s="97" t="s">
        <v>9</v>
      </c>
      <c r="U20" s="86"/>
      <c r="V20" s="86"/>
      <c r="W20" s="86"/>
      <c r="X20" s="97" t="s">
        <v>63</v>
      </c>
    </row>
    <row r="21" spans="2:24" s="3" customFormat="1" ht="75.75" customHeight="1" x14ac:dyDescent="0.45">
      <c r="B21" s="60">
        <f t="shared" ref="B21:B70" si="0">B20+1</f>
        <v>15</v>
      </c>
      <c r="C21" s="61"/>
      <c r="D21" s="62"/>
      <c r="E21" s="63"/>
      <c r="F21" s="64"/>
      <c r="G21" s="64"/>
      <c r="H21" s="65"/>
      <c r="I21" s="66" t="e">
        <f>VLOOKUP(H21,#REF!,2,FALSE)</f>
        <v>#REF!</v>
      </c>
      <c r="J21" s="67"/>
      <c r="K21" s="61"/>
      <c r="L21" s="68"/>
      <c r="M21" s="69"/>
      <c r="N21" s="69"/>
      <c r="O21" s="70"/>
      <c r="P21" s="71"/>
      <c r="Q21" s="69"/>
      <c r="R21" s="72"/>
      <c r="S21" s="72"/>
      <c r="T21" s="73"/>
      <c r="U21" s="74"/>
      <c r="V21" s="74"/>
      <c r="W21" s="74"/>
      <c r="X21" s="75">
        <f t="shared" ref="X21:X72" si="1">G21</f>
        <v>0</v>
      </c>
    </row>
    <row r="22" spans="2:24" s="3" customFormat="1" ht="75.75" customHeight="1" x14ac:dyDescent="0.45">
      <c r="B22" s="10">
        <f t="shared" si="0"/>
        <v>16</v>
      </c>
      <c r="C22" s="11"/>
      <c r="D22" s="12"/>
      <c r="E22" s="13"/>
      <c r="F22" s="14"/>
      <c r="G22" s="14"/>
      <c r="H22" s="15"/>
      <c r="I22" s="16" t="e">
        <f>VLOOKUP(H22,#REF!,2,FALSE)</f>
        <v>#REF!</v>
      </c>
      <c r="J22" s="17"/>
      <c r="K22" s="11"/>
      <c r="L22" s="18"/>
      <c r="M22" s="19"/>
      <c r="N22" s="19"/>
      <c r="O22" s="20"/>
      <c r="P22" s="21"/>
      <c r="Q22" s="19"/>
      <c r="R22" s="22"/>
      <c r="S22" s="22"/>
      <c r="T22" s="23"/>
      <c r="U22" s="24"/>
      <c r="V22" s="24"/>
      <c r="W22" s="24"/>
      <c r="X22" s="25">
        <f t="shared" si="1"/>
        <v>0</v>
      </c>
    </row>
    <row r="23" spans="2:24" s="3" customFormat="1" ht="75.75" customHeight="1" x14ac:dyDescent="0.45">
      <c r="B23" s="10">
        <f t="shared" si="0"/>
        <v>17</v>
      </c>
      <c r="C23" s="11"/>
      <c r="D23" s="12"/>
      <c r="E23" s="13"/>
      <c r="F23" s="14"/>
      <c r="G23" s="14"/>
      <c r="H23" s="15"/>
      <c r="I23" s="16" t="e">
        <f>VLOOKUP(H23,#REF!,2,FALSE)</f>
        <v>#REF!</v>
      </c>
      <c r="J23" s="17"/>
      <c r="K23" s="11"/>
      <c r="L23" s="18"/>
      <c r="M23" s="19"/>
      <c r="N23" s="19"/>
      <c r="O23" s="20"/>
      <c r="P23" s="21"/>
      <c r="Q23" s="19"/>
      <c r="R23" s="22"/>
      <c r="S23" s="22"/>
      <c r="T23" s="23"/>
      <c r="U23" s="24"/>
      <c r="V23" s="24"/>
      <c r="W23" s="24"/>
      <c r="X23" s="25">
        <f t="shared" si="1"/>
        <v>0</v>
      </c>
    </row>
    <row r="24" spans="2:24" s="3" customFormat="1" ht="75.75" customHeight="1" x14ac:dyDescent="0.45">
      <c r="B24" s="10">
        <f t="shared" si="0"/>
        <v>18</v>
      </c>
      <c r="C24" s="11"/>
      <c r="D24" s="12"/>
      <c r="E24" s="13"/>
      <c r="F24" s="14"/>
      <c r="G24" s="14"/>
      <c r="H24" s="15"/>
      <c r="I24" s="16" t="e">
        <f>VLOOKUP(H24,#REF!,2,FALSE)</f>
        <v>#REF!</v>
      </c>
      <c r="J24" s="17"/>
      <c r="K24" s="11"/>
      <c r="L24" s="18"/>
      <c r="M24" s="19"/>
      <c r="N24" s="19"/>
      <c r="O24" s="20"/>
      <c r="P24" s="21"/>
      <c r="Q24" s="19"/>
      <c r="R24" s="22"/>
      <c r="S24" s="22"/>
      <c r="T24" s="23"/>
      <c r="U24" s="24"/>
      <c r="V24" s="24"/>
      <c r="W24" s="24"/>
      <c r="X24" s="25">
        <f t="shared" si="1"/>
        <v>0</v>
      </c>
    </row>
    <row r="25" spans="2:24" s="3" customFormat="1" ht="75.75" customHeight="1" x14ac:dyDescent="0.45">
      <c r="B25" s="10">
        <f t="shared" si="0"/>
        <v>19</v>
      </c>
      <c r="C25" s="11"/>
      <c r="D25" s="12"/>
      <c r="E25" s="13"/>
      <c r="F25" s="14"/>
      <c r="G25" s="14"/>
      <c r="H25" s="15"/>
      <c r="I25" s="16" t="e">
        <f>VLOOKUP(H25,#REF!,2,FALSE)</f>
        <v>#REF!</v>
      </c>
      <c r="J25" s="17"/>
      <c r="K25" s="11"/>
      <c r="L25" s="18"/>
      <c r="M25" s="19"/>
      <c r="N25" s="19"/>
      <c r="O25" s="20"/>
      <c r="P25" s="21"/>
      <c r="Q25" s="19"/>
      <c r="R25" s="22"/>
      <c r="S25" s="22"/>
      <c r="T25" s="23"/>
      <c r="U25" s="24"/>
      <c r="V25" s="24"/>
      <c r="W25" s="24"/>
      <c r="X25" s="25">
        <f t="shared" si="1"/>
        <v>0</v>
      </c>
    </row>
    <row r="26" spans="2:24" s="3" customFormat="1" ht="75.75" customHeight="1" x14ac:dyDescent="0.45">
      <c r="B26" s="10">
        <f t="shared" si="0"/>
        <v>20</v>
      </c>
      <c r="C26" s="11"/>
      <c r="D26" s="12"/>
      <c r="E26" s="13"/>
      <c r="F26" s="14"/>
      <c r="G26" s="14"/>
      <c r="H26" s="15"/>
      <c r="I26" s="16" t="e">
        <f>VLOOKUP(H26,#REF!,2,FALSE)</f>
        <v>#REF!</v>
      </c>
      <c r="J26" s="17"/>
      <c r="K26" s="11"/>
      <c r="L26" s="18"/>
      <c r="M26" s="19"/>
      <c r="N26" s="19"/>
      <c r="O26" s="20"/>
      <c r="P26" s="21"/>
      <c r="Q26" s="19"/>
      <c r="R26" s="22"/>
      <c r="S26" s="22"/>
      <c r="T26" s="23"/>
      <c r="U26" s="24"/>
      <c r="V26" s="24"/>
      <c r="W26" s="24"/>
      <c r="X26" s="25">
        <f t="shared" si="1"/>
        <v>0</v>
      </c>
    </row>
    <row r="27" spans="2:24" s="3" customFormat="1" ht="75.75" customHeight="1" x14ac:dyDescent="0.45">
      <c r="B27" s="10">
        <f t="shared" si="0"/>
        <v>21</v>
      </c>
      <c r="C27" s="11"/>
      <c r="D27" s="12"/>
      <c r="E27" s="13"/>
      <c r="F27" s="14"/>
      <c r="G27" s="14"/>
      <c r="H27" s="15"/>
      <c r="I27" s="16" t="e">
        <f>VLOOKUP(H27,#REF!,2,FALSE)</f>
        <v>#REF!</v>
      </c>
      <c r="J27" s="17"/>
      <c r="K27" s="11"/>
      <c r="L27" s="18"/>
      <c r="M27" s="19"/>
      <c r="N27" s="19"/>
      <c r="O27" s="20"/>
      <c r="P27" s="21"/>
      <c r="Q27" s="19"/>
      <c r="R27" s="22"/>
      <c r="S27" s="22"/>
      <c r="T27" s="23"/>
      <c r="U27" s="24"/>
      <c r="V27" s="24"/>
      <c r="W27" s="24"/>
      <c r="X27" s="25">
        <f t="shared" si="1"/>
        <v>0</v>
      </c>
    </row>
    <row r="28" spans="2:24" s="3" customFormat="1" ht="75.75" customHeight="1" x14ac:dyDescent="0.45">
      <c r="B28" s="10">
        <f t="shared" si="0"/>
        <v>22</v>
      </c>
      <c r="C28" s="11"/>
      <c r="D28" s="12"/>
      <c r="E28" s="13"/>
      <c r="F28" s="14"/>
      <c r="G28" s="14"/>
      <c r="H28" s="15"/>
      <c r="I28" s="16" t="e">
        <f>VLOOKUP(H28,#REF!,2,FALSE)</f>
        <v>#REF!</v>
      </c>
      <c r="J28" s="17"/>
      <c r="K28" s="11"/>
      <c r="L28" s="18"/>
      <c r="M28" s="19"/>
      <c r="N28" s="19"/>
      <c r="O28" s="20"/>
      <c r="P28" s="21"/>
      <c r="Q28" s="19"/>
      <c r="R28" s="22"/>
      <c r="S28" s="22"/>
      <c r="T28" s="23"/>
      <c r="U28" s="24"/>
      <c r="V28" s="24"/>
      <c r="W28" s="24"/>
      <c r="X28" s="25">
        <f t="shared" si="1"/>
        <v>0</v>
      </c>
    </row>
    <row r="29" spans="2:24" s="3" customFormat="1" ht="75.75" customHeight="1" x14ac:dyDescent="0.45">
      <c r="B29" s="10">
        <f t="shared" si="0"/>
        <v>23</v>
      </c>
      <c r="C29" s="11"/>
      <c r="D29" s="12"/>
      <c r="E29" s="13"/>
      <c r="F29" s="14"/>
      <c r="G29" s="14"/>
      <c r="H29" s="15"/>
      <c r="I29" s="16" t="e">
        <f>VLOOKUP(H29,#REF!,2,FALSE)</f>
        <v>#REF!</v>
      </c>
      <c r="J29" s="17"/>
      <c r="K29" s="11"/>
      <c r="L29" s="18"/>
      <c r="M29" s="19"/>
      <c r="N29" s="19"/>
      <c r="O29" s="20"/>
      <c r="P29" s="21"/>
      <c r="Q29" s="19"/>
      <c r="R29" s="22"/>
      <c r="S29" s="22"/>
      <c r="T29" s="23"/>
      <c r="U29" s="24"/>
      <c r="V29" s="24"/>
      <c r="W29" s="24"/>
      <c r="X29" s="25">
        <f t="shared" si="1"/>
        <v>0</v>
      </c>
    </row>
    <row r="30" spans="2:24" s="3" customFormat="1" ht="75.75" customHeight="1" x14ac:dyDescent="0.45">
      <c r="B30" s="10">
        <f t="shared" si="0"/>
        <v>24</v>
      </c>
      <c r="C30" s="11"/>
      <c r="D30" s="12"/>
      <c r="E30" s="13"/>
      <c r="F30" s="14"/>
      <c r="G30" s="14"/>
      <c r="H30" s="15"/>
      <c r="I30" s="16" t="e">
        <f>VLOOKUP(H30,#REF!,2,FALSE)</f>
        <v>#REF!</v>
      </c>
      <c r="J30" s="17"/>
      <c r="K30" s="11"/>
      <c r="L30" s="18"/>
      <c r="M30" s="19"/>
      <c r="N30" s="19"/>
      <c r="O30" s="20"/>
      <c r="P30" s="21"/>
      <c r="Q30" s="19"/>
      <c r="R30" s="22"/>
      <c r="S30" s="22"/>
      <c r="T30" s="23"/>
      <c r="U30" s="24"/>
      <c r="V30" s="24"/>
      <c r="W30" s="24"/>
      <c r="X30" s="25">
        <f t="shared" si="1"/>
        <v>0</v>
      </c>
    </row>
    <row r="31" spans="2:24" s="3" customFormat="1" ht="75.75" customHeight="1" x14ac:dyDescent="0.45">
      <c r="B31" s="10">
        <f t="shared" si="0"/>
        <v>25</v>
      </c>
      <c r="C31" s="11"/>
      <c r="D31" s="12"/>
      <c r="E31" s="13"/>
      <c r="F31" s="14"/>
      <c r="G31" s="14"/>
      <c r="H31" s="15"/>
      <c r="I31" s="16" t="e">
        <f>VLOOKUP(H31,#REF!,2,FALSE)</f>
        <v>#REF!</v>
      </c>
      <c r="J31" s="17"/>
      <c r="K31" s="11"/>
      <c r="L31" s="18"/>
      <c r="M31" s="19"/>
      <c r="N31" s="19"/>
      <c r="O31" s="20"/>
      <c r="P31" s="21"/>
      <c r="Q31" s="19"/>
      <c r="R31" s="22"/>
      <c r="S31" s="22"/>
      <c r="T31" s="23"/>
      <c r="U31" s="24"/>
      <c r="V31" s="24"/>
      <c r="W31" s="24"/>
      <c r="X31" s="25">
        <f t="shared" si="1"/>
        <v>0</v>
      </c>
    </row>
    <row r="32" spans="2:24" s="3" customFormat="1" ht="75.75" customHeight="1" x14ac:dyDescent="0.45">
      <c r="B32" s="10">
        <f t="shared" si="0"/>
        <v>26</v>
      </c>
      <c r="C32" s="11"/>
      <c r="D32" s="12"/>
      <c r="E32" s="13"/>
      <c r="F32" s="14"/>
      <c r="G32" s="14"/>
      <c r="H32" s="15"/>
      <c r="I32" s="16" t="e">
        <f>VLOOKUP(H32,#REF!,2,FALSE)</f>
        <v>#REF!</v>
      </c>
      <c r="J32" s="17"/>
      <c r="K32" s="11"/>
      <c r="L32" s="18"/>
      <c r="M32" s="19"/>
      <c r="N32" s="19"/>
      <c r="O32" s="20"/>
      <c r="P32" s="21"/>
      <c r="Q32" s="19"/>
      <c r="R32" s="22"/>
      <c r="S32" s="22"/>
      <c r="T32" s="23"/>
      <c r="U32" s="24"/>
      <c r="V32" s="24"/>
      <c r="W32" s="24"/>
      <c r="X32" s="25">
        <f t="shared" si="1"/>
        <v>0</v>
      </c>
    </row>
    <row r="33" spans="2:24" s="3" customFormat="1" ht="75.75" customHeight="1" x14ac:dyDescent="0.45">
      <c r="B33" s="10">
        <f t="shared" si="0"/>
        <v>27</v>
      </c>
      <c r="C33" s="11"/>
      <c r="D33" s="12"/>
      <c r="E33" s="13"/>
      <c r="F33" s="14"/>
      <c r="G33" s="14"/>
      <c r="H33" s="15"/>
      <c r="I33" s="16" t="e">
        <f>VLOOKUP(H33,#REF!,2,FALSE)</f>
        <v>#REF!</v>
      </c>
      <c r="J33" s="17"/>
      <c r="K33" s="11"/>
      <c r="L33" s="18"/>
      <c r="M33" s="19"/>
      <c r="N33" s="19"/>
      <c r="O33" s="20"/>
      <c r="P33" s="21"/>
      <c r="Q33" s="19"/>
      <c r="R33" s="22"/>
      <c r="S33" s="22"/>
      <c r="T33" s="23"/>
      <c r="U33" s="24"/>
      <c r="V33" s="24"/>
      <c r="W33" s="24"/>
      <c r="X33" s="25">
        <f t="shared" si="1"/>
        <v>0</v>
      </c>
    </row>
    <row r="34" spans="2:24" s="3" customFormat="1" ht="75.75" customHeight="1" x14ac:dyDescent="0.45">
      <c r="B34" s="10">
        <f t="shared" si="0"/>
        <v>28</v>
      </c>
      <c r="C34" s="11"/>
      <c r="D34" s="12"/>
      <c r="E34" s="13"/>
      <c r="F34" s="14"/>
      <c r="G34" s="14"/>
      <c r="H34" s="15"/>
      <c r="I34" s="16" t="e">
        <f>VLOOKUP(H34,#REF!,2,FALSE)</f>
        <v>#REF!</v>
      </c>
      <c r="J34" s="17"/>
      <c r="K34" s="11"/>
      <c r="L34" s="18"/>
      <c r="M34" s="19"/>
      <c r="N34" s="19"/>
      <c r="O34" s="20"/>
      <c r="P34" s="21"/>
      <c r="Q34" s="19"/>
      <c r="R34" s="22"/>
      <c r="S34" s="22"/>
      <c r="T34" s="23"/>
      <c r="U34" s="24"/>
      <c r="V34" s="24"/>
      <c r="W34" s="24"/>
      <c r="X34" s="25">
        <f t="shared" si="1"/>
        <v>0</v>
      </c>
    </row>
    <row r="35" spans="2:24" s="3" customFormat="1" ht="75.75" customHeight="1" x14ac:dyDescent="0.45">
      <c r="B35" s="10">
        <f t="shared" si="0"/>
        <v>29</v>
      </c>
      <c r="C35" s="11"/>
      <c r="D35" s="12"/>
      <c r="E35" s="13"/>
      <c r="F35" s="14"/>
      <c r="G35" s="14"/>
      <c r="H35" s="15"/>
      <c r="I35" s="16" t="e">
        <f>VLOOKUP(H35,#REF!,2,FALSE)</f>
        <v>#REF!</v>
      </c>
      <c r="J35" s="17"/>
      <c r="K35" s="11"/>
      <c r="L35" s="18"/>
      <c r="M35" s="19"/>
      <c r="N35" s="19"/>
      <c r="O35" s="20"/>
      <c r="P35" s="21"/>
      <c r="Q35" s="19"/>
      <c r="R35" s="22"/>
      <c r="S35" s="22"/>
      <c r="T35" s="23"/>
      <c r="U35" s="24"/>
      <c r="V35" s="24"/>
      <c r="W35" s="24"/>
      <c r="X35" s="25">
        <f t="shared" si="1"/>
        <v>0</v>
      </c>
    </row>
    <row r="36" spans="2:24" s="3" customFormat="1" ht="75.75" customHeight="1" x14ac:dyDescent="0.45">
      <c r="B36" s="10">
        <f t="shared" si="0"/>
        <v>30</v>
      </c>
      <c r="C36" s="11"/>
      <c r="D36" s="12"/>
      <c r="E36" s="13"/>
      <c r="F36" s="14"/>
      <c r="G36" s="14"/>
      <c r="H36" s="15"/>
      <c r="I36" s="16" t="e">
        <f>VLOOKUP(H36,#REF!,2,FALSE)</f>
        <v>#REF!</v>
      </c>
      <c r="J36" s="17"/>
      <c r="K36" s="11"/>
      <c r="L36" s="18"/>
      <c r="M36" s="19"/>
      <c r="N36" s="19"/>
      <c r="O36" s="20"/>
      <c r="P36" s="21"/>
      <c r="Q36" s="19"/>
      <c r="R36" s="22"/>
      <c r="S36" s="22"/>
      <c r="T36" s="23"/>
      <c r="U36" s="24"/>
      <c r="V36" s="24"/>
      <c r="W36" s="24"/>
      <c r="X36" s="25">
        <f t="shared" si="1"/>
        <v>0</v>
      </c>
    </row>
    <row r="37" spans="2:24" s="3" customFormat="1" ht="75.75" customHeight="1" x14ac:dyDescent="0.45">
      <c r="B37" s="10">
        <f t="shared" si="0"/>
        <v>31</v>
      </c>
      <c r="C37" s="11"/>
      <c r="D37" s="12"/>
      <c r="E37" s="13"/>
      <c r="F37" s="14"/>
      <c r="G37" s="14"/>
      <c r="H37" s="15"/>
      <c r="I37" s="16" t="e">
        <f>VLOOKUP(H37,#REF!,2,FALSE)</f>
        <v>#REF!</v>
      </c>
      <c r="J37" s="17"/>
      <c r="K37" s="11"/>
      <c r="L37" s="18"/>
      <c r="M37" s="19"/>
      <c r="N37" s="19"/>
      <c r="O37" s="20"/>
      <c r="P37" s="21"/>
      <c r="Q37" s="19"/>
      <c r="R37" s="22"/>
      <c r="S37" s="22"/>
      <c r="T37" s="23"/>
      <c r="U37" s="24"/>
      <c r="V37" s="24"/>
      <c r="W37" s="24"/>
      <c r="X37" s="25">
        <f t="shared" si="1"/>
        <v>0</v>
      </c>
    </row>
    <row r="38" spans="2:24" s="3" customFormat="1" ht="75.75" customHeight="1" x14ac:dyDescent="0.45">
      <c r="B38" s="10">
        <f t="shared" si="0"/>
        <v>32</v>
      </c>
      <c r="C38" s="11"/>
      <c r="D38" s="12"/>
      <c r="E38" s="13"/>
      <c r="F38" s="14"/>
      <c r="G38" s="14"/>
      <c r="H38" s="15"/>
      <c r="I38" s="16" t="e">
        <f>VLOOKUP(H38,#REF!,2,FALSE)</f>
        <v>#REF!</v>
      </c>
      <c r="J38" s="17"/>
      <c r="K38" s="11"/>
      <c r="L38" s="18"/>
      <c r="M38" s="19"/>
      <c r="N38" s="19"/>
      <c r="O38" s="20"/>
      <c r="P38" s="21"/>
      <c r="Q38" s="19"/>
      <c r="R38" s="22"/>
      <c r="S38" s="22"/>
      <c r="T38" s="23"/>
      <c r="U38" s="24"/>
      <c r="V38" s="24"/>
      <c r="W38" s="24"/>
      <c r="X38" s="25">
        <f t="shared" si="1"/>
        <v>0</v>
      </c>
    </row>
    <row r="39" spans="2:24" s="3" customFormat="1" ht="75.75" customHeight="1" x14ac:dyDescent="0.45">
      <c r="B39" s="10">
        <f t="shared" si="0"/>
        <v>33</v>
      </c>
      <c r="C39" s="11"/>
      <c r="D39" s="12"/>
      <c r="E39" s="13"/>
      <c r="F39" s="14"/>
      <c r="G39" s="14"/>
      <c r="H39" s="15"/>
      <c r="I39" s="16" t="e">
        <f>VLOOKUP(H39,#REF!,2,FALSE)</f>
        <v>#REF!</v>
      </c>
      <c r="J39" s="17"/>
      <c r="K39" s="11"/>
      <c r="L39" s="18"/>
      <c r="M39" s="19"/>
      <c r="N39" s="19"/>
      <c r="O39" s="20"/>
      <c r="P39" s="21"/>
      <c r="Q39" s="19"/>
      <c r="R39" s="22"/>
      <c r="S39" s="22"/>
      <c r="T39" s="23"/>
      <c r="U39" s="24"/>
      <c r="V39" s="24"/>
      <c r="W39" s="24"/>
      <c r="X39" s="25">
        <f t="shared" si="1"/>
        <v>0</v>
      </c>
    </row>
    <row r="40" spans="2:24" s="3" customFormat="1" ht="75.75" customHeight="1" x14ac:dyDescent="0.45">
      <c r="B40" s="10">
        <f t="shared" si="0"/>
        <v>34</v>
      </c>
      <c r="C40" s="11"/>
      <c r="D40" s="12"/>
      <c r="E40" s="13"/>
      <c r="F40" s="14"/>
      <c r="G40" s="14"/>
      <c r="H40" s="15"/>
      <c r="I40" s="16" t="e">
        <f>VLOOKUP(H40,#REF!,2,FALSE)</f>
        <v>#REF!</v>
      </c>
      <c r="J40" s="17"/>
      <c r="K40" s="11"/>
      <c r="L40" s="18"/>
      <c r="M40" s="19"/>
      <c r="N40" s="19"/>
      <c r="O40" s="20"/>
      <c r="P40" s="21"/>
      <c r="Q40" s="19"/>
      <c r="R40" s="22"/>
      <c r="S40" s="22"/>
      <c r="T40" s="23"/>
      <c r="U40" s="24"/>
      <c r="V40" s="24"/>
      <c r="W40" s="24"/>
      <c r="X40" s="25">
        <f t="shared" si="1"/>
        <v>0</v>
      </c>
    </row>
    <row r="41" spans="2:24" s="3" customFormat="1" ht="75.75" customHeight="1" x14ac:dyDescent="0.45">
      <c r="B41" s="10">
        <f t="shared" si="0"/>
        <v>35</v>
      </c>
      <c r="C41" s="11"/>
      <c r="D41" s="12"/>
      <c r="E41" s="13"/>
      <c r="F41" s="14"/>
      <c r="G41" s="14"/>
      <c r="H41" s="15"/>
      <c r="I41" s="16" t="e">
        <f>VLOOKUP(H41,#REF!,2,FALSE)</f>
        <v>#REF!</v>
      </c>
      <c r="J41" s="17"/>
      <c r="K41" s="11"/>
      <c r="L41" s="18"/>
      <c r="M41" s="19"/>
      <c r="N41" s="19"/>
      <c r="O41" s="20"/>
      <c r="P41" s="21"/>
      <c r="Q41" s="19"/>
      <c r="R41" s="22"/>
      <c r="S41" s="22"/>
      <c r="T41" s="23"/>
      <c r="U41" s="24"/>
      <c r="V41" s="24"/>
      <c r="W41" s="24"/>
      <c r="X41" s="25">
        <f t="shared" si="1"/>
        <v>0</v>
      </c>
    </row>
    <row r="42" spans="2:24" s="3" customFormat="1" ht="75.75" customHeight="1" x14ac:dyDescent="0.45">
      <c r="B42" s="10">
        <f t="shared" si="0"/>
        <v>36</v>
      </c>
      <c r="C42" s="11"/>
      <c r="D42" s="12"/>
      <c r="E42" s="13"/>
      <c r="F42" s="14"/>
      <c r="G42" s="14"/>
      <c r="H42" s="15"/>
      <c r="I42" s="16" t="e">
        <f>VLOOKUP(H42,#REF!,2,FALSE)</f>
        <v>#REF!</v>
      </c>
      <c r="J42" s="17"/>
      <c r="K42" s="11"/>
      <c r="L42" s="18"/>
      <c r="M42" s="19"/>
      <c r="N42" s="19"/>
      <c r="O42" s="20"/>
      <c r="P42" s="21"/>
      <c r="Q42" s="19"/>
      <c r="R42" s="22"/>
      <c r="S42" s="22"/>
      <c r="T42" s="23"/>
      <c r="U42" s="24"/>
      <c r="V42" s="24"/>
      <c r="W42" s="24"/>
      <c r="X42" s="25">
        <f t="shared" si="1"/>
        <v>0</v>
      </c>
    </row>
    <row r="43" spans="2:24" s="3" customFormat="1" ht="75.75" customHeight="1" x14ac:dyDescent="0.45">
      <c r="B43" s="10">
        <f t="shared" si="0"/>
        <v>37</v>
      </c>
      <c r="C43" s="11"/>
      <c r="D43" s="12"/>
      <c r="E43" s="13"/>
      <c r="F43" s="14"/>
      <c r="G43" s="14"/>
      <c r="H43" s="15"/>
      <c r="I43" s="16" t="e">
        <f>VLOOKUP(H43,#REF!,2,FALSE)</f>
        <v>#REF!</v>
      </c>
      <c r="J43" s="17"/>
      <c r="K43" s="11"/>
      <c r="L43" s="18"/>
      <c r="M43" s="19"/>
      <c r="N43" s="19"/>
      <c r="O43" s="20"/>
      <c r="P43" s="21"/>
      <c r="Q43" s="19"/>
      <c r="R43" s="22"/>
      <c r="S43" s="22"/>
      <c r="T43" s="23"/>
      <c r="U43" s="24"/>
      <c r="V43" s="24"/>
      <c r="W43" s="24"/>
      <c r="X43" s="25">
        <f t="shared" si="1"/>
        <v>0</v>
      </c>
    </row>
    <row r="44" spans="2:24" s="3" customFormat="1" ht="75.75" customHeight="1" x14ac:dyDescent="0.45">
      <c r="B44" s="10">
        <f t="shared" si="0"/>
        <v>38</v>
      </c>
      <c r="C44" s="11"/>
      <c r="D44" s="12"/>
      <c r="E44" s="13"/>
      <c r="F44" s="14"/>
      <c r="G44" s="14"/>
      <c r="H44" s="15"/>
      <c r="I44" s="16" t="e">
        <f>VLOOKUP(H44,#REF!,2,FALSE)</f>
        <v>#REF!</v>
      </c>
      <c r="J44" s="17"/>
      <c r="K44" s="11"/>
      <c r="L44" s="18"/>
      <c r="M44" s="19"/>
      <c r="N44" s="19"/>
      <c r="O44" s="20"/>
      <c r="P44" s="21"/>
      <c r="Q44" s="19"/>
      <c r="R44" s="22"/>
      <c r="S44" s="22"/>
      <c r="T44" s="23"/>
      <c r="U44" s="24"/>
      <c r="V44" s="24"/>
      <c r="W44" s="24"/>
      <c r="X44" s="25">
        <f t="shared" si="1"/>
        <v>0</v>
      </c>
    </row>
    <row r="45" spans="2:24" s="3" customFormat="1" ht="75.75" customHeight="1" x14ac:dyDescent="0.45">
      <c r="B45" s="10">
        <f t="shared" si="0"/>
        <v>39</v>
      </c>
      <c r="C45" s="11"/>
      <c r="D45" s="12"/>
      <c r="E45" s="13"/>
      <c r="F45" s="14"/>
      <c r="G45" s="14"/>
      <c r="H45" s="15"/>
      <c r="I45" s="16" t="e">
        <f>VLOOKUP(H45,#REF!,2,FALSE)</f>
        <v>#REF!</v>
      </c>
      <c r="J45" s="17"/>
      <c r="K45" s="11"/>
      <c r="L45" s="18"/>
      <c r="M45" s="19"/>
      <c r="N45" s="19"/>
      <c r="O45" s="20"/>
      <c r="P45" s="21"/>
      <c r="Q45" s="19"/>
      <c r="R45" s="22"/>
      <c r="S45" s="22"/>
      <c r="T45" s="23"/>
      <c r="U45" s="24"/>
      <c r="V45" s="24"/>
      <c r="W45" s="24"/>
      <c r="X45" s="25">
        <f t="shared" si="1"/>
        <v>0</v>
      </c>
    </row>
    <row r="46" spans="2:24" s="3" customFormat="1" ht="75.75" customHeight="1" x14ac:dyDescent="0.45">
      <c r="B46" s="10">
        <f t="shared" si="0"/>
        <v>40</v>
      </c>
      <c r="C46" s="11"/>
      <c r="D46" s="12"/>
      <c r="E46" s="13"/>
      <c r="F46" s="14"/>
      <c r="G46" s="14"/>
      <c r="H46" s="15"/>
      <c r="I46" s="16" t="e">
        <f>VLOOKUP(H46,#REF!,2,FALSE)</f>
        <v>#REF!</v>
      </c>
      <c r="J46" s="17"/>
      <c r="K46" s="11"/>
      <c r="L46" s="18"/>
      <c r="M46" s="19"/>
      <c r="N46" s="19"/>
      <c r="O46" s="20"/>
      <c r="P46" s="21"/>
      <c r="Q46" s="19"/>
      <c r="R46" s="22"/>
      <c r="S46" s="22"/>
      <c r="T46" s="23"/>
      <c r="U46" s="24"/>
      <c r="V46" s="24"/>
      <c r="W46" s="24"/>
      <c r="X46" s="25">
        <f t="shared" si="1"/>
        <v>0</v>
      </c>
    </row>
    <row r="47" spans="2:24" s="3" customFormat="1" ht="75.75" customHeight="1" x14ac:dyDescent="0.45">
      <c r="B47" s="10">
        <f t="shared" si="0"/>
        <v>41</v>
      </c>
      <c r="C47" s="11"/>
      <c r="D47" s="12"/>
      <c r="E47" s="13"/>
      <c r="F47" s="14"/>
      <c r="G47" s="14"/>
      <c r="H47" s="15"/>
      <c r="I47" s="16" t="e">
        <f>VLOOKUP(H47,#REF!,2,FALSE)</f>
        <v>#REF!</v>
      </c>
      <c r="J47" s="17"/>
      <c r="K47" s="11"/>
      <c r="L47" s="18"/>
      <c r="M47" s="19"/>
      <c r="N47" s="19"/>
      <c r="O47" s="20"/>
      <c r="P47" s="21"/>
      <c r="Q47" s="19"/>
      <c r="R47" s="22"/>
      <c r="S47" s="22"/>
      <c r="T47" s="23"/>
      <c r="U47" s="24"/>
      <c r="V47" s="24"/>
      <c r="W47" s="24"/>
      <c r="X47" s="25">
        <f t="shared" si="1"/>
        <v>0</v>
      </c>
    </row>
    <row r="48" spans="2:24" s="3" customFormat="1" ht="75.75" customHeight="1" x14ac:dyDescent="0.45">
      <c r="B48" s="10">
        <f t="shared" si="0"/>
        <v>42</v>
      </c>
      <c r="C48" s="11"/>
      <c r="D48" s="12"/>
      <c r="E48" s="13"/>
      <c r="F48" s="14"/>
      <c r="G48" s="14"/>
      <c r="H48" s="15"/>
      <c r="I48" s="16" t="e">
        <f>VLOOKUP(H48,#REF!,2,FALSE)</f>
        <v>#REF!</v>
      </c>
      <c r="J48" s="17"/>
      <c r="K48" s="11"/>
      <c r="L48" s="18"/>
      <c r="M48" s="19"/>
      <c r="N48" s="19"/>
      <c r="O48" s="20"/>
      <c r="P48" s="21"/>
      <c r="Q48" s="19"/>
      <c r="R48" s="22"/>
      <c r="S48" s="22"/>
      <c r="T48" s="23"/>
      <c r="U48" s="24"/>
      <c r="V48" s="24"/>
      <c r="W48" s="24"/>
      <c r="X48" s="25">
        <f t="shared" si="1"/>
        <v>0</v>
      </c>
    </row>
    <row r="49" spans="2:24" s="3" customFormat="1" ht="75.75" customHeight="1" x14ac:dyDescent="0.45">
      <c r="B49" s="10">
        <f t="shared" si="0"/>
        <v>43</v>
      </c>
      <c r="C49" s="11"/>
      <c r="D49" s="12"/>
      <c r="E49" s="13"/>
      <c r="F49" s="14"/>
      <c r="G49" s="14"/>
      <c r="H49" s="15"/>
      <c r="I49" s="16" t="e">
        <f>VLOOKUP(H49,#REF!,2,FALSE)</f>
        <v>#REF!</v>
      </c>
      <c r="J49" s="17"/>
      <c r="K49" s="11"/>
      <c r="L49" s="18"/>
      <c r="M49" s="19"/>
      <c r="N49" s="19"/>
      <c r="O49" s="20"/>
      <c r="P49" s="21"/>
      <c r="Q49" s="19"/>
      <c r="R49" s="22"/>
      <c r="S49" s="22"/>
      <c r="T49" s="23"/>
      <c r="U49" s="24"/>
      <c r="V49" s="24"/>
      <c r="W49" s="24"/>
      <c r="X49" s="25">
        <f t="shared" si="1"/>
        <v>0</v>
      </c>
    </row>
    <row r="50" spans="2:24" s="3" customFormat="1" ht="75.75" customHeight="1" x14ac:dyDescent="0.45">
      <c r="B50" s="10">
        <f t="shared" si="0"/>
        <v>44</v>
      </c>
      <c r="C50" s="11"/>
      <c r="D50" s="12"/>
      <c r="E50" s="13"/>
      <c r="F50" s="14"/>
      <c r="G50" s="14"/>
      <c r="H50" s="15"/>
      <c r="I50" s="16" t="e">
        <f>VLOOKUP(H50,#REF!,2,FALSE)</f>
        <v>#REF!</v>
      </c>
      <c r="J50" s="17"/>
      <c r="K50" s="11"/>
      <c r="L50" s="18"/>
      <c r="M50" s="19"/>
      <c r="N50" s="19"/>
      <c r="O50" s="20"/>
      <c r="P50" s="21"/>
      <c r="Q50" s="19"/>
      <c r="R50" s="22"/>
      <c r="S50" s="22"/>
      <c r="T50" s="23"/>
      <c r="U50" s="24"/>
      <c r="V50" s="24"/>
      <c r="W50" s="24"/>
      <c r="X50" s="25">
        <f t="shared" si="1"/>
        <v>0</v>
      </c>
    </row>
    <row r="51" spans="2:24" s="3" customFormat="1" ht="75.75" customHeight="1" x14ac:dyDescent="0.45">
      <c r="B51" s="10">
        <f t="shared" si="0"/>
        <v>45</v>
      </c>
      <c r="C51" s="11"/>
      <c r="D51" s="12"/>
      <c r="E51" s="13"/>
      <c r="F51" s="14"/>
      <c r="G51" s="14"/>
      <c r="H51" s="15"/>
      <c r="I51" s="16" t="e">
        <f>VLOOKUP(H51,#REF!,2,FALSE)</f>
        <v>#REF!</v>
      </c>
      <c r="J51" s="17"/>
      <c r="K51" s="11"/>
      <c r="L51" s="18"/>
      <c r="M51" s="19"/>
      <c r="N51" s="19"/>
      <c r="O51" s="20"/>
      <c r="P51" s="21"/>
      <c r="Q51" s="19"/>
      <c r="R51" s="22"/>
      <c r="S51" s="22"/>
      <c r="T51" s="23"/>
      <c r="U51" s="24"/>
      <c r="V51" s="24"/>
      <c r="W51" s="24"/>
      <c r="X51" s="25">
        <f t="shared" si="1"/>
        <v>0</v>
      </c>
    </row>
    <row r="52" spans="2:24" s="3" customFormat="1" ht="75.75" customHeight="1" x14ac:dyDescent="0.45">
      <c r="B52" s="10">
        <f t="shared" si="0"/>
        <v>46</v>
      </c>
      <c r="C52" s="11"/>
      <c r="D52" s="12"/>
      <c r="E52" s="13"/>
      <c r="F52" s="14"/>
      <c r="G52" s="14"/>
      <c r="H52" s="15"/>
      <c r="I52" s="16" t="e">
        <f>VLOOKUP(H52,#REF!,2,FALSE)</f>
        <v>#REF!</v>
      </c>
      <c r="J52" s="17"/>
      <c r="K52" s="11"/>
      <c r="L52" s="18"/>
      <c r="M52" s="19"/>
      <c r="N52" s="19"/>
      <c r="O52" s="20"/>
      <c r="P52" s="21"/>
      <c r="Q52" s="19"/>
      <c r="R52" s="22"/>
      <c r="S52" s="22"/>
      <c r="T52" s="23"/>
      <c r="U52" s="24"/>
      <c r="V52" s="24"/>
      <c r="W52" s="24"/>
      <c r="X52" s="25">
        <f t="shared" si="1"/>
        <v>0</v>
      </c>
    </row>
    <row r="53" spans="2:24" s="3" customFormat="1" ht="75.75" customHeight="1" x14ac:dyDescent="0.45">
      <c r="B53" s="10">
        <f t="shared" si="0"/>
        <v>47</v>
      </c>
      <c r="C53" s="11"/>
      <c r="D53" s="12"/>
      <c r="E53" s="13"/>
      <c r="F53" s="14"/>
      <c r="G53" s="14"/>
      <c r="H53" s="15"/>
      <c r="I53" s="16" t="e">
        <f>VLOOKUP(H53,#REF!,2,FALSE)</f>
        <v>#REF!</v>
      </c>
      <c r="J53" s="17"/>
      <c r="K53" s="11"/>
      <c r="L53" s="18"/>
      <c r="M53" s="19"/>
      <c r="N53" s="19"/>
      <c r="O53" s="20"/>
      <c r="P53" s="21"/>
      <c r="Q53" s="19"/>
      <c r="R53" s="22"/>
      <c r="S53" s="22"/>
      <c r="T53" s="23"/>
      <c r="U53" s="24"/>
      <c r="V53" s="24"/>
      <c r="W53" s="24"/>
      <c r="X53" s="25">
        <f t="shared" si="1"/>
        <v>0</v>
      </c>
    </row>
    <row r="54" spans="2:24" s="3" customFormat="1" ht="75.75" customHeight="1" x14ac:dyDescent="0.45">
      <c r="B54" s="10">
        <f t="shared" si="0"/>
        <v>48</v>
      </c>
      <c r="C54" s="11"/>
      <c r="D54" s="12"/>
      <c r="E54" s="13"/>
      <c r="F54" s="14"/>
      <c r="G54" s="14"/>
      <c r="H54" s="15"/>
      <c r="I54" s="16" t="e">
        <f>VLOOKUP(H54,#REF!,2,FALSE)</f>
        <v>#REF!</v>
      </c>
      <c r="J54" s="17"/>
      <c r="K54" s="11"/>
      <c r="L54" s="18"/>
      <c r="M54" s="19"/>
      <c r="N54" s="19"/>
      <c r="O54" s="20"/>
      <c r="P54" s="21"/>
      <c r="Q54" s="19"/>
      <c r="R54" s="22"/>
      <c r="S54" s="22"/>
      <c r="T54" s="23"/>
      <c r="U54" s="24"/>
      <c r="V54" s="24"/>
      <c r="W54" s="24"/>
      <c r="X54" s="25">
        <f t="shared" si="1"/>
        <v>0</v>
      </c>
    </row>
    <row r="55" spans="2:24" s="3" customFormat="1" ht="75.75" customHeight="1" x14ac:dyDescent="0.45">
      <c r="B55" s="10">
        <f t="shared" si="0"/>
        <v>49</v>
      </c>
      <c r="C55" s="11"/>
      <c r="D55" s="12"/>
      <c r="E55" s="13"/>
      <c r="F55" s="14"/>
      <c r="G55" s="14"/>
      <c r="H55" s="15"/>
      <c r="I55" s="16" t="e">
        <f>VLOOKUP(H55,#REF!,2,FALSE)</f>
        <v>#REF!</v>
      </c>
      <c r="J55" s="17"/>
      <c r="K55" s="11"/>
      <c r="L55" s="18"/>
      <c r="M55" s="19"/>
      <c r="N55" s="19"/>
      <c r="O55" s="20"/>
      <c r="P55" s="21"/>
      <c r="Q55" s="19"/>
      <c r="R55" s="22"/>
      <c r="S55" s="22"/>
      <c r="T55" s="23"/>
      <c r="U55" s="24"/>
      <c r="V55" s="24"/>
      <c r="W55" s="24"/>
      <c r="X55" s="25">
        <f t="shared" si="1"/>
        <v>0</v>
      </c>
    </row>
    <row r="56" spans="2:24" s="3" customFormat="1" ht="75.75" customHeight="1" x14ac:dyDescent="0.45">
      <c r="B56" s="10">
        <f t="shared" si="0"/>
        <v>50</v>
      </c>
      <c r="C56" s="11"/>
      <c r="D56" s="12"/>
      <c r="E56" s="13"/>
      <c r="F56" s="14"/>
      <c r="G56" s="14"/>
      <c r="H56" s="15"/>
      <c r="I56" s="16" t="e">
        <f>VLOOKUP(H56,#REF!,2,FALSE)</f>
        <v>#REF!</v>
      </c>
      <c r="J56" s="17"/>
      <c r="K56" s="11"/>
      <c r="L56" s="18"/>
      <c r="M56" s="19"/>
      <c r="N56" s="19"/>
      <c r="O56" s="20"/>
      <c r="P56" s="21"/>
      <c r="Q56" s="19"/>
      <c r="R56" s="22"/>
      <c r="S56" s="22"/>
      <c r="T56" s="23"/>
      <c r="U56" s="24"/>
      <c r="V56" s="24"/>
      <c r="W56" s="24"/>
      <c r="X56" s="25">
        <f t="shared" si="1"/>
        <v>0</v>
      </c>
    </row>
    <row r="57" spans="2:24" s="3" customFormat="1" ht="75.75" customHeight="1" x14ac:dyDescent="0.45">
      <c r="B57" s="10">
        <f t="shared" si="0"/>
        <v>51</v>
      </c>
      <c r="C57" s="11"/>
      <c r="D57" s="12"/>
      <c r="E57" s="13"/>
      <c r="F57" s="14"/>
      <c r="G57" s="14"/>
      <c r="H57" s="15"/>
      <c r="I57" s="16" t="e">
        <f>VLOOKUP(H57,#REF!,2,FALSE)</f>
        <v>#REF!</v>
      </c>
      <c r="J57" s="17"/>
      <c r="K57" s="11"/>
      <c r="L57" s="18"/>
      <c r="M57" s="19"/>
      <c r="N57" s="19"/>
      <c r="O57" s="20"/>
      <c r="P57" s="21"/>
      <c r="Q57" s="19"/>
      <c r="R57" s="22"/>
      <c r="S57" s="22"/>
      <c r="T57" s="23"/>
      <c r="U57" s="24"/>
      <c r="V57" s="24"/>
      <c r="W57" s="24"/>
      <c r="X57" s="25">
        <f t="shared" si="1"/>
        <v>0</v>
      </c>
    </row>
    <row r="58" spans="2:24" s="3" customFormat="1" ht="75.75" customHeight="1" x14ac:dyDescent="0.45">
      <c r="B58" s="10">
        <f t="shared" si="0"/>
        <v>52</v>
      </c>
      <c r="C58" s="11"/>
      <c r="D58" s="12"/>
      <c r="E58" s="13"/>
      <c r="F58" s="14"/>
      <c r="G58" s="14"/>
      <c r="H58" s="15"/>
      <c r="I58" s="16" t="e">
        <f>VLOOKUP(H58,#REF!,2,FALSE)</f>
        <v>#REF!</v>
      </c>
      <c r="J58" s="17"/>
      <c r="K58" s="11"/>
      <c r="L58" s="18"/>
      <c r="M58" s="19"/>
      <c r="N58" s="19"/>
      <c r="O58" s="20"/>
      <c r="P58" s="21"/>
      <c r="Q58" s="19"/>
      <c r="R58" s="22"/>
      <c r="S58" s="22"/>
      <c r="T58" s="23"/>
      <c r="U58" s="24"/>
      <c r="V58" s="24"/>
      <c r="W58" s="24"/>
      <c r="X58" s="25">
        <f t="shared" si="1"/>
        <v>0</v>
      </c>
    </row>
    <row r="59" spans="2:24" s="3" customFormat="1" ht="75.75" customHeight="1" x14ac:dyDescent="0.45">
      <c r="B59" s="10">
        <f t="shared" si="0"/>
        <v>53</v>
      </c>
      <c r="C59" s="11"/>
      <c r="D59" s="12"/>
      <c r="E59" s="13"/>
      <c r="F59" s="14"/>
      <c r="G59" s="14"/>
      <c r="H59" s="15"/>
      <c r="I59" s="16" t="e">
        <f>VLOOKUP(H59,#REF!,2,FALSE)</f>
        <v>#REF!</v>
      </c>
      <c r="J59" s="17"/>
      <c r="K59" s="11"/>
      <c r="L59" s="18"/>
      <c r="M59" s="19"/>
      <c r="N59" s="19"/>
      <c r="O59" s="20"/>
      <c r="P59" s="21"/>
      <c r="Q59" s="19"/>
      <c r="R59" s="22"/>
      <c r="S59" s="22"/>
      <c r="T59" s="23"/>
      <c r="U59" s="24"/>
      <c r="V59" s="24"/>
      <c r="W59" s="24"/>
      <c r="X59" s="25">
        <f t="shared" si="1"/>
        <v>0</v>
      </c>
    </row>
    <row r="60" spans="2:24" s="3" customFormat="1" ht="75.75" customHeight="1" x14ac:dyDescent="0.45">
      <c r="B60" s="10">
        <f t="shared" si="0"/>
        <v>54</v>
      </c>
      <c r="C60" s="11"/>
      <c r="D60" s="12"/>
      <c r="E60" s="13"/>
      <c r="F60" s="14"/>
      <c r="G60" s="14"/>
      <c r="H60" s="15"/>
      <c r="I60" s="16" t="e">
        <f>VLOOKUP(H60,#REF!,2,FALSE)</f>
        <v>#REF!</v>
      </c>
      <c r="J60" s="17"/>
      <c r="K60" s="11"/>
      <c r="L60" s="18"/>
      <c r="M60" s="19"/>
      <c r="N60" s="19"/>
      <c r="O60" s="20"/>
      <c r="P60" s="21"/>
      <c r="Q60" s="19"/>
      <c r="R60" s="22"/>
      <c r="S60" s="22"/>
      <c r="T60" s="23"/>
      <c r="U60" s="24"/>
      <c r="V60" s="24"/>
      <c r="W60" s="24"/>
      <c r="X60" s="25">
        <f t="shared" si="1"/>
        <v>0</v>
      </c>
    </row>
    <row r="61" spans="2:24" s="3" customFormat="1" ht="75.75" customHeight="1" x14ac:dyDescent="0.45">
      <c r="B61" s="10">
        <f t="shared" si="0"/>
        <v>55</v>
      </c>
      <c r="C61" s="11"/>
      <c r="D61" s="12"/>
      <c r="E61" s="13"/>
      <c r="F61" s="14"/>
      <c r="G61" s="14"/>
      <c r="H61" s="15"/>
      <c r="I61" s="16" t="e">
        <f>VLOOKUP(H61,#REF!,2,FALSE)</f>
        <v>#REF!</v>
      </c>
      <c r="J61" s="17"/>
      <c r="K61" s="11"/>
      <c r="L61" s="18"/>
      <c r="M61" s="19"/>
      <c r="N61" s="19"/>
      <c r="O61" s="20"/>
      <c r="P61" s="21"/>
      <c r="Q61" s="19"/>
      <c r="R61" s="22"/>
      <c r="S61" s="22"/>
      <c r="T61" s="23"/>
      <c r="U61" s="24"/>
      <c r="V61" s="24"/>
      <c r="W61" s="24"/>
      <c r="X61" s="25">
        <f t="shared" si="1"/>
        <v>0</v>
      </c>
    </row>
    <row r="62" spans="2:24" s="3" customFormat="1" ht="75.75" customHeight="1" x14ac:dyDescent="0.45">
      <c r="B62" s="10">
        <f t="shared" si="0"/>
        <v>56</v>
      </c>
      <c r="C62" s="11"/>
      <c r="D62" s="12"/>
      <c r="E62" s="13"/>
      <c r="F62" s="14"/>
      <c r="G62" s="14"/>
      <c r="H62" s="15"/>
      <c r="I62" s="16" t="e">
        <f>VLOOKUP(H62,#REF!,2,FALSE)</f>
        <v>#REF!</v>
      </c>
      <c r="J62" s="17"/>
      <c r="K62" s="11"/>
      <c r="L62" s="18"/>
      <c r="M62" s="19"/>
      <c r="N62" s="19"/>
      <c r="O62" s="20"/>
      <c r="P62" s="21"/>
      <c r="Q62" s="19"/>
      <c r="R62" s="22"/>
      <c r="S62" s="22"/>
      <c r="T62" s="23"/>
      <c r="U62" s="24"/>
      <c r="V62" s="24"/>
      <c r="W62" s="24"/>
      <c r="X62" s="25">
        <f t="shared" si="1"/>
        <v>0</v>
      </c>
    </row>
    <row r="63" spans="2:24" s="3" customFormat="1" ht="75.75" customHeight="1" x14ac:dyDescent="0.45">
      <c r="B63" s="10">
        <f t="shared" si="0"/>
        <v>57</v>
      </c>
      <c r="C63" s="11"/>
      <c r="D63" s="12"/>
      <c r="E63" s="13"/>
      <c r="F63" s="14"/>
      <c r="G63" s="14"/>
      <c r="H63" s="15"/>
      <c r="I63" s="16" t="e">
        <f>VLOOKUP(H63,#REF!,2,FALSE)</f>
        <v>#REF!</v>
      </c>
      <c r="J63" s="17"/>
      <c r="K63" s="11"/>
      <c r="L63" s="18"/>
      <c r="M63" s="19"/>
      <c r="N63" s="19"/>
      <c r="O63" s="20"/>
      <c r="P63" s="21"/>
      <c r="Q63" s="19"/>
      <c r="R63" s="22"/>
      <c r="S63" s="22"/>
      <c r="T63" s="23"/>
      <c r="U63" s="24"/>
      <c r="V63" s="24"/>
      <c r="W63" s="24"/>
      <c r="X63" s="25">
        <f t="shared" si="1"/>
        <v>0</v>
      </c>
    </row>
    <row r="64" spans="2:24" s="3" customFormat="1" ht="75.75" customHeight="1" x14ac:dyDescent="0.45">
      <c r="B64" s="10">
        <f t="shared" si="0"/>
        <v>58</v>
      </c>
      <c r="C64" s="11"/>
      <c r="D64" s="12"/>
      <c r="E64" s="13"/>
      <c r="F64" s="14"/>
      <c r="G64" s="14"/>
      <c r="H64" s="15"/>
      <c r="I64" s="16" t="e">
        <f>VLOOKUP(H64,#REF!,2,FALSE)</f>
        <v>#REF!</v>
      </c>
      <c r="J64" s="17"/>
      <c r="K64" s="11"/>
      <c r="L64" s="18"/>
      <c r="M64" s="19"/>
      <c r="N64" s="19"/>
      <c r="O64" s="20"/>
      <c r="P64" s="21"/>
      <c r="Q64" s="19"/>
      <c r="R64" s="22"/>
      <c r="S64" s="22"/>
      <c r="T64" s="23"/>
      <c r="U64" s="24"/>
      <c r="V64" s="24"/>
      <c r="W64" s="24"/>
      <c r="X64" s="25">
        <f t="shared" si="1"/>
        <v>0</v>
      </c>
    </row>
    <row r="65" spans="2:24" s="3" customFormat="1" ht="75.75" customHeight="1" x14ac:dyDescent="0.45">
      <c r="B65" s="10">
        <f t="shared" si="0"/>
        <v>59</v>
      </c>
      <c r="C65" s="11"/>
      <c r="D65" s="12"/>
      <c r="E65" s="13"/>
      <c r="F65" s="14"/>
      <c r="G65" s="14"/>
      <c r="H65" s="15"/>
      <c r="I65" s="16" t="e">
        <f>VLOOKUP(H65,#REF!,2,FALSE)</f>
        <v>#REF!</v>
      </c>
      <c r="J65" s="17"/>
      <c r="K65" s="11"/>
      <c r="L65" s="18"/>
      <c r="M65" s="19"/>
      <c r="N65" s="19"/>
      <c r="O65" s="20"/>
      <c r="P65" s="21"/>
      <c r="Q65" s="19"/>
      <c r="R65" s="22"/>
      <c r="S65" s="22"/>
      <c r="T65" s="23"/>
      <c r="U65" s="24"/>
      <c r="V65" s="24"/>
      <c r="W65" s="24"/>
      <c r="X65" s="25">
        <f t="shared" si="1"/>
        <v>0</v>
      </c>
    </row>
    <row r="66" spans="2:24" s="3" customFormat="1" ht="75.75" customHeight="1" x14ac:dyDescent="0.45">
      <c r="B66" s="10">
        <f t="shared" si="0"/>
        <v>60</v>
      </c>
      <c r="C66" s="11"/>
      <c r="D66" s="12"/>
      <c r="E66" s="13"/>
      <c r="F66" s="14"/>
      <c r="G66" s="14"/>
      <c r="H66" s="15"/>
      <c r="I66" s="16" t="e">
        <f>VLOOKUP(H66,#REF!,2,FALSE)</f>
        <v>#REF!</v>
      </c>
      <c r="J66" s="17"/>
      <c r="K66" s="11"/>
      <c r="L66" s="18"/>
      <c r="M66" s="19"/>
      <c r="N66" s="19"/>
      <c r="O66" s="20"/>
      <c r="P66" s="21"/>
      <c r="Q66" s="19"/>
      <c r="R66" s="22"/>
      <c r="S66" s="22"/>
      <c r="T66" s="23"/>
      <c r="U66" s="24"/>
      <c r="V66" s="24"/>
      <c r="W66" s="24"/>
      <c r="X66" s="25">
        <f t="shared" si="1"/>
        <v>0</v>
      </c>
    </row>
    <row r="67" spans="2:24" s="3" customFormat="1" ht="75.75" customHeight="1" x14ac:dyDescent="0.45">
      <c r="B67" s="10">
        <f t="shared" si="0"/>
        <v>61</v>
      </c>
      <c r="C67" s="11"/>
      <c r="D67" s="12"/>
      <c r="E67" s="13"/>
      <c r="F67" s="14"/>
      <c r="G67" s="14"/>
      <c r="H67" s="15"/>
      <c r="I67" s="16" t="e">
        <f>VLOOKUP(H67,#REF!,2,FALSE)</f>
        <v>#REF!</v>
      </c>
      <c r="J67" s="17"/>
      <c r="K67" s="11"/>
      <c r="L67" s="18"/>
      <c r="M67" s="19"/>
      <c r="N67" s="19"/>
      <c r="O67" s="20"/>
      <c r="P67" s="21"/>
      <c r="Q67" s="19"/>
      <c r="R67" s="22"/>
      <c r="S67" s="22"/>
      <c r="T67" s="23"/>
      <c r="U67" s="24"/>
      <c r="V67" s="24"/>
      <c r="W67" s="24"/>
      <c r="X67" s="25">
        <f t="shared" si="1"/>
        <v>0</v>
      </c>
    </row>
    <row r="68" spans="2:24" s="3" customFormat="1" ht="75.75" customHeight="1" x14ac:dyDescent="0.45">
      <c r="B68" s="10">
        <f t="shared" si="0"/>
        <v>62</v>
      </c>
      <c r="C68" s="11"/>
      <c r="D68" s="12"/>
      <c r="E68" s="13"/>
      <c r="F68" s="14"/>
      <c r="G68" s="14"/>
      <c r="H68" s="15"/>
      <c r="I68" s="16" t="e">
        <f>VLOOKUP(H68,#REF!,2,FALSE)</f>
        <v>#REF!</v>
      </c>
      <c r="J68" s="17"/>
      <c r="K68" s="11"/>
      <c r="L68" s="18"/>
      <c r="M68" s="19"/>
      <c r="N68" s="19"/>
      <c r="O68" s="20"/>
      <c r="P68" s="21"/>
      <c r="Q68" s="19"/>
      <c r="R68" s="22"/>
      <c r="S68" s="22"/>
      <c r="T68" s="23"/>
      <c r="U68" s="24"/>
      <c r="V68" s="24"/>
      <c r="W68" s="24"/>
      <c r="X68" s="25">
        <f t="shared" si="1"/>
        <v>0</v>
      </c>
    </row>
    <row r="69" spans="2:24" s="3" customFormat="1" ht="75.75" customHeight="1" x14ac:dyDescent="0.45">
      <c r="B69" s="10">
        <f t="shared" si="0"/>
        <v>63</v>
      </c>
      <c r="C69" s="11"/>
      <c r="D69" s="12"/>
      <c r="E69" s="13"/>
      <c r="F69" s="14"/>
      <c r="G69" s="14"/>
      <c r="H69" s="15"/>
      <c r="I69" s="16" t="e">
        <f>VLOOKUP(H69,#REF!,2,FALSE)</f>
        <v>#REF!</v>
      </c>
      <c r="J69" s="17"/>
      <c r="K69" s="11"/>
      <c r="L69" s="18"/>
      <c r="M69" s="19"/>
      <c r="N69" s="19"/>
      <c r="O69" s="20"/>
      <c r="P69" s="21"/>
      <c r="Q69" s="19"/>
      <c r="R69" s="22"/>
      <c r="S69" s="22"/>
      <c r="T69" s="23"/>
      <c r="U69" s="24"/>
      <c r="V69" s="24"/>
      <c r="W69" s="24"/>
      <c r="X69" s="25">
        <f t="shared" si="1"/>
        <v>0</v>
      </c>
    </row>
    <row r="70" spans="2:24" s="3" customFormat="1" ht="75.75" customHeight="1" x14ac:dyDescent="0.45">
      <c r="B70" s="10">
        <f t="shared" si="0"/>
        <v>64</v>
      </c>
      <c r="C70" s="11"/>
      <c r="D70" s="12"/>
      <c r="E70" s="13"/>
      <c r="F70" s="14"/>
      <c r="G70" s="14"/>
      <c r="H70" s="15"/>
      <c r="I70" s="16" t="e">
        <f>VLOOKUP(H70,#REF!,2,FALSE)</f>
        <v>#REF!</v>
      </c>
      <c r="J70" s="17"/>
      <c r="K70" s="11"/>
      <c r="L70" s="18"/>
      <c r="M70" s="19"/>
      <c r="N70" s="19"/>
      <c r="O70" s="20"/>
      <c r="P70" s="21"/>
      <c r="Q70" s="19"/>
      <c r="R70" s="22"/>
      <c r="S70" s="22"/>
      <c r="T70" s="23"/>
      <c r="U70" s="24"/>
      <c r="V70" s="24"/>
      <c r="W70" s="24"/>
      <c r="X70" s="25">
        <f t="shared" si="1"/>
        <v>0</v>
      </c>
    </row>
    <row r="71" spans="2:24" s="3" customFormat="1" ht="75.75" customHeight="1" x14ac:dyDescent="0.45">
      <c r="B71" s="10">
        <f t="shared" ref="B71:B106" si="2">B70+1</f>
        <v>65</v>
      </c>
      <c r="C71" s="11"/>
      <c r="D71" s="12"/>
      <c r="E71" s="13"/>
      <c r="F71" s="14"/>
      <c r="G71" s="14"/>
      <c r="H71" s="15"/>
      <c r="I71" s="16" t="e">
        <f>VLOOKUP(H71,#REF!,2,FALSE)</f>
        <v>#REF!</v>
      </c>
      <c r="J71" s="17"/>
      <c r="K71" s="11"/>
      <c r="L71" s="18"/>
      <c r="M71" s="19"/>
      <c r="N71" s="19"/>
      <c r="O71" s="20"/>
      <c r="P71" s="21"/>
      <c r="Q71" s="19"/>
      <c r="R71" s="22"/>
      <c r="S71" s="22"/>
      <c r="T71" s="23"/>
      <c r="U71" s="24"/>
      <c r="V71" s="24"/>
      <c r="W71" s="24"/>
      <c r="X71" s="25">
        <f t="shared" si="1"/>
        <v>0</v>
      </c>
    </row>
    <row r="72" spans="2:24" s="3" customFormat="1" ht="75.75" customHeight="1" x14ac:dyDescent="0.45">
      <c r="B72" s="10">
        <f t="shared" si="2"/>
        <v>66</v>
      </c>
      <c r="C72" s="11"/>
      <c r="D72" s="12"/>
      <c r="E72" s="13"/>
      <c r="F72" s="14"/>
      <c r="G72" s="14"/>
      <c r="H72" s="15"/>
      <c r="I72" s="16" t="e">
        <f>VLOOKUP(H72,#REF!,2,FALSE)</f>
        <v>#REF!</v>
      </c>
      <c r="J72" s="17"/>
      <c r="K72" s="11"/>
      <c r="L72" s="18"/>
      <c r="M72" s="19"/>
      <c r="N72" s="19"/>
      <c r="O72" s="20"/>
      <c r="P72" s="21"/>
      <c r="Q72" s="19"/>
      <c r="R72" s="22"/>
      <c r="S72" s="22"/>
      <c r="T72" s="23"/>
      <c r="U72" s="24"/>
      <c r="V72" s="24"/>
      <c r="W72" s="24"/>
      <c r="X72" s="25">
        <f t="shared" si="1"/>
        <v>0</v>
      </c>
    </row>
    <row r="73" spans="2:24" s="3" customFormat="1" ht="75.75" customHeight="1" x14ac:dyDescent="0.45">
      <c r="B73" s="10">
        <f t="shared" si="2"/>
        <v>67</v>
      </c>
      <c r="C73" s="11"/>
      <c r="D73" s="12"/>
      <c r="E73" s="13"/>
      <c r="F73" s="14"/>
      <c r="G73" s="14"/>
      <c r="H73" s="15"/>
      <c r="I73" s="16" t="e">
        <f>VLOOKUP(H73,#REF!,2,FALSE)</f>
        <v>#REF!</v>
      </c>
      <c r="J73" s="17"/>
      <c r="K73" s="11"/>
      <c r="L73" s="18"/>
      <c r="M73" s="19"/>
      <c r="N73" s="19"/>
      <c r="O73" s="20"/>
      <c r="P73" s="21"/>
      <c r="Q73" s="19"/>
      <c r="R73" s="22"/>
      <c r="S73" s="22"/>
      <c r="T73" s="23"/>
      <c r="U73" s="24"/>
      <c r="V73" s="24"/>
      <c r="W73" s="24"/>
      <c r="X73" s="25">
        <f t="shared" ref="X73:X106" si="3">G73</f>
        <v>0</v>
      </c>
    </row>
    <row r="74" spans="2:24" s="3" customFormat="1" ht="75.75" customHeight="1" x14ac:dyDescent="0.45">
      <c r="B74" s="10">
        <f t="shared" si="2"/>
        <v>68</v>
      </c>
      <c r="C74" s="11"/>
      <c r="D74" s="12"/>
      <c r="E74" s="13"/>
      <c r="F74" s="14"/>
      <c r="G74" s="14"/>
      <c r="H74" s="15"/>
      <c r="I74" s="16" t="e">
        <f>VLOOKUP(H74,#REF!,2,FALSE)</f>
        <v>#REF!</v>
      </c>
      <c r="J74" s="17"/>
      <c r="K74" s="11"/>
      <c r="L74" s="18"/>
      <c r="M74" s="19"/>
      <c r="N74" s="19"/>
      <c r="O74" s="20"/>
      <c r="P74" s="21"/>
      <c r="Q74" s="19"/>
      <c r="R74" s="22"/>
      <c r="S74" s="22"/>
      <c r="T74" s="23"/>
      <c r="U74" s="24"/>
      <c r="V74" s="24"/>
      <c r="W74" s="24"/>
      <c r="X74" s="25">
        <f t="shared" si="3"/>
        <v>0</v>
      </c>
    </row>
    <row r="75" spans="2:24" s="3" customFormat="1" ht="75.75" customHeight="1" x14ac:dyDescent="0.45">
      <c r="B75" s="10">
        <f t="shared" si="2"/>
        <v>69</v>
      </c>
      <c r="C75" s="11"/>
      <c r="D75" s="12"/>
      <c r="E75" s="13"/>
      <c r="F75" s="14"/>
      <c r="G75" s="14"/>
      <c r="H75" s="15"/>
      <c r="I75" s="16" t="e">
        <f>VLOOKUP(H75,#REF!,2,FALSE)</f>
        <v>#REF!</v>
      </c>
      <c r="J75" s="17"/>
      <c r="K75" s="11"/>
      <c r="L75" s="18"/>
      <c r="M75" s="19"/>
      <c r="N75" s="19"/>
      <c r="O75" s="20"/>
      <c r="P75" s="21"/>
      <c r="Q75" s="19"/>
      <c r="R75" s="22"/>
      <c r="S75" s="22"/>
      <c r="T75" s="23"/>
      <c r="U75" s="24"/>
      <c r="V75" s="24"/>
      <c r="W75" s="24"/>
      <c r="X75" s="25">
        <f t="shared" si="3"/>
        <v>0</v>
      </c>
    </row>
    <row r="76" spans="2:24" s="3" customFormat="1" ht="75.75" customHeight="1" x14ac:dyDescent="0.45">
      <c r="B76" s="10">
        <f t="shared" si="2"/>
        <v>70</v>
      </c>
      <c r="C76" s="11"/>
      <c r="D76" s="12"/>
      <c r="E76" s="13"/>
      <c r="F76" s="14"/>
      <c r="G76" s="14"/>
      <c r="H76" s="15"/>
      <c r="I76" s="16" t="e">
        <f>VLOOKUP(H76,#REF!,2,FALSE)</f>
        <v>#REF!</v>
      </c>
      <c r="J76" s="17"/>
      <c r="K76" s="11"/>
      <c r="L76" s="18"/>
      <c r="M76" s="19"/>
      <c r="N76" s="19"/>
      <c r="O76" s="20"/>
      <c r="P76" s="21"/>
      <c r="Q76" s="19"/>
      <c r="R76" s="22"/>
      <c r="S76" s="22"/>
      <c r="T76" s="23"/>
      <c r="U76" s="24"/>
      <c r="V76" s="24"/>
      <c r="W76" s="24"/>
      <c r="X76" s="25">
        <f t="shared" si="3"/>
        <v>0</v>
      </c>
    </row>
    <row r="77" spans="2:24" s="3" customFormat="1" ht="75.75" customHeight="1" x14ac:dyDescent="0.45">
      <c r="B77" s="10">
        <f t="shared" si="2"/>
        <v>71</v>
      </c>
      <c r="C77" s="11"/>
      <c r="D77" s="12"/>
      <c r="E77" s="13"/>
      <c r="F77" s="14"/>
      <c r="G77" s="14"/>
      <c r="H77" s="15"/>
      <c r="I77" s="16" t="e">
        <f>VLOOKUP(H77,#REF!,2,FALSE)</f>
        <v>#REF!</v>
      </c>
      <c r="J77" s="17"/>
      <c r="K77" s="11"/>
      <c r="L77" s="18"/>
      <c r="M77" s="19"/>
      <c r="N77" s="19"/>
      <c r="O77" s="20"/>
      <c r="P77" s="21"/>
      <c r="Q77" s="19"/>
      <c r="R77" s="22"/>
      <c r="S77" s="22"/>
      <c r="T77" s="23"/>
      <c r="U77" s="24"/>
      <c r="V77" s="24"/>
      <c r="W77" s="24"/>
      <c r="X77" s="25">
        <f t="shared" si="3"/>
        <v>0</v>
      </c>
    </row>
    <row r="78" spans="2:24" s="3" customFormat="1" ht="75.75" customHeight="1" x14ac:dyDescent="0.45">
      <c r="B78" s="10">
        <f t="shared" si="2"/>
        <v>72</v>
      </c>
      <c r="C78" s="11"/>
      <c r="D78" s="12"/>
      <c r="E78" s="13"/>
      <c r="F78" s="14"/>
      <c r="G78" s="14"/>
      <c r="H78" s="15"/>
      <c r="I78" s="16" t="e">
        <f>VLOOKUP(H78,#REF!,2,FALSE)</f>
        <v>#REF!</v>
      </c>
      <c r="J78" s="17"/>
      <c r="K78" s="11"/>
      <c r="L78" s="18"/>
      <c r="M78" s="19"/>
      <c r="N78" s="19"/>
      <c r="O78" s="20"/>
      <c r="P78" s="21"/>
      <c r="Q78" s="19"/>
      <c r="R78" s="22"/>
      <c r="S78" s="22"/>
      <c r="T78" s="23"/>
      <c r="U78" s="24"/>
      <c r="V78" s="24"/>
      <c r="W78" s="24"/>
      <c r="X78" s="25">
        <f t="shared" si="3"/>
        <v>0</v>
      </c>
    </row>
    <row r="79" spans="2:24" s="3" customFormat="1" ht="75.75" customHeight="1" x14ac:dyDescent="0.45">
      <c r="B79" s="10">
        <f t="shared" si="2"/>
        <v>73</v>
      </c>
      <c r="C79" s="11"/>
      <c r="D79" s="12"/>
      <c r="E79" s="13"/>
      <c r="F79" s="14"/>
      <c r="G79" s="14"/>
      <c r="H79" s="15"/>
      <c r="I79" s="16" t="e">
        <f>VLOOKUP(H79,#REF!,2,FALSE)</f>
        <v>#REF!</v>
      </c>
      <c r="J79" s="17"/>
      <c r="K79" s="11"/>
      <c r="L79" s="18"/>
      <c r="M79" s="19"/>
      <c r="N79" s="19"/>
      <c r="O79" s="20"/>
      <c r="P79" s="21"/>
      <c r="Q79" s="19"/>
      <c r="R79" s="22"/>
      <c r="S79" s="22"/>
      <c r="T79" s="23"/>
      <c r="U79" s="24"/>
      <c r="V79" s="24"/>
      <c r="W79" s="24"/>
      <c r="X79" s="25">
        <f t="shared" si="3"/>
        <v>0</v>
      </c>
    </row>
    <row r="80" spans="2:24" s="3" customFormat="1" ht="75.75" customHeight="1" x14ac:dyDescent="0.45">
      <c r="B80" s="10">
        <f t="shared" si="2"/>
        <v>74</v>
      </c>
      <c r="C80" s="11"/>
      <c r="D80" s="12"/>
      <c r="E80" s="13"/>
      <c r="F80" s="14"/>
      <c r="G80" s="14"/>
      <c r="H80" s="15"/>
      <c r="I80" s="16" t="e">
        <f>VLOOKUP(H80,#REF!,2,FALSE)</f>
        <v>#REF!</v>
      </c>
      <c r="J80" s="17"/>
      <c r="K80" s="11"/>
      <c r="L80" s="18"/>
      <c r="M80" s="19"/>
      <c r="N80" s="19"/>
      <c r="O80" s="20"/>
      <c r="P80" s="21"/>
      <c r="Q80" s="19"/>
      <c r="R80" s="22"/>
      <c r="S80" s="22"/>
      <c r="T80" s="23"/>
      <c r="U80" s="24"/>
      <c r="V80" s="24"/>
      <c r="W80" s="24"/>
      <c r="X80" s="25">
        <f t="shared" si="3"/>
        <v>0</v>
      </c>
    </row>
    <row r="81" spans="2:24" s="3" customFormat="1" ht="75.75" customHeight="1" x14ac:dyDescent="0.45">
      <c r="B81" s="10">
        <f t="shared" si="2"/>
        <v>75</v>
      </c>
      <c r="C81" s="11"/>
      <c r="D81" s="12"/>
      <c r="E81" s="13"/>
      <c r="F81" s="14"/>
      <c r="G81" s="14"/>
      <c r="H81" s="15"/>
      <c r="I81" s="16" t="e">
        <f>VLOOKUP(H81,#REF!,2,FALSE)</f>
        <v>#REF!</v>
      </c>
      <c r="J81" s="17"/>
      <c r="K81" s="11"/>
      <c r="L81" s="18"/>
      <c r="M81" s="19"/>
      <c r="N81" s="19"/>
      <c r="O81" s="20"/>
      <c r="P81" s="21"/>
      <c r="Q81" s="19"/>
      <c r="R81" s="22"/>
      <c r="S81" s="22"/>
      <c r="T81" s="23"/>
      <c r="U81" s="24"/>
      <c r="V81" s="24"/>
      <c r="W81" s="24"/>
      <c r="X81" s="25">
        <f t="shared" si="3"/>
        <v>0</v>
      </c>
    </row>
    <row r="82" spans="2:24" s="3" customFormat="1" ht="75.75" customHeight="1" x14ac:dyDescent="0.45">
      <c r="B82" s="10">
        <f t="shared" si="2"/>
        <v>76</v>
      </c>
      <c r="C82" s="11"/>
      <c r="D82" s="12"/>
      <c r="E82" s="13"/>
      <c r="F82" s="14"/>
      <c r="G82" s="14"/>
      <c r="H82" s="15"/>
      <c r="I82" s="16" t="e">
        <f>VLOOKUP(H82,#REF!,2,FALSE)</f>
        <v>#REF!</v>
      </c>
      <c r="J82" s="17"/>
      <c r="K82" s="11"/>
      <c r="L82" s="18"/>
      <c r="M82" s="19"/>
      <c r="N82" s="19"/>
      <c r="O82" s="20"/>
      <c r="P82" s="21"/>
      <c r="Q82" s="19"/>
      <c r="R82" s="22"/>
      <c r="S82" s="22"/>
      <c r="T82" s="23"/>
      <c r="U82" s="24"/>
      <c r="V82" s="24"/>
      <c r="W82" s="24"/>
      <c r="X82" s="25">
        <f t="shared" si="3"/>
        <v>0</v>
      </c>
    </row>
    <row r="83" spans="2:24" s="3" customFormat="1" ht="75.75" customHeight="1" x14ac:dyDescent="0.45">
      <c r="B83" s="10">
        <f t="shared" si="2"/>
        <v>77</v>
      </c>
      <c r="C83" s="11"/>
      <c r="D83" s="12"/>
      <c r="E83" s="13"/>
      <c r="F83" s="14"/>
      <c r="G83" s="14"/>
      <c r="H83" s="15"/>
      <c r="I83" s="16" t="e">
        <f>VLOOKUP(H83,#REF!,2,FALSE)</f>
        <v>#REF!</v>
      </c>
      <c r="J83" s="17"/>
      <c r="K83" s="11"/>
      <c r="L83" s="18"/>
      <c r="M83" s="19"/>
      <c r="N83" s="19"/>
      <c r="O83" s="20"/>
      <c r="P83" s="21"/>
      <c r="Q83" s="19"/>
      <c r="R83" s="22"/>
      <c r="S83" s="22"/>
      <c r="T83" s="23"/>
      <c r="U83" s="24"/>
      <c r="V83" s="24"/>
      <c r="W83" s="24"/>
      <c r="X83" s="25">
        <f t="shared" si="3"/>
        <v>0</v>
      </c>
    </row>
    <row r="84" spans="2:24" s="3" customFormat="1" ht="75.75" customHeight="1" x14ac:dyDescent="0.45">
      <c r="B84" s="10">
        <f t="shared" si="2"/>
        <v>78</v>
      </c>
      <c r="C84" s="11"/>
      <c r="D84" s="12"/>
      <c r="E84" s="13"/>
      <c r="F84" s="14"/>
      <c r="G84" s="14"/>
      <c r="H84" s="15"/>
      <c r="I84" s="16" t="e">
        <f>VLOOKUP(H84,#REF!,2,FALSE)</f>
        <v>#REF!</v>
      </c>
      <c r="J84" s="17"/>
      <c r="K84" s="11"/>
      <c r="L84" s="18"/>
      <c r="M84" s="19"/>
      <c r="N84" s="19"/>
      <c r="O84" s="20"/>
      <c r="P84" s="21"/>
      <c r="Q84" s="19"/>
      <c r="R84" s="22"/>
      <c r="S84" s="22"/>
      <c r="T84" s="23"/>
      <c r="U84" s="24"/>
      <c r="V84" s="24"/>
      <c r="W84" s="24"/>
      <c r="X84" s="25">
        <f t="shared" si="3"/>
        <v>0</v>
      </c>
    </row>
    <row r="85" spans="2:24" s="3" customFormat="1" ht="75.75" customHeight="1" x14ac:dyDescent="0.45">
      <c r="B85" s="10">
        <f t="shared" si="2"/>
        <v>79</v>
      </c>
      <c r="C85" s="11"/>
      <c r="D85" s="12"/>
      <c r="E85" s="13"/>
      <c r="F85" s="14"/>
      <c r="G85" s="14"/>
      <c r="H85" s="15"/>
      <c r="I85" s="16" t="e">
        <f>VLOOKUP(H85,#REF!,2,FALSE)</f>
        <v>#REF!</v>
      </c>
      <c r="J85" s="17"/>
      <c r="K85" s="11"/>
      <c r="L85" s="18"/>
      <c r="M85" s="19"/>
      <c r="N85" s="19"/>
      <c r="O85" s="20"/>
      <c r="P85" s="21"/>
      <c r="Q85" s="19"/>
      <c r="R85" s="22"/>
      <c r="S85" s="22"/>
      <c r="T85" s="23"/>
      <c r="U85" s="24"/>
      <c r="V85" s="24"/>
      <c r="W85" s="24"/>
      <c r="X85" s="25">
        <f t="shared" si="3"/>
        <v>0</v>
      </c>
    </row>
    <row r="86" spans="2:24" s="3" customFormat="1" ht="75.75" customHeight="1" x14ac:dyDescent="0.45">
      <c r="B86" s="10">
        <f t="shared" si="2"/>
        <v>80</v>
      </c>
      <c r="C86" s="11"/>
      <c r="D86" s="12"/>
      <c r="E86" s="13"/>
      <c r="F86" s="14"/>
      <c r="G86" s="14"/>
      <c r="H86" s="15"/>
      <c r="I86" s="16" t="e">
        <f>VLOOKUP(H86,#REF!,2,FALSE)</f>
        <v>#REF!</v>
      </c>
      <c r="J86" s="17"/>
      <c r="K86" s="11"/>
      <c r="L86" s="18"/>
      <c r="M86" s="19"/>
      <c r="N86" s="19"/>
      <c r="O86" s="20"/>
      <c r="P86" s="21"/>
      <c r="Q86" s="19"/>
      <c r="R86" s="22"/>
      <c r="S86" s="22"/>
      <c r="T86" s="23"/>
      <c r="U86" s="24"/>
      <c r="V86" s="24"/>
      <c r="W86" s="24"/>
      <c r="X86" s="25">
        <f t="shared" si="3"/>
        <v>0</v>
      </c>
    </row>
    <row r="87" spans="2:24" s="3" customFormat="1" ht="75.75" customHeight="1" x14ac:dyDescent="0.45">
      <c r="B87" s="10">
        <f t="shared" si="2"/>
        <v>81</v>
      </c>
      <c r="C87" s="11"/>
      <c r="D87" s="12"/>
      <c r="E87" s="13"/>
      <c r="F87" s="14"/>
      <c r="G87" s="14"/>
      <c r="H87" s="15"/>
      <c r="I87" s="16" t="e">
        <f>VLOOKUP(H87,#REF!,2,FALSE)</f>
        <v>#REF!</v>
      </c>
      <c r="J87" s="17"/>
      <c r="K87" s="11"/>
      <c r="L87" s="18"/>
      <c r="M87" s="19"/>
      <c r="N87" s="19"/>
      <c r="O87" s="20"/>
      <c r="P87" s="21"/>
      <c r="Q87" s="19"/>
      <c r="R87" s="22"/>
      <c r="S87" s="22"/>
      <c r="T87" s="23"/>
      <c r="U87" s="24"/>
      <c r="V87" s="24"/>
      <c r="W87" s="24"/>
      <c r="X87" s="25">
        <f t="shared" si="3"/>
        <v>0</v>
      </c>
    </row>
    <row r="88" spans="2:24" s="3" customFormat="1" ht="75.75" customHeight="1" x14ac:dyDescent="0.45">
      <c r="B88" s="10">
        <f t="shared" si="2"/>
        <v>82</v>
      </c>
      <c r="C88" s="11"/>
      <c r="D88" s="12"/>
      <c r="E88" s="13"/>
      <c r="F88" s="14"/>
      <c r="G88" s="14"/>
      <c r="H88" s="15"/>
      <c r="I88" s="16" t="e">
        <f>VLOOKUP(H88,#REF!,2,FALSE)</f>
        <v>#REF!</v>
      </c>
      <c r="J88" s="17"/>
      <c r="K88" s="11"/>
      <c r="L88" s="18"/>
      <c r="M88" s="19"/>
      <c r="N88" s="19"/>
      <c r="O88" s="20"/>
      <c r="P88" s="21"/>
      <c r="Q88" s="19"/>
      <c r="R88" s="22"/>
      <c r="S88" s="22"/>
      <c r="T88" s="23"/>
      <c r="U88" s="24"/>
      <c r="V88" s="24"/>
      <c r="W88" s="24"/>
      <c r="X88" s="25">
        <f t="shared" si="3"/>
        <v>0</v>
      </c>
    </row>
    <row r="89" spans="2:24" s="3" customFormat="1" ht="75.75" customHeight="1" x14ac:dyDescent="0.45">
      <c r="B89" s="10">
        <f t="shared" si="2"/>
        <v>83</v>
      </c>
      <c r="C89" s="11"/>
      <c r="D89" s="12"/>
      <c r="E89" s="13"/>
      <c r="F89" s="14"/>
      <c r="G89" s="14"/>
      <c r="H89" s="15"/>
      <c r="I89" s="16" t="e">
        <f>VLOOKUP(H89,#REF!,2,FALSE)</f>
        <v>#REF!</v>
      </c>
      <c r="J89" s="17"/>
      <c r="K89" s="11"/>
      <c r="L89" s="18"/>
      <c r="M89" s="19"/>
      <c r="N89" s="19"/>
      <c r="O89" s="20"/>
      <c r="P89" s="21"/>
      <c r="Q89" s="19"/>
      <c r="R89" s="22"/>
      <c r="S89" s="22"/>
      <c r="T89" s="23"/>
      <c r="U89" s="24"/>
      <c r="V89" s="24"/>
      <c r="W89" s="24"/>
      <c r="X89" s="25">
        <f t="shared" si="3"/>
        <v>0</v>
      </c>
    </row>
    <row r="90" spans="2:24" s="3" customFormat="1" ht="75.75" customHeight="1" x14ac:dyDescent="0.45">
      <c r="B90" s="10">
        <f t="shared" si="2"/>
        <v>84</v>
      </c>
      <c r="C90" s="11"/>
      <c r="D90" s="12"/>
      <c r="E90" s="13"/>
      <c r="F90" s="14"/>
      <c r="G90" s="14"/>
      <c r="H90" s="15"/>
      <c r="I90" s="16" t="e">
        <f>VLOOKUP(H90,#REF!,2,FALSE)</f>
        <v>#REF!</v>
      </c>
      <c r="J90" s="17"/>
      <c r="K90" s="11"/>
      <c r="L90" s="18"/>
      <c r="M90" s="19"/>
      <c r="N90" s="19"/>
      <c r="O90" s="20"/>
      <c r="P90" s="21"/>
      <c r="Q90" s="19"/>
      <c r="R90" s="22"/>
      <c r="S90" s="22"/>
      <c r="T90" s="23"/>
      <c r="U90" s="24"/>
      <c r="V90" s="24"/>
      <c r="W90" s="24"/>
      <c r="X90" s="25">
        <f t="shared" si="3"/>
        <v>0</v>
      </c>
    </row>
    <row r="91" spans="2:24" s="3" customFormat="1" ht="75.75" customHeight="1" x14ac:dyDescent="0.45">
      <c r="B91" s="10">
        <f t="shared" si="2"/>
        <v>85</v>
      </c>
      <c r="C91" s="11"/>
      <c r="D91" s="12"/>
      <c r="E91" s="13"/>
      <c r="F91" s="14"/>
      <c r="G91" s="14"/>
      <c r="H91" s="15"/>
      <c r="I91" s="16" t="e">
        <f>VLOOKUP(H91,#REF!,2,FALSE)</f>
        <v>#REF!</v>
      </c>
      <c r="J91" s="17"/>
      <c r="K91" s="11"/>
      <c r="L91" s="18"/>
      <c r="M91" s="19"/>
      <c r="N91" s="19"/>
      <c r="O91" s="20"/>
      <c r="P91" s="21"/>
      <c r="Q91" s="19"/>
      <c r="R91" s="22"/>
      <c r="S91" s="22"/>
      <c r="T91" s="23"/>
      <c r="U91" s="24"/>
      <c r="V91" s="24"/>
      <c r="W91" s="24"/>
      <c r="X91" s="25">
        <f t="shared" si="3"/>
        <v>0</v>
      </c>
    </row>
    <row r="92" spans="2:24" s="3" customFormat="1" ht="75.75" customHeight="1" x14ac:dyDescent="0.45">
      <c r="B92" s="10">
        <f t="shared" si="2"/>
        <v>86</v>
      </c>
      <c r="C92" s="11"/>
      <c r="D92" s="12"/>
      <c r="E92" s="13"/>
      <c r="F92" s="14"/>
      <c r="G92" s="14"/>
      <c r="H92" s="15"/>
      <c r="I92" s="16" t="e">
        <f>VLOOKUP(H92,#REF!,2,FALSE)</f>
        <v>#REF!</v>
      </c>
      <c r="J92" s="17"/>
      <c r="K92" s="11"/>
      <c r="L92" s="18"/>
      <c r="M92" s="19"/>
      <c r="N92" s="19"/>
      <c r="O92" s="20"/>
      <c r="P92" s="21"/>
      <c r="Q92" s="19"/>
      <c r="R92" s="22"/>
      <c r="S92" s="22"/>
      <c r="T92" s="23"/>
      <c r="U92" s="24"/>
      <c r="V92" s="24"/>
      <c r="W92" s="24"/>
      <c r="X92" s="25">
        <f t="shared" si="3"/>
        <v>0</v>
      </c>
    </row>
    <row r="93" spans="2:24" s="3" customFormat="1" ht="75.75" customHeight="1" x14ac:dyDescent="0.45">
      <c r="B93" s="10">
        <f t="shared" si="2"/>
        <v>87</v>
      </c>
      <c r="C93" s="11"/>
      <c r="D93" s="12"/>
      <c r="E93" s="13"/>
      <c r="F93" s="14"/>
      <c r="G93" s="14"/>
      <c r="H93" s="15"/>
      <c r="I93" s="16" t="e">
        <f>VLOOKUP(H93,#REF!,2,FALSE)</f>
        <v>#REF!</v>
      </c>
      <c r="J93" s="17"/>
      <c r="K93" s="11"/>
      <c r="L93" s="18"/>
      <c r="M93" s="19"/>
      <c r="N93" s="19"/>
      <c r="O93" s="20"/>
      <c r="P93" s="21"/>
      <c r="Q93" s="19"/>
      <c r="R93" s="22"/>
      <c r="S93" s="22"/>
      <c r="T93" s="23"/>
      <c r="U93" s="24"/>
      <c r="V93" s="24"/>
      <c r="W93" s="24"/>
      <c r="X93" s="25">
        <f t="shared" si="3"/>
        <v>0</v>
      </c>
    </row>
    <row r="94" spans="2:24" s="3" customFormat="1" ht="75.75" customHeight="1" x14ac:dyDescent="0.45">
      <c r="B94" s="10">
        <f t="shared" si="2"/>
        <v>88</v>
      </c>
      <c r="C94" s="11"/>
      <c r="D94" s="12"/>
      <c r="E94" s="13"/>
      <c r="F94" s="14"/>
      <c r="G94" s="14"/>
      <c r="H94" s="15"/>
      <c r="I94" s="16" t="e">
        <f>VLOOKUP(H94,#REF!,2,FALSE)</f>
        <v>#REF!</v>
      </c>
      <c r="J94" s="17"/>
      <c r="K94" s="11"/>
      <c r="L94" s="18"/>
      <c r="M94" s="19"/>
      <c r="N94" s="19"/>
      <c r="O94" s="20"/>
      <c r="P94" s="21"/>
      <c r="Q94" s="19"/>
      <c r="R94" s="22"/>
      <c r="S94" s="22"/>
      <c r="T94" s="23"/>
      <c r="U94" s="24"/>
      <c r="V94" s="24"/>
      <c r="W94" s="24"/>
      <c r="X94" s="25">
        <f t="shared" si="3"/>
        <v>0</v>
      </c>
    </row>
    <row r="95" spans="2:24" s="3" customFormat="1" ht="75.75" customHeight="1" x14ac:dyDescent="0.45">
      <c r="B95" s="10">
        <f t="shared" si="2"/>
        <v>89</v>
      </c>
      <c r="C95" s="11"/>
      <c r="D95" s="12"/>
      <c r="E95" s="13"/>
      <c r="F95" s="14"/>
      <c r="G95" s="14"/>
      <c r="H95" s="15"/>
      <c r="I95" s="16" t="e">
        <f>VLOOKUP(H95,#REF!,2,FALSE)</f>
        <v>#REF!</v>
      </c>
      <c r="J95" s="17"/>
      <c r="K95" s="11"/>
      <c r="L95" s="18"/>
      <c r="M95" s="19"/>
      <c r="N95" s="19"/>
      <c r="O95" s="20"/>
      <c r="P95" s="21"/>
      <c r="Q95" s="19"/>
      <c r="R95" s="22"/>
      <c r="S95" s="22"/>
      <c r="T95" s="23"/>
      <c r="U95" s="24"/>
      <c r="V95" s="24"/>
      <c r="W95" s="24"/>
      <c r="X95" s="25">
        <f t="shared" si="3"/>
        <v>0</v>
      </c>
    </row>
    <row r="96" spans="2:24" s="3" customFormat="1" ht="75.75" customHeight="1" x14ac:dyDescent="0.45">
      <c r="B96" s="10">
        <f t="shared" si="2"/>
        <v>90</v>
      </c>
      <c r="C96" s="11"/>
      <c r="D96" s="12"/>
      <c r="E96" s="13"/>
      <c r="F96" s="14"/>
      <c r="G96" s="14"/>
      <c r="H96" s="15"/>
      <c r="I96" s="16" t="e">
        <f>VLOOKUP(H96,#REF!,2,FALSE)</f>
        <v>#REF!</v>
      </c>
      <c r="J96" s="17"/>
      <c r="K96" s="11"/>
      <c r="L96" s="18"/>
      <c r="M96" s="19"/>
      <c r="N96" s="19"/>
      <c r="O96" s="20"/>
      <c r="P96" s="21"/>
      <c r="Q96" s="19"/>
      <c r="R96" s="22"/>
      <c r="S96" s="22"/>
      <c r="T96" s="23"/>
      <c r="U96" s="24"/>
      <c r="V96" s="24"/>
      <c r="W96" s="24"/>
      <c r="X96" s="25">
        <f t="shared" si="3"/>
        <v>0</v>
      </c>
    </row>
    <row r="97" spans="2:24" s="3" customFormat="1" ht="75.75" customHeight="1" x14ac:dyDescent="0.45">
      <c r="B97" s="10">
        <f t="shared" si="2"/>
        <v>91</v>
      </c>
      <c r="C97" s="11"/>
      <c r="D97" s="12"/>
      <c r="E97" s="13"/>
      <c r="F97" s="14"/>
      <c r="G97" s="14"/>
      <c r="H97" s="15"/>
      <c r="I97" s="16" t="e">
        <f>VLOOKUP(H97,#REF!,2,FALSE)</f>
        <v>#REF!</v>
      </c>
      <c r="J97" s="17"/>
      <c r="K97" s="11"/>
      <c r="L97" s="18"/>
      <c r="M97" s="19"/>
      <c r="N97" s="19"/>
      <c r="O97" s="20"/>
      <c r="P97" s="21"/>
      <c r="Q97" s="19"/>
      <c r="R97" s="22"/>
      <c r="S97" s="22"/>
      <c r="T97" s="23"/>
      <c r="U97" s="24"/>
      <c r="V97" s="24"/>
      <c r="W97" s="24"/>
      <c r="X97" s="25">
        <f t="shared" si="3"/>
        <v>0</v>
      </c>
    </row>
    <row r="98" spans="2:24" s="3" customFormat="1" ht="75.75" customHeight="1" x14ac:dyDescent="0.45">
      <c r="B98" s="10">
        <f t="shared" si="2"/>
        <v>92</v>
      </c>
      <c r="C98" s="11"/>
      <c r="D98" s="12"/>
      <c r="E98" s="13"/>
      <c r="F98" s="14"/>
      <c r="G98" s="14"/>
      <c r="H98" s="15"/>
      <c r="I98" s="16" t="e">
        <f>VLOOKUP(H98,#REF!,2,FALSE)</f>
        <v>#REF!</v>
      </c>
      <c r="J98" s="17"/>
      <c r="K98" s="11"/>
      <c r="L98" s="18"/>
      <c r="M98" s="19"/>
      <c r="N98" s="19"/>
      <c r="O98" s="20"/>
      <c r="P98" s="21"/>
      <c r="Q98" s="19"/>
      <c r="R98" s="22"/>
      <c r="S98" s="22"/>
      <c r="T98" s="23"/>
      <c r="U98" s="24"/>
      <c r="V98" s="24"/>
      <c r="W98" s="24"/>
      <c r="X98" s="25">
        <f t="shared" si="3"/>
        <v>0</v>
      </c>
    </row>
    <row r="99" spans="2:24" s="3" customFormat="1" ht="75.75" customHeight="1" x14ac:dyDescent="0.45">
      <c r="B99" s="10">
        <f t="shared" si="2"/>
        <v>93</v>
      </c>
      <c r="C99" s="11"/>
      <c r="D99" s="12"/>
      <c r="E99" s="13"/>
      <c r="F99" s="14"/>
      <c r="G99" s="14"/>
      <c r="H99" s="15"/>
      <c r="I99" s="16" t="e">
        <f>VLOOKUP(H99,#REF!,2,FALSE)</f>
        <v>#REF!</v>
      </c>
      <c r="J99" s="17"/>
      <c r="K99" s="11"/>
      <c r="L99" s="18"/>
      <c r="M99" s="19"/>
      <c r="N99" s="19"/>
      <c r="O99" s="20"/>
      <c r="P99" s="21"/>
      <c r="Q99" s="19"/>
      <c r="R99" s="22"/>
      <c r="S99" s="22"/>
      <c r="T99" s="23"/>
      <c r="U99" s="24"/>
      <c r="V99" s="24"/>
      <c r="W99" s="24"/>
      <c r="X99" s="25">
        <f t="shared" si="3"/>
        <v>0</v>
      </c>
    </row>
    <row r="100" spans="2:24" s="3" customFormat="1" ht="75.75" customHeight="1" x14ac:dyDescent="0.45">
      <c r="B100" s="10">
        <f t="shared" si="2"/>
        <v>94</v>
      </c>
      <c r="C100" s="11"/>
      <c r="D100" s="12"/>
      <c r="E100" s="13"/>
      <c r="F100" s="14"/>
      <c r="G100" s="14"/>
      <c r="H100" s="15"/>
      <c r="I100" s="16" t="e">
        <f>VLOOKUP(H100,#REF!,2,FALSE)</f>
        <v>#REF!</v>
      </c>
      <c r="J100" s="17"/>
      <c r="K100" s="11"/>
      <c r="L100" s="18"/>
      <c r="M100" s="19"/>
      <c r="N100" s="19"/>
      <c r="O100" s="20"/>
      <c r="P100" s="21"/>
      <c r="Q100" s="19"/>
      <c r="R100" s="22"/>
      <c r="S100" s="22"/>
      <c r="T100" s="23"/>
      <c r="U100" s="24"/>
      <c r="V100" s="24"/>
      <c r="W100" s="24"/>
      <c r="X100" s="25">
        <f t="shared" si="3"/>
        <v>0</v>
      </c>
    </row>
    <row r="101" spans="2:24" s="3" customFormat="1" ht="75.75" customHeight="1" x14ac:dyDescent="0.45">
      <c r="B101" s="10">
        <f t="shared" si="2"/>
        <v>95</v>
      </c>
      <c r="C101" s="11"/>
      <c r="D101" s="12"/>
      <c r="E101" s="13"/>
      <c r="F101" s="14"/>
      <c r="G101" s="14"/>
      <c r="H101" s="15"/>
      <c r="I101" s="16" t="e">
        <f>VLOOKUP(H101,#REF!,2,FALSE)</f>
        <v>#REF!</v>
      </c>
      <c r="J101" s="17"/>
      <c r="K101" s="11"/>
      <c r="L101" s="18"/>
      <c r="M101" s="19"/>
      <c r="N101" s="19"/>
      <c r="O101" s="20"/>
      <c r="P101" s="21"/>
      <c r="Q101" s="19"/>
      <c r="R101" s="22"/>
      <c r="S101" s="22"/>
      <c r="T101" s="23"/>
      <c r="U101" s="24"/>
      <c r="V101" s="24"/>
      <c r="W101" s="24"/>
      <c r="X101" s="25">
        <f t="shared" si="3"/>
        <v>0</v>
      </c>
    </row>
    <row r="102" spans="2:24" s="3" customFormat="1" ht="75.75" customHeight="1" x14ac:dyDescent="0.45">
      <c r="B102" s="10">
        <f t="shared" si="2"/>
        <v>96</v>
      </c>
      <c r="C102" s="11"/>
      <c r="D102" s="12"/>
      <c r="E102" s="13"/>
      <c r="F102" s="14"/>
      <c r="G102" s="14"/>
      <c r="H102" s="15"/>
      <c r="I102" s="16" t="e">
        <f>VLOOKUP(H102,#REF!,2,FALSE)</f>
        <v>#REF!</v>
      </c>
      <c r="J102" s="17"/>
      <c r="K102" s="11"/>
      <c r="L102" s="18"/>
      <c r="M102" s="19"/>
      <c r="N102" s="19"/>
      <c r="O102" s="20"/>
      <c r="P102" s="21"/>
      <c r="Q102" s="19"/>
      <c r="R102" s="22"/>
      <c r="S102" s="22"/>
      <c r="T102" s="23"/>
      <c r="U102" s="24"/>
      <c r="V102" s="24"/>
      <c r="W102" s="24"/>
      <c r="X102" s="25">
        <f t="shared" si="3"/>
        <v>0</v>
      </c>
    </row>
    <row r="103" spans="2:24" s="3" customFormat="1" ht="75.75" customHeight="1" x14ac:dyDescent="0.45">
      <c r="B103" s="10">
        <f t="shared" si="2"/>
        <v>97</v>
      </c>
      <c r="C103" s="11"/>
      <c r="D103" s="12"/>
      <c r="E103" s="13"/>
      <c r="F103" s="14"/>
      <c r="G103" s="14"/>
      <c r="H103" s="15"/>
      <c r="I103" s="16" t="e">
        <f>VLOOKUP(H103,#REF!,2,FALSE)</f>
        <v>#REF!</v>
      </c>
      <c r="J103" s="17"/>
      <c r="K103" s="11"/>
      <c r="L103" s="18"/>
      <c r="M103" s="19"/>
      <c r="N103" s="19"/>
      <c r="O103" s="20"/>
      <c r="P103" s="21"/>
      <c r="Q103" s="19"/>
      <c r="R103" s="22"/>
      <c r="S103" s="22"/>
      <c r="T103" s="23"/>
      <c r="U103" s="24"/>
      <c r="V103" s="24"/>
      <c r="W103" s="24"/>
      <c r="X103" s="25">
        <f t="shared" si="3"/>
        <v>0</v>
      </c>
    </row>
    <row r="104" spans="2:24" s="3" customFormat="1" ht="75.75" customHeight="1" x14ac:dyDescent="0.45">
      <c r="B104" s="10">
        <f t="shared" si="2"/>
        <v>98</v>
      </c>
      <c r="C104" s="11"/>
      <c r="D104" s="12"/>
      <c r="E104" s="13"/>
      <c r="F104" s="14"/>
      <c r="G104" s="14"/>
      <c r="H104" s="15"/>
      <c r="I104" s="16" t="e">
        <f>VLOOKUP(H104,#REF!,2,FALSE)</f>
        <v>#REF!</v>
      </c>
      <c r="J104" s="17"/>
      <c r="K104" s="11"/>
      <c r="L104" s="18"/>
      <c r="M104" s="19"/>
      <c r="N104" s="19"/>
      <c r="O104" s="20"/>
      <c r="P104" s="21"/>
      <c r="Q104" s="19"/>
      <c r="R104" s="22"/>
      <c r="S104" s="22"/>
      <c r="T104" s="23"/>
      <c r="U104" s="24"/>
      <c r="V104" s="24"/>
      <c r="W104" s="24"/>
      <c r="X104" s="25">
        <f t="shared" si="3"/>
        <v>0</v>
      </c>
    </row>
    <row r="105" spans="2:24" s="3" customFormat="1" ht="75.75" customHeight="1" x14ac:dyDescent="0.45">
      <c r="B105" s="10">
        <f t="shared" si="2"/>
        <v>99</v>
      </c>
      <c r="C105" s="11"/>
      <c r="D105" s="12"/>
      <c r="E105" s="13"/>
      <c r="F105" s="14"/>
      <c r="G105" s="14"/>
      <c r="H105" s="15"/>
      <c r="I105" s="16" t="e">
        <f>VLOOKUP(H105,#REF!,2,FALSE)</f>
        <v>#REF!</v>
      </c>
      <c r="J105" s="17"/>
      <c r="K105" s="11"/>
      <c r="L105" s="18"/>
      <c r="M105" s="19"/>
      <c r="N105" s="19"/>
      <c r="O105" s="20"/>
      <c r="P105" s="21"/>
      <c r="Q105" s="19"/>
      <c r="R105" s="22"/>
      <c r="S105" s="22"/>
      <c r="T105" s="23"/>
      <c r="U105" s="24"/>
      <c r="V105" s="24"/>
      <c r="W105" s="24"/>
      <c r="X105" s="25">
        <f t="shared" si="3"/>
        <v>0</v>
      </c>
    </row>
    <row r="106" spans="2:24" s="3" customFormat="1" ht="75.75" customHeight="1" x14ac:dyDescent="0.45">
      <c r="B106" s="10">
        <f t="shared" si="2"/>
        <v>100</v>
      </c>
      <c r="C106" s="11"/>
      <c r="D106" s="12"/>
      <c r="E106" s="13"/>
      <c r="F106" s="14"/>
      <c r="G106" s="14"/>
      <c r="H106" s="15"/>
      <c r="I106" s="16" t="e">
        <f>VLOOKUP(H106,#REF!,2,FALSE)</f>
        <v>#REF!</v>
      </c>
      <c r="J106" s="17"/>
      <c r="K106" s="11"/>
      <c r="L106" s="18"/>
      <c r="M106" s="19"/>
      <c r="N106" s="19"/>
      <c r="O106" s="20"/>
      <c r="P106" s="21"/>
      <c r="Q106" s="19"/>
      <c r="R106" s="22"/>
      <c r="S106" s="22"/>
      <c r="T106" s="23"/>
      <c r="U106" s="24"/>
      <c r="V106" s="24"/>
      <c r="W106" s="24"/>
      <c r="X106" s="25">
        <f t="shared" si="3"/>
        <v>0</v>
      </c>
    </row>
  </sheetData>
  <autoFilter ref="B6:X6" xr:uid="{0CB99D4F-18C5-4182-870E-7EC412146AF4}"/>
  <mergeCells count="21">
    <mergeCell ref="F2:P2"/>
    <mergeCell ref="K4:L4"/>
    <mergeCell ref="E2:E5"/>
    <mergeCell ref="B2:B5"/>
    <mergeCell ref="C2:C5"/>
    <mergeCell ref="D2:D5"/>
    <mergeCell ref="M4:N4"/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C7:D106">
    <cfRule type="expression" dxfId="27" priority="8" stopIfTrue="1">
      <formula>#REF!="取込対象外"</formula>
    </cfRule>
  </conditionalFormatting>
  <conditionalFormatting sqref="D7:D106">
    <cfRule type="expression" dxfId="26" priority="6">
      <formula>$C7="新規"</formula>
    </cfRule>
  </conditionalFormatting>
  <conditionalFormatting sqref="E7:E106">
    <cfRule type="expression" dxfId="25" priority="7" stopIfTrue="1">
      <formula>$C7="取込対象外"</formula>
    </cfRule>
  </conditionalFormatting>
  <conditionalFormatting sqref="F7:F106">
    <cfRule type="expression" dxfId="24" priority="15" stopIfTrue="1">
      <formula>#REF!="新規"</formula>
    </cfRule>
    <cfRule type="expression" dxfId="23" priority="16" stopIfTrue="1">
      <formula>#REF!="取込対象外"</formula>
    </cfRule>
    <cfRule type="expression" dxfId="22" priority="17" stopIfTrue="1">
      <formula>#REF!="新規"</formula>
    </cfRule>
    <cfRule type="expression" dxfId="21" priority="18" stopIfTrue="1">
      <formula>#REF!="取込対象外"</formula>
    </cfRule>
  </conditionalFormatting>
  <conditionalFormatting sqref="F7:G106">
    <cfRule type="expression" dxfId="20" priority="9" stopIfTrue="1">
      <formula>#REF!="新規"</formula>
    </cfRule>
    <cfRule type="expression" dxfId="19" priority="10" stopIfTrue="1">
      <formula>#REF!="取込対象外"</formula>
    </cfRule>
  </conditionalFormatting>
  <conditionalFormatting sqref="G7:G106">
    <cfRule type="expression" dxfId="18" priority="21" stopIfTrue="1">
      <formula>#REF!="新規"</formula>
    </cfRule>
    <cfRule type="expression" dxfId="17" priority="22" stopIfTrue="1">
      <formula>#REF!="取込対象外"</formula>
    </cfRule>
    <cfRule type="expression" dxfId="16" priority="23" stopIfTrue="1">
      <formula>#REF!="新規"</formula>
    </cfRule>
    <cfRule type="expression" dxfId="15" priority="24" stopIfTrue="1">
      <formula>#REF!="取込対象外"</formula>
    </cfRule>
    <cfRule type="expression" dxfId="14" priority="25" stopIfTrue="1">
      <formula>#REF!="新規"</formula>
    </cfRule>
    <cfRule type="expression" dxfId="13" priority="26" stopIfTrue="1">
      <formula>#REF!="取込対象外"</formula>
    </cfRule>
  </conditionalFormatting>
  <conditionalFormatting sqref="H7:O106 V7:W106 Q7:T106">
    <cfRule type="expression" dxfId="12" priority="33" stopIfTrue="1">
      <formula>#REF!="取込対象外"</formula>
    </cfRule>
  </conditionalFormatting>
  <conditionalFormatting sqref="O7:O106">
    <cfRule type="expression" dxfId="11" priority="27" stopIfTrue="1">
      <formula>#REF!="取込対象外"</formula>
    </cfRule>
    <cfRule type="expression" dxfId="10" priority="28" stopIfTrue="1">
      <formula>#REF!="新規"</formula>
    </cfRule>
    <cfRule type="expression" dxfId="9" priority="29" stopIfTrue="1">
      <formula>#REF!="取込対象外"</formula>
    </cfRule>
    <cfRule type="expression" dxfId="8" priority="30" stopIfTrue="1">
      <formula>#REF!="新規"</formula>
    </cfRule>
    <cfRule type="expression" dxfId="7" priority="31" stopIfTrue="1">
      <formula>#REF!="取込対象外"</formula>
    </cfRule>
    <cfRule type="expression" dxfId="6" priority="32" stopIfTrue="1">
      <formula>#REF!="新規"</formula>
    </cfRule>
  </conditionalFormatting>
  <conditionalFormatting sqref="O7:O106">
    <cfRule type="expression" dxfId="5" priority="11" stopIfTrue="1">
      <formula>#REF!="新規"</formula>
    </cfRule>
    <cfRule type="expression" dxfId="4" priority="12" stopIfTrue="1">
      <formula>#REF!="取込対象外"</formula>
    </cfRule>
    <cfRule type="expression" dxfId="3" priority="13" stopIfTrue="1">
      <formula>#REF!="新規"</formula>
    </cfRule>
  </conditionalFormatting>
  <conditionalFormatting sqref="Q7:S106 U7:X106">
    <cfRule type="expression" dxfId="2" priority="34" stopIfTrue="1">
      <formula>$T7="無効"</formula>
    </cfRule>
  </conditionalFormatting>
  <conditionalFormatting sqref="P7:P106 X7:X106">
    <cfRule type="expression" dxfId="1" priority="5" stopIfTrue="1">
      <formula>#REF!="取込対象外"</formula>
    </cfRule>
  </conditionalFormatting>
  <conditionalFormatting sqref="U7:U106">
    <cfRule type="expression" dxfId="0" priority="3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7BD0EEF6-C64F-412E-AA9A-52F61FEB6A05}">
          <x14:formula1>
            <xm:f>#REF!</xm:f>
          </x14:formula1>
          <xm:sqref>P7:P106</xm:sqref>
        </x14:dataValidation>
        <x14:dataValidation type="list" allowBlank="1" showInputMessage="1" showErrorMessage="1" xr:uid="{57F5A6EC-CE53-41EF-81F6-3B99C3C6CD97}">
          <x14:formula1>
            <xm:f>#REF!</xm:f>
          </x14:formula1>
          <xm:sqref>O7:O106</xm:sqref>
        </x14:dataValidation>
        <x14:dataValidation type="list" allowBlank="1" showInputMessage="1" showErrorMessage="1" xr:uid="{41C8E2F0-0DC8-4843-9F61-C73E72A726B2}">
          <x14:formula1>
            <xm:f>#REF!</xm:f>
          </x14:formula1>
          <xm:sqref>R7:R106</xm:sqref>
        </x14:dataValidation>
        <x14:dataValidation type="list" allowBlank="1" showInputMessage="1" showErrorMessage="1" xr:uid="{E4D84169-D20D-4C55-8F3C-AF01CE74DCCF}">
          <x14:formula1>
            <xm:f>#REF!</xm:f>
          </x14:formula1>
          <xm:sqref>T7:T106</xm:sqref>
        </x14:dataValidation>
        <x14:dataValidation type="list" allowBlank="1" showInputMessage="1" showErrorMessage="1" xr:uid="{C4CE3BFA-8D70-42E1-91DD-D8F43F7CC0EA}">
          <x14:formula1>
            <xm:f>#REF!</xm:f>
          </x14:formula1>
          <xm:sqref>M7:M106</xm:sqref>
        </x14:dataValidation>
        <x14:dataValidation type="list" allowBlank="1" showInputMessage="1" showErrorMessage="1" xr:uid="{72B3F2C3-4143-418A-B286-D76C5D6DC9BA}">
          <x14:formula1>
            <xm:f>#REF!</xm:f>
          </x14:formula1>
          <xm:sqref>K7:K106</xm:sqref>
        </x14:dataValidation>
        <x14:dataValidation type="list" allowBlank="1" showInputMessage="1" showErrorMessage="1" xr:uid="{FCC98198-31E2-47E0-8D82-F4DD710BC551}">
          <x14:formula1>
            <xm:f>#REF!</xm:f>
          </x14:formula1>
          <xm:sqref>H7:H106</xm:sqref>
        </x14:dataValidation>
        <x14:dataValidation type="list" allowBlank="1" showInputMessage="1" showErrorMessage="1" xr:uid="{D1644A70-7BCC-4CA0-AD88-0B1611B839D8}">
          <x14:formula1>
            <xm:f>#REF!</xm:f>
          </x14:formula1>
          <xm:sqref>G7:G106</xm:sqref>
        </x14:dataValidation>
        <x14:dataValidation type="list" allowBlank="1" showInputMessage="1" showErrorMessage="1" xr:uid="{0FC0191D-E418-42BF-ACEA-7F51A46526C9}">
          <x14:formula1>
            <xm:f>#REF!</xm:f>
          </x14:formula1>
          <xm:sqref>F7:F106</xm:sqref>
        </x14:dataValidation>
        <x14:dataValidation type="list" allowBlank="1" showInputMessage="1" showErrorMessage="1" xr:uid="{C6D31B79-E22B-408E-ABED-6A0A4010EA41}">
          <x14:formula1>
            <xm:f>#REF!</xm:f>
          </x14:formula1>
          <xm:sqref>S7:S106</xm:sqref>
        </x14:dataValidation>
        <x14:dataValidation type="list" allowBlank="1" showInputMessage="1" showErrorMessage="1" xr:uid="{9FDF4CB1-CA17-41DE-B714-AC3151112970}">
          <x14:formula1>
            <xm:f>#REF!</xm:f>
          </x14:formula1>
          <xm:sqref>U7:U106</xm:sqref>
        </x14:dataValidation>
        <x14:dataValidation type="list" allowBlank="1" showInputMessage="1" showErrorMessage="1" xr:uid="{DFDFDDD4-F21E-4081-B6F5-4C7D1EA4E897}">
          <x14:formula1>
            <xm:f>#REF!</xm:f>
          </x14:formula1>
          <xm:sqref>C7:C106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佐藤　志津子</cp:lastModifiedBy>
  <cp:lastPrinted>2025-07-01T01:04:37Z</cp:lastPrinted>
  <dcterms:created xsi:type="dcterms:W3CDTF">2025-01-29T00:33:40Z</dcterms:created>
  <dcterms:modified xsi:type="dcterms:W3CDTF">2025-07-01T01:05:16Z</dcterms:modified>
</cp:coreProperties>
</file>