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7$\doc\03_企画Ｇ\03　公表(工事、委託等）\R07年度公表\12_8月27日臨時公表\06_事務所HPデータ\"/>
    </mc:Choice>
  </mc:AlternateContent>
  <xr:revisionPtr revIDLastSave="0" documentId="13_ncr:1_{4E761B4E-6503-49C7-87A4-75E409EE5EA2}" xr6:coauthVersionLast="47" xr6:coauthVersionMax="47" xr10:uidLastSave="{00000000-0000-0000-0000-000000000000}"/>
  <bookViews>
    <workbookView xWindow="-28920" yWindow="-120" windowWidth="29040" windowHeight="1572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'都市整備部調書（Excel工事）'!$B$2:$X$17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8" i="1"/>
  <c r="B7" i="1"/>
</calcChain>
</file>

<file path=xl/sharedStrings.xml><?xml version="1.0" encoding="utf-8"?>
<sst xmlns="http://schemas.openxmlformats.org/spreadsheetml/2006/main" count="212" uniqueCount="133">
  <si>
    <t>No</t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</si>
  <si>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</si>
  <si>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</si>
  <si>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</si>
  <si>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</si>
  <si>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</si>
  <si>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新規</t>
    <rPh sb="0" eb="2">
      <t>シンキ</t>
    </rPh>
    <phoneticPr fontId="3"/>
  </si>
  <si>
    <t>泉佐野市</t>
  </si>
  <si>
    <t>第３四半期</t>
  </si>
  <si>
    <t>４ケ月</t>
    <rPh sb="1" eb="3">
      <t>カゲツ</t>
    </rPh>
    <phoneticPr fontId="3"/>
  </si>
  <si>
    <t>★―２</t>
  </si>
  <si>
    <t>★―３</t>
  </si>
  <si>
    <t>★―４</t>
  </si>
  <si>
    <t>７ケ月</t>
    <rPh sb="1" eb="3">
      <t>カゲツ</t>
    </rPh>
    <phoneticPr fontId="3"/>
  </si>
  <si>
    <t>８ケ月</t>
    <rPh sb="1" eb="3">
      <t>カゲツ</t>
    </rPh>
    <phoneticPr fontId="3"/>
  </si>
  <si>
    <t>岸和田市</t>
  </si>
  <si>
    <t>泉南郡熊取町</t>
  </si>
  <si>
    <t>泉南郡岬町</t>
  </si>
  <si>
    <t>泉南市</t>
  </si>
  <si>
    <t>210220</t>
  </si>
  <si>
    <t>一般国道　４８１号</t>
  </si>
  <si>
    <t>211110</t>
  </si>
  <si>
    <t>主要地方道　大阪和泉泉南線</t>
  </si>
  <si>
    <t>211150</t>
  </si>
  <si>
    <t>主要地方道　泉佐野岩出線</t>
  </si>
  <si>
    <t>211300</t>
  </si>
  <si>
    <t>主要地方道　大阪臨海線</t>
  </si>
  <si>
    <t>211580</t>
  </si>
  <si>
    <t>主要地方道　岸和田牛滝山貝塚線</t>
  </si>
  <si>
    <t>211740</t>
  </si>
  <si>
    <t>211090</t>
  </si>
  <si>
    <t>主要地方道　枚方富田林泉佐野線</t>
  </si>
  <si>
    <t>213621</t>
  </si>
  <si>
    <t>一般府道　和歌山阪南線</t>
  </si>
  <si>
    <t>315160</t>
  </si>
  <si>
    <t>二級河川　松尾川</t>
  </si>
  <si>
    <t>518530</t>
  </si>
  <si>
    <t>蜻蛉池公園</t>
  </si>
  <si>
    <t>★</t>
  </si>
  <si>
    <t>５ケ月</t>
  </si>
  <si>
    <t>第２四半期</t>
  </si>
  <si>
    <t>都市整備部</t>
    <rPh sb="0" eb="5">
      <t>トシセイビブ</t>
    </rPh>
    <phoneticPr fontId="2"/>
  </si>
  <si>
    <t>総評提案型標準</t>
  </si>
  <si>
    <t>区画線工　一式</t>
  </si>
  <si>
    <t>土木一式</t>
  </si>
  <si>
    <t>電気工事</t>
  </si>
  <si>
    <t>総評審査型</t>
  </si>
  <si>
    <t/>
  </si>
  <si>
    <t>護岸補修工　一式</t>
  </si>
  <si>
    <t>岸和田土木事務所</t>
    <rPh sb="0" eb="5">
      <t>キシワダドボク</t>
    </rPh>
    <rPh sb="5" eb="8">
      <t>ジムショ</t>
    </rPh>
    <phoneticPr fontId="2"/>
  </si>
  <si>
    <t>大久保東一丁目地内　外</t>
    <rPh sb="0" eb="4">
      <t>オオクボヒガシ</t>
    </rPh>
    <rPh sb="4" eb="7">
      <t>イッチョウメ</t>
    </rPh>
    <rPh sb="7" eb="9">
      <t>チナイ</t>
    </rPh>
    <rPh sb="10" eb="11">
      <t>ガイ</t>
    </rPh>
    <phoneticPr fontId="2"/>
  </si>
  <si>
    <t>長滝地内　外</t>
    <rPh sb="0" eb="2">
      <t>ナガタキ</t>
    </rPh>
    <rPh sb="2" eb="4">
      <t>チナイ</t>
    </rPh>
    <rPh sb="5" eb="6">
      <t>ガイ</t>
    </rPh>
    <phoneticPr fontId="2"/>
  </si>
  <si>
    <t>舗装工　一式、区画線工　一式</t>
  </si>
  <si>
    <t>９ケ月</t>
  </si>
  <si>
    <t>　金熊寺トンネル　設備更新工事（Ｒ７）</t>
  </si>
  <si>
    <t>信達金熊寺地内</t>
  </si>
  <si>
    <t>３２ケ月</t>
  </si>
  <si>
    <t>　護岸補修工事（Ｒ７　角川橋上流右岸）</t>
    <rPh sb="1" eb="6">
      <t>ゴガンホシュウコウジ</t>
    </rPh>
    <rPh sb="11" eb="13">
      <t>ツノカワ</t>
    </rPh>
    <rPh sb="13" eb="14">
      <t>ハシ</t>
    </rPh>
    <rPh sb="14" eb="18">
      <t>ジョウリュウウガン</t>
    </rPh>
    <phoneticPr fontId="11"/>
  </si>
  <si>
    <t>摩湯町地内</t>
  </si>
  <si>
    <t>三ケ山町地内</t>
  </si>
  <si>
    <t>上之郷地内</t>
  </si>
  <si>
    <t>総合評価一般競争入札</t>
  </si>
  <si>
    <t>一般競争入札</t>
  </si>
  <si>
    <t>２４ケ月</t>
  </si>
  <si>
    <t>プラント電気設備</t>
  </si>
  <si>
    <t>（２期）　（仮称）住吉川橋梁下部工事（Ｒ７）</t>
    <rPh sb="2" eb="3">
      <t>キ</t>
    </rPh>
    <phoneticPr fontId="2"/>
  </si>
  <si>
    <t>泉佐野丘陵緑地　給水設備等整備工事（Ｒ７）</t>
    <rPh sb="0" eb="3">
      <t>イズミサノ</t>
    </rPh>
    <rPh sb="3" eb="7">
      <t>キュウリョウリョクチ</t>
    </rPh>
    <rPh sb="8" eb="12">
      <t>キュウスイセツビ</t>
    </rPh>
    <rPh sb="12" eb="13">
      <t>トウ</t>
    </rPh>
    <rPh sb="13" eb="17">
      <t>セイビコウジ</t>
    </rPh>
    <phoneticPr fontId="2"/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</si>
  <si>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</si>
  <si>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</si>
  <si>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</si>
  <si>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路河川
地区等
コード</t>
    <phoneticPr fontId="5"/>
  </si>
  <si>
    <t>路河川地区等名</t>
    <rPh sb="6" eb="7">
      <t>メイ</t>
    </rPh>
    <phoneticPr fontId="3"/>
  </si>
  <si>
    <t>案件名</t>
    <phoneticPr fontId="5"/>
  </si>
  <si>
    <t>市区町村名</t>
    <rPh sb="4" eb="5">
      <t>メイ</t>
    </rPh>
    <phoneticPr fontId="5"/>
  </si>
  <si>
    <t>地名</t>
    <phoneticPr fontId="5"/>
  </si>
  <si>
    <t>外　道路照明灯更新工事（Ｒ７岸和田土木事務所）</t>
    <rPh sb="0" eb="1">
      <t>ホカ</t>
    </rPh>
    <rPh sb="2" eb="4">
      <t>ドウロ</t>
    </rPh>
    <rPh sb="4" eb="7">
      <t>ショウメイトウ</t>
    </rPh>
    <rPh sb="7" eb="9">
      <t>コウシン</t>
    </rPh>
    <rPh sb="9" eb="11">
      <t>コウジ</t>
    </rPh>
    <rPh sb="14" eb="22">
      <t>キシワダドボクジムショ</t>
    </rPh>
    <phoneticPr fontId="2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</si>
  <si>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</si>
  <si>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（１３）
備考</t>
    <rPh sb="5" eb="7">
      <t>ビコウ</t>
    </rPh>
    <phoneticPr fontId="5"/>
  </si>
  <si>
    <t>（１２）
変更事項</t>
    <rPh sb="5" eb="9">
      <t>ヘンコウジコウ</t>
    </rPh>
    <phoneticPr fontId="5"/>
  </si>
  <si>
    <t>（１１）
入札方式自由入力</t>
    <phoneticPr fontId="5"/>
  </si>
  <si>
    <t>（１０）
入札方式</t>
    <phoneticPr fontId="5"/>
  </si>
  <si>
    <t>（９）
期間</t>
    <phoneticPr fontId="5"/>
  </si>
  <si>
    <t>（８）
発注時期</t>
    <phoneticPr fontId="5"/>
  </si>
  <si>
    <t>（７）
案件概要</t>
    <rPh sb="4" eb="8">
      <t>アンケンガイヨウ</t>
    </rPh>
    <phoneticPr fontId="5"/>
  </si>
  <si>
    <t>（６）
規模</t>
    <phoneticPr fontId="5"/>
  </si>
  <si>
    <t>（５）
種別</t>
    <phoneticPr fontId="5"/>
  </si>
  <si>
    <t>（１）
部局</t>
    <phoneticPr fontId="5"/>
  </si>
  <si>
    <t>（２）
所属
（執行機関）</t>
    <rPh sb="4" eb="6">
      <t>ショゾク</t>
    </rPh>
    <rPh sb="8" eb="12">
      <t>シッコウキカン</t>
    </rPh>
    <phoneticPr fontId="5"/>
  </si>
  <si>
    <t>更新</t>
    <rPh sb="0" eb="2">
      <t>コウシン</t>
    </rPh>
    <phoneticPr fontId="3"/>
  </si>
  <si>
    <t>2025-10-900487</t>
  </si>
  <si>
    <t>2025-10-900498</t>
  </si>
  <si>
    <t>2025-10-900526</t>
  </si>
  <si>
    <t>2025-10-900537</t>
  </si>
  <si>
    <t>2025-10-900550</t>
  </si>
  <si>
    <t>2025-10-900971</t>
  </si>
  <si>
    <t>990000</t>
  </si>
  <si>
    <t>主要地方道　岸和田港塔原線</t>
    <phoneticPr fontId="3"/>
  </si>
  <si>
    <t>　舗装道補修工事（Ｒ７住吉町工区その２）</t>
  </si>
  <si>
    <t>　区画線設置工事（Ｒ７）</t>
  </si>
  <si>
    <t>　放送設備改修工事（Ｒ７）（その２）</t>
  </si>
  <si>
    <t>　道路情報板更新工事（Ｒ７）</t>
  </si>
  <si>
    <t>　井原ノ里排水機場電気設備更新工事（Ｒ７）</t>
  </si>
  <si>
    <t>　照明灯設置工事（Ｒ７）</t>
  </si>
  <si>
    <t>住吉町地内</t>
  </si>
  <si>
    <t>磯上町地内　外</t>
  </si>
  <si>
    <t>深日地内　外</t>
  </si>
  <si>
    <t>野田町一丁目地内　外</t>
  </si>
  <si>
    <t>プラント電気通信設備</t>
  </si>
  <si>
    <t>管工事</t>
  </si>
  <si>
    <t>舗装</t>
  </si>
  <si>
    <t>交通安全施設（区画線）</t>
  </si>
  <si>
    <t>電気通信</t>
  </si>
  <si>
    <t>下部工　一式、護岸工　一式</t>
  </si>
  <si>
    <t>照明灯更新工　一式</t>
  </si>
  <si>
    <t>非常設備　一式、受変電設備　一式</t>
  </si>
  <si>
    <t>ポンプ設置工　一式</t>
  </si>
  <si>
    <t>放送設備改修工　一式</t>
  </si>
  <si>
    <t>道路情報表示設備　一式</t>
    <rPh sb="0" eb="2">
      <t>ドウロ</t>
    </rPh>
    <rPh sb="2" eb="4">
      <t>ジョウホウ</t>
    </rPh>
    <rPh sb="4" eb="6">
      <t>ヒョウジ</t>
    </rPh>
    <rPh sb="6" eb="8">
      <t>セツビ</t>
    </rPh>
    <rPh sb="9" eb="11">
      <t>イッシキ</t>
    </rPh>
    <phoneticPr fontId="13"/>
  </si>
  <si>
    <t>受変電設備　一式、運転操作設備　一式、発電設備　一式</t>
  </si>
  <si>
    <t>照明灯設置工　一式</t>
    <rPh sb="3" eb="5">
      <t>セッチ</t>
    </rPh>
    <phoneticPr fontId="13"/>
  </si>
  <si>
    <t>１５ケ月</t>
  </si>
  <si>
    <t>（８）</t>
  </si>
  <si>
    <t>４ケ月</t>
  </si>
  <si>
    <t>（９）</t>
  </si>
  <si>
    <t>（１０）（１１）</t>
  </si>
  <si>
    <t>（６）（９）</t>
  </si>
  <si>
    <t>（１３）</t>
  </si>
  <si>
    <t>・取りやめ</t>
  </si>
  <si>
    <t>一般競争入札（実績申告型）</t>
  </si>
  <si>
    <t>（４）</t>
  </si>
  <si>
    <t>１６ケ月</t>
  </si>
  <si>
    <t>岸和田土木事務所　８月２７日臨時公表（工事請負）</t>
    <rPh sb="0" eb="8">
      <t>キシワダドボクジムショ</t>
    </rPh>
    <rPh sb="10" eb="11">
      <t>ガツ</t>
    </rPh>
    <rPh sb="13" eb="14">
      <t>ニチ</t>
    </rPh>
    <rPh sb="14" eb="16">
      <t>リンジ</t>
    </rPh>
    <rPh sb="16" eb="18">
      <t>コウヒョウ</t>
    </rPh>
    <rPh sb="19" eb="21">
      <t>コウジ</t>
    </rPh>
    <rPh sb="21" eb="23">
      <t>ウケオイ</t>
    </rPh>
    <phoneticPr fontId="5"/>
  </si>
  <si>
    <t>下瓦屋地内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</si>
</sst>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5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10" fillId="0" borderId="0" xfId="1" applyFont="1">
      <alignment vertical="center"/>
    </xf>
    <xf numFmtId="0" fontId="8" fillId="2" borderId="2" xfId="3" applyFont="1" applyFill="1" applyBorder="1" applyAlignment="1">
      <alignment horizontal="center" vertical="center" wrapText="1"/>
    </xf>
    <xf numFmtId="0" fontId="12" fillId="3" borderId="14" xfId="3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center" vertical="center" wrapText="1"/>
    </xf>
    <xf numFmtId="0" fontId="12" fillId="3" borderId="3" xfId="3" applyFont="1" applyFill="1" applyBorder="1" applyAlignment="1">
      <alignment horizontal="center" vertical="center"/>
    </xf>
    <xf numFmtId="176" fontId="12" fillId="3" borderId="3" xfId="3" applyNumberFormat="1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left" vertical="center"/>
    </xf>
    <xf numFmtId="49" fontId="12" fillId="3" borderId="3" xfId="3" applyNumberFormat="1" applyFont="1" applyFill="1" applyBorder="1" applyAlignment="1">
      <alignment horizontal="left" vertical="center"/>
    </xf>
    <xf numFmtId="49" fontId="12" fillId="3" borderId="3" xfId="3" applyNumberFormat="1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left" vertical="center" wrapText="1"/>
    </xf>
    <xf numFmtId="49" fontId="14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14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14" fillId="0" borderId="16" xfId="3" applyNumberFormat="1" applyFont="1" applyFill="1" applyBorder="1" applyAlignment="1" applyProtection="1">
      <alignment vertical="center" wrapText="1"/>
      <protection locked="0"/>
    </xf>
    <xf numFmtId="49" fontId="14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4" fillId="2" borderId="15" xfId="1" applyFont="1" applyFill="1" applyBorder="1" applyAlignment="1">
      <alignment horizontal="center" vertical="center"/>
    </xf>
    <xf numFmtId="0" fontId="8" fillId="4" borderId="2" xfId="3" applyFont="1" applyFill="1" applyBorder="1" applyAlignment="1">
      <alignment horizontal="center" vertical="center" wrapText="1"/>
    </xf>
    <xf numFmtId="49" fontId="14" fillId="0" borderId="17" xfId="3" applyNumberFormat="1" applyFont="1" applyFill="1" applyBorder="1" applyAlignment="1">
      <alignment horizontal="center" vertical="center" wrapText="1"/>
    </xf>
    <xf numFmtId="176" fontId="14" fillId="0" borderId="17" xfId="3" applyNumberFormat="1" applyFont="1" applyFill="1" applyBorder="1" applyAlignment="1" applyProtection="1">
      <alignment vertical="center" shrinkToFit="1"/>
      <protection locked="0"/>
    </xf>
    <xf numFmtId="49" fontId="14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14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19" xfId="3" applyFont="1" applyFill="1" applyBorder="1" applyAlignment="1" applyProtection="1">
      <alignment horizontal="left" vertical="center" wrapText="1"/>
      <protection locked="0"/>
    </xf>
    <xf numFmtId="49" fontId="14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4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14" fillId="0" borderId="20" xfId="3" applyNumberFormat="1" applyFont="1" applyFill="1" applyBorder="1" applyAlignment="1" applyProtection="1">
      <alignment horizontal="center" vertical="center" shrinkToFit="1"/>
      <protection locked="0"/>
    </xf>
    <xf numFmtId="0" fontId="8" fillId="2" borderId="3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13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left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vertical="center" wrapText="1"/>
    </xf>
    <xf numFmtId="0" fontId="9" fillId="2" borderId="5" xfId="3" applyFont="1" applyFill="1" applyBorder="1" applyAlignment="1">
      <alignment vertical="center" wrapText="1"/>
    </xf>
    <xf numFmtId="0" fontId="9" fillId="2" borderId="6" xfId="3" applyFont="1" applyFill="1" applyBorder="1" applyAlignment="1">
      <alignment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193"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2:X17"/>
  <sheetViews>
    <sheetView showGridLines="0" tabSelected="1" view="pageBreakPreview" zoomScale="90" zoomScaleNormal="70" zoomScaleSheetLayoutView="90" workbookViewId="0">
      <pane ySplit="6" topLeftCell="A7" activePane="bottomLeft" state="frozen"/>
      <selection activeCell="B1" sqref="B1:B1048576"/>
      <selection pane="bottomLeft" activeCell="B1" sqref="B1"/>
    </sheetView>
  </sheetViews>
  <sheetFormatPr defaultColWidth="8.75" defaultRowHeight="18.75" x14ac:dyDescent="0.4"/>
  <cols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1:24" s="3" customFormat="1" ht="15" customHeight="1" x14ac:dyDescent="0.4">
      <c r="A2"/>
      <c r="B2" s="32" t="s">
        <v>0</v>
      </c>
      <c r="C2" s="29" t="s">
        <v>67</v>
      </c>
      <c r="D2" s="29" t="s">
        <v>68</v>
      </c>
      <c r="E2" s="29" t="s">
        <v>69</v>
      </c>
      <c r="F2" s="35" t="s">
        <v>131</v>
      </c>
      <c r="G2" s="36"/>
      <c r="H2" s="36"/>
      <c r="I2" s="36"/>
      <c r="J2" s="36"/>
      <c r="K2" s="36"/>
      <c r="L2" s="36"/>
      <c r="M2" s="36"/>
      <c r="N2" s="36"/>
      <c r="O2" s="36"/>
      <c r="P2" s="37"/>
      <c r="Q2" s="47" t="s">
        <v>1</v>
      </c>
      <c r="R2" s="48"/>
      <c r="S2" s="48"/>
      <c r="T2" s="48"/>
      <c r="U2" s="48"/>
      <c r="V2" s="48"/>
      <c r="W2" s="48"/>
      <c r="X2" s="49"/>
    </row>
    <row r="3" spans="1:24" s="4" customFormat="1" ht="15" customHeight="1" x14ac:dyDescent="0.4">
      <c r="A3"/>
      <c r="B3" s="33"/>
      <c r="C3" s="30"/>
      <c r="D3" s="30"/>
      <c r="E3" s="30"/>
      <c r="F3" s="29" t="s">
        <v>86</v>
      </c>
      <c r="G3" s="29" t="s">
        <v>87</v>
      </c>
      <c r="H3" s="40" t="s">
        <v>2</v>
      </c>
      <c r="I3" s="41"/>
      <c r="J3" s="42"/>
      <c r="K3" s="38" t="s">
        <v>3</v>
      </c>
      <c r="L3" s="46"/>
      <c r="M3" s="46"/>
      <c r="N3" s="39"/>
      <c r="O3" s="29" t="s">
        <v>85</v>
      </c>
      <c r="P3" s="29" t="s">
        <v>84</v>
      </c>
      <c r="Q3" s="29" t="s">
        <v>83</v>
      </c>
      <c r="R3" s="29" t="s">
        <v>82</v>
      </c>
      <c r="S3" s="29" t="s">
        <v>81</v>
      </c>
      <c r="T3" s="29" t="s">
        <v>80</v>
      </c>
      <c r="U3" s="29" t="s">
        <v>79</v>
      </c>
      <c r="V3" s="29" t="s">
        <v>78</v>
      </c>
      <c r="W3" s="29" t="s">
        <v>77</v>
      </c>
      <c r="X3" s="29" t="s">
        <v>76</v>
      </c>
    </row>
    <row r="4" spans="1:24" s="4" customFormat="1" ht="15" customHeight="1" x14ac:dyDescent="0.4">
      <c r="A4"/>
      <c r="B4" s="33"/>
      <c r="C4" s="30"/>
      <c r="D4" s="30"/>
      <c r="E4" s="30"/>
      <c r="F4" s="30"/>
      <c r="G4" s="30"/>
      <c r="H4" s="43"/>
      <c r="I4" s="44"/>
      <c r="J4" s="45"/>
      <c r="K4" s="38" t="s">
        <v>4</v>
      </c>
      <c r="L4" s="39"/>
      <c r="M4" s="38" t="s">
        <v>5</v>
      </c>
      <c r="N4" s="39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s="4" customFormat="1" ht="66" customHeight="1" x14ac:dyDescent="0.4">
      <c r="A5"/>
      <c r="B5" s="34"/>
      <c r="C5" s="31"/>
      <c r="D5" s="31"/>
      <c r="E5" s="31"/>
      <c r="F5" s="31"/>
      <c r="G5" s="31"/>
      <c r="H5" s="5" t="s">
        <v>70</v>
      </c>
      <c r="I5" s="20" t="s">
        <v>71</v>
      </c>
      <c r="J5" s="5" t="s">
        <v>72</v>
      </c>
      <c r="K5" s="5" t="s">
        <v>73</v>
      </c>
      <c r="L5" s="5" t="s">
        <v>74</v>
      </c>
      <c r="M5" s="5" t="s">
        <v>73</v>
      </c>
      <c r="N5" s="5" t="s">
        <v>74</v>
      </c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1:24" s="3" customFormat="1" x14ac:dyDescent="0.4">
      <c r="A6"/>
      <c r="B6" s="6"/>
      <c r="C6" s="7"/>
      <c r="D6" s="8"/>
      <c r="E6" s="9"/>
      <c r="F6" s="10"/>
      <c r="G6" s="11"/>
      <c r="H6" s="12"/>
      <c r="I6" s="13"/>
      <c r="J6" s="13"/>
      <c r="K6" s="14"/>
      <c r="L6" s="14"/>
      <c r="M6" s="14"/>
      <c r="N6" s="14"/>
      <c r="O6" s="7"/>
      <c r="P6" s="7"/>
      <c r="Q6" s="13"/>
      <c r="R6" s="7"/>
      <c r="S6" s="7"/>
      <c r="T6" s="7"/>
      <c r="U6" s="7"/>
      <c r="V6" s="7"/>
      <c r="W6" s="13"/>
      <c r="X6" s="7"/>
    </row>
    <row r="7" spans="1:24" s="3" customFormat="1" ht="75.75" customHeight="1" x14ac:dyDescent="0.4">
      <c r="A7"/>
      <c r="B7" s="19">
        <f>B6+1</f>
        <v>1</v>
      </c>
      <c r="C7" s="17" t="s">
        <v>88</v>
      </c>
      <c r="D7" s="21" t="s">
        <v>89</v>
      </c>
      <c r="E7" s="22">
        <v>45896</v>
      </c>
      <c r="F7" s="23" t="s">
        <v>41</v>
      </c>
      <c r="G7" s="23" t="s">
        <v>49</v>
      </c>
      <c r="H7" s="24" t="s">
        <v>21</v>
      </c>
      <c r="I7" s="25" t="s">
        <v>22</v>
      </c>
      <c r="J7" s="26" t="s">
        <v>65</v>
      </c>
      <c r="K7" s="17" t="s">
        <v>16</v>
      </c>
      <c r="L7" s="15" t="s">
        <v>50</v>
      </c>
      <c r="M7" s="15"/>
      <c r="N7" s="26"/>
      <c r="O7" s="27" t="s">
        <v>44</v>
      </c>
      <c r="P7" s="28" t="s">
        <v>10</v>
      </c>
      <c r="Q7" s="15" t="s">
        <v>112</v>
      </c>
      <c r="R7" s="18" t="s">
        <v>8</v>
      </c>
      <c r="S7" s="18" t="s">
        <v>120</v>
      </c>
      <c r="T7" s="16" t="s">
        <v>61</v>
      </c>
      <c r="U7" s="17" t="s">
        <v>42</v>
      </c>
      <c r="V7" s="17" t="s">
        <v>121</v>
      </c>
      <c r="W7" s="17"/>
      <c r="X7" s="16" t="s">
        <v>49</v>
      </c>
    </row>
    <row r="8" spans="1:24" s="3" customFormat="1" ht="75.75" customHeight="1" x14ac:dyDescent="0.4">
      <c r="A8"/>
      <c r="B8" s="19">
        <f>B7+1</f>
        <v>2</v>
      </c>
      <c r="C8" s="17" t="s">
        <v>88</v>
      </c>
      <c r="D8" s="21" t="s">
        <v>90</v>
      </c>
      <c r="E8" s="22">
        <v>45896</v>
      </c>
      <c r="F8" s="23" t="s">
        <v>41</v>
      </c>
      <c r="G8" s="23" t="s">
        <v>49</v>
      </c>
      <c r="H8" s="24" t="s">
        <v>19</v>
      </c>
      <c r="I8" s="25" t="s">
        <v>20</v>
      </c>
      <c r="J8" s="26" t="s">
        <v>75</v>
      </c>
      <c r="K8" s="17" t="s">
        <v>7</v>
      </c>
      <c r="L8" s="15" t="s">
        <v>51</v>
      </c>
      <c r="M8" s="15"/>
      <c r="N8" s="26"/>
      <c r="O8" s="27" t="s">
        <v>45</v>
      </c>
      <c r="P8" s="28" t="s">
        <v>11</v>
      </c>
      <c r="Q8" s="15" t="s">
        <v>113</v>
      </c>
      <c r="R8" s="18" t="s">
        <v>40</v>
      </c>
      <c r="S8" s="18" t="s">
        <v>122</v>
      </c>
      <c r="T8" s="16" t="s">
        <v>62</v>
      </c>
      <c r="U8" s="17" t="s">
        <v>47</v>
      </c>
      <c r="V8" s="17" t="s">
        <v>123</v>
      </c>
      <c r="W8" s="17"/>
      <c r="X8" s="16" t="s">
        <v>49</v>
      </c>
    </row>
    <row r="9" spans="1:24" s="3" customFormat="1" ht="75.75" customHeight="1" x14ac:dyDescent="0.4">
      <c r="A9"/>
      <c r="B9" s="19">
        <f t="shared" ref="B9:B17" si="0">B8+1</f>
        <v>3</v>
      </c>
      <c r="C9" s="17" t="s">
        <v>88</v>
      </c>
      <c r="D9" s="21" t="s">
        <v>91</v>
      </c>
      <c r="E9" s="22">
        <v>45896</v>
      </c>
      <c r="F9" s="23" t="s">
        <v>41</v>
      </c>
      <c r="G9" s="23" t="s">
        <v>49</v>
      </c>
      <c r="H9" s="24" t="s">
        <v>23</v>
      </c>
      <c r="I9" s="25" t="s">
        <v>24</v>
      </c>
      <c r="J9" s="26" t="s">
        <v>54</v>
      </c>
      <c r="K9" s="17" t="s">
        <v>18</v>
      </c>
      <c r="L9" s="15" t="s">
        <v>55</v>
      </c>
      <c r="M9" s="15"/>
      <c r="N9" s="26"/>
      <c r="O9" s="27" t="s">
        <v>107</v>
      </c>
      <c r="P9" s="28" t="s">
        <v>38</v>
      </c>
      <c r="Q9" s="15" t="s">
        <v>114</v>
      </c>
      <c r="R9" s="18" t="s">
        <v>40</v>
      </c>
      <c r="S9" s="18" t="s">
        <v>56</v>
      </c>
      <c r="T9" s="16" t="s">
        <v>61</v>
      </c>
      <c r="U9" s="17" t="s">
        <v>46</v>
      </c>
      <c r="V9" s="17" t="s">
        <v>124</v>
      </c>
      <c r="W9" s="17"/>
      <c r="X9" s="16" t="s">
        <v>49</v>
      </c>
    </row>
    <row r="10" spans="1:24" s="3" customFormat="1" ht="75.75" customHeight="1" x14ac:dyDescent="0.4">
      <c r="A10"/>
      <c r="B10" s="19">
        <f t="shared" si="0"/>
        <v>4</v>
      </c>
      <c r="C10" s="17" t="s">
        <v>88</v>
      </c>
      <c r="D10" s="21" t="s">
        <v>92</v>
      </c>
      <c r="E10" s="22">
        <v>45896</v>
      </c>
      <c r="F10" s="23" t="s">
        <v>41</v>
      </c>
      <c r="G10" s="23" t="s">
        <v>49</v>
      </c>
      <c r="H10" s="24" t="s">
        <v>34</v>
      </c>
      <c r="I10" s="25" t="s">
        <v>35</v>
      </c>
      <c r="J10" s="26" t="s">
        <v>57</v>
      </c>
      <c r="K10" s="17" t="s">
        <v>15</v>
      </c>
      <c r="L10" s="15" t="s">
        <v>58</v>
      </c>
      <c r="M10" s="15"/>
      <c r="N10" s="26"/>
      <c r="O10" s="27" t="s">
        <v>44</v>
      </c>
      <c r="P10" s="28" t="s">
        <v>11</v>
      </c>
      <c r="Q10" s="15" t="s">
        <v>48</v>
      </c>
      <c r="R10" s="18" t="s">
        <v>40</v>
      </c>
      <c r="S10" s="18" t="s">
        <v>53</v>
      </c>
      <c r="T10" s="16" t="s">
        <v>62</v>
      </c>
      <c r="U10" s="17" t="s">
        <v>47</v>
      </c>
      <c r="V10" s="17" t="s">
        <v>125</v>
      </c>
      <c r="W10" s="17"/>
      <c r="X10" s="16" t="s">
        <v>49</v>
      </c>
    </row>
    <row r="11" spans="1:24" s="3" customFormat="1" ht="75.75" customHeight="1" x14ac:dyDescent="0.4">
      <c r="A11"/>
      <c r="B11" s="19">
        <f t="shared" si="0"/>
        <v>5</v>
      </c>
      <c r="C11" s="17" t="s">
        <v>88</v>
      </c>
      <c r="D11" s="21" t="s">
        <v>93</v>
      </c>
      <c r="E11" s="22">
        <v>45896</v>
      </c>
      <c r="F11" s="23" t="s">
        <v>41</v>
      </c>
      <c r="G11" s="23" t="s">
        <v>49</v>
      </c>
      <c r="H11" s="24" t="s">
        <v>95</v>
      </c>
      <c r="I11" s="25"/>
      <c r="J11" s="26" t="s">
        <v>66</v>
      </c>
      <c r="K11" s="17" t="s">
        <v>7</v>
      </c>
      <c r="L11" s="15" t="s">
        <v>60</v>
      </c>
      <c r="M11" s="15"/>
      <c r="N11" s="26"/>
      <c r="O11" s="27" t="s">
        <v>108</v>
      </c>
      <c r="P11" s="28" t="s">
        <v>12</v>
      </c>
      <c r="Q11" s="15" t="s">
        <v>115</v>
      </c>
      <c r="R11" s="18" t="s">
        <v>40</v>
      </c>
      <c r="S11" s="18" t="s">
        <v>39</v>
      </c>
      <c r="T11" s="16" t="s">
        <v>62</v>
      </c>
      <c r="U11" s="17" t="s">
        <v>47</v>
      </c>
      <c r="V11" s="17" t="s">
        <v>126</v>
      </c>
      <c r="W11" s="17" t="s">
        <v>127</v>
      </c>
      <c r="X11" s="16" t="s">
        <v>49</v>
      </c>
    </row>
    <row r="12" spans="1:24" s="3" customFormat="1" ht="75.75" customHeight="1" x14ac:dyDescent="0.4">
      <c r="A12"/>
      <c r="B12" s="19">
        <f t="shared" si="0"/>
        <v>6</v>
      </c>
      <c r="C12" s="17" t="s">
        <v>88</v>
      </c>
      <c r="D12" s="21" t="s">
        <v>94</v>
      </c>
      <c r="E12" s="22">
        <v>45896</v>
      </c>
      <c r="F12" s="23" t="s">
        <v>41</v>
      </c>
      <c r="G12" s="23" t="s">
        <v>49</v>
      </c>
      <c r="H12" s="24" t="s">
        <v>25</v>
      </c>
      <c r="I12" s="25" t="s">
        <v>26</v>
      </c>
      <c r="J12" s="26" t="s">
        <v>97</v>
      </c>
      <c r="K12" s="17" t="s">
        <v>7</v>
      </c>
      <c r="L12" s="15" t="s">
        <v>103</v>
      </c>
      <c r="M12" s="15"/>
      <c r="N12" s="26"/>
      <c r="O12" s="27" t="s">
        <v>109</v>
      </c>
      <c r="P12" s="28" t="s">
        <v>10</v>
      </c>
      <c r="Q12" s="15" t="s">
        <v>52</v>
      </c>
      <c r="R12" s="18" t="s">
        <v>40</v>
      </c>
      <c r="S12" s="18" t="s">
        <v>39</v>
      </c>
      <c r="T12" s="16" t="s">
        <v>128</v>
      </c>
      <c r="U12" s="17" t="s">
        <v>47</v>
      </c>
      <c r="V12" s="17" t="s">
        <v>129</v>
      </c>
      <c r="W12" s="17"/>
      <c r="X12" s="16" t="s">
        <v>49</v>
      </c>
    </row>
    <row r="13" spans="1:24" s="3" customFormat="1" ht="75.75" customHeight="1" x14ac:dyDescent="0.4">
      <c r="A13"/>
      <c r="B13" s="19">
        <f t="shared" si="0"/>
        <v>7</v>
      </c>
      <c r="C13" s="17" t="s">
        <v>6</v>
      </c>
      <c r="D13" s="21"/>
      <c r="E13" s="22">
        <v>45896</v>
      </c>
      <c r="F13" s="23" t="s">
        <v>41</v>
      </c>
      <c r="G13" s="23" t="s">
        <v>49</v>
      </c>
      <c r="H13" s="24" t="s">
        <v>27</v>
      </c>
      <c r="I13" s="25" t="s">
        <v>28</v>
      </c>
      <c r="J13" s="26" t="s">
        <v>98</v>
      </c>
      <c r="K13" s="17" t="s">
        <v>15</v>
      </c>
      <c r="L13" s="15" t="s">
        <v>104</v>
      </c>
      <c r="M13" s="15"/>
      <c r="N13" s="26"/>
      <c r="O13" s="27" t="s">
        <v>110</v>
      </c>
      <c r="P13" s="28" t="s">
        <v>38</v>
      </c>
      <c r="Q13" s="15" t="s">
        <v>43</v>
      </c>
      <c r="R13" s="18" t="s">
        <v>40</v>
      </c>
      <c r="S13" s="18" t="s">
        <v>9</v>
      </c>
      <c r="T13" s="16" t="s">
        <v>62</v>
      </c>
      <c r="U13" s="17"/>
      <c r="V13" s="17"/>
      <c r="W13" s="17"/>
      <c r="X13" s="16" t="s">
        <v>49</v>
      </c>
    </row>
    <row r="14" spans="1:24" s="3" customFormat="1" ht="75.75" customHeight="1" x14ac:dyDescent="0.4">
      <c r="A14"/>
      <c r="B14" s="19">
        <f t="shared" si="0"/>
        <v>8</v>
      </c>
      <c r="C14" s="17" t="s">
        <v>6</v>
      </c>
      <c r="D14" s="21"/>
      <c r="E14" s="22">
        <v>45896</v>
      </c>
      <c r="F14" s="23" t="s">
        <v>41</v>
      </c>
      <c r="G14" s="23" t="s">
        <v>49</v>
      </c>
      <c r="H14" s="24" t="s">
        <v>36</v>
      </c>
      <c r="I14" s="25" t="s">
        <v>37</v>
      </c>
      <c r="J14" s="26" t="s">
        <v>99</v>
      </c>
      <c r="K14" s="17" t="s">
        <v>15</v>
      </c>
      <c r="L14" s="15" t="s">
        <v>59</v>
      </c>
      <c r="M14" s="15"/>
      <c r="N14" s="26"/>
      <c r="O14" s="27" t="s">
        <v>111</v>
      </c>
      <c r="P14" s="28" t="s">
        <v>38</v>
      </c>
      <c r="Q14" s="15" t="s">
        <v>116</v>
      </c>
      <c r="R14" s="18" t="s">
        <v>40</v>
      </c>
      <c r="S14" s="18" t="s">
        <v>14</v>
      </c>
      <c r="T14" s="16" t="s">
        <v>62</v>
      </c>
      <c r="U14" s="17"/>
      <c r="V14" s="17"/>
      <c r="W14" s="17"/>
      <c r="X14" s="16" t="s">
        <v>49</v>
      </c>
    </row>
    <row r="15" spans="1:24" s="3" customFormat="1" ht="75.75" customHeight="1" x14ac:dyDescent="0.4">
      <c r="A15"/>
      <c r="B15" s="19">
        <f t="shared" si="0"/>
        <v>9</v>
      </c>
      <c r="C15" s="17" t="s">
        <v>6</v>
      </c>
      <c r="D15" s="21"/>
      <c r="E15" s="22">
        <v>45896</v>
      </c>
      <c r="F15" s="23" t="s">
        <v>41</v>
      </c>
      <c r="G15" s="23" t="s">
        <v>49</v>
      </c>
      <c r="H15" s="24" t="s">
        <v>32</v>
      </c>
      <c r="I15" s="25" t="s">
        <v>33</v>
      </c>
      <c r="J15" s="26" t="s">
        <v>100</v>
      </c>
      <c r="K15" s="17" t="s">
        <v>17</v>
      </c>
      <c r="L15" s="15" t="s">
        <v>105</v>
      </c>
      <c r="M15" s="15"/>
      <c r="N15" s="26"/>
      <c r="O15" s="27" t="s">
        <v>107</v>
      </c>
      <c r="P15" s="28" t="s">
        <v>38</v>
      </c>
      <c r="Q15" s="15" t="s">
        <v>117</v>
      </c>
      <c r="R15" s="18" t="s">
        <v>8</v>
      </c>
      <c r="S15" s="18" t="s">
        <v>130</v>
      </c>
      <c r="T15" s="16" t="s">
        <v>62</v>
      </c>
      <c r="U15" s="17"/>
      <c r="V15" s="17"/>
      <c r="W15" s="17"/>
      <c r="X15" s="16" t="s">
        <v>49</v>
      </c>
    </row>
    <row r="16" spans="1:24" s="3" customFormat="1" ht="75.75" customHeight="1" x14ac:dyDescent="0.4">
      <c r="A16"/>
      <c r="B16" s="19">
        <f t="shared" si="0"/>
        <v>10</v>
      </c>
      <c r="C16" s="17" t="s">
        <v>6</v>
      </c>
      <c r="D16" s="21"/>
      <c r="E16" s="22">
        <v>45896</v>
      </c>
      <c r="F16" s="23" t="s">
        <v>41</v>
      </c>
      <c r="G16" s="23" t="s">
        <v>49</v>
      </c>
      <c r="H16" s="24" t="s">
        <v>30</v>
      </c>
      <c r="I16" s="25" t="s">
        <v>31</v>
      </c>
      <c r="J16" s="26" t="s">
        <v>101</v>
      </c>
      <c r="K16" s="17" t="s">
        <v>7</v>
      </c>
      <c r="L16" s="15" t="s">
        <v>132</v>
      </c>
      <c r="M16" s="15"/>
      <c r="N16" s="26"/>
      <c r="O16" s="27" t="s">
        <v>64</v>
      </c>
      <c r="P16" s="28" t="s">
        <v>38</v>
      </c>
      <c r="Q16" s="15" t="s">
        <v>118</v>
      </c>
      <c r="R16" s="18" t="s">
        <v>8</v>
      </c>
      <c r="S16" s="18" t="s">
        <v>63</v>
      </c>
      <c r="T16" s="16" t="s">
        <v>62</v>
      </c>
      <c r="U16" s="17"/>
      <c r="V16" s="17"/>
      <c r="W16" s="17"/>
      <c r="X16" s="16" t="s">
        <v>49</v>
      </c>
    </row>
    <row r="17" spans="1:24" s="3" customFormat="1" ht="75.75" customHeight="1" x14ac:dyDescent="0.4">
      <c r="A17"/>
      <c r="B17" s="19">
        <f t="shared" si="0"/>
        <v>11</v>
      </c>
      <c r="C17" s="17" t="s">
        <v>6</v>
      </c>
      <c r="D17" s="21"/>
      <c r="E17" s="22">
        <v>45896</v>
      </c>
      <c r="F17" s="23" t="s">
        <v>41</v>
      </c>
      <c r="G17" s="23" t="s">
        <v>49</v>
      </c>
      <c r="H17" s="24" t="s">
        <v>29</v>
      </c>
      <c r="I17" s="25" t="s">
        <v>96</v>
      </c>
      <c r="J17" s="26" t="s">
        <v>102</v>
      </c>
      <c r="K17" s="17" t="s">
        <v>15</v>
      </c>
      <c r="L17" s="15" t="s">
        <v>106</v>
      </c>
      <c r="M17" s="15"/>
      <c r="N17" s="26"/>
      <c r="O17" s="27" t="s">
        <v>45</v>
      </c>
      <c r="P17" s="28" t="s">
        <v>10</v>
      </c>
      <c r="Q17" s="15" t="s">
        <v>119</v>
      </c>
      <c r="R17" s="18" t="s">
        <v>8</v>
      </c>
      <c r="S17" s="18" t="s">
        <v>13</v>
      </c>
      <c r="T17" s="16" t="s">
        <v>62</v>
      </c>
      <c r="U17" s="17"/>
      <c r="V17" s="17"/>
      <c r="W17" s="17"/>
      <c r="X17" s="16" t="s">
        <v>49</v>
      </c>
    </row>
  </sheetData>
  <autoFilter ref="B6:X6" xr:uid="{7B282875-ADFA-44F5-BD50-6A7DBC881FCF}"/>
  <mergeCells count="22">
    <mergeCell ref="X3:X5"/>
    <mergeCell ref="Q2:X2"/>
    <mergeCell ref="U3:U5"/>
    <mergeCell ref="V3:V5"/>
    <mergeCell ref="W3:W5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F2:P2"/>
    <mergeCell ref="M4:N4"/>
    <mergeCell ref="G3:G5"/>
    <mergeCell ref="H3:J4"/>
    <mergeCell ref="K3:N3"/>
    <mergeCell ref="O3:O5"/>
    <mergeCell ref="P3:P5"/>
    <mergeCell ref="K4:L4"/>
  </mergeCells>
  <phoneticPr fontId="3"/>
  <conditionalFormatting sqref="D7:D11">
    <cfRule type="expression" dxfId="192" priority="1230">
      <formula>$C7="新規"</formula>
    </cfRule>
  </conditionalFormatting>
  <conditionalFormatting sqref="E7:E11">
    <cfRule type="expression" dxfId="191" priority="1231" stopIfTrue="1">
      <formula>$C7="取込対象外"</formula>
    </cfRule>
  </conditionalFormatting>
  <conditionalFormatting sqref="U7:X11 Q7:S11">
    <cfRule type="expression" dxfId="190" priority="1258" stopIfTrue="1">
      <formula>$T7="無効"</formula>
    </cfRule>
  </conditionalFormatting>
  <conditionalFormatting sqref="H7:X11 C7:D11">
    <cfRule type="expression" dxfId="189" priority="1174" stopIfTrue="1">
      <formula>#REF!="取込対象外"</formula>
    </cfRule>
  </conditionalFormatting>
  <conditionalFormatting sqref="F7:F11">
    <cfRule type="expression" dxfId="188" priority="1181" stopIfTrue="1">
      <formula>#REF!="新規"</formula>
    </cfRule>
    <cfRule type="expression" dxfId="187" priority="1182" stopIfTrue="1">
      <formula>#REF!="取込対象外"</formula>
    </cfRule>
    <cfRule type="expression" dxfId="186" priority="1183" stopIfTrue="1">
      <formula>#REF!="新規"</formula>
    </cfRule>
    <cfRule type="expression" dxfId="185" priority="1184" stopIfTrue="1">
      <formula>#REF!="取込対象外"</formula>
    </cfRule>
  </conditionalFormatting>
  <conditionalFormatting sqref="F7:G11">
    <cfRule type="expression" dxfId="184" priority="1175" stopIfTrue="1">
      <formula>#REF!="新規"</formula>
    </cfRule>
    <cfRule type="expression" dxfId="183" priority="1176" stopIfTrue="1">
      <formula>#REF!="取込対象外"</formula>
    </cfRule>
  </conditionalFormatting>
  <conditionalFormatting sqref="G7:G11">
    <cfRule type="expression" dxfId="182" priority="1187" stopIfTrue="1">
      <formula>#REF!="新規"</formula>
    </cfRule>
    <cfRule type="expression" dxfId="181" priority="1188" stopIfTrue="1">
      <formula>#REF!="取込対象外"</formula>
    </cfRule>
    <cfRule type="expression" dxfId="180" priority="1189" stopIfTrue="1">
      <formula>#REF!="新規"</formula>
    </cfRule>
    <cfRule type="expression" dxfId="179" priority="1190" stopIfTrue="1">
      <formula>#REF!="取込対象外"</formula>
    </cfRule>
    <cfRule type="expression" dxfId="178" priority="1191" stopIfTrue="1">
      <formula>#REF!="新規"</formula>
    </cfRule>
    <cfRule type="expression" dxfId="177" priority="1192" stopIfTrue="1">
      <formula>#REF!="取込対象外"</formula>
    </cfRule>
  </conditionalFormatting>
  <conditionalFormatting sqref="O7:O11">
    <cfRule type="expression" dxfId="176" priority="1193" stopIfTrue="1">
      <formula>#REF!="取込対象外"</formula>
    </cfRule>
    <cfRule type="expression" dxfId="175" priority="1194" stopIfTrue="1">
      <formula>#REF!="新規"</formula>
    </cfRule>
    <cfRule type="expression" dxfId="174" priority="1195" stopIfTrue="1">
      <formula>#REF!="取込対象外"</formula>
    </cfRule>
    <cfRule type="expression" dxfId="173" priority="1196" stopIfTrue="1">
      <formula>#REF!="新規"</formula>
    </cfRule>
    <cfRule type="expression" dxfId="172" priority="1197" stopIfTrue="1">
      <formula>#REF!="取込対象外"</formula>
    </cfRule>
    <cfRule type="expression" dxfId="171" priority="1198" stopIfTrue="1">
      <formula>#REF!="新規"</formula>
    </cfRule>
  </conditionalFormatting>
  <conditionalFormatting sqref="O7:O11">
    <cfRule type="expression" dxfId="170" priority="1177" stopIfTrue="1">
      <formula>#REF!="新規"</formula>
    </cfRule>
    <cfRule type="expression" dxfId="169" priority="1178" stopIfTrue="1">
      <formula>#REF!="取込対象外"</formula>
    </cfRule>
    <cfRule type="expression" dxfId="168" priority="1179" stopIfTrue="1">
      <formula>#REF!="新規"</formula>
    </cfRule>
  </conditionalFormatting>
  <conditionalFormatting sqref="D13">
    <cfRule type="expression" dxfId="167" priority="166">
      <formula>$C13="新規"</formula>
    </cfRule>
  </conditionalFormatting>
  <conditionalFormatting sqref="E13">
    <cfRule type="expression" dxfId="166" priority="167" stopIfTrue="1">
      <formula>$C13="取込対象外"</formula>
    </cfRule>
  </conditionalFormatting>
  <conditionalFormatting sqref="U13:X13 Q13:S13">
    <cfRule type="expression" dxfId="165" priority="168" stopIfTrue="1">
      <formula>$T13="無効"</formula>
    </cfRule>
  </conditionalFormatting>
  <conditionalFormatting sqref="C13:D13">
    <cfRule type="expression" dxfId="164" priority="141" stopIfTrue="1">
      <formula>#REF!="取込対象外"</formula>
    </cfRule>
  </conditionalFormatting>
  <conditionalFormatting sqref="F13">
    <cfRule type="expression" dxfId="163" priority="147" stopIfTrue="1">
      <formula>#REF!="新規"</formula>
    </cfRule>
    <cfRule type="expression" dxfId="162" priority="148" stopIfTrue="1">
      <formula>#REF!="取込対象外"</formula>
    </cfRule>
    <cfRule type="expression" dxfId="161" priority="149" stopIfTrue="1">
      <formula>#REF!="新規"</formula>
    </cfRule>
    <cfRule type="expression" dxfId="160" priority="150" stopIfTrue="1">
      <formula>#REF!="取込対象外"</formula>
    </cfRule>
  </conditionalFormatting>
  <conditionalFormatting sqref="F13">
    <cfRule type="expression" dxfId="159" priority="142" stopIfTrue="1">
      <formula>#REF!="新規"</formula>
    </cfRule>
    <cfRule type="expression" dxfId="158" priority="143" stopIfTrue="1">
      <formula>#REF!="取込対象外"</formula>
    </cfRule>
  </conditionalFormatting>
  <conditionalFormatting sqref="F13:G13">
    <cfRule type="expression" dxfId="157" priority="151" stopIfTrue="1">
      <formula>#REF!="新規"</formula>
    </cfRule>
    <cfRule type="expression" dxfId="156" priority="152" stopIfTrue="1">
      <formula>#REF!="取込対象外"</formula>
    </cfRule>
  </conditionalFormatting>
  <conditionalFormatting sqref="G13">
    <cfRule type="expression" dxfId="155" priority="153" stopIfTrue="1">
      <formula>#REF!="新規"</formula>
    </cfRule>
    <cfRule type="expression" dxfId="154" priority="154" stopIfTrue="1">
      <formula>#REF!="取込対象外"</formula>
    </cfRule>
    <cfRule type="expression" dxfId="153" priority="155" stopIfTrue="1">
      <formula>#REF!="新規"</formula>
    </cfRule>
    <cfRule type="expression" dxfId="152" priority="156" stopIfTrue="1">
      <formula>#REF!="取込対象外"</formula>
    </cfRule>
    <cfRule type="expression" dxfId="151" priority="157" stopIfTrue="1">
      <formula>#REF!="新規"</formula>
    </cfRule>
    <cfRule type="expression" dxfId="150" priority="158" stopIfTrue="1">
      <formula>#REF!="取込対象外"</formula>
    </cfRule>
  </conditionalFormatting>
  <conditionalFormatting sqref="H13:X13">
    <cfRule type="expression" dxfId="149" priority="165" stopIfTrue="1">
      <formula>#REF!="取込対象外"</formula>
    </cfRule>
  </conditionalFormatting>
  <conditionalFormatting sqref="O13">
    <cfRule type="expression" dxfId="148" priority="159" stopIfTrue="1">
      <formula>#REF!="取込対象外"</formula>
    </cfRule>
    <cfRule type="expression" dxfId="147" priority="160" stopIfTrue="1">
      <formula>#REF!="新規"</formula>
    </cfRule>
    <cfRule type="expression" dxfId="146" priority="161" stopIfTrue="1">
      <formula>#REF!="取込対象外"</formula>
    </cfRule>
    <cfRule type="expression" dxfId="145" priority="162" stopIfTrue="1">
      <formula>#REF!="新規"</formula>
    </cfRule>
    <cfRule type="expression" dxfId="144" priority="163" stopIfTrue="1">
      <formula>#REF!="取込対象外"</formula>
    </cfRule>
    <cfRule type="expression" dxfId="143" priority="164" stopIfTrue="1">
      <formula>#REF!="新規"</formula>
    </cfRule>
  </conditionalFormatting>
  <conditionalFormatting sqref="O13">
    <cfRule type="expression" dxfId="142" priority="144" stopIfTrue="1">
      <formula>#REF!="新規"</formula>
    </cfRule>
    <cfRule type="expression" dxfId="141" priority="145" stopIfTrue="1">
      <formula>#REF!="取込対象外"</formula>
    </cfRule>
    <cfRule type="expression" dxfId="140" priority="146" stopIfTrue="1">
      <formula>#REF!="新規"</formula>
    </cfRule>
  </conditionalFormatting>
  <conditionalFormatting sqref="D12">
    <cfRule type="expression" dxfId="139" priority="138">
      <formula>$C12="新規"</formula>
    </cfRule>
  </conditionalFormatting>
  <conditionalFormatting sqref="E12">
    <cfRule type="expression" dxfId="138" priority="139" stopIfTrue="1">
      <formula>$C12="取込対象外"</formula>
    </cfRule>
  </conditionalFormatting>
  <conditionalFormatting sqref="U12:X12 Q12:S12">
    <cfRule type="expression" dxfId="137" priority="140" stopIfTrue="1">
      <formula>$T12="無効"</formula>
    </cfRule>
  </conditionalFormatting>
  <conditionalFormatting sqref="C12:D12">
    <cfRule type="expression" dxfId="136" priority="113" stopIfTrue="1">
      <formula>#REF!="取込対象外"</formula>
    </cfRule>
  </conditionalFormatting>
  <conditionalFormatting sqref="F12">
    <cfRule type="expression" dxfId="135" priority="119" stopIfTrue="1">
      <formula>#REF!="新規"</formula>
    </cfRule>
    <cfRule type="expression" dxfId="134" priority="120" stopIfTrue="1">
      <formula>#REF!="取込対象外"</formula>
    </cfRule>
    <cfRule type="expression" dxfId="133" priority="121" stopIfTrue="1">
      <formula>#REF!="新規"</formula>
    </cfRule>
    <cfRule type="expression" dxfId="132" priority="122" stopIfTrue="1">
      <formula>#REF!="取込対象外"</formula>
    </cfRule>
  </conditionalFormatting>
  <conditionalFormatting sqref="F12">
    <cfRule type="expression" dxfId="131" priority="114" stopIfTrue="1">
      <formula>#REF!="新規"</formula>
    </cfRule>
    <cfRule type="expression" dxfId="130" priority="115" stopIfTrue="1">
      <formula>#REF!="取込対象外"</formula>
    </cfRule>
  </conditionalFormatting>
  <conditionalFormatting sqref="F12:G12">
    <cfRule type="expression" dxfId="129" priority="123" stopIfTrue="1">
      <formula>#REF!="新規"</formula>
    </cfRule>
    <cfRule type="expression" dxfId="128" priority="124" stopIfTrue="1">
      <formula>#REF!="取込対象外"</formula>
    </cfRule>
  </conditionalFormatting>
  <conditionalFormatting sqref="G12">
    <cfRule type="expression" dxfId="127" priority="125" stopIfTrue="1">
      <formula>#REF!="新規"</formula>
    </cfRule>
    <cfRule type="expression" dxfId="126" priority="126" stopIfTrue="1">
      <formula>#REF!="取込対象外"</formula>
    </cfRule>
    <cfRule type="expression" dxfId="125" priority="127" stopIfTrue="1">
      <formula>#REF!="新規"</formula>
    </cfRule>
    <cfRule type="expression" dxfId="124" priority="128" stopIfTrue="1">
      <formula>#REF!="取込対象外"</formula>
    </cfRule>
    <cfRule type="expression" dxfId="123" priority="129" stopIfTrue="1">
      <formula>#REF!="新規"</formula>
    </cfRule>
    <cfRule type="expression" dxfId="122" priority="130" stopIfTrue="1">
      <formula>#REF!="取込対象外"</formula>
    </cfRule>
  </conditionalFormatting>
  <conditionalFormatting sqref="H12:X12">
    <cfRule type="expression" dxfId="121" priority="137" stopIfTrue="1">
      <formula>#REF!="取込対象外"</formula>
    </cfRule>
  </conditionalFormatting>
  <conditionalFormatting sqref="O12">
    <cfRule type="expression" dxfId="120" priority="131" stopIfTrue="1">
      <formula>#REF!="取込対象外"</formula>
    </cfRule>
    <cfRule type="expression" dxfId="119" priority="132" stopIfTrue="1">
      <formula>#REF!="新規"</formula>
    </cfRule>
    <cfRule type="expression" dxfId="118" priority="133" stopIfTrue="1">
      <formula>#REF!="取込対象外"</formula>
    </cfRule>
    <cfRule type="expression" dxfId="117" priority="134" stopIfTrue="1">
      <formula>#REF!="新規"</formula>
    </cfRule>
    <cfRule type="expression" dxfId="116" priority="135" stopIfTrue="1">
      <formula>#REF!="取込対象外"</formula>
    </cfRule>
    <cfRule type="expression" dxfId="115" priority="136" stopIfTrue="1">
      <formula>#REF!="新規"</formula>
    </cfRule>
  </conditionalFormatting>
  <conditionalFormatting sqref="O12">
    <cfRule type="expression" dxfId="114" priority="116" stopIfTrue="1">
      <formula>#REF!="新規"</formula>
    </cfRule>
    <cfRule type="expression" dxfId="113" priority="117" stopIfTrue="1">
      <formula>#REF!="取込対象外"</formula>
    </cfRule>
    <cfRule type="expression" dxfId="112" priority="118" stopIfTrue="1">
      <formula>#REF!="新規"</formula>
    </cfRule>
  </conditionalFormatting>
  <conditionalFormatting sqref="D15">
    <cfRule type="expression" dxfId="111" priority="110">
      <formula>$C15="新規"</formula>
    </cfRule>
  </conditionalFormatting>
  <conditionalFormatting sqref="E15">
    <cfRule type="expression" dxfId="110" priority="111" stopIfTrue="1">
      <formula>$C15="取込対象外"</formula>
    </cfRule>
  </conditionalFormatting>
  <conditionalFormatting sqref="U15:X15 Q15:S15">
    <cfRule type="expression" dxfId="109" priority="112" stopIfTrue="1">
      <formula>$T15="無効"</formula>
    </cfRule>
  </conditionalFormatting>
  <conditionalFormatting sqref="C15:D15">
    <cfRule type="expression" dxfId="108" priority="85" stopIfTrue="1">
      <formula>#REF!="取込対象外"</formula>
    </cfRule>
  </conditionalFormatting>
  <conditionalFormatting sqref="F15">
    <cfRule type="expression" dxfId="107" priority="91" stopIfTrue="1">
      <formula>#REF!="新規"</formula>
    </cfRule>
    <cfRule type="expression" dxfId="106" priority="92" stopIfTrue="1">
      <formula>#REF!="取込対象外"</formula>
    </cfRule>
    <cfRule type="expression" dxfId="105" priority="93" stopIfTrue="1">
      <formula>#REF!="新規"</formula>
    </cfRule>
    <cfRule type="expression" dxfId="104" priority="94" stopIfTrue="1">
      <formula>#REF!="取込対象外"</formula>
    </cfRule>
  </conditionalFormatting>
  <conditionalFormatting sqref="F15">
    <cfRule type="expression" dxfId="103" priority="86" stopIfTrue="1">
      <formula>#REF!="新規"</formula>
    </cfRule>
    <cfRule type="expression" dxfId="102" priority="87" stopIfTrue="1">
      <formula>#REF!="取込対象外"</formula>
    </cfRule>
  </conditionalFormatting>
  <conditionalFormatting sqref="F15:G15">
    <cfRule type="expression" dxfId="101" priority="95" stopIfTrue="1">
      <formula>#REF!="新規"</formula>
    </cfRule>
    <cfRule type="expression" dxfId="100" priority="96" stopIfTrue="1">
      <formula>#REF!="取込対象外"</formula>
    </cfRule>
  </conditionalFormatting>
  <conditionalFormatting sqref="G15">
    <cfRule type="expression" dxfId="99" priority="97" stopIfTrue="1">
      <formula>#REF!="新規"</formula>
    </cfRule>
    <cfRule type="expression" dxfId="98" priority="98" stopIfTrue="1">
      <formula>#REF!="取込対象外"</formula>
    </cfRule>
    <cfRule type="expression" dxfId="97" priority="99" stopIfTrue="1">
      <formula>#REF!="新規"</formula>
    </cfRule>
    <cfRule type="expression" dxfId="96" priority="100" stopIfTrue="1">
      <formula>#REF!="取込対象外"</formula>
    </cfRule>
    <cfRule type="expression" dxfId="95" priority="101" stopIfTrue="1">
      <formula>#REF!="新規"</formula>
    </cfRule>
    <cfRule type="expression" dxfId="94" priority="102" stopIfTrue="1">
      <formula>#REF!="取込対象外"</formula>
    </cfRule>
  </conditionalFormatting>
  <conditionalFormatting sqref="H15:X15">
    <cfRule type="expression" dxfId="93" priority="109" stopIfTrue="1">
      <formula>#REF!="取込対象外"</formula>
    </cfRule>
  </conditionalFormatting>
  <conditionalFormatting sqref="O15">
    <cfRule type="expression" dxfId="92" priority="103" stopIfTrue="1">
      <formula>#REF!="取込対象外"</formula>
    </cfRule>
    <cfRule type="expression" dxfId="91" priority="104" stopIfTrue="1">
      <formula>#REF!="新規"</formula>
    </cfRule>
    <cfRule type="expression" dxfId="90" priority="105" stopIfTrue="1">
      <formula>#REF!="取込対象外"</formula>
    </cfRule>
    <cfRule type="expression" dxfId="89" priority="106" stopIfTrue="1">
      <formula>#REF!="新規"</formula>
    </cfRule>
    <cfRule type="expression" dxfId="88" priority="107" stopIfTrue="1">
      <formula>#REF!="取込対象外"</formula>
    </cfRule>
    <cfRule type="expression" dxfId="87" priority="108" stopIfTrue="1">
      <formula>#REF!="新規"</formula>
    </cfRule>
  </conditionalFormatting>
  <conditionalFormatting sqref="O15">
    <cfRule type="expression" dxfId="86" priority="88" stopIfTrue="1">
      <formula>#REF!="新規"</formula>
    </cfRule>
    <cfRule type="expression" dxfId="85" priority="89" stopIfTrue="1">
      <formula>#REF!="取込対象外"</formula>
    </cfRule>
    <cfRule type="expression" dxfId="84" priority="90" stopIfTrue="1">
      <formula>#REF!="新規"</formula>
    </cfRule>
  </conditionalFormatting>
  <conditionalFormatting sqref="D14">
    <cfRule type="expression" dxfId="83" priority="82">
      <formula>$C14="新規"</formula>
    </cfRule>
  </conditionalFormatting>
  <conditionalFormatting sqref="E14">
    <cfRule type="expression" dxfId="82" priority="83" stopIfTrue="1">
      <formula>$C14="取込対象外"</formula>
    </cfRule>
  </conditionalFormatting>
  <conditionalFormatting sqref="U14:X14 Q14:S14">
    <cfRule type="expression" dxfId="81" priority="84" stopIfTrue="1">
      <formula>$T14="無効"</formula>
    </cfRule>
  </conditionalFormatting>
  <conditionalFormatting sqref="C14:D14">
    <cfRule type="expression" dxfId="80" priority="57" stopIfTrue="1">
      <formula>#REF!="取込対象外"</formula>
    </cfRule>
  </conditionalFormatting>
  <conditionalFormatting sqref="F14">
    <cfRule type="expression" dxfId="79" priority="63" stopIfTrue="1">
      <formula>#REF!="新規"</formula>
    </cfRule>
    <cfRule type="expression" dxfId="78" priority="64" stopIfTrue="1">
      <formula>#REF!="取込対象外"</formula>
    </cfRule>
    <cfRule type="expression" dxfId="77" priority="65" stopIfTrue="1">
      <formula>#REF!="新規"</formula>
    </cfRule>
    <cfRule type="expression" dxfId="76" priority="66" stopIfTrue="1">
      <formula>#REF!="取込対象外"</formula>
    </cfRule>
  </conditionalFormatting>
  <conditionalFormatting sqref="F14">
    <cfRule type="expression" dxfId="75" priority="58" stopIfTrue="1">
      <formula>#REF!="新規"</formula>
    </cfRule>
    <cfRule type="expression" dxfId="74" priority="59" stopIfTrue="1">
      <formula>#REF!="取込対象外"</formula>
    </cfRule>
  </conditionalFormatting>
  <conditionalFormatting sqref="F14:G14">
    <cfRule type="expression" dxfId="73" priority="67" stopIfTrue="1">
      <formula>#REF!="新規"</formula>
    </cfRule>
    <cfRule type="expression" dxfId="72" priority="68" stopIfTrue="1">
      <formula>#REF!="取込対象外"</formula>
    </cfRule>
  </conditionalFormatting>
  <conditionalFormatting sqref="G14">
    <cfRule type="expression" dxfId="71" priority="69" stopIfTrue="1">
      <formula>#REF!="新規"</formula>
    </cfRule>
    <cfRule type="expression" dxfId="70" priority="70" stopIfTrue="1">
      <formula>#REF!="取込対象外"</formula>
    </cfRule>
    <cfRule type="expression" dxfId="69" priority="71" stopIfTrue="1">
      <formula>#REF!="新規"</formula>
    </cfRule>
    <cfRule type="expression" dxfId="68" priority="72" stopIfTrue="1">
      <formula>#REF!="取込対象外"</formula>
    </cfRule>
    <cfRule type="expression" dxfId="67" priority="73" stopIfTrue="1">
      <formula>#REF!="新規"</formula>
    </cfRule>
    <cfRule type="expression" dxfId="66" priority="74" stopIfTrue="1">
      <formula>#REF!="取込対象外"</formula>
    </cfRule>
  </conditionalFormatting>
  <conditionalFormatting sqref="H14:X14">
    <cfRule type="expression" dxfId="65" priority="81" stopIfTrue="1">
      <formula>#REF!="取込対象外"</formula>
    </cfRule>
  </conditionalFormatting>
  <conditionalFormatting sqref="O14">
    <cfRule type="expression" dxfId="64" priority="75" stopIfTrue="1">
      <formula>#REF!="取込対象外"</formula>
    </cfRule>
    <cfRule type="expression" dxfId="63" priority="76" stopIfTrue="1">
      <formula>#REF!="新規"</formula>
    </cfRule>
    <cfRule type="expression" dxfId="62" priority="77" stopIfTrue="1">
      <formula>#REF!="取込対象外"</formula>
    </cfRule>
    <cfRule type="expression" dxfId="61" priority="78" stopIfTrue="1">
      <formula>#REF!="新規"</formula>
    </cfRule>
    <cfRule type="expression" dxfId="60" priority="79" stopIfTrue="1">
      <formula>#REF!="取込対象外"</formula>
    </cfRule>
    <cfRule type="expression" dxfId="59" priority="80" stopIfTrue="1">
      <formula>#REF!="新規"</formula>
    </cfRule>
  </conditionalFormatting>
  <conditionalFormatting sqref="O14">
    <cfRule type="expression" dxfId="58" priority="60" stopIfTrue="1">
      <formula>#REF!="新規"</formula>
    </cfRule>
    <cfRule type="expression" dxfId="57" priority="61" stopIfTrue="1">
      <formula>#REF!="取込対象外"</formula>
    </cfRule>
    <cfRule type="expression" dxfId="56" priority="62" stopIfTrue="1">
      <formula>#REF!="新規"</formula>
    </cfRule>
  </conditionalFormatting>
  <conditionalFormatting sqref="D17">
    <cfRule type="expression" dxfId="55" priority="54">
      <formula>$C17="新規"</formula>
    </cfRule>
  </conditionalFormatting>
  <conditionalFormatting sqref="E17">
    <cfRule type="expression" dxfId="54" priority="55" stopIfTrue="1">
      <formula>$C17="取込対象外"</formula>
    </cfRule>
  </conditionalFormatting>
  <conditionalFormatting sqref="U17:X17 Q17:S17">
    <cfRule type="expression" dxfId="53" priority="56" stopIfTrue="1">
      <formula>$T17="無効"</formula>
    </cfRule>
  </conditionalFormatting>
  <conditionalFormatting sqref="C17:D17">
    <cfRule type="expression" dxfId="52" priority="29" stopIfTrue="1">
      <formula>#REF!="取込対象外"</formula>
    </cfRule>
  </conditionalFormatting>
  <conditionalFormatting sqref="F17">
    <cfRule type="expression" dxfId="51" priority="35" stopIfTrue="1">
      <formula>#REF!="新規"</formula>
    </cfRule>
    <cfRule type="expression" dxfId="50" priority="36" stopIfTrue="1">
      <formula>#REF!="取込対象外"</formula>
    </cfRule>
    <cfRule type="expression" dxfId="49" priority="37" stopIfTrue="1">
      <formula>#REF!="新規"</formula>
    </cfRule>
    <cfRule type="expression" dxfId="48" priority="38" stopIfTrue="1">
      <formula>#REF!="取込対象外"</formula>
    </cfRule>
  </conditionalFormatting>
  <conditionalFormatting sqref="F17">
    <cfRule type="expression" dxfId="47" priority="30" stopIfTrue="1">
      <formula>#REF!="新規"</formula>
    </cfRule>
    <cfRule type="expression" dxfId="46" priority="31" stopIfTrue="1">
      <formula>#REF!="取込対象外"</formula>
    </cfRule>
  </conditionalFormatting>
  <conditionalFormatting sqref="F17:G17">
    <cfRule type="expression" dxfId="45" priority="39" stopIfTrue="1">
      <formula>#REF!="新規"</formula>
    </cfRule>
    <cfRule type="expression" dxfId="44" priority="40" stopIfTrue="1">
      <formula>#REF!="取込対象外"</formula>
    </cfRule>
  </conditionalFormatting>
  <conditionalFormatting sqref="G17">
    <cfRule type="expression" dxfId="43" priority="41" stopIfTrue="1">
      <formula>#REF!="新規"</formula>
    </cfRule>
    <cfRule type="expression" dxfId="42" priority="42" stopIfTrue="1">
      <formula>#REF!="取込対象外"</formula>
    </cfRule>
    <cfRule type="expression" dxfId="41" priority="43" stopIfTrue="1">
      <formula>#REF!="新規"</formula>
    </cfRule>
    <cfRule type="expression" dxfId="40" priority="44" stopIfTrue="1">
      <formula>#REF!="取込対象外"</formula>
    </cfRule>
    <cfRule type="expression" dxfId="39" priority="45" stopIfTrue="1">
      <formula>#REF!="新規"</formula>
    </cfRule>
    <cfRule type="expression" dxfId="38" priority="46" stopIfTrue="1">
      <formula>#REF!="取込対象外"</formula>
    </cfRule>
  </conditionalFormatting>
  <conditionalFormatting sqref="H17:X17">
    <cfRule type="expression" dxfId="37" priority="53" stopIfTrue="1">
      <formula>#REF!="取込対象外"</formula>
    </cfRule>
  </conditionalFormatting>
  <conditionalFormatting sqref="O17">
    <cfRule type="expression" dxfId="36" priority="47" stopIfTrue="1">
      <formula>#REF!="取込対象外"</formula>
    </cfRule>
    <cfRule type="expression" dxfId="35" priority="48" stopIfTrue="1">
      <formula>#REF!="新規"</formula>
    </cfRule>
    <cfRule type="expression" dxfId="34" priority="49" stopIfTrue="1">
      <formula>#REF!="取込対象外"</formula>
    </cfRule>
    <cfRule type="expression" dxfId="33" priority="50" stopIfTrue="1">
      <formula>#REF!="新規"</formula>
    </cfRule>
    <cfRule type="expression" dxfId="32" priority="51" stopIfTrue="1">
      <formula>#REF!="取込対象外"</formula>
    </cfRule>
    <cfRule type="expression" dxfId="31" priority="52" stopIfTrue="1">
      <formula>#REF!="新規"</formula>
    </cfRule>
  </conditionalFormatting>
  <conditionalFormatting sqref="O17">
    <cfRule type="expression" dxfId="30" priority="32" stopIfTrue="1">
      <formula>#REF!="新規"</formula>
    </cfRule>
    <cfRule type="expression" dxfId="29" priority="33" stopIfTrue="1">
      <formula>#REF!="取込対象外"</formula>
    </cfRule>
    <cfRule type="expression" dxfId="28" priority="34" stopIfTrue="1">
      <formula>#REF!="新規"</formula>
    </cfRule>
  </conditionalFormatting>
  <conditionalFormatting sqref="D16">
    <cfRule type="expression" dxfId="27" priority="26">
      <formula>$C16="新規"</formula>
    </cfRule>
  </conditionalFormatting>
  <conditionalFormatting sqref="E16">
    <cfRule type="expression" dxfId="26" priority="27" stopIfTrue="1">
      <formula>$C16="取込対象外"</formula>
    </cfRule>
  </conditionalFormatting>
  <conditionalFormatting sqref="U16:X16 Q16:S16">
    <cfRule type="expression" dxfId="25" priority="28" stopIfTrue="1">
      <formula>$T16="無効"</formula>
    </cfRule>
  </conditionalFormatting>
  <conditionalFormatting sqref="C16:D16">
    <cfRule type="expression" dxfId="24" priority="1" stopIfTrue="1">
      <formula>#REF!="取込対象外"</formula>
    </cfRule>
  </conditionalFormatting>
  <conditionalFormatting sqref="F16">
    <cfRule type="expression" dxfId="23" priority="7" stopIfTrue="1">
      <formula>#REF!="新規"</formula>
    </cfRule>
    <cfRule type="expression" dxfId="22" priority="8" stopIfTrue="1">
      <formula>#REF!="取込対象外"</formula>
    </cfRule>
    <cfRule type="expression" dxfId="21" priority="9" stopIfTrue="1">
      <formula>#REF!="新規"</formula>
    </cfRule>
    <cfRule type="expression" dxfId="20" priority="10" stopIfTrue="1">
      <formula>#REF!="取込対象外"</formula>
    </cfRule>
  </conditionalFormatting>
  <conditionalFormatting sqref="F16">
    <cfRule type="expression" dxfId="19" priority="2" stopIfTrue="1">
      <formula>#REF!="新規"</formula>
    </cfRule>
    <cfRule type="expression" dxfId="18" priority="3" stopIfTrue="1">
      <formula>#REF!="取込対象外"</formula>
    </cfRule>
  </conditionalFormatting>
  <conditionalFormatting sqref="F16:G16">
    <cfRule type="expression" dxfId="17" priority="11" stopIfTrue="1">
      <formula>#REF!="新規"</formula>
    </cfRule>
    <cfRule type="expression" dxfId="16" priority="12" stopIfTrue="1">
      <formula>#REF!="取込対象外"</formula>
    </cfRule>
  </conditionalFormatting>
  <conditionalFormatting sqref="G16">
    <cfRule type="expression" dxfId="15" priority="13" stopIfTrue="1">
      <formula>#REF!="新規"</formula>
    </cfRule>
    <cfRule type="expression" dxfId="14" priority="14" stopIfTrue="1">
      <formula>#REF!="取込対象外"</formula>
    </cfRule>
    <cfRule type="expression" dxfId="13" priority="15" stopIfTrue="1">
      <formula>#REF!="新規"</formula>
    </cfRule>
    <cfRule type="expression" dxfId="12" priority="16" stopIfTrue="1">
      <formula>#REF!="取込対象外"</formula>
    </cfRule>
    <cfRule type="expression" dxfId="11" priority="17" stopIfTrue="1">
      <formula>#REF!="新規"</formula>
    </cfRule>
    <cfRule type="expression" dxfId="10" priority="18" stopIfTrue="1">
      <formula>#REF!="取込対象外"</formula>
    </cfRule>
  </conditionalFormatting>
  <conditionalFormatting sqref="H16:X16">
    <cfRule type="expression" dxfId="9" priority="25" stopIfTrue="1">
      <formula>#REF!="取込対象外"</formula>
    </cfRule>
  </conditionalFormatting>
  <conditionalFormatting sqref="O16">
    <cfRule type="expression" dxfId="8" priority="19" stopIfTrue="1">
      <formula>#REF!="取込対象外"</formula>
    </cfRule>
    <cfRule type="expression" dxfId="7" priority="20" stopIfTrue="1">
      <formula>#REF!="新規"</formula>
    </cfRule>
    <cfRule type="expression" dxfId="6" priority="21" stopIfTrue="1">
      <formula>#REF!="取込対象外"</formula>
    </cfRule>
    <cfRule type="expression" dxfId="5" priority="22" stopIfTrue="1">
      <formula>#REF!="新規"</formula>
    </cfRule>
    <cfRule type="expression" dxfId="4" priority="23" stopIfTrue="1">
      <formula>#REF!="取込対象外"</formula>
    </cfRule>
    <cfRule type="expression" dxfId="3" priority="24" stopIfTrue="1">
      <formula>#REF!="新規"</formula>
    </cfRule>
  </conditionalFormatting>
  <conditionalFormatting sqref="O16">
    <cfRule type="expression" dxfId="2" priority="4" stopIfTrue="1">
      <formula>#REF!="新規"</formula>
    </cfRule>
    <cfRule type="expression" dxfId="1" priority="5" stopIfTrue="1">
      <formula>#REF!="取込対象外"</formula>
    </cfRule>
    <cfRule type="expression" dxfId="0" priority="6" stopIfTrue="1">
      <formula>#REF!="新規"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石角　三夫</cp:lastModifiedBy>
  <cp:lastPrinted>2025-08-25T04:34:55Z</cp:lastPrinted>
  <dcterms:created xsi:type="dcterms:W3CDTF">2025-01-29T00:30:40Z</dcterms:created>
  <dcterms:modified xsi:type="dcterms:W3CDTF">2025-08-25T04:35:09Z</dcterms:modified>
</cp:coreProperties>
</file>