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10_7月16日臨時公表\06_ホームページデータ\"/>
    </mc:Choice>
  </mc:AlternateContent>
  <xr:revisionPtr revIDLastSave="0" documentId="13_ncr:1_{839E609B-83D6-46F2-8D4D-2B14A95CEF0B}" xr6:coauthVersionLast="47" xr6:coauthVersionMax="47" xr10:uidLastSave="{00000000-0000-0000-0000-000000000000}"/>
  <bookViews>
    <workbookView xWindow="-120" yWindow="-120" windowWidth="21840" windowHeight="132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'都市整備部調書（Excel建コン)'!$B$6:$W$6</definedName>
    <definedName name="_xlnm.Print_Area" localSheetId="0">'都市整備部調書（Excel建コン)'!$B$2:$W$11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7" i="1"/>
</calcChain>
</file>

<file path=xl/sharedStrings.xml><?xml version="1.0" encoding="utf-8"?>
<sst xmlns="http://schemas.openxmlformats.org/spreadsheetml/2006/main" count="99" uniqueCount="67">
  <si>
    <t>No</t>
    <phoneticPr fontId="5"/>
  </si>
  <si>
    <t>発注計画情報</t>
    <rPh sb="0" eb="4">
      <t>ハッチュウケイカク</t>
    </rPh>
    <rPh sb="4" eb="6">
      <t>ジョウホウ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</si>
  <si>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</si>
  <si>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</si>
  <si>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</si>
  <si>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</si>
  <si>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岸和田市</t>
  </si>
  <si>
    <t>泉南郡熊取町</t>
  </si>
  <si>
    <t>泉南郡岬町</t>
  </si>
  <si>
    <t>一般国道　１７０号</t>
  </si>
  <si>
    <t>番川水系　番川第４支渓</t>
  </si>
  <si>
    <t>都市整備部</t>
    <rPh sb="0" eb="5">
      <t>トシセイビブ</t>
    </rPh>
    <phoneticPr fontId="2"/>
  </si>
  <si>
    <t>課題：■</t>
    <rPh sb="0" eb="2">
      <t>カダイ</t>
    </rPh>
    <phoneticPr fontId="3"/>
  </si>
  <si>
    <t>建設コンサルタント</t>
    <rPh sb="0" eb="2">
      <t>ケンセツ</t>
    </rPh>
    <phoneticPr fontId="11"/>
  </si>
  <si>
    <t>測量</t>
    <rPh sb="0" eb="2">
      <t>ソクリョウ</t>
    </rPh>
    <phoneticPr fontId="11"/>
  </si>
  <si>
    <t>　土質調査委託（Ｒ７）</t>
  </si>
  <si>
    <t>岸和田土木事務所</t>
    <rPh sb="0" eb="5">
      <t>キシワダドボク</t>
    </rPh>
    <rPh sb="5" eb="8">
      <t>ジムショ</t>
    </rPh>
    <phoneticPr fontId="2"/>
  </si>
  <si>
    <t>一般競争入札</t>
    <rPh sb="0" eb="6">
      <t>イッパンキョウソウニュウサツ</t>
    </rPh>
    <phoneticPr fontId="2"/>
  </si>
  <si>
    <t>岸和田土木事務所</t>
  </si>
  <si>
    <t>地質調査</t>
    <rPh sb="0" eb="2">
      <t>チシツ</t>
    </rPh>
    <rPh sb="2" eb="4">
      <t>チョウサ</t>
    </rPh>
    <phoneticPr fontId="11"/>
  </si>
  <si>
    <t>河川現況測量、台帳整備　一式</t>
    <rPh sb="0" eb="6">
      <t>カセンゲンキョウソクリョウ</t>
    </rPh>
    <rPh sb="7" eb="11">
      <t>ダイチョウセイビ</t>
    </rPh>
    <rPh sb="12" eb="14">
      <t>イッシキ</t>
    </rPh>
    <phoneticPr fontId="10"/>
  </si>
  <si>
    <t>　測量委託（Ｒ７）</t>
  </si>
  <si>
    <t>淡輪地内</t>
  </si>
  <si>
    <t>現地測量　一式、用地測量　一式</t>
    <rPh sb="0" eb="4">
      <t>ゲンチソクリョウ</t>
    </rPh>
    <rPh sb="5" eb="7">
      <t>イッシキ</t>
    </rPh>
    <rPh sb="8" eb="12">
      <t>ヨウチソクリョウ</t>
    </rPh>
    <rPh sb="13" eb="15">
      <t>イッシキ</t>
    </rPh>
    <phoneticPr fontId="10"/>
  </si>
  <si>
    <t>土質調査　一式</t>
    <rPh sb="0" eb="4">
      <t>ドシツチョウサ</t>
    </rPh>
    <rPh sb="5" eb="6">
      <t>1</t>
    </rPh>
    <rPh sb="6" eb="7">
      <t>シキ</t>
    </rPh>
    <phoneticPr fontId="10"/>
  </si>
  <si>
    <t>５ケ月</t>
    <rPh sb="1" eb="3">
      <t>カゲツ</t>
    </rPh>
    <phoneticPr fontId="10"/>
  </si>
  <si>
    <t>６ケ月</t>
    <rPh sb="1" eb="3">
      <t>カゲツ</t>
    </rPh>
    <phoneticPr fontId="10"/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</si>
  <si>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</si>
  <si>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</si>
  <si>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</si>
  <si>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 xml:space="preserve">
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</si>
  <si>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</si>
  <si>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</si>
  <si>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</si>
  <si>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</si>
  <si>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</si>
  <si>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</si>
  <si>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</si>
  <si>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</si>
  <si>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</si>
  <si>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</si>
  <si>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</si>
  <si>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</si>
  <si>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</si>
  <si>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</si>
  <si>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</si>
  <si>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更新</t>
    <rPh sb="0" eb="2">
      <t>コウシン</t>
    </rPh>
    <phoneticPr fontId="3"/>
  </si>
  <si>
    <t>土砂災害警戒区域等基礎調査委託（Ｒ７岸和田土木事務所その２）</t>
  </si>
  <si>
    <t>深日地内　外</t>
  </si>
  <si>
    <t>第２四半期</t>
    <rPh sb="0" eb="1">
      <t>ダイ</t>
    </rPh>
    <rPh sb="2" eb="3">
      <t>シ</t>
    </rPh>
    <rPh sb="3" eb="5">
      <t>ハンキ</t>
    </rPh>
    <phoneticPr fontId="11"/>
  </si>
  <si>
    <t>第４四半期</t>
    <rPh sb="0" eb="1">
      <t>ダイ</t>
    </rPh>
    <rPh sb="2" eb="3">
      <t>シ</t>
    </rPh>
    <rPh sb="3" eb="5">
      <t>ハンキ</t>
    </rPh>
    <phoneticPr fontId="11"/>
  </si>
  <si>
    <t>１０ケ月</t>
    <rPh sb="2" eb="4">
      <t>カゲツ</t>
    </rPh>
    <phoneticPr fontId="10"/>
  </si>
  <si>
    <t>一般競争入札（実績申告型）</t>
    <rPh sb="0" eb="6">
      <t>イッパンキョウソウニュウサツ</t>
    </rPh>
    <rPh sb="7" eb="9">
      <t>ジッセキ</t>
    </rPh>
    <rPh sb="9" eb="12">
      <t>シンコクガタ</t>
    </rPh>
    <phoneticPr fontId="2"/>
  </si>
  <si>
    <t>（９）</t>
  </si>
  <si>
    <t>（８）（９）</t>
  </si>
  <si>
    <t>（８）</t>
  </si>
  <si>
    <t>大久保中一丁目地内　外</t>
  </si>
  <si>
    <t>外　道路台帳図面作成委託（Ｒ７・Ｒ８岸和田土木事務所）</t>
  </si>
  <si>
    <t>内畑町地内　外</t>
  </si>
  <si>
    <t>道路台帳図面作成　一式、数値地形図データ作成　 一式、道路構造化データ作成　273㎞</t>
  </si>
  <si>
    <t>2025-20-900964</t>
  </si>
  <si>
    <t>2025-20-900530</t>
  </si>
  <si>
    <t>2025-20-900532</t>
  </si>
  <si>
    <t>大阪府都市整備部岸和田土木事務所　７月１６日付け臨時公表</t>
    <rPh sb="0" eb="3">
      <t>オオサカフ</t>
    </rPh>
    <rPh sb="3" eb="8">
      <t>トシセイビブ</t>
    </rPh>
    <rPh sb="8" eb="16">
      <t>キシワダドボクジムショ</t>
    </rPh>
    <rPh sb="18" eb="19">
      <t>ガツ</t>
    </rPh>
    <rPh sb="21" eb="22">
      <t>ニチ</t>
    </rPh>
    <rPh sb="22" eb="23">
      <t>ヅ</t>
    </rPh>
    <rPh sb="24" eb="28">
      <t>リンジコウヒョウ</t>
    </rPh>
    <phoneticPr fontId="5"/>
  </si>
  <si>
    <t>一般国道　１７０号</t>
    <phoneticPr fontId="3"/>
  </si>
  <si>
    <t>　交差点予備設計委託（Ｒ７）</t>
  </si>
  <si>
    <t>交差点予備設計　２箇所</t>
    <rPh sb="0" eb="3">
      <t>コウサテン</t>
    </rPh>
    <rPh sb="3" eb="5">
      <t>ヨビ</t>
    </rPh>
    <rPh sb="5" eb="7">
      <t>セッケイ</t>
    </rPh>
    <rPh sb="9" eb="11">
      <t>カショ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</si>
</sst>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3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0" xfId="3" applyFont="1" applyFill="1" applyAlignment="1">
      <alignment horizontal="center" vertical="center" wrapText="1"/>
    </xf>
    <xf numFmtId="0" fontId="12" fillId="3" borderId="0" xfId="3" applyFont="1" applyFill="1" applyAlignment="1">
      <alignment horizontal="center" vertical="center"/>
    </xf>
    <xf numFmtId="176" fontId="12" fillId="3" borderId="0" xfId="3" applyNumberFormat="1" applyFont="1" applyFill="1" applyAlignment="1">
      <alignment horizontal="center" vertical="center"/>
    </xf>
    <xf numFmtId="0" fontId="12" fillId="3" borderId="0" xfId="3" applyFont="1" applyFill="1" applyAlignment="1">
      <alignment horizontal="left" vertical="center"/>
    </xf>
    <xf numFmtId="49" fontId="12" fillId="3" borderId="0" xfId="3" applyNumberFormat="1" applyFont="1" applyFill="1" applyAlignment="1">
      <alignment horizontal="left" vertical="center"/>
    </xf>
    <xf numFmtId="0" fontId="12" fillId="3" borderId="0" xfId="3" applyFont="1" applyFill="1" applyAlignment="1">
      <alignment horizontal="left" vertical="center" wrapText="1"/>
    </xf>
    <xf numFmtId="49" fontId="12" fillId="3" borderId="0" xfId="3" applyNumberFormat="1" applyFont="1" applyFill="1" applyAlignment="1">
      <alignment horizontal="left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49" fontId="14" fillId="0" borderId="14" xfId="3" applyNumberFormat="1" applyFont="1" applyFill="1" applyBorder="1" applyAlignment="1" applyProtection="1">
      <alignment vertical="center" wrapText="1"/>
      <protection locked="0"/>
    </xf>
    <xf numFmtId="49" fontId="14" fillId="0" borderId="15" xfId="3" applyNumberFormat="1" applyFont="1" applyFill="1" applyBorder="1" applyAlignment="1">
      <alignment horizontal="center" vertical="center" wrapText="1"/>
    </xf>
    <xf numFmtId="176" fontId="14" fillId="0" borderId="15" xfId="3" applyNumberFormat="1" applyFont="1" applyFill="1" applyBorder="1" applyAlignment="1" applyProtection="1">
      <alignment vertical="center" shrinkToFit="1"/>
      <protection locked="0"/>
    </xf>
    <xf numFmtId="49" fontId="14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14" fillId="0" borderId="17" xfId="3" applyFont="1" applyFill="1" applyBorder="1" applyAlignment="1" applyProtection="1">
      <alignment horizontal="left" vertical="center" wrapText="1"/>
      <protection locked="0"/>
    </xf>
    <xf numFmtId="49" fontId="14" fillId="0" borderId="13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8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14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top" wrapText="1"/>
    </xf>
    <xf numFmtId="0" fontId="8" fillId="2" borderId="8" xfId="3" applyFont="1" applyFill="1" applyBorder="1" applyAlignment="1">
      <alignment horizontal="center" vertical="top" wrapText="1"/>
    </xf>
    <xf numFmtId="0" fontId="8" fillId="2" borderId="12" xfId="3" applyFont="1" applyFill="1" applyBorder="1" applyAlignment="1">
      <alignment horizontal="center" vertical="top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5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W11"/>
  <sheetViews>
    <sheetView showGridLines="0" tabSelected="1" view="pageBreakPreview" topLeftCell="I1" zoomScale="80" zoomScaleNormal="55" zoomScaleSheetLayoutView="80" workbookViewId="0">
      <pane ySplit="6" topLeftCell="A7" activePane="bottomLeft" state="frozen"/>
      <selection activeCell="W8" sqref="W8:W10"/>
      <selection pane="bottomLeft" activeCell="J13" sqref="J13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24.125" style="1" customWidth="1"/>
    <col min="9" max="9" width="27.75" style="1" customWidth="1"/>
    <col min="10" max="10" width="13.25" style="1" customWidth="1"/>
    <col min="11" max="11" width="18.75" style="1" customWidth="1"/>
    <col min="12" max="12" width="13.25" style="1" customWidth="1"/>
    <col min="13" max="13" width="18.75" style="1" customWidth="1"/>
    <col min="14" max="15" width="12.375" style="2" customWidth="1"/>
    <col min="16" max="16" width="26.75" style="1" customWidth="1"/>
    <col min="17" max="18" width="11.5" style="2" customWidth="1"/>
    <col min="19" max="19" width="13.25" style="1" customWidth="1"/>
    <col min="20" max="21" width="16.875" style="1" customWidth="1"/>
    <col min="22" max="22" width="36.75" style="1" customWidth="1"/>
    <col min="23" max="23" width="16" style="1" customWidth="1"/>
    <col min="24" max="16384" width="8.75" style="1"/>
  </cols>
  <sheetData>
    <row r="2" spans="2:23" s="3" customFormat="1" ht="15" customHeight="1" x14ac:dyDescent="0.4">
      <c r="B2" s="49" t="s">
        <v>0</v>
      </c>
      <c r="C2" s="33" t="s">
        <v>27</v>
      </c>
      <c r="D2" s="33" t="s">
        <v>28</v>
      </c>
      <c r="E2" s="33" t="s">
        <v>29</v>
      </c>
      <c r="F2" s="46" t="s">
        <v>63</v>
      </c>
      <c r="G2" s="47"/>
      <c r="H2" s="47"/>
      <c r="I2" s="47"/>
      <c r="J2" s="47"/>
      <c r="K2" s="47"/>
      <c r="L2" s="47"/>
      <c r="M2" s="47"/>
      <c r="N2" s="47"/>
      <c r="O2" s="48"/>
      <c r="P2" s="4" t="s">
        <v>1</v>
      </c>
      <c r="Q2" s="5"/>
      <c r="R2" s="5"/>
      <c r="S2" s="5"/>
      <c r="T2" s="5"/>
      <c r="U2" s="5"/>
      <c r="V2" s="5"/>
      <c r="W2" s="19"/>
    </row>
    <row r="3" spans="2:23" s="6" customFormat="1" ht="15" customHeight="1" x14ac:dyDescent="0.4">
      <c r="B3" s="50"/>
      <c r="C3" s="34"/>
      <c r="D3" s="34"/>
      <c r="E3" s="34"/>
      <c r="F3" s="36" t="s">
        <v>30</v>
      </c>
      <c r="G3" s="36" t="s">
        <v>31</v>
      </c>
      <c r="H3" s="39"/>
      <c r="I3" s="40"/>
      <c r="J3" s="43" t="s">
        <v>2</v>
      </c>
      <c r="K3" s="44"/>
      <c r="L3" s="44"/>
      <c r="M3" s="45"/>
      <c r="N3" s="33" t="s">
        <v>36</v>
      </c>
      <c r="O3" s="33" t="s">
        <v>37</v>
      </c>
      <c r="P3" s="33" t="s">
        <v>38</v>
      </c>
      <c r="Q3" s="33" t="s">
        <v>39</v>
      </c>
      <c r="R3" s="33" t="s">
        <v>40</v>
      </c>
      <c r="S3" s="33" t="s">
        <v>41</v>
      </c>
      <c r="T3" s="33" t="s">
        <v>42</v>
      </c>
      <c r="U3" s="33" t="s">
        <v>43</v>
      </c>
      <c r="V3" s="33" t="s">
        <v>44</v>
      </c>
      <c r="W3" s="33" t="s">
        <v>45</v>
      </c>
    </row>
    <row r="4" spans="2:23" s="6" customFormat="1" ht="15" customHeight="1" x14ac:dyDescent="0.4">
      <c r="B4" s="50"/>
      <c r="C4" s="34"/>
      <c r="D4" s="34"/>
      <c r="E4" s="34"/>
      <c r="F4" s="37"/>
      <c r="G4" s="37"/>
      <c r="H4" s="41"/>
      <c r="I4" s="42"/>
      <c r="J4" s="43" t="s">
        <v>3</v>
      </c>
      <c r="K4" s="45"/>
      <c r="L4" s="43" t="s">
        <v>4</v>
      </c>
      <c r="M4" s="45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2:23" s="6" customFormat="1" ht="66" customHeight="1" x14ac:dyDescent="0.4">
      <c r="B5" s="51"/>
      <c r="C5" s="35"/>
      <c r="D5" s="35"/>
      <c r="E5" s="35"/>
      <c r="F5" s="38"/>
      <c r="G5" s="38"/>
      <c r="H5" s="21" t="s">
        <v>32</v>
      </c>
      <c r="I5" s="7" t="s">
        <v>33</v>
      </c>
      <c r="J5" s="7" t="s">
        <v>34</v>
      </c>
      <c r="K5" s="7" t="s">
        <v>35</v>
      </c>
      <c r="L5" s="7" t="s">
        <v>34</v>
      </c>
      <c r="M5" s="7" t="s">
        <v>35</v>
      </c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2:23" s="3" customFormat="1" ht="12.75" customHeight="1" x14ac:dyDescent="0.4">
      <c r="B6" s="8"/>
      <c r="C6" s="9"/>
      <c r="D6" s="10"/>
      <c r="E6" s="11"/>
      <c r="F6" s="12"/>
      <c r="G6" s="13"/>
      <c r="H6" s="14"/>
      <c r="I6" s="14"/>
      <c r="J6" s="15"/>
      <c r="K6" s="15"/>
      <c r="L6" s="15"/>
      <c r="M6" s="15"/>
      <c r="N6" s="16"/>
      <c r="O6" s="16"/>
      <c r="P6" s="14"/>
      <c r="Q6" s="9"/>
      <c r="R6" s="9"/>
      <c r="S6" s="16"/>
      <c r="T6" s="16"/>
      <c r="U6" s="16"/>
      <c r="V6" s="17"/>
      <c r="W6" s="20"/>
    </row>
    <row r="7" spans="2:23" s="3" customFormat="1" ht="75.75" customHeight="1" x14ac:dyDescent="0.4">
      <c r="B7" s="18">
        <f>B6+1</f>
        <v>1</v>
      </c>
      <c r="C7" s="22" t="s">
        <v>5</v>
      </c>
      <c r="D7" s="23"/>
      <c r="E7" s="24">
        <v>45854</v>
      </c>
      <c r="F7" s="25" t="s">
        <v>11</v>
      </c>
      <c r="G7" s="25" t="s">
        <v>16</v>
      </c>
      <c r="H7" s="26" t="s">
        <v>64</v>
      </c>
      <c r="I7" s="27" t="s">
        <v>65</v>
      </c>
      <c r="J7" s="22" t="s">
        <v>7</v>
      </c>
      <c r="K7" s="28" t="s">
        <v>56</v>
      </c>
      <c r="L7" s="28"/>
      <c r="M7" s="27"/>
      <c r="N7" s="29" t="s">
        <v>13</v>
      </c>
      <c r="O7" s="30"/>
      <c r="P7" s="28" t="s">
        <v>66</v>
      </c>
      <c r="Q7" s="31" t="s">
        <v>49</v>
      </c>
      <c r="R7" s="31" t="s">
        <v>26</v>
      </c>
      <c r="S7" s="32" t="s">
        <v>52</v>
      </c>
      <c r="T7" s="22"/>
      <c r="U7" s="22"/>
      <c r="V7" s="22"/>
      <c r="W7" s="32" t="s">
        <v>18</v>
      </c>
    </row>
    <row r="8" spans="2:23" s="3" customFormat="1" ht="75.75" customHeight="1" x14ac:dyDescent="0.4">
      <c r="B8" s="18">
        <f t="shared" ref="B8:B11" si="0">B7+1</f>
        <v>2</v>
      </c>
      <c r="C8" s="22" t="s">
        <v>5</v>
      </c>
      <c r="D8" s="23"/>
      <c r="E8" s="24">
        <v>45854</v>
      </c>
      <c r="F8" s="25" t="s">
        <v>11</v>
      </c>
      <c r="G8" s="25" t="s">
        <v>16</v>
      </c>
      <c r="H8" s="26" t="s">
        <v>9</v>
      </c>
      <c r="I8" s="27" t="s">
        <v>57</v>
      </c>
      <c r="J8" s="22" t="s">
        <v>6</v>
      </c>
      <c r="K8" s="28" t="s">
        <v>58</v>
      </c>
      <c r="L8" s="28"/>
      <c r="M8" s="27"/>
      <c r="N8" s="29" t="s">
        <v>14</v>
      </c>
      <c r="O8" s="30"/>
      <c r="P8" s="28" t="s">
        <v>59</v>
      </c>
      <c r="Q8" s="31" t="s">
        <v>49</v>
      </c>
      <c r="R8" s="31" t="s">
        <v>51</v>
      </c>
      <c r="S8" s="32" t="s">
        <v>52</v>
      </c>
      <c r="T8" s="22"/>
      <c r="U8" s="22"/>
      <c r="V8" s="22"/>
      <c r="W8" s="32" t="s">
        <v>18</v>
      </c>
    </row>
    <row r="9" spans="2:23" s="3" customFormat="1" ht="75.75" customHeight="1" x14ac:dyDescent="0.4">
      <c r="B9" s="18">
        <f t="shared" si="0"/>
        <v>3</v>
      </c>
      <c r="C9" s="22" t="s">
        <v>46</v>
      </c>
      <c r="D9" s="23" t="s">
        <v>60</v>
      </c>
      <c r="E9" s="24">
        <v>45854</v>
      </c>
      <c r="F9" s="25" t="s">
        <v>11</v>
      </c>
      <c r="G9" s="25" t="s">
        <v>16</v>
      </c>
      <c r="H9" s="26"/>
      <c r="I9" s="27" t="s">
        <v>47</v>
      </c>
      <c r="J9" s="22" t="s">
        <v>8</v>
      </c>
      <c r="K9" s="28" t="s">
        <v>48</v>
      </c>
      <c r="L9" s="28"/>
      <c r="M9" s="27"/>
      <c r="N9" s="29" t="s">
        <v>13</v>
      </c>
      <c r="O9" s="30"/>
      <c r="P9" s="28" t="s">
        <v>20</v>
      </c>
      <c r="Q9" s="31" t="s">
        <v>49</v>
      </c>
      <c r="R9" s="31" t="s">
        <v>51</v>
      </c>
      <c r="S9" s="32" t="s">
        <v>52</v>
      </c>
      <c r="T9" s="22"/>
      <c r="U9" s="22" t="s">
        <v>53</v>
      </c>
      <c r="V9" s="22"/>
      <c r="W9" s="32" t="s">
        <v>18</v>
      </c>
    </row>
    <row r="10" spans="2:23" s="3" customFormat="1" ht="75.75" customHeight="1" x14ac:dyDescent="0.4">
      <c r="B10" s="18">
        <f t="shared" si="0"/>
        <v>4</v>
      </c>
      <c r="C10" s="22" t="s">
        <v>46</v>
      </c>
      <c r="D10" s="23" t="s">
        <v>61</v>
      </c>
      <c r="E10" s="24">
        <v>45854</v>
      </c>
      <c r="F10" s="25" t="s">
        <v>11</v>
      </c>
      <c r="G10" s="25" t="s">
        <v>16</v>
      </c>
      <c r="H10" s="26" t="s">
        <v>10</v>
      </c>
      <c r="I10" s="27" t="s">
        <v>21</v>
      </c>
      <c r="J10" s="22" t="s">
        <v>8</v>
      </c>
      <c r="K10" s="28" t="s">
        <v>22</v>
      </c>
      <c r="L10" s="28"/>
      <c r="M10" s="27"/>
      <c r="N10" s="29" t="s">
        <v>14</v>
      </c>
      <c r="O10" s="30"/>
      <c r="P10" s="28" t="s">
        <v>23</v>
      </c>
      <c r="Q10" s="31" t="s">
        <v>50</v>
      </c>
      <c r="R10" s="31" t="s">
        <v>51</v>
      </c>
      <c r="S10" s="32" t="s">
        <v>17</v>
      </c>
      <c r="T10" s="22"/>
      <c r="U10" s="22" t="s">
        <v>54</v>
      </c>
      <c r="V10" s="22" t="s">
        <v>12</v>
      </c>
      <c r="W10" s="32" t="s">
        <v>18</v>
      </c>
    </row>
    <row r="11" spans="2:23" s="3" customFormat="1" ht="75.75" customHeight="1" x14ac:dyDescent="0.4">
      <c r="B11" s="18">
        <f t="shared" si="0"/>
        <v>5</v>
      </c>
      <c r="C11" s="22" t="s">
        <v>46</v>
      </c>
      <c r="D11" s="23" t="s">
        <v>62</v>
      </c>
      <c r="E11" s="24">
        <v>45854</v>
      </c>
      <c r="F11" s="25" t="s">
        <v>11</v>
      </c>
      <c r="G11" s="25" t="s">
        <v>16</v>
      </c>
      <c r="H11" s="26" t="s">
        <v>10</v>
      </c>
      <c r="I11" s="27" t="s">
        <v>15</v>
      </c>
      <c r="J11" s="22" t="s">
        <v>8</v>
      </c>
      <c r="K11" s="28" t="s">
        <v>22</v>
      </c>
      <c r="L11" s="28"/>
      <c r="M11" s="27"/>
      <c r="N11" s="29" t="s">
        <v>19</v>
      </c>
      <c r="O11" s="30"/>
      <c r="P11" s="28" t="s">
        <v>24</v>
      </c>
      <c r="Q11" s="31" t="s">
        <v>50</v>
      </c>
      <c r="R11" s="31" t="s">
        <v>25</v>
      </c>
      <c r="S11" s="32" t="s">
        <v>17</v>
      </c>
      <c r="T11" s="22"/>
      <c r="U11" s="22" t="s">
        <v>55</v>
      </c>
      <c r="V11" s="22" t="s">
        <v>12</v>
      </c>
      <c r="W11" s="32" t="s">
        <v>18</v>
      </c>
    </row>
  </sheetData>
  <autoFilter ref="B6:W6" xr:uid="{0CB99D4F-18C5-4182-870E-7EC412146AF4}"/>
  <mergeCells count="21">
    <mergeCell ref="F2:O2"/>
    <mergeCell ref="J4:K4"/>
    <mergeCell ref="E2:E5"/>
    <mergeCell ref="B2:B5"/>
    <mergeCell ref="C2:C5"/>
    <mergeCell ref="D2:D5"/>
    <mergeCell ref="L4:M4"/>
    <mergeCell ref="W3:W5"/>
    <mergeCell ref="F3:F5"/>
    <mergeCell ref="G3:G5"/>
    <mergeCell ref="H3:I4"/>
    <mergeCell ref="J3:M3"/>
    <mergeCell ref="N3:N5"/>
    <mergeCell ref="O3:O5"/>
    <mergeCell ref="T3:T5"/>
    <mergeCell ref="U3:U5"/>
    <mergeCell ref="V3:V5"/>
    <mergeCell ref="P3:P5"/>
    <mergeCell ref="Q3:Q5"/>
    <mergeCell ref="R3:R5"/>
    <mergeCell ref="S3:S5"/>
  </mergeCells>
  <phoneticPr fontId="3"/>
  <conditionalFormatting sqref="D7:D8 D10:D11">
    <cfRule type="expression" dxfId="50" priority="270">
      <formula>$C7="新規"</formula>
    </cfRule>
  </conditionalFormatting>
  <conditionalFormatting sqref="E7:E8 E10:E11">
    <cfRule type="expression" dxfId="49" priority="271" stopIfTrue="1">
      <formula>$C7="取込対象外"</formula>
    </cfRule>
  </conditionalFormatting>
  <conditionalFormatting sqref="F7:F8 F10:F11">
    <cfRule type="expression" dxfId="48" priority="279" stopIfTrue="1">
      <formula>#REF!="新規"</formula>
    </cfRule>
    <cfRule type="expression" dxfId="47" priority="280" stopIfTrue="1">
      <formula>#REF!="取込対象外"</formula>
    </cfRule>
    <cfRule type="expression" dxfId="46" priority="281" stopIfTrue="1">
      <formula>#REF!="新規"</formula>
    </cfRule>
    <cfRule type="expression" dxfId="45" priority="282" stopIfTrue="1">
      <formula>#REF!="取込対象外"</formula>
    </cfRule>
  </conditionalFormatting>
  <conditionalFormatting sqref="F7:G8 F10:G11">
    <cfRule type="expression" dxfId="44" priority="273" stopIfTrue="1">
      <formula>#REF!="新規"</formula>
    </cfRule>
    <cfRule type="expression" dxfId="43" priority="274" stopIfTrue="1">
      <formula>#REF!="取込対象外"</formula>
    </cfRule>
  </conditionalFormatting>
  <conditionalFormatting sqref="G7:G8 G10:G11">
    <cfRule type="expression" dxfId="42" priority="285" stopIfTrue="1">
      <formula>#REF!="新規"</formula>
    </cfRule>
    <cfRule type="expression" dxfId="41" priority="286" stopIfTrue="1">
      <formula>#REF!="取込対象外"</formula>
    </cfRule>
    <cfRule type="expression" dxfId="40" priority="287" stopIfTrue="1">
      <formula>#REF!="新規"</formula>
    </cfRule>
    <cfRule type="expression" dxfId="39" priority="288" stopIfTrue="1">
      <formula>#REF!="取込対象外"</formula>
    </cfRule>
    <cfRule type="expression" dxfId="38" priority="289" stopIfTrue="1">
      <formula>#REF!="新規"</formula>
    </cfRule>
    <cfRule type="expression" dxfId="37" priority="290" stopIfTrue="1">
      <formula>#REF!="取込対象外"</formula>
    </cfRule>
  </conditionalFormatting>
  <conditionalFormatting sqref="C7:D8 H7:W8 H10:W11 C10:D11">
    <cfRule type="expression" dxfId="36" priority="297" stopIfTrue="1">
      <formula>#REF!="取込対象外"</formula>
    </cfRule>
  </conditionalFormatting>
  <conditionalFormatting sqref="N7:N8 N10:N11">
    <cfRule type="expression" dxfId="35" priority="291" stopIfTrue="1">
      <formula>#REF!="取込対象外"</formula>
    </cfRule>
    <cfRule type="expression" dxfId="34" priority="292" stopIfTrue="1">
      <formula>#REF!="新規"</formula>
    </cfRule>
    <cfRule type="expression" dxfId="33" priority="293" stopIfTrue="1">
      <formula>#REF!="取込対象外"</formula>
    </cfRule>
    <cfRule type="expression" dxfId="32" priority="294" stopIfTrue="1">
      <formula>#REF!="新規"</formula>
    </cfRule>
    <cfRule type="expression" dxfId="31" priority="295" stopIfTrue="1">
      <formula>#REF!="取込対象外"</formula>
    </cfRule>
    <cfRule type="expression" dxfId="30" priority="296" stopIfTrue="1">
      <formula>#REF!="新規"</formula>
    </cfRule>
  </conditionalFormatting>
  <conditionalFormatting sqref="N7:N8 N10:N11">
    <cfRule type="expression" dxfId="29" priority="275" stopIfTrue="1">
      <formula>#REF!="新規"</formula>
    </cfRule>
    <cfRule type="expression" dxfId="28" priority="276" stopIfTrue="1">
      <formula>#REF!="取込対象外"</formula>
    </cfRule>
    <cfRule type="expression" dxfId="27" priority="277" stopIfTrue="1">
      <formula>#REF!="新規"</formula>
    </cfRule>
  </conditionalFormatting>
  <conditionalFormatting sqref="P7:R8 T7:W8 T10:W11 P10:R11">
    <cfRule type="expression" dxfId="26" priority="298" stopIfTrue="1">
      <formula>$S7="無効"</formula>
    </cfRule>
  </conditionalFormatting>
  <conditionalFormatting sqref="D9">
    <cfRule type="expression" dxfId="25" priority="2">
      <formula>$C9="新規"</formula>
    </cfRule>
  </conditionalFormatting>
  <conditionalFormatting sqref="E9">
    <cfRule type="expression" dxfId="24" priority="3" stopIfTrue="1">
      <formula>$C9="取込対象外"</formula>
    </cfRule>
  </conditionalFormatting>
  <conditionalFormatting sqref="F9">
    <cfRule type="expression" dxfId="23" priority="9" stopIfTrue="1">
      <formula>#REF!="新規"</formula>
    </cfRule>
    <cfRule type="expression" dxfId="22" priority="10" stopIfTrue="1">
      <formula>#REF!="取込対象外"</formula>
    </cfRule>
    <cfRule type="expression" dxfId="21" priority="11" stopIfTrue="1">
      <formula>#REF!="新規"</formula>
    </cfRule>
    <cfRule type="expression" dxfId="20" priority="12" stopIfTrue="1">
      <formula>#REF!="取込対象外"</formula>
    </cfRule>
  </conditionalFormatting>
  <conditionalFormatting sqref="F9:G9">
    <cfRule type="expression" dxfId="19" priority="4" stopIfTrue="1">
      <formula>#REF!="新規"</formula>
    </cfRule>
    <cfRule type="expression" dxfId="18" priority="5" stopIfTrue="1">
      <formula>#REF!="取込対象外"</formula>
    </cfRule>
  </conditionalFormatting>
  <conditionalFormatting sqref="G9">
    <cfRule type="expression" dxfId="17" priority="13" stopIfTrue="1">
      <formula>#REF!="新規"</formula>
    </cfRule>
    <cfRule type="expression" dxfId="16" priority="14" stopIfTrue="1">
      <formula>#REF!="取込対象外"</formula>
    </cfRule>
    <cfRule type="expression" dxfId="15" priority="15" stopIfTrue="1">
      <formula>#REF!="新規"</formula>
    </cfRule>
    <cfRule type="expression" dxfId="14" priority="16" stopIfTrue="1">
      <formula>#REF!="取込対象外"</formula>
    </cfRule>
    <cfRule type="expression" dxfId="13" priority="17" stopIfTrue="1">
      <formula>#REF!="新規"</formula>
    </cfRule>
    <cfRule type="expression" dxfId="12" priority="18" stopIfTrue="1">
      <formula>#REF!="取込対象外"</formula>
    </cfRule>
  </conditionalFormatting>
  <conditionalFormatting sqref="C9:D9 H9:R9 T9:W9">
    <cfRule type="expression" dxfId="11" priority="25" stopIfTrue="1">
      <formula>#REF!="取込対象外"</formula>
    </cfRule>
  </conditionalFormatting>
  <conditionalFormatting sqref="N9">
    <cfRule type="expression" dxfId="10" priority="19" stopIfTrue="1">
      <formula>#REF!="取込対象外"</formula>
    </cfRule>
    <cfRule type="expression" dxfId="9" priority="20" stopIfTrue="1">
      <formula>#REF!="新規"</formula>
    </cfRule>
    <cfRule type="expression" dxfId="8" priority="21" stopIfTrue="1">
      <formula>#REF!="取込対象外"</formula>
    </cfRule>
    <cfRule type="expression" dxfId="7" priority="22" stopIfTrue="1">
      <formula>#REF!="新規"</formula>
    </cfRule>
    <cfRule type="expression" dxfId="6" priority="23" stopIfTrue="1">
      <formula>#REF!="取込対象外"</formula>
    </cfRule>
    <cfRule type="expression" dxfId="5" priority="24" stopIfTrue="1">
      <formula>#REF!="新規"</formula>
    </cfRule>
  </conditionalFormatting>
  <conditionalFormatting sqref="N9">
    <cfRule type="expression" dxfId="4" priority="6" stopIfTrue="1">
      <formula>#REF!="新規"</formula>
    </cfRule>
    <cfRule type="expression" dxfId="3" priority="7" stopIfTrue="1">
      <formula>#REF!="取込対象外"</formula>
    </cfRule>
    <cfRule type="expression" dxfId="2" priority="8" stopIfTrue="1">
      <formula>#REF!="新規"</formula>
    </cfRule>
  </conditionalFormatting>
  <conditionalFormatting sqref="P9:R9 T9:W9">
    <cfRule type="expression" dxfId="1" priority="26" stopIfTrue="1">
      <formula>$S9="無効"</formula>
    </cfRule>
  </conditionalFormatting>
  <conditionalFormatting sqref="S9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2025-03-24T07:48:26Z</cp:lastPrinted>
  <dcterms:created xsi:type="dcterms:W3CDTF">2025-01-29T00:33:40Z</dcterms:created>
  <dcterms:modified xsi:type="dcterms:W3CDTF">2025-07-15T08:47:49Z</dcterms:modified>
</cp:coreProperties>
</file>