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8年度_工事発注\00_早期発注\0121（R8早発）\04_HP\"/>
    </mc:Choice>
  </mc:AlternateContent>
  <xr:revisionPtr revIDLastSave="0" documentId="13_ncr:1_{BF63FD67-CACE-43FE-977B-A4E1FBA6B06A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  <c r="A6" i="1"/>
  <c r="W6" i="1"/>
</calcChain>
</file>

<file path=xl/sharedStrings.xml><?xml version="1.0" encoding="utf-8"?>
<sst xmlns="http://schemas.openxmlformats.org/spreadsheetml/2006/main" count="61" uniqueCount="52">
  <si>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</si>
  <si>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</si>
  <si>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</si>
  <si>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</si>
  <si>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</si>
  <si>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</si>
  <si>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</si>
  <si>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</si>
  <si>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</si>
  <si>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</si>
  <si>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</si>
  <si>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和泉市</t>
  </si>
  <si>
    <t>★―３</t>
  </si>
  <si>
    <t>★―４</t>
  </si>
  <si>
    <t>鳳土木事務所</t>
    <rPh sb="0" eb="3">
      <t>オオトリドボク</t>
    </rPh>
    <rPh sb="3" eb="6">
      <t>ジムショ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</si>
  <si>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</si>
  <si>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</si>
  <si>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堺市西区</t>
  </si>
  <si>
    <t>315170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</si>
  <si>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</si>
  <si>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</si>
  <si>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</si>
  <si>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</si>
  <si>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</si>
  <si>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</si>
  <si>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</si>
  <si>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</si>
  <si>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</si>
  <si>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</si>
  <si>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</si>
  <si>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</si>
  <si>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</si>
  <si>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</si>
  <si>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</si>
  <si>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</si>
  <si>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</si>
  <si>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</si>
  <si>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</si>
  <si>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仏並町地内　外</t>
    <phoneticPr fontId="2"/>
  </si>
  <si>
    <t>土工　一式、護岸工　一式</t>
    <rPh sb="3" eb="5">
      <t>イッシキ</t>
    </rPh>
    <rPh sb="10" eb="12">
      <t>イッシキ</t>
    </rPh>
    <phoneticPr fontId="2"/>
  </si>
  <si>
    <t>第０四半期</t>
  </si>
  <si>
    <t>事前審査型</t>
  </si>
  <si>
    <t>518510</t>
    <phoneticPr fontId="2"/>
  </si>
  <si>
    <t>外　施設補修工事（単価契約）（Ｒ８　鳳土木事務所）</t>
    <rPh sb="0" eb="1">
      <t>ホカ</t>
    </rPh>
    <phoneticPr fontId="2"/>
  </si>
  <si>
    <t>浜寺公園町地内　外</t>
    <phoneticPr fontId="2"/>
  </si>
  <si>
    <t>事前審査型</t>
    <phoneticPr fontId="2"/>
  </si>
  <si>
    <t>Ｒ０８早期発注</t>
    <rPh sb="3" eb="5">
      <t>ソウキ</t>
    </rPh>
    <rPh sb="5" eb="7">
      <t>ハッチュウ</t>
    </rPh>
    <phoneticPr fontId="2"/>
  </si>
  <si>
    <t>　防災工事（単価契約）（Ｒ８鳳土木事務所）</t>
    <phoneticPr fontId="2"/>
  </si>
  <si>
    <t>施設補修工　一式、応急維持作業工　一式、仮設工　一式</t>
    <phoneticPr fontId="2"/>
  </si>
  <si>
    <t>路河川地区等名</t>
    <rPh sb="6" eb="7">
      <t>メイ</t>
    </rPh>
    <phoneticPr fontId="2"/>
  </si>
  <si>
    <t>二級河川　槇尾川</t>
    <rPh sb="0" eb="4">
      <t>ニキュウカセン</t>
    </rPh>
    <rPh sb="5" eb="8">
      <t>マキオガワ</t>
    </rPh>
    <phoneticPr fontId="2"/>
  </si>
  <si>
    <t>浜寺公園</t>
    <rPh sb="0" eb="4">
      <t>ハマデラコウエン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</si>
</sst>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3" borderId="24" xfId="3" applyFont="1" applyFill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6"/>
  <sheetViews>
    <sheetView showGridLines="0" tabSelected="1" view="pageBreakPreview" zoomScale="85" zoomScaleNormal="70" zoomScaleSheetLayoutView="85" workbookViewId="0">
      <pane ySplit="4" topLeftCell="A5" activePane="bottomLeft" state="frozen"/>
      <selection activeCell="B1" sqref="B1:B1048576"/>
      <selection pane="bottomLeft" activeCell="F10" sqref="F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0" t="s">
        <v>0</v>
      </c>
      <c r="B1" s="47" t="s">
        <v>19</v>
      </c>
      <c r="C1" s="47" t="s">
        <v>20</v>
      </c>
      <c r="D1" s="47" t="s">
        <v>21</v>
      </c>
      <c r="E1" s="42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4"/>
      <c r="P1" s="24" t="s">
        <v>2</v>
      </c>
      <c r="Q1" s="4"/>
      <c r="R1" s="4"/>
      <c r="S1" s="4"/>
      <c r="T1" s="4"/>
      <c r="U1" s="4"/>
      <c r="V1" s="4"/>
      <c r="W1" s="4"/>
    </row>
    <row r="2" spans="1:23" s="5" customFormat="1" ht="15" customHeight="1" x14ac:dyDescent="0.45">
      <c r="A2" s="51"/>
      <c r="B2" s="48"/>
      <c r="C2" s="48"/>
      <c r="D2" s="48"/>
      <c r="E2" s="47" t="s">
        <v>22</v>
      </c>
      <c r="F2" s="47" t="s">
        <v>23</v>
      </c>
      <c r="G2" s="53" t="s">
        <v>3</v>
      </c>
      <c r="H2" s="54"/>
      <c r="I2" s="55"/>
      <c r="J2" s="45" t="s">
        <v>4</v>
      </c>
      <c r="K2" s="59"/>
      <c r="L2" s="59"/>
      <c r="M2" s="46"/>
      <c r="N2" s="47" t="s">
        <v>28</v>
      </c>
      <c r="O2" s="47" t="s">
        <v>29</v>
      </c>
      <c r="P2" s="47" t="s">
        <v>30</v>
      </c>
      <c r="Q2" s="47" t="s">
        <v>31</v>
      </c>
      <c r="R2" s="47" t="s">
        <v>32</v>
      </c>
      <c r="S2" s="47" t="s">
        <v>33</v>
      </c>
      <c r="T2" s="47" t="s">
        <v>34</v>
      </c>
      <c r="U2" s="47" t="s">
        <v>35</v>
      </c>
      <c r="V2" s="47" t="s">
        <v>36</v>
      </c>
      <c r="W2" s="47" t="s">
        <v>37</v>
      </c>
    </row>
    <row r="3" spans="1:23" s="5" customFormat="1" ht="15" customHeight="1" x14ac:dyDescent="0.45">
      <c r="A3" s="51"/>
      <c r="B3" s="48"/>
      <c r="C3" s="48"/>
      <c r="D3" s="48"/>
      <c r="E3" s="48"/>
      <c r="F3" s="48"/>
      <c r="G3" s="56"/>
      <c r="H3" s="57"/>
      <c r="I3" s="58"/>
      <c r="J3" s="45" t="s">
        <v>5</v>
      </c>
      <c r="K3" s="46"/>
      <c r="L3" s="45" t="s">
        <v>6</v>
      </c>
      <c r="M3" s="46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5" customFormat="1" ht="66" customHeight="1" x14ac:dyDescent="0.45">
      <c r="A4" s="52"/>
      <c r="B4" s="49"/>
      <c r="C4" s="49"/>
      <c r="D4" s="49"/>
      <c r="E4" s="49"/>
      <c r="F4" s="49"/>
      <c r="G4" s="6" t="s">
        <v>24</v>
      </c>
      <c r="H4" s="7" t="s">
        <v>49</v>
      </c>
      <c r="I4" s="6" t="s">
        <v>25</v>
      </c>
      <c r="J4" s="6" t="s">
        <v>26</v>
      </c>
      <c r="K4" s="6" t="s">
        <v>27</v>
      </c>
      <c r="L4" s="6" t="s">
        <v>26</v>
      </c>
      <c r="M4" s="6" t="s">
        <v>27</v>
      </c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s="3" customFormat="1" ht="75.75" customHeight="1" x14ac:dyDescent="0.45">
      <c r="A5" s="8">
        <v>1</v>
      </c>
      <c r="B5" s="9" t="s">
        <v>9</v>
      </c>
      <c r="C5" s="10"/>
      <c r="D5" s="11">
        <v>46043</v>
      </c>
      <c r="E5" s="12" t="s">
        <v>10</v>
      </c>
      <c r="F5" s="12" t="s">
        <v>14</v>
      </c>
      <c r="G5" s="13" t="s">
        <v>18</v>
      </c>
      <c r="H5" s="14" t="s">
        <v>50</v>
      </c>
      <c r="I5" s="15" t="s">
        <v>47</v>
      </c>
      <c r="J5" s="9" t="s">
        <v>11</v>
      </c>
      <c r="K5" s="16" t="s">
        <v>38</v>
      </c>
      <c r="L5" s="17"/>
      <c r="M5" s="17"/>
      <c r="N5" s="18" t="s">
        <v>7</v>
      </c>
      <c r="O5" s="19" t="s">
        <v>12</v>
      </c>
      <c r="P5" s="17" t="s">
        <v>39</v>
      </c>
      <c r="Q5" s="20" t="s">
        <v>40</v>
      </c>
      <c r="R5" s="20" t="s">
        <v>16</v>
      </c>
      <c r="S5" s="21" t="s">
        <v>8</v>
      </c>
      <c r="T5" s="22" t="s">
        <v>45</v>
      </c>
      <c r="U5" s="22"/>
      <c r="V5" s="22" t="s">
        <v>46</v>
      </c>
      <c r="W5" s="23" t="str">
        <f t="shared" ref="W5" si="0">F5</f>
        <v>鳳土木事務所</v>
      </c>
    </row>
    <row r="6" spans="1:23" s="25" customFormat="1" ht="75.75" customHeight="1" x14ac:dyDescent="0.45">
      <c r="A6" s="26">
        <f t="shared" ref="A6" si="1">A5+1</f>
        <v>2</v>
      </c>
      <c r="B6" s="27" t="s">
        <v>9</v>
      </c>
      <c r="C6" s="28"/>
      <c r="D6" s="29">
        <v>46043</v>
      </c>
      <c r="E6" s="30" t="s">
        <v>10</v>
      </c>
      <c r="F6" s="30" t="s">
        <v>14</v>
      </c>
      <c r="G6" s="31" t="s">
        <v>42</v>
      </c>
      <c r="H6" s="32" t="s">
        <v>51</v>
      </c>
      <c r="I6" s="33" t="s">
        <v>43</v>
      </c>
      <c r="J6" s="27" t="s">
        <v>17</v>
      </c>
      <c r="K6" s="34" t="s">
        <v>44</v>
      </c>
      <c r="L6" s="35"/>
      <c r="M6" s="35"/>
      <c r="N6" s="36" t="s">
        <v>7</v>
      </c>
      <c r="O6" s="37" t="s">
        <v>13</v>
      </c>
      <c r="P6" s="35" t="s">
        <v>48</v>
      </c>
      <c r="Q6" s="38" t="s">
        <v>40</v>
      </c>
      <c r="R6" s="38" t="s">
        <v>15</v>
      </c>
      <c r="S6" s="39" t="s">
        <v>8</v>
      </c>
      <c r="T6" s="40" t="s">
        <v>41</v>
      </c>
      <c r="U6" s="40"/>
      <c r="V6" s="40" t="s">
        <v>46</v>
      </c>
      <c r="W6" s="41" t="str">
        <f t="shared" ref="W6" si="2">F6</f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6">
    <cfRule type="expression" dxfId="59" priority="35" stopIfTrue="1">
      <formula>#REF!="取込対象外"</formula>
    </cfRule>
  </conditionalFormatting>
  <conditionalFormatting sqref="C6">
    <cfRule type="expression" dxfId="58" priority="33">
      <formula>$B6="新規"</formula>
    </cfRule>
  </conditionalFormatting>
  <conditionalFormatting sqref="D6">
    <cfRule type="expression" dxfId="57" priority="34" stopIfTrue="1">
      <formula>$B6="取込対象外"</formula>
    </cfRule>
  </conditionalFormatting>
  <conditionalFormatting sqref="E6">
    <cfRule type="expression" dxfId="56" priority="42" stopIfTrue="1">
      <formula>#REF!="新規"</formula>
    </cfRule>
    <cfRule type="expression" dxfId="55" priority="43" stopIfTrue="1">
      <formula>#REF!="取込対象外"</formula>
    </cfRule>
    <cfRule type="expression" dxfId="54" priority="44" stopIfTrue="1">
      <formula>#REF!="新規"</formula>
    </cfRule>
    <cfRule type="expression" dxfId="53" priority="45" stopIfTrue="1">
      <formula>#REF!="取込対象外"</formula>
    </cfRule>
  </conditionalFormatting>
  <conditionalFormatting sqref="E6">
    <cfRule type="expression" dxfId="52" priority="36" stopIfTrue="1">
      <formula>#REF!="新規"</formula>
    </cfRule>
    <cfRule type="expression" dxfId="51" priority="37" stopIfTrue="1">
      <formula>#REF!="取込対象外"</formula>
    </cfRule>
  </conditionalFormatting>
  <conditionalFormatting sqref="E6:F6">
    <cfRule type="expression" dxfId="50" priority="46" stopIfTrue="1">
      <formula>#REF!="新規"</formula>
    </cfRule>
    <cfRule type="expression" dxfId="49" priority="47" stopIfTrue="1">
      <formula>#REF!="取込対象外"</formula>
    </cfRule>
  </conditionalFormatting>
  <conditionalFormatting sqref="F6">
    <cfRule type="expression" dxfId="48" priority="48" stopIfTrue="1">
      <formula>#REF!="新規"</formula>
    </cfRule>
    <cfRule type="expression" dxfId="47" priority="49" stopIfTrue="1">
      <formula>#REF!="取込対象外"</formula>
    </cfRule>
    <cfRule type="expression" dxfId="46" priority="50" stopIfTrue="1">
      <formula>#REF!="新規"</formula>
    </cfRule>
    <cfRule type="expression" dxfId="45" priority="51" stopIfTrue="1">
      <formula>#REF!="取込対象外"</formula>
    </cfRule>
    <cfRule type="expression" dxfId="44" priority="52" stopIfTrue="1">
      <formula>#REF!="新規"</formula>
    </cfRule>
    <cfRule type="expression" dxfId="43" priority="53" stopIfTrue="1">
      <formula>#REF!="取込対象外"</formula>
    </cfRule>
  </conditionalFormatting>
  <conditionalFormatting sqref="G6:U6 W6">
    <cfRule type="expression" dxfId="42" priority="60" stopIfTrue="1">
      <formula>#REF!="取込対象外"</formula>
    </cfRule>
  </conditionalFormatting>
  <conditionalFormatting sqref="N6">
    <cfRule type="expression" dxfId="41" priority="54" stopIfTrue="1">
      <formula>#REF!="取込対象外"</formula>
    </cfRule>
    <cfRule type="expression" dxfId="40" priority="55" stopIfTrue="1">
      <formula>#REF!="新規"</formula>
    </cfRule>
    <cfRule type="expression" dxfId="39" priority="56" stopIfTrue="1">
      <formula>#REF!="取込対象外"</formula>
    </cfRule>
    <cfRule type="expression" dxfId="38" priority="57" stopIfTrue="1">
      <formula>#REF!="新規"</formula>
    </cfRule>
    <cfRule type="expression" dxfId="37" priority="58" stopIfTrue="1">
      <formula>#REF!="取込対象外"</formula>
    </cfRule>
    <cfRule type="expression" dxfId="36" priority="59" stopIfTrue="1">
      <formula>#REF!="新規"</formula>
    </cfRule>
  </conditionalFormatting>
  <conditionalFormatting sqref="N6">
    <cfRule type="expression" dxfId="35" priority="38" stopIfTrue="1">
      <formula>#REF!="新規"</formula>
    </cfRule>
    <cfRule type="expression" dxfId="34" priority="39" stopIfTrue="1">
      <formula>#REF!="取込対象外"</formula>
    </cfRule>
    <cfRule type="expression" dxfId="33" priority="40" stopIfTrue="1">
      <formula>#REF!="新規"</formula>
    </cfRule>
  </conditionalFormatting>
  <conditionalFormatting sqref="T6:U6 W6 P6:R6 T5:W5">
    <cfRule type="expression" dxfId="32" priority="61" stopIfTrue="1">
      <formula>$S5="無効"</formula>
    </cfRule>
  </conditionalFormatting>
  <conditionalFormatting sqref="B5:C5">
    <cfRule type="expression" dxfId="31" priority="6" stopIfTrue="1">
      <formula>#REF!="取込対象外"</formula>
    </cfRule>
  </conditionalFormatting>
  <conditionalFormatting sqref="C5">
    <cfRule type="expression" dxfId="30" priority="4">
      <formula>$B5="新規"</formula>
    </cfRule>
  </conditionalFormatting>
  <conditionalFormatting sqref="D5">
    <cfRule type="expression" dxfId="29" priority="5" stopIfTrue="1">
      <formula>$B5="取込対象外"</formula>
    </cfRule>
  </conditionalFormatting>
  <conditionalFormatting sqref="E5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5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5:F5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5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G5 I5:W5">
    <cfRule type="expression" dxfId="14" priority="31" stopIfTrue="1">
      <formula>#REF!="取込対象外"</formula>
    </cfRule>
  </conditionalFormatting>
  <conditionalFormatting sqref="N5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5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P5:R5">
    <cfRule type="expression" dxfId="4" priority="32" stopIfTrue="1">
      <formula>$S5="無効"</formula>
    </cfRule>
  </conditionalFormatting>
  <conditionalFormatting sqref="P5:R5">
    <cfRule type="expression" dxfId="3" priority="12" stopIfTrue="1">
      <formula>$S5="無効"</formula>
    </cfRule>
  </conditionalFormatting>
  <conditionalFormatting sqref="V6">
    <cfRule type="expression" dxfId="2" priority="2" stopIfTrue="1">
      <formula>#REF!="取込対象外"</formula>
    </cfRule>
  </conditionalFormatting>
  <conditionalFormatting sqref="V6">
    <cfRule type="expression" dxfId="1" priority="3" stopIfTrue="1">
      <formula>$S6="無効"</formula>
    </cfRule>
  </conditionalFormatting>
  <conditionalFormatting sqref="H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O6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E6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F6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G6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J6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L6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N6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S6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Q6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R6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T6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2026-01-15T04:40:56Z</cp:lastPrinted>
  <dcterms:created xsi:type="dcterms:W3CDTF">2025-01-29T00:30:40Z</dcterms:created>
  <dcterms:modified xsi:type="dcterms:W3CDTF">2026-01-15T04:51:41Z</dcterms:modified>
</cp:coreProperties>
</file>