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2_定期公表\01.第1回定期公表\04.HP更新\02.公表後\"/>
    </mc:Choice>
  </mc:AlternateContent>
  <xr:revisionPtr revIDLastSave="0" documentId="13_ncr:1_{BFBC359A-114C-4573-A109-F92282D53F13}" xr6:coauthVersionLast="47" xr6:coauthVersionMax="47" xr10:uidLastSave="{00000000-0000-0000-0000-000000000000}"/>
  <bookViews>
    <workbookView xWindow="390" yWindow="0" windowWidth="26070" windowHeight="16200" xr2:uid="{E5C3C1DC-C6A0-4AA8-A5CE-362758835660}"/>
  </bookViews>
  <sheets>
    <sheet name="大阪港湾局調書（工事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'大阪港湾局調書（工事）'!$B$7:$V$38</definedName>
    <definedName name="_xlnm.Print_Titles" localSheetId="0">'大阪港湾局調書（工事）'!$1:$10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</calcChain>
</file>

<file path=xl/sharedStrings.xml><?xml version="1.0" encoding="utf-8"?>
<sst xmlns="http://schemas.openxmlformats.org/spreadsheetml/2006/main" count="475" uniqueCount="152">
  <si>
    <t>建設・施設保全課　設備担当</t>
  </si>
  <si>
    <t/>
  </si>
  <si>
    <t>一般競争入札</t>
  </si>
  <si>
    <t>８ヶ月</t>
  </si>
  <si>
    <t>第１四半期</t>
  </si>
  <si>
    <t>荷役照明設備　一式</t>
  </si>
  <si>
    <t>★－３</t>
  </si>
  <si>
    <t>電気工事</t>
  </si>
  <si>
    <t>夕凪町地内</t>
  </si>
  <si>
    <t>泉大津市</t>
  </si>
  <si>
    <t>堺泉北港　汐見沖地区　荷役照明設備工事</t>
  </si>
  <si>
    <t>大阪港湾局</t>
    <rPh sb="0" eb="2">
      <t>オオサカ</t>
    </rPh>
    <rPh sb="2" eb="5">
      <t>コウワンキョク</t>
    </rPh>
    <phoneticPr fontId="6"/>
  </si>
  <si>
    <t>新規</t>
    <rPh sb="0" eb="2">
      <t>シンキ</t>
    </rPh>
    <phoneticPr fontId="6"/>
  </si>
  <si>
    <t>１８ヶ月</t>
  </si>
  <si>
    <t>第２四半期</t>
  </si>
  <si>
    <t>自動除塵機補修　一式</t>
  </si>
  <si>
    <t>設備補修</t>
  </si>
  <si>
    <t>なぎさ町地内</t>
  </si>
  <si>
    <t>堺泉北港海岸　泉大津地区　八軒川排水機場Ｎｏ．１自動除塵機補修工事</t>
  </si>
  <si>
    <t>門扉設備改良　一式</t>
  </si>
  <si>
    <t>プラント機械設備</t>
  </si>
  <si>
    <t>尾崎町地内</t>
  </si>
  <si>
    <t>阪南市</t>
  </si>
  <si>
    <t>泉州海岸　尾崎地区外　阪南Ｎｏ．１２門扉外機械設備改良工事</t>
  </si>
  <si>
    <t>ゲート設備改良　一式</t>
  </si>
  <si>
    <t>堀地内</t>
  </si>
  <si>
    <t>貝塚市</t>
  </si>
  <si>
    <t>阪南港海岸　貝塚地区　北境川排水機場流入ゲート機械設備改良工事</t>
  </si>
  <si>
    <t>建設・施設保全課　深日担当</t>
  </si>
  <si>
    <t>５ケ月</t>
  </si>
  <si>
    <t>舗装補修工　　一式</t>
  </si>
  <si>
    <t>★―３</t>
  </si>
  <si>
    <t>舗装</t>
  </si>
  <si>
    <t>泉州海岸　福島地区　管理用通路補修工事</t>
  </si>
  <si>
    <t>転落防止柵補修工　　一式</t>
  </si>
  <si>
    <t>★</t>
  </si>
  <si>
    <t>フェンス</t>
  </si>
  <si>
    <t>淡輪地先</t>
  </si>
  <si>
    <t>泉南郡岬町</t>
  </si>
  <si>
    <t>淡輪・箱作海岸　転落防止柵補修工事</t>
  </si>
  <si>
    <t>消波ブロック据付工　一式</t>
  </si>
  <si>
    <t>土木一式（海上）</t>
  </si>
  <si>
    <t>箱作地先</t>
  </si>
  <si>
    <t>淡輪・箱作海岸　離岸堤補修工事その８（ブロック据付）</t>
  </si>
  <si>
    <t>８ケ月</t>
  </si>
  <si>
    <t>電気防食工　　一式</t>
  </si>
  <si>
    <t>電気防食</t>
  </si>
  <si>
    <t>多奈川谷川地先</t>
  </si>
  <si>
    <t>深日港海岸　谷川東地区　谷川港水門管理棟土木構造物補修工事</t>
  </si>
  <si>
    <t>漁礁ブロック製作工　一式、漁礁ブロック据付工　一式</t>
  </si>
  <si>
    <t>★―２</t>
  </si>
  <si>
    <t>多奈川谷川地先　外</t>
  </si>
  <si>
    <t>深日港　多奈川地区沖外　漁場環境整備工事その３（谷川工区外）</t>
  </si>
  <si>
    <t>消波ブロック製作工　一式、消波ブロック据付工　一式</t>
  </si>
  <si>
    <t>深日地先　外</t>
  </si>
  <si>
    <t>深日港　深日地区　５号岸壁護岸化改良工事その２（ブロック据付等）</t>
    <phoneticPr fontId="7"/>
  </si>
  <si>
    <t>建設・施設保全課　維持保全担当</t>
  </si>
  <si>
    <t>６ケ月</t>
  </si>
  <si>
    <t>ボードウォーク改修工　一式</t>
  </si>
  <si>
    <t>土木一式</t>
  </si>
  <si>
    <t>港緑町地内</t>
  </si>
  <si>
    <t>岸和田市</t>
  </si>
  <si>
    <t>阪南港　岸和田旧港地区　ボードウォーク改修工事その７</t>
  </si>
  <si>
    <t>７ケ月</t>
  </si>
  <si>
    <t>転落防止柵補修工　一式</t>
  </si>
  <si>
    <t>浜寺公園町四丁地内　外</t>
  </si>
  <si>
    <t>堺市西区</t>
  </si>
  <si>
    <t>泉州海岸　浜寺地区　転落防止柵補修工事</t>
  </si>
  <si>
    <t>電気防食工　一式</t>
  </si>
  <si>
    <t>築港新町四丁地先</t>
  </si>
  <si>
    <t>堺泉北港　堺７区　廃棄物埋立護岸電気防食工事</t>
  </si>
  <si>
    <t>高欄補修工　一式</t>
  </si>
  <si>
    <t>橋梁補修・橋梁補強</t>
  </si>
  <si>
    <t>新港町地内</t>
  </si>
  <si>
    <t>堺泉北港　泉北５区　泉大津大橋高欄更新工事</t>
  </si>
  <si>
    <t>事前審査型</t>
  </si>
  <si>
    <t>１３ケ月</t>
  </si>
  <si>
    <t>埠頭維持等補修工　一式</t>
  </si>
  <si>
    <t>新浜二丁目地内　外</t>
  </si>
  <si>
    <t>泉北郡忠岡町</t>
  </si>
  <si>
    <t>阪南港外　埠頭維持等補修工事（単価契約）</t>
  </si>
  <si>
    <t>塩浜町地内　外</t>
  </si>
  <si>
    <t>堺市堺区</t>
  </si>
  <si>
    <t>堺泉北港　埠頭維持等補修工事（単価契約）</t>
  </si>
  <si>
    <t>水路浚渫工　一式</t>
  </si>
  <si>
    <t>★－４</t>
  </si>
  <si>
    <t>下瓦屋三丁目地先</t>
  </si>
  <si>
    <t>泉佐野市</t>
  </si>
  <si>
    <t>泉州海岸　下瓦屋地区　水路維持管理工事</t>
  </si>
  <si>
    <t>維持浚渫工　一式</t>
  </si>
  <si>
    <t>新浜二丁目地先　外</t>
  </si>
  <si>
    <t>阪南港　忠岡地区外　維持浚渫工事</t>
    <phoneticPr fontId="6"/>
  </si>
  <si>
    <t>建設・施設保全課　建設・施設保全</t>
  </si>
  <si>
    <t>６カ月</t>
  </si>
  <si>
    <t>道路整備工　一式</t>
  </si>
  <si>
    <t>★－２</t>
  </si>
  <si>
    <t>堺泉北港　汐見沖地区　臨港道路整備工事その１０</t>
  </si>
  <si>
    <t>７カ月</t>
  </si>
  <si>
    <t>堺泉北港　汐見沖地区　臨港道路整備工事その９</t>
  </si>
  <si>
    <t>総合評価一般競争入札</t>
  </si>
  <si>
    <t>１２ヶ月</t>
  </si>
  <si>
    <t>護岸改良工　一式</t>
  </si>
  <si>
    <t>築港浜寺町地内</t>
  </si>
  <si>
    <t>堺泉北港　泉北１区　浜寺１号物揚場護岸改良工事その２</t>
  </si>
  <si>
    <t>築港新町地内</t>
  </si>
  <si>
    <t>堺泉北港　堺７区　防波護岸改良工事その４</t>
  </si>
  <si>
    <t>桟橋上部工更新工　一式</t>
  </si>
  <si>
    <t>★－１</t>
  </si>
  <si>
    <t>汐見町地先</t>
  </si>
  <si>
    <t>堺泉北港　泉北７区　汐見３号岸壁更新工事その１０</t>
  </si>
  <si>
    <t>▲</t>
  </si>
  <si>
    <t>一般競争入札（実績申告型）</t>
  </si>
  <si>
    <t>舗装工　一式</t>
  </si>
  <si>
    <t>堺泉北港　汐見沖地区　荷捌き地舗装等工事その２</t>
  </si>
  <si>
    <t>４カ月</t>
  </si>
  <si>
    <t>堺泉北港　汐見沖地区　臨港道路舗装工事</t>
  </si>
  <si>
    <t>１８カ月</t>
  </si>
  <si>
    <t>高潮対策工　一式</t>
  </si>
  <si>
    <t>神辺町四丁地内　外</t>
  </si>
  <si>
    <t>堺泉北港海岸　堺新港地区　高潮対策工事その７</t>
  </si>
  <si>
    <t>１２ケ月</t>
  </si>
  <si>
    <t>自立矢板式護岸　一式、
捨石式護岸　一式</t>
  </si>
  <si>
    <t>岸之浦町地先</t>
  </si>
  <si>
    <t>阪南港　阪南２区　仮囲い堤整備工事</t>
  </si>
  <si>
    <t>橋脚補強工　一式</t>
  </si>
  <si>
    <t>二色一丁目地先</t>
  </si>
  <si>
    <t>阪南港　阪南４・５区　貝塚大橋耐震対策工事その５</t>
    <phoneticPr fontId="7"/>
  </si>
  <si>
    <t>地名</t>
    <phoneticPr fontId="6"/>
  </si>
  <si>
    <t>市区町村名</t>
    <rPh sb="4" eb="5">
      <t>メイ</t>
    </rPh>
    <phoneticPr fontId="6"/>
  </si>
  <si>
    <t>案件名</t>
    <phoneticPr fontId="6"/>
  </si>
  <si>
    <t>(至)</t>
    <rPh sb="1" eb="2">
      <t>イタ</t>
    </rPh>
    <phoneticPr fontId="6"/>
  </si>
  <si>
    <t>(自)</t>
    <rPh sb="1" eb="2">
      <t>ジ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</si>
  <si>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</si>
  <si>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（１３）
備考</t>
    <rPh sb="5" eb="7">
      <t>ビコウ</t>
    </rPh>
    <phoneticPr fontId="6"/>
  </si>
  <si>
    <t>（１２）
変更事項</t>
    <rPh sb="5" eb="9">
      <t>ヘンコウジコウ</t>
    </rPh>
    <phoneticPr fontId="6"/>
  </si>
  <si>
    <t>（１１）
入札方式自由入力</t>
    <phoneticPr fontId="6"/>
  </si>
  <si>
    <t>（１０）
入札方式</t>
    <phoneticPr fontId="6"/>
  </si>
  <si>
    <t>（９）
期間</t>
    <phoneticPr fontId="6"/>
  </si>
  <si>
    <t>（８）
発注時期</t>
    <phoneticPr fontId="6"/>
  </si>
  <si>
    <t>（７）
案件概要</t>
    <rPh sb="4" eb="8">
      <t>アンケンガイヨウ</t>
    </rPh>
    <phoneticPr fontId="6"/>
  </si>
  <si>
    <t>（６）
規模</t>
    <phoneticPr fontId="6"/>
  </si>
  <si>
    <t>（５）
種別</t>
    <phoneticPr fontId="6"/>
  </si>
  <si>
    <t>（４）場所</t>
    <rPh sb="3" eb="5">
      <t>バショ</t>
    </rPh>
    <phoneticPr fontId="6"/>
  </si>
  <si>
    <t>（３）名称</t>
    <rPh sb="3" eb="5">
      <t>メイショウ</t>
    </rPh>
    <phoneticPr fontId="6"/>
  </si>
  <si>
    <t xml:space="preserve">
（２）
所属
（執行機関）
</t>
    <rPh sb="5" eb="7">
      <t>ショゾク</t>
    </rPh>
    <rPh sb="9" eb="13">
      <t>シッコウキカン</t>
    </rPh>
    <phoneticPr fontId="6"/>
  </si>
  <si>
    <t xml:space="preserve">
（１）
部局</t>
    <phoneticPr fontId="6"/>
  </si>
  <si>
    <t>発注計画情報</t>
    <rPh sb="0" eb="4">
      <t>ハッチュウケイカク</t>
    </rPh>
    <rPh sb="4" eb="6">
      <t>ジョウホウ</t>
    </rPh>
    <phoneticPr fontId="6"/>
  </si>
  <si>
    <t>作成者情報</t>
    <rPh sb="0" eb="3">
      <t>サクセイシャ</t>
    </rPh>
    <rPh sb="3" eb="5">
      <t>ジョウホウ</t>
    </rPh>
    <phoneticPr fontId="6"/>
  </si>
  <si>
    <t>公表日</t>
    <rPh sb="0" eb="3">
      <t>コウヒョウビ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</si>
  <si>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</si>
  <si>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更新区分</t>
    <rPh sb="0" eb="2">
      <t>コウシン</t>
    </rPh>
    <rPh sb="2" eb="4">
      <t>クブン</t>
    </rPh>
    <phoneticPr fontId="6"/>
  </si>
  <si>
    <t>No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</si>
</sst>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3" fillId="0" borderId="0" xfId="1" applyFont="1">
      <alignment vertical="center"/>
    </xf>
    <xf numFmtId="49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2" applyNumberFormat="1" applyFont="1" applyFill="1" applyBorder="1" applyAlignment="1" applyProtection="1">
      <alignment vertical="center" wrapText="1"/>
      <protection locked="0"/>
    </xf>
    <xf numFmtId="49" fontId="5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" xfId="2" applyNumberFormat="1" applyFont="1" applyFill="1" applyBorder="1" applyAlignment="1" applyProtection="1">
      <alignment vertical="center" shrinkToFit="1"/>
      <protection locked="0"/>
    </xf>
    <xf numFmtId="49" fontId="5" fillId="2" borderId="1" xfId="2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49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2" applyNumberFormat="1" applyFont="1" applyFill="1" applyBorder="1" applyAlignment="1" applyProtection="1">
      <alignment vertical="center" wrapText="1"/>
      <protection locked="0"/>
    </xf>
    <xf numFmtId="49" fontId="5" fillId="2" borderId="2" xfId="2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2" xfId="2" applyNumberFormat="1" applyFont="1" applyFill="1" applyBorder="1" applyAlignment="1" applyProtection="1">
      <alignment vertical="center" shrinkToFit="1"/>
      <protection locked="0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2" applyNumberFormat="1" applyFont="1" applyFill="1" applyBorder="1" applyAlignment="1" applyProtection="1">
      <alignment vertical="center" wrapText="1"/>
      <protection locked="0"/>
    </xf>
    <xf numFmtId="49" fontId="5" fillId="2" borderId="3" xfId="2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3" xfId="2" applyNumberFormat="1" applyFont="1" applyFill="1" applyBorder="1" applyAlignment="1" applyProtection="1">
      <alignment vertical="center" shrinkToFit="1"/>
      <protection locked="0"/>
    </xf>
    <xf numFmtId="49" fontId="5" fillId="2" borderId="3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>
      <alignment vertical="center"/>
    </xf>
    <xf numFmtId="0" fontId="10" fillId="3" borderId="5" xfId="2" applyFont="1" applyFill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9" fontId="12" fillId="0" borderId="0" xfId="3" applyFont="1" applyFill="1">
      <alignment vertical="center"/>
    </xf>
    <xf numFmtId="0" fontId="13" fillId="0" borderId="0" xfId="1" applyFont="1">
      <alignment vertical="center"/>
    </xf>
    <xf numFmtId="0" fontId="1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11" fillId="3" borderId="8" xfId="2" applyFont="1" applyFill="1" applyBorder="1" applyAlignment="1">
      <alignment horizontal="left" vertical="center" wrapText="1"/>
    </xf>
    <xf numFmtId="0" fontId="11" fillId="3" borderId="11" xfId="2" applyFont="1" applyFill="1" applyBorder="1" applyAlignment="1">
      <alignment horizontal="left" vertical="center" wrapText="1"/>
    </xf>
    <xf numFmtId="0" fontId="11" fillId="3" borderId="7" xfId="2" applyFont="1" applyFill="1" applyBorder="1" applyAlignment="1">
      <alignment horizontal="left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top" wrapText="1"/>
    </xf>
    <xf numFmtId="0" fontId="10" fillId="3" borderId="6" xfId="2" applyFont="1" applyFill="1" applyBorder="1" applyAlignment="1">
      <alignment horizontal="center" vertical="top" wrapText="1"/>
    </xf>
    <xf numFmtId="0" fontId="10" fillId="3" borderId="4" xfId="2" applyFont="1" applyFill="1" applyBorder="1" applyAlignment="1">
      <alignment horizontal="center" vertical="top" wrapText="1"/>
    </xf>
    <xf numFmtId="0" fontId="10" fillId="3" borderId="12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 wrapText="1"/>
    </xf>
  </cellXfs>
  <cellStyles count="4">
    <cellStyle name="パーセント 6" xfId="3" xr:uid="{EDCD7302-EF4A-43AA-8AA1-7B9EB634C206}"/>
    <cellStyle name="標準" xfId="0" builtinId="0"/>
    <cellStyle name="標準 2 2" xfId="2" xr:uid="{A3F8F0AF-4CC8-4A7D-A156-178DA03D8992}"/>
    <cellStyle name="標準 7" xfId="1" xr:uid="{A0ABDAAC-5BD6-446A-A3B9-DC10CF385641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A26E-0FF9-4EE1-9C6E-07417983F1AF}">
  <sheetPr>
    <tabColor rgb="FF00B0F0"/>
    <pageSetUpPr fitToPage="1"/>
  </sheetPr>
  <dimension ref="A3:V38"/>
  <sheetViews>
    <sheetView showGridLines="0" tabSelected="1" view="pageBreakPreview" zoomScale="55" zoomScaleNormal="85" zoomScaleSheetLayoutView="55" workbookViewId="0">
      <pane ySplit="10" topLeftCell="A11" activePane="bottomLeft" state="frozen"/>
      <selection activeCell="L12" sqref="L12"/>
      <selection pane="bottomLeft" activeCell="U17" sqref="U17"/>
    </sheetView>
  </sheetViews>
  <sheetFormatPr defaultColWidth="8.875" defaultRowHeight="18.75" x14ac:dyDescent="0.4"/>
  <cols>
    <col min="1" max="1" width="14.75" style="3" customWidth="1"/>
    <col min="2" max="2" width="7.75" style="1" customWidth="1"/>
    <col min="3" max="3" width="10.75" style="1" customWidth="1"/>
    <col min="4" max="4" width="15.75" style="1" customWidth="1"/>
    <col min="5" max="5" width="16.75" style="1" customWidth="1"/>
    <col min="6" max="6" width="12.75" style="1" customWidth="1"/>
    <col min="7" max="7" width="21.75" style="1" customWidth="1"/>
    <col min="8" max="8" width="33.75" style="1" customWidth="1"/>
    <col min="9" max="9" width="14.75" style="1" customWidth="1"/>
    <col min="10" max="10" width="20.75" style="1" customWidth="1"/>
    <col min="11" max="11" width="14.75" style="1" customWidth="1"/>
    <col min="12" max="12" width="20.75" style="1" customWidth="1"/>
    <col min="13" max="14" width="13.75" style="2" customWidth="1"/>
    <col min="15" max="15" width="29.75" style="1" customWidth="1"/>
    <col min="16" max="17" width="12.75" style="2" customWidth="1"/>
    <col min="18" max="18" width="14.75" style="1" customWidth="1"/>
    <col min="19" max="20" width="18.75" style="1" customWidth="1"/>
    <col min="21" max="21" width="40.75" style="1" customWidth="1"/>
    <col min="22" max="22" width="17.75" style="1" customWidth="1"/>
    <col min="23" max="16384" width="8.875" style="1"/>
  </cols>
  <sheetData>
    <row r="3" spans="1:22" s="4" customFormat="1" ht="13.5" x14ac:dyDescent="0.4">
      <c r="A3" s="31"/>
      <c r="M3" s="37"/>
      <c r="N3" s="37"/>
      <c r="P3" s="37"/>
      <c r="Q3" s="37"/>
    </row>
    <row r="4" spans="1:22" s="4" customFormat="1" ht="13.5" customHeight="1" x14ac:dyDescent="0.4">
      <c r="A4" s="31"/>
      <c r="H4" s="38"/>
      <c r="M4" s="37"/>
      <c r="N4" s="37"/>
      <c r="P4" s="37"/>
      <c r="Q4" s="37"/>
    </row>
    <row r="5" spans="1:22" s="4" customFormat="1" ht="13.5" customHeight="1" x14ac:dyDescent="0.4">
      <c r="A5" s="31"/>
      <c r="M5" s="37"/>
      <c r="N5" s="37"/>
      <c r="P5" s="37"/>
      <c r="Q5" s="37"/>
    </row>
    <row r="6" spans="1:22" s="32" customFormat="1" ht="13.15" customHeight="1" x14ac:dyDescent="0.4">
      <c r="A6" s="36"/>
      <c r="F6" s="35"/>
      <c r="G6" s="35"/>
      <c r="H6" s="34"/>
      <c r="M6" s="33"/>
      <c r="N6" s="33"/>
      <c r="P6" s="33"/>
      <c r="Q6" s="33"/>
    </row>
    <row r="7" spans="1:22" s="4" customFormat="1" ht="15" customHeight="1" x14ac:dyDescent="0.4">
      <c r="A7" s="31"/>
      <c r="B7" s="45" t="s">
        <v>151</v>
      </c>
      <c r="C7" s="42" t="s">
        <v>150</v>
      </c>
      <c r="D7" s="42" t="s">
        <v>149</v>
      </c>
      <c r="E7" s="42" t="s">
        <v>148</v>
      </c>
      <c r="F7" s="39" t="s">
        <v>147</v>
      </c>
      <c r="G7" s="40"/>
      <c r="H7" s="40"/>
      <c r="I7" s="40"/>
      <c r="J7" s="40"/>
      <c r="K7" s="40"/>
      <c r="L7" s="40"/>
      <c r="M7" s="40"/>
      <c r="N7" s="41"/>
      <c r="O7" s="30" t="s">
        <v>146</v>
      </c>
      <c r="P7" s="29"/>
      <c r="Q7" s="29"/>
      <c r="R7" s="29"/>
      <c r="S7" s="29"/>
      <c r="T7" s="29"/>
      <c r="U7" s="29"/>
      <c r="V7" s="58"/>
    </row>
    <row r="8" spans="1:22" s="26" customFormat="1" ht="15" customHeight="1" x14ac:dyDescent="0.4">
      <c r="A8" s="28"/>
      <c r="B8" s="46"/>
      <c r="C8" s="43"/>
      <c r="D8" s="43"/>
      <c r="E8" s="43"/>
      <c r="F8" s="48" t="s">
        <v>145</v>
      </c>
      <c r="G8" s="48" t="s">
        <v>144</v>
      </c>
      <c r="H8" s="51" t="s">
        <v>143</v>
      </c>
      <c r="I8" s="53" t="s">
        <v>142</v>
      </c>
      <c r="J8" s="54"/>
      <c r="K8" s="54"/>
      <c r="L8" s="55"/>
      <c r="M8" s="42" t="s">
        <v>141</v>
      </c>
      <c r="N8" s="42" t="s">
        <v>140</v>
      </c>
      <c r="O8" s="42" t="s">
        <v>139</v>
      </c>
      <c r="P8" s="42" t="s">
        <v>138</v>
      </c>
      <c r="Q8" s="42" t="s">
        <v>137</v>
      </c>
      <c r="R8" s="42" t="s">
        <v>136</v>
      </c>
      <c r="S8" s="42" t="s">
        <v>135</v>
      </c>
      <c r="T8" s="42" t="s">
        <v>134</v>
      </c>
      <c r="U8" s="42" t="s">
        <v>133</v>
      </c>
      <c r="V8" s="42" t="s">
        <v>132</v>
      </c>
    </row>
    <row r="9" spans="1:22" s="26" customFormat="1" ht="15" customHeight="1" x14ac:dyDescent="0.4">
      <c r="A9" s="28"/>
      <c r="B9" s="46"/>
      <c r="C9" s="43"/>
      <c r="D9" s="43"/>
      <c r="E9" s="43"/>
      <c r="F9" s="49"/>
      <c r="G9" s="49"/>
      <c r="H9" s="52"/>
      <c r="I9" s="53" t="s">
        <v>131</v>
      </c>
      <c r="J9" s="55"/>
      <c r="K9" s="53" t="s">
        <v>130</v>
      </c>
      <c r="L9" s="55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1:22" s="26" customFormat="1" ht="66" customHeight="1" x14ac:dyDescent="0.4">
      <c r="A10" s="28"/>
      <c r="B10" s="47"/>
      <c r="C10" s="44"/>
      <c r="D10" s="44"/>
      <c r="E10" s="44"/>
      <c r="F10" s="50"/>
      <c r="G10" s="50"/>
      <c r="H10" s="27" t="s">
        <v>129</v>
      </c>
      <c r="I10" s="27" t="s">
        <v>128</v>
      </c>
      <c r="J10" s="27" t="s">
        <v>127</v>
      </c>
      <c r="K10" s="27" t="s">
        <v>128</v>
      </c>
      <c r="L10" s="27" t="s">
        <v>127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22" s="4" customFormat="1" ht="75.75" customHeight="1" x14ac:dyDescent="0.4">
      <c r="A11" s="25"/>
      <c r="B11" s="56">
        <f>1</f>
        <v>1</v>
      </c>
      <c r="C11" s="20" t="s">
        <v>12</v>
      </c>
      <c r="D11" s="24"/>
      <c r="E11" s="23">
        <v>45741</v>
      </c>
      <c r="F11" s="21" t="s">
        <v>11</v>
      </c>
      <c r="G11" s="21" t="s">
        <v>11</v>
      </c>
      <c r="H11" s="20" t="s">
        <v>126</v>
      </c>
      <c r="I11" s="20" t="s">
        <v>26</v>
      </c>
      <c r="J11" s="21" t="s">
        <v>125</v>
      </c>
      <c r="K11" s="21"/>
      <c r="L11" s="21"/>
      <c r="M11" s="19" t="s">
        <v>72</v>
      </c>
      <c r="N11" s="22" t="s">
        <v>35</v>
      </c>
      <c r="O11" s="21" t="s">
        <v>124</v>
      </c>
      <c r="P11" s="19" t="s">
        <v>4</v>
      </c>
      <c r="Q11" s="19" t="s">
        <v>120</v>
      </c>
      <c r="R11" s="19" t="s">
        <v>2</v>
      </c>
      <c r="S11" s="20" t="s">
        <v>1</v>
      </c>
      <c r="T11" s="20" t="s">
        <v>1</v>
      </c>
      <c r="U11" s="20" t="s">
        <v>1</v>
      </c>
      <c r="V11" s="19" t="s">
        <v>92</v>
      </c>
    </row>
    <row r="12" spans="1:22" s="4" customFormat="1" ht="75.75" customHeight="1" x14ac:dyDescent="0.4">
      <c r="A12" s="12"/>
      <c r="B12" s="11">
        <f t="shared" ref="B12:B38" si="0">B11+1</f>
        <v>2</v>
      </c>
      <c r="C12" s="14" t="s">
        <v>12</v>
      </c>
      <c r="D12" s="18"/>
      <c r="E12" s="17">
        <v>45741</v>
      </c>
      <c r="F12" s="15" t="s">
        <v>11</v>
      </c>
      <c r="G12" s="15" t="s">
        <v>11</v>
      </c>
      <c r="H12" s="14" t="s">
        <v>123</v>
      </c>
      <c r="I12" s="14" t="s">
        <v>61</v>
      </c>
      <c r="J12" s="15" t="s">
        <v>122</v>
      </c>
      <c r="K12" s="15"/>
      <c r="L12" s="15"/>
      <c r="M12" s="13" t="s">
        <v>41</v>
      </c>
      <c r="N12" s="16" t="s">
        <v>107</v>
      </c>
      <c r="O12" s="15" t="s">
        <v>121</v>
      </c>
      <c r="P12" s="13" t="s">
        <v>4</v>
      </c>
      <c r="Q12" s="13" t="s">
        <v>120</v>
      </c>
      <c r="R12" s="13" t="s">
        <v>99</v>
      </c>
      <c r="S12" s="14" t="s">
        <v>1</v>
      </c>
      <c r="T12" s="14" t="s">
        <v>1</v>
      </c>
      <c r="U12" s="14" t="s">
        <v>1</v>
      </c>
      <c r="V12" s="13" t="s">
        <v>92</v>
      </c>
    </row>
    <row r="13" spans="1:22" s="4" customFormat="1" ht="75.75" customHeight="1" x14ac:dyDescent="0.4">
      <c r="A13" s="12"/>
      <c r="B13" s="11">
        <f t="shared" si="0"/>
        <v>3</v>
      </c>
      <c r="C13" s="14" t="s">
        <v>12</v>
      </c>
      <c r="D13" s="18"/>
      <c r="E13" s="17">
        <v>45741</v>
      </c>
      <c r="F13" s="15" t="s">
        <v>11</v>
      </c>
      <c r="G13" s="15" t="s">
        <v>11</v>
      </c>
      <c r="H13" s="14" t="s">
        <v>119</v>
      </c>
      <c r="I13" s="14" t="s">
        <v>82</v>
      </c>
      <c r="J13" s="15" t="s">
        <v>118</v>
      </c>
      <c r="K13" s="15"/>
      <c r="L13" s="15"/>
      <c r="M13" s="13" t="s">
        <v>59</v>
      </c>
      <c r="N13" s="16" t="s">
        <v>95</v>
      </c>
      <c r="O13" s="15" t="s">
        <v>117</v>
      </c>
      <c r="P13" s="13" t="s">
        <v>4</v>
      </c>
      <c r="Q13" s="13" t="s">
        <v>116</v>
      </c>
      <c r="R13" s="13" t="s">
        <v>99</v>
      </c>
      <c r="S13" s="14" t="s">
        <v>1</v>
      </c>
      <c r="T13" s="14" t="s">
        <v>1</v>
      </c>
      <c r="U13" s="14" t="s">
        <v>1</v>
      </c>
      <c r="V13" s="13" t="s">
        <v>92</v>
      </c>
    </row>
    <row r="14" spans="1:22" s="4" customFormat="1" ht="75.75" customHeight="1" x14ac:dyDescent="0.4">
      <c r="A14" s="12"/>
      <c r="B14" s="11">
        <f t="shared" si="0"/>
        <v>4</v>
      </c>
      <c r="C14" s="14" t="s">
        <v>12</v>
      </c>
      <c r="D14" s="18"/>
      <c r="E14" s="17">
        <v>45741</v>
      </c>
      <c r="F14" s="15" t="s">
        <v>11</v>
      </c>
      <c r="G14" s="15" t="s">
        <v>11</v>
      </c>
      <c r="H14" s="14" t="s">
        <v>115</v>
      </c>
      <c r="I14" s="14" t="s">
        <v>9</v>
      </c>
      <c r="J14" s="15" t="s">
        <v>8</v>
      </c>
      <c r="K14" s="15"/>
      <c r="L14" s="15"/>
      <c r="M14" s="13" t="s">
        <v>32</v>
      </c>
      <c r="N14" s="16" t="s">
        <v>95</v>
      </c>
      <c r="O14" s="15" t="s">
        <v>112</v>
      </c>
      <c r="P14" s="13" t="s">
        <v>4</v>
      </c>
      <c r="Q14" s="13" t="s">
        <v>114</v>
      </c>
      <c r="R14" s="13" t="s">
        <v>111</v>
      </c>
      <c r="S14" s="14" t="s">
        <v>1</v>
      </c>
      <c r="T14" s="14" t="s">
        <v>1</v>
      </c>
      <c r="U14" s="14" t="s">
        <v>1</v>
      </c>
      <c r="V14" s="13" t="s">
        <v>92</v>
      </c>
    </row>
    <row r="15" spans="1:22" s="4" customFormat="1" ht="75.75" customHeight="1" x14ac:dyDescent="0.4">
      <c r="A15" s="12"/>
      <c r="B15" s="11">
        <f t="shared" si="0"/>
        <v>5</v>
      </c>
      <c r="C15" s="14" t="s">
        <v>12</v>
      </c>
      <c r="D15" s="18"/>
      <c r="E15" s="17">
        <v>45741</v>
      </c>
      <c r="F15" s="15" t="s">
        <v>11</v>
      </c>
      <c r="G15" s="15" t="s">
        <v>11</v>
      </c>
      <c r="H15" s="14" t="s">
        <v>113</v>
      </c>
      <c r="I15" s="14" t="s">
        <v>9</v>
      </c>
      <c r="J15" s="15" t="s">
        <v>8</v>
      </c>
      <c r="K15" s="15"/>
      <c r="L15" s="15"/>
      <c r="M15" s="13" t="s">
        <v>32</v>
      </c>
      <c r="N15" s="16" t="s">
        <v>95</v>
      </c>
      <c r="O15" s="15" t="s">
        <v>112</v>
      </c>
      <c r="P15" s="13" t="s">
        <v>4</v>
      </c>
      <c r="Q15" s="13" t="s">
        <v>97</v>
      </c>
      <c r="R15" s="13" t="s">
        <v>111</v>
      </c>
      <c r="S15" s="14" t="s">
        <v>1</v>
      </c>
      <c r="T15" s="14" t="s">
        <v>1</v>
      </c>
      <c r="U15" s="14" t="s">
        <v>110</v>
      </c>
      <c r="V15" s="13" t="s">
        <v>92</v>
      </c>
    </row>
    <row r="16" spans="1:22" s="4" customFormat="1" ht="75.75" customHeight="1" x14ac:dyDescent="0.4">
      <c r="A16" s="12"/>
      <c r="B16" s="11">
        <f t="shared" si="0"/>
        <v>6</v>
      </c>
      <c r="C16" s="14" t="s">
        <v>12</v>
      </c>
      <c r="D16" s="18"/>
      <c r="E16" s="17">
        <v>45741</v>
      </c>
      <c r="F16" s="15" t="s">
        <v>11</v>
      </c>
      <c r="G16" s="15" t="s">
        <v>11</v>
      </c>
      <c r="H16" s="14" t="s">
        <v>109</v>
      </c>
      <c r="I16" s="14" t="s">
        <v>9</v>
      </c>
      <c r="J16" s="15" t="s">
        <v>108</v>
      </c>
      <c r="K16" s="15"/>
      <c r="L16" s="15"/>
      <c r="M16" s="13" t="s">
        <v>41</v>
      </c>
      <c r="N16" s="16" t="s">
        <v>107</v>
      </c>
      <c r="O16" s="15" t="s">
        <v>106</v>
      </c>
      <c r="P16" s="13" t="s">
        <v>4</v>
      </c>
      <c r="Q16" s="13" t="s">
        <v>100</v>
      </c>
      <c r="R16" s="13" t="s">
        <v>99</v>
      </c>
      <c r="S16" s="14" t="s">
        <v>1</v>
      </c>
      <c r="T16" s="14" t="s">
        <v>1</v>
      </c>
      <c r="U16" s="14" t="s">
        <v>1</v>
      </c>
      <c r="V16" s="13" t="s">
        <v>92</v>
      </c>
    </row>
    <row r="17" spans="1:22" s="4" customFormat="1" ht="75.75" customHeight="1" x14ac:dyDescent="0.4">
      <c r="A17" s="12"/>
      <c r="B17" s="11">
        <f t="shared" si="0"/>
        <v>7</v>
      </c>
      <c r="C17" s="14" t="s">
        <v>12</v>
      </c>
      <c r="D17" s="18"/>
      <c r="E17" s="17">
        <v>45741</v>
      </c>
      <c r="F17" s="15" t="s">
        <v>11</v>
      </c>
      <c r="G17" s="15" t="s">
        <v>11</v>
      </c>
      <c r="H17" s="14" t="s">
        <v>105</v>
      </c>
      <c r="I17" s="14" t="s">
        <v>66</v>
      </c>
      <c r="J17" s="15" t="s">
        <v>104</v>
      </c>
      <c r="K17" s="15"/>
      <c r="L17" s="15"/>
      <c r="M17" s="13" t="s">
        <v>59</v>
      </c>
      <c r="N17" s="16" t="s">
        <v>6</v>
      </c>
      <c r="O17" s="15" t="s">
        <v>101</v>
      </c>
      <c r="P17" s="13" t="s">
        <v>4</v>
      </c>
      <c r="Q17" s="13" t="s">
        <v>93</v>
      </c>
      <c r="R17" s="13" t="s">
        <v>2</v>
      </c>
      <c r="S17" s="14" t="s">
        <v>1</v>
      </c>
      <c r="T17" s="14" t="s">
        <v>1</v>
      </c>
      <c r="U17" s="14" t="s">
        <v>1</v>
      </c>
      <c r="V17" s="13" t="s">
        <v>92</v>
      </c>
    </row>
    <row r="18" spans="1:22" s="4" customFormat="1" ht="75.75" customHeight="1" x14ac:dyDescent="0.4">
      <c r="A18" s="12"/>
      <c r="B18" s="11">
        <f t="shared" si="0"/>
        <v>8</v>
      </c>
      <c r="C18" s="14" t="s">
        <v>12</v>
      </c>
      <c r="D18" s="18"/>
      <c r="E18" s="17">
        <v>45741</v>
      </c>
      <c r="F18" s="15" t="s">
        <v>11</v>
      </c>
      <c r="G18" s="15" t="s">
        <v>11</v>
      </c>
      <c r="H18" s="14" t="s">
        <v>103</v>
      </c>
      <c r="I18" s="14" t="s">
        <v>66</v>
      </c>
      <c r="J18" s="15" t="s">
        <v>102</v>
      </c>
      <c r="K18" s="15"/>
      <c r="L18" s="15"/>
      <c r="M18" s="13" t="s">
        <v>59</v>
      </c>
      <c r="N18" s="16" t="s">
        <v>95</v>
      </c>
      <c r="O18" s="15" t="s">
        <v>101</v>
      </c>
      <c r="P18" s="13" t="s">
        <v>14</v>
      </c>
      <c r="Q18" s="13" t="s">
        <v>100</v>
      </c>
      <c r="R18" s="13" t="s">
        <v>99</v>
      </c>
      <c r="S18" s="14" t="s">
        <v>1</v>
      </c>
      <c r="T18" s="14" t="s">
        <v>1</v>
      </c>
      <c r="U18" s="14" t="s">
        <v>1</v>
      </c>
      <c r="V18" s="13" t="s">
        <v>92</v>
      </c>
    </row>
    <row r="19" spans="1:22" s="4" customFormat="1" ht="75.75" customHeight="1" x14ac:dyDescent="0.4">
      <c r="A19" s="12"/>
      <c r="B19" s="11">
        <f t="shared" si="0"/>
        <v>9</v>
      </c>
      <c r="C19" s="14" t="s">
        <v>12</v>
      </c>
      <c r="D19" s="18"/>
      <c r="E19" s="17">
        <v>45741</v>
      </c>
      <c r="F19" s="15" t="s">
        <v>11</v>
      </c>
      <c r="G19" s="15" t="s">
        <v>11</v>
      </c>
      <c r="H19" s="14" t="s">
        <v>98</v>
      </c>
      <c r="I19" s="14" t="s">
        <v>9</v>
      </c>
      <c r="J19" s="15" t="s">
        <v>8</v>
      </c>
      <c r="K19" s="15"/>
      <c r="L19" s="15"/>
      <c r="M19" s="13" t="s">
        <v>59</v>
      </c>
      <c r="N19" s="16" t="s">
        <v>95</v>
      </c>
      <c r="O19" s="15" t="s">
        <v>94</v>
      </c>
      <c r="P19" s="13" t="s">
        <v>4</v>
      </c>
      <c r="Q19" s="13" t="s">
        <v>97</v>
      </c>
      <c r="R19" s="13" t="s">
        <v>2</v>
      </c>
      <c r="S19" s="14" t="s">
        <v>1</v>
      </c>
      <c r="T19" s="14" t="s">
        <v>1</v>
      </c>
      <c r="U19" s="14" t="s">
        <v>1</v>
      </c>
      <c r="V19" s="13" t="s">
        <v>92</v>
      </c>
    </row>
    <row r="20" spans="1:22" s="4" customFormat="1" ht="75.75" customHeight="1" x14ac:dyDescent="0.4">
      <c r="A20" s="12"/>
      <c r="B20" s="11">
        <f t="shared" si="0"/>
        <v>10</v>
      </c>
      <c r="C20" s="14" t="s">
        <v>12</v>
      </c>
      <c r="D20" s="18"/>
      <c r="E20" s="17">
        <v>45741</v>
      </c>
      <c r="F20" s="15" t="s">
        <v>11</v>
      </c>
      <c r="G20" s="15" t="s">
        <v>11</v>
      </c>
      <c r="H20" s="14" t="s">
        <v>96</v>
      </c>
      <c r="I20" s="14" t="s">
        <v>9</v>
      </c>
      <c r="J20" s="15" t="s">
        <v>8</v>
      </c>
      <c r="K20" s="15"/>
      <c r="L20" s="15"/>
      <c r="M20" s="13" t="s">
        <v>59</v>
      </c>
      <c r="N20" s="16" t="s">
        <v>95</v>
      </c>
      <c r="O20" s="15" t="s">
        <v>94</v>
      </c>
      <c r="P20" s="13" t="s">
        <v>4</v>
      </c>
      <c r="Q20" s="13" t="s">
        <v>93</v>
      </c>
      <c r="R20" s="13" t="s">
        <v>2</v>
      </c>
      <c r="S20" s="14" t="s">
        <v>1</v>
      </c>
      <c r="T20" s="14" t="s">
        <v>1</v>
      </c>
      <c r="U20" s="14" t="s">
        <v>1</v>
      </c>
      <c r="V20" s="13" t="s">
        <v>92</v>
      </c>
    </row>
    <row r="21" spans="1:22" s="4" customFormat="1" ht="75.75" customHeight="1" x14ac:dyDescent="0.4">
      <c r="A21" s="12"/>
      <c r="B21" s="11">
        <f t="shared" si="0"/>
        <v>11</v>
      </c>
      <c r="C21" s="14" t="s">
        <v>12</v>
      </c>
      <c r="D21" s="18"/>
      <c r="E21" s="17">
        <v>45741</v>
      </c>
      <c r="F21" s="15" t="s">
        <v>11</v>
      </c>
      <c r="G21" s="15" t="s">
        <v>11</v>
      </c>
      <c r="H21" s="14" t="s">
        <v>91</v>
      </c>
      <c r="I21" s="14" t="s">
        <v>79</v>
      </c>
      <c r="J21" s="15" t="s">
        <v>90</v>
      </c>
      <c r="K21" s="15"/>
      <c r="L21" s="15"/>
      <c r="M21" s="13" t="s">
        <v>41</v>
      </c>
      <c r="N21" s="16" t="s">
        <v>6</v>
      </c>
      <c r="O21" s="15" t="s">
        <v>89</v>
      </c>
      <c r="P21" s="13" t="s">
        <v>4</v>
      </c>
      <c r="Q21" s="13" t="s">
        <v>63</v>
      </c>
      <c r="R21" s="13" t="s">
        <v>2</v>
      </c>
      <c r="S21" s="14" t="s">
        <v>1</v>
      </c>
      <c r="T21" s="14" t="s">
        <v>1</v>
      </c>
      <c r="U21" s="14" t="s">
        <v>1</v>
      </c>
      <c r="V21" s="13" t="s">
        <v>56</v>
      </c>
    </row>
    <row r="22" spans="1:22" s="4" customFormat="1" ht="75.75" customHeight="1" x14ac:dyDescent="0.4">
      <c r="A22" s="12"/>
      <c r="B22" s="11">
        <f t="shared" si="0"/>
        <v>12</v>
      </c>
      <c r="C22" s="14" t="s">
        <v>12</v>
      </c>
      <c r="D22" s="18"/>
      <c r="E22" s="17">
        <v>45741</v>
      </c>
      <c r="F22" s="15" t="s">
        <v>11</v>
      </c>
      <c r="G22" s="15" t="s">
        <v>11</v>
      </c>
      <c r="H22" s="14" t="s">
        <v>88</v>
      </c>
      <c r="I22" s="14" t="s">
        <v>87</v>
      </c>
      <c r="J22" s="15" t="s">
        <v>86</v>
      </c>
      <c r="K22" s="15"/>
      <c r="L22" s="15"/>
      <c r="M22" s="13" t="s">
        <v>59</v>
      </c>
      <c r="N22" s="16" t="s">
        <v>85</v>
      </c>
      <c r="O22" s="15" t="s">
        <v>84</v>
      </c>
      <c r="P22" s="13" t="s">
        <v>4</v>
      </c>
      <c r="Q22" s="13" t="s">
        <v>57</v>
      </c>
      <c r="R22" s="13" t="s">
        <v>2</v>
      </c>
      <c r="S22" s="14" t="s">
        <v>1</v>
      </c>
      <c r="T22" s="14" t="s">
        <v>1</v>
      </c>
      <c r="U22" s="14" t="s">
        <v>1</v>
      </c>
      <c r="V22" s="13" t="s">
        <v>56</v>
      </c>
    </row>
    <row r="23" spans="1:22" s="4" customFormat="1" ht="75.75" customHeight="1" x14ac:dyDescent="0.4">
      <c r="A23" s="12"/>
      <c r="B23" s="11">
        <f t="shared" si="0"/>
        <v>13</v>
      </c>
      <c r="C23" s="14" t="s">
        <v>12</v>
      </c>
      <c r="D23" s="18"/>
      <c r="E23" s="17">
        <v>45741</v>
      </c>
      <c r="F23" s="15" t="s">
        <v>11</v>
      </c>
      <c r="G23" s="15" t="s">
        <v>11</v>
      </c>
      <c r="H23" s="14" t="s">
        <v>83</v>
      </c>
      <c r="I23" s="14" t="s">
        <v>82</v>
      </c>
      <c r="J23" s="15" t="s">
        <v>81</v>
      </c>
      <c r="K23" s="15"/>
      <c r="L23" s="15"/>
      <c r="M23" s="13" t="s">
        <v>59</v>
      </c>
      <c r="N23" s="16" t="s">
        <v>6</v>
      </c>
      <c r="O23" s="15" t="s">
        <v>77</v>
      </c>
      <c r="P23" s="13" t="s">
        <v>4</v>
      </c>
      <c r="Q23" s="13" t="s">
        <v>76</v>
      </c>
      <c r="R23" s="13" t="s">
        <v>2</v>
      </c>
      <c r="S23" s="14" t="s">
        <v>75</v>
      </c>
      <c r="T23" s="14" t="s">
        <v>1</v>
      </c>
      <c r="U23" s="14" t="s">
        <v>1</v>
      </c>
      <c r="V23" s="13" t="s">
        <v>56</v>
      </c>
    </row>
    <row r="24" spans="1:22" s="4" customFormat="1" ht="75.75" customHeight="1" x14ac:dyDescent="0.4">
      <c r="A24" s="12"/>
      <c r="B24" s="11">
        <f t="shared" si="0"/>
        <v>14</v>
      </c>
      <c r="C24" s="14" t="s">
        <v>12</v>
      </c>
      <c r="D24" s="18"/>
      <c r="E24" s="17">
        <v>45741</v>
      </c>
      <c r="F24" s="15" t="s">
        <v>11</v>
      </c>
      <c r="G24" s="15" t="s">
        <v>11</v>
      </c>
      <c r="H24" s="14" t="s">
        <v>80</v>
      </c>
      <c r="I24" s="14" t="s">
        <v>79</v>
      </c>
      <c r="J24" s="15" t="s">
        <v>78</v>
      </c>
      <c r="K24" s="15"/>
      <c r="L24" s="15"/>
      <c r="M24" s="13" t="s">
        <v>59</v>
      </c>
      <c r="N24" s="16" t="s">
        <v>6</v>
      </c>
      <c r="O24" s="15" t="s">
        <v>77</v>
      </c>
      <c r="P24" s="13" t="s">
        <v>4</v>
      </c>
      <c r="Q24" s="13" t="s">
        <v>76</v>
      </c>
      <c r="R24" s="13" t="s">
        <v>2</v>
      </c>
      <c r="S24" s="14" t="s">
        <v>75</v>
      </c>
      <c r="T24" s="14" t="s">
        <v>1</v>
      </c>
      <c r="U24" s="14" t="s">
        <v>1</v>
      </c>
      <c r="V24" s="13" t="s">
        <v>56</v>
      </c>
    </row>
    <row r="25" spans="1:22" s="4" customFormat="1" ht="75.75" customHeight="1" x14ac:dyDescent="0.4">
      <c r="A25" s="12"/>
      <c r="B25" s="11">
        <f t="shared" si="0"/>
        <v>15</v>
      </c>
      <c r="C25" s="14" t="s">
        <v>12</v>
      </c>
      <c r="D25" s="18"/>
      <c r="E25" s="17">
        <v>45741</v>
      </c>
      <c r="F25" s="15" t="s">
        <v>11</v>
      </c>
      <c r="G25" s="15" t="s">
        <v>11</v>
      </c>
      <c r="H25" s="14" t="s">
        <v>74</v>
      </c>
      <c r="I25" s="14" t="s">
        <v>9</v>
      </c>
      <c r="J25" s="15" t="s">
        <v>73</v>
      </c>
      <c r="K25" s="15"/>
      <c r="L25" s="15"/>
      <c r="M25" s="13" t="s">
        <v>72</v>
      </c>
      <c r="N25" s="16" t="s">
        <v>35</v>
      </c>
      <c r="O25" s="15" t="s">
        <v>71</v>
      </c>
      <c r="P25" s="13" t="s">
        <v>14</v>
      </c>
      <c r="Q25" s="13" t="s">
        <v>57</v>
      </c>
      <c r="R25" s="13" t="s">
        <v>2</v>
      </c>
      <c r="S25" s="14" t="s">
        <v>1</v>
      </c>
      <c r="T25" s="14" t="s">
        <v>1</v>
      </c>
      <c r="U25" s="14" t="s">
        <v>1</v>
      </c>
      <c r="V25" s="13" t="s">
        <v>56</v>
      </c>
    </row>
    <row r="26" spans="1:22" s="4" customFormat="1" ht="75.75" customHeight="1" x14ac:dyDescent="0.4">
      <c r="A26" s="12"/>
      <c r="B26" s="11">
        <f t="shared" si="0"/>
        <v>16</v>
      </c>
      <c r="C26" s="14" t="s">
        <v>12</v>
      </c>
      <c r="D26" s="18"/>
      <c r="E26" s="17">
        <v>45741</v>
      </c>
      <c r="F26" s="15" t="s">
        <v>11</v>
      </c>
      <c r="G26" s="15" t="s">
        <v>11</v>
      </c>
      <c r="H26" s="14" t="s">
        <v>70</v>
      </c>
      <c r="I26" s="14" t="s">
        <v>66</v>
      </c>
      <c r="J26" s="15" t="s">
        <v>69</v>
      </c>
      <c r="K26" s="15"/>
      <c r="L26" s="15"/>
      <c r="M26" s="13" t="s">
        <v>46</v>
      </c>
      <c r="N26" s="16" t="s">
        <v>35</v>
      </c>
      <c r="O26" s="15" t="s">
        <v>68</v>
      </c>
      <c r="P26" s="13" t="s">
        <v>4</v>
      </c>
      <c r="Q26" s="13" t="s">
        <v>44</v>
      </c>
      <c r="R26" s="13" t="s">
        <v>2</v>
      </c>
      <c r="S26" s="14" t="s">
        <v>1</v>
      </c>
      <c r="T26" s="14" t="s">
        <v>1</v>
      </c>
      <c r="U26" s="14" t="s">
        <v>1</v>
      </c>
      <c r="V26" s="13" t="s">
        <v>56</v>
      </c>
    </row>
    <row r="27" spans="1:22" s="4" customFormat="1" ht="75.75" customHeight="1" x14ac:dyDescent="0.4">
      <c r="A27" s="12"/>
      <c r="B27" s="11">
        <f t="shared" si="0"/>
        <v>17</v>
      </c>
      <c r="C27" s="14" t="s">
        <v>12</v>
      </c>
      <c r="D27" s="18"/>
      <c r="E27" s="17">
        <v>45741</v>
      </c>
      <c r="F27" s="15" t="s">
        <v>11</v>
      </c>
      <c r="G27" s="15" t="s">
        <v>11</v>
      </c>
      <c r="H27" s="14" t="s">
        <v>67</v>
      </c>
      <c r="I27" s="14" t="s">
        <v>66</v>
      </c>
      <c r="J27" s="15" t="s">
        <v>65</v>
      </c>
      <c r="K27" s="15"/>
      <c r="L27" s="15"/>
      <c r="M27" s="13" t="s">
        <v>36</v>
      </c>
      <c r="N27" s="16" t="s">
        <v>35</v>
      </c>
      <c r="O27" s="15" t="s">
        <v>64</v>
      </c>
      <c r="P27" s="13" t="s">
        <v>14</v>
      </c>
      <c r="Q27" s="13" t="s">
        <v>63</v>
      </c>
      <c r="R27" s="13" t="s">
        <v>2</v>
      </c>
      <c r="S27" s="14" t="s">
        <v>1</v>
      </c>
      <c r="T27" s="14" t="s">
        <v>1</v>
      </c>
      <c r="U27" s="14" t="s">
        <v>1</v>
      </c>
      <c r="V27" s="13" t="s">
        <v>56</v>
      </c>
    </row>
    <row r="28" spans="1:22" s="4" customFormat="1" ht="75.75" customHeight="1" x14ac:dyDescent="0.4">
      <c r="A28" s="12"/>
      <c r="B28" s="11">
        <f t="shared" si="0"/>
        <v>18</v>
      </c>
      <c r="C28" s="14" t="s">
        <v>12</v>
      </c>
      <c r="D28" s="18"/>
      <c r="E28" s="17">
        <v>45741</v>
      </c>
      <c r="F28" s="15" t="s">
        <v>11</v>
      </c>
      <c r="G28" s="15" t="s">
        <v>11</v>
      </c>
      <c r="H28" s="14" t="s">
        <v>62</v>
      </c>
      <c r="I28" s="14" t="s">
        <v>61</v>
      </c>
      <c r="J28" s="15" t="s">
        <v>60</v>
      </c>
      <c r="K28" s="15"/>
      <c r="L28" s="15"/>
      <c r="M28" s="13" t="s">
        <v>59</v>
      </c>
      <c r="N28" s="16" t="s">
        <v>6</v>
      </c>
      <c r="O28" s="15" t="s">
        <v>58</v>
      </c>
      <c r="P28" s="13" t="s">
        <v>14</v>
      </c>
      <c r="Q28" s="13" t="s">
        <v>57</v>
      </c>
      <c r="R28" s="13" t="s">
        <v>2</v>
      </c>
      <c r="S28" s="14" t="s">
        <v>1</v>
      </c>
      <c r="T28" s="14" t="s">
        <v>1</v>
      </c>
      <c r="U28" s="14" t="s">
        <v>1</v>
      </c>
      <c r="V28" s="13" t="s">
        <v>56</v>
      </c>
    </row>
    <row r="29" spans="1:22" s="4" customFormat="1" ht="75.75" customHeight="1" x14ac:dyDescent="0.4">
      <c r="A29" s="12"/>
      <c r="B29" s="11">
        <f t="shared" si="0"/>
        <v>19</v>
      </c>
      <c r="C29" s="14" t="s">
        <v>12</v>
      </c>
      <c r="D29" s="18"/>
      <c r="E29" s="17">
        <v>45741</v>
      </c>
      <c r="F29" s="15" t="s">
        <v>11</v>
      </c>
      <c r="G29" s="15" t="s">
        <v>11</v>
      </c>
      <c r="H29" s="14" t="s">
        <v>55</v>
      </c>
      <c r="I29" s="14" t="s">
        <v>38</v>
      </c>
      <c r="J29" s="15" t="s">
        <v>54</v>
      </c>
      <c r="K29" s="15"/>
      <c r="L29" s="15"/>
      <c r="M29" s="13" t="s">
        <v>41</v>
      </c>
      <c r="N29" s="16" t="s">
        <v>31</v>
      </c>
      <c r="O29" s="15" t="s">
        <v>53</v>
      </c>
      <c r="P29" s="13" t="s">
        <v>4</v>
      </c>
      <c r="Q29" s="13" t="s">
        <v>44</v>
      </c>
      <c r="R29" s="13" t="s">
        <v>2</v>
      </c>
      <c r="S29" s="14" t="s">
        <v>1</v>
      </c>
      <c r="T29" s="14" t="s">
        <v>1</v>
      </c>
      <c r="U29" s="14" t="s">
        <v>1</v>
      </c>
      <c r="V29" s="13" t="s">
        <v>28</v>
      </c>
    </row>
    <row r="30" spans="1:22" s="4" customFormat="1" ht="75.75" customHeight="1" x14ac:dyDescent="0.4">
      <c r="A30" s="12"/>
      <c r="B30" s="11">
        <f t="shared" si="0"/>
        <v>20</v>
      </c>
      <c r="C30" s="14" t="s">
        <v>12</v>
      </c>
      <c r="D30" s="18"/>
      <c r="E30" s="17">
        <v>45741</v>
      </c>
      <c r="F30" s="15" t="s">
        <v>11</v>
      </c>
      <c r="G30" s="15" t="s">
        <v>11</v>
      </c>
      <c r="H30" s="14" t="s">
        <v>52</v>
      </c>
      <c r="I30" s="14" t="s">
        <v>38</v>
      </c>
      <c r="J30" s="15" t="s">
        <v>51</v>
      </c>
      <c r="K30" s="15"/>
      <c r="L30" s="15"/>
      <c r="M30" s="13" t="s">
        <v>41</v>
      </c>
      <c r="N30" s="16" t="s">
        <v>50</v>
      </c>
      <c r="O30" s="15" t="s">
        <v>49</v>
      </c>
      <c r="P30" s="13" t="s">
        <v>4</v>
      </c>
      <c r="Q30" s="13" t="s">
        <v>44</v>
      </c>
      <c r="R30" s="13" t="s">
        <v>2</v>
      </c>
      <c r="S30" s="14" t="s">
        <v>1</v>
      </c>
      <c r="T30" s="14" t="s">
        <v>1</v>
      </c>
      <c r="U30" s="14" t="s">
        <v>1</v>
      </c>
      <c r="V30" s="13" t="s">
        <v>28</v>
      </c>
    </row>
    <row r="31" spans="1:22" s="4" customFormat="1" ht="75.75" customHeight="1" x14ac:dyDescent="0.4">
      <c r="A31" s="12"/>
      <c r="B31" s="11">
        <f t="shared" si="0"/>
        <v>21</v>
      </c>
      <c r="C31" s="14" t="s">
        <v>12</v>
      </c>
      <c r="D31" s="18"/>
      <c r="E31" s="17">
        <v>45741</v>
      </c>
      <c r="F31" s="15" t="s">
        <v>11</v>
      </c>
      <c r="G31" s="15" t="s">
        <v>11</v>
      </c>
      <c r="H31" s="14" t="s">
        <v>48</v>
      </c>
      <c r="I31" s="14" t="s">
        <v>38</v>
      </c>
      <c r="J31" s="15" t="s">
        <v>47</v>
      </c>
      <c r="K31" s="15"/>
      <c r="L31" s="15"/>
      <c r="M31" s="13" t="s">
        <v>46</v>
      </c>
      <c r="N31" s="16" t="s">
        <v>35</v>
      </c>
      <c r="O31" s="15" t="s">
        <v>45</v>
      </c>
      <c r="P31" s="13" t="s">
        <v>4</v>
      </c>
      <c r="Q31" s="13" t="s">
        <v>44</v>
      </c>
      <c r="R31" s="13" t="s">
        <v>2</v>
      </c>
      <c r="S31" s="14" t="s">
        <v>1</v>
      </c>
      <c r="T31" s="14" t="s">
        <v>1</v>
      </c>
      <c r="U31" s="14" t="s">
        <v>1</v>
      </c>
      <c r="V31" s="13" t="s">
        <v>28</v>
      </c>
    </row>
    <row r="32" spans="1:22" s="4" customFormat="1" ht="75.75" customHeight="1" x14ac:dyDescent="0.4">
      <c r="A32" s="12"/>
      <c r="B32" s="11">
        <f t="shared" si="0"/>
        <v>22</v>
      </c>
      <c r="C32" s="14" t="s">
        <v>12</v>
      </c>
      <c r="D32" s="18"/>
      <c r="E32" s="17">
        <v>45741</v>
      </c>
      <c r="F32" s="15" t="s">
        <v>11</v>
      </c>
      <c r="G32" s="15" t="s">
        <v>11</v>
      </c>
      <c r="H32" s="14" t="s">
        <v>43</v>
      </c>
      <c r="I32" s="14" t="s">
        <v>22</v>
      </c>
      <c r="J32" s="15" t="s">
        <v>42</v>
      </c>
      <c r="K32" s="15"/>
      <c r="L32" s="15"/>
      <c r="M32" s="13" t="s">
        <v>41</v>
      </c>
      <c r="N32" s="16" t="s">
        <v>31</v>
      </c>
      <c r="O32" s="15" t="s">
        <v>40</v>
      </c>
      <c r="P32" s="13" t="s">
        <v>14</v>
      </c>
      <c r="Q32" s="13" t="s">
        <v>29</v>
      </c>
      <c r="R32" s="13" t="s">
        <v>2</v>
      </c>
      <c r="S32" s="14" t="s">
        <v>1</v>
      </c>
      <c r="T32" s="14" t="s">
        <v>1</v>
      </c>
      <c r="U32" s="14" t="s">
        <v>1</v>
      </c>
      <c r="V32" s="13" t="s">
        <v>28</v>
      </c>
    </row>
    <row r="33" spans="1:22" s="4" customFormat="1" ht="75.75" customHeight="1" x14ac:dyDescent="0.4">
      <c r="A33" s="12"/>
      <c r="B33" s="11">
        <f t="shared" si="0"/>
        <v>23</v>
      </c>
      <c r="C33" s="14" t="s">
        <v>12</v>
      </c>
      <c r="D33" s="18"/>
      <c r="E33" s="17">
        <v>45741</v>
      </c>
      <c r="F33" s="15" t="s">
        <v>11</v>
      </c>
      <c r="G33" s="15" t="s">
        <v>11</v>
      </c>
      <c r="H33" s="14" t="s">
        <v>39</v>
      </c>
      <c r="I33" s="14" t="s">
        <v>38</v>
      </c>
      <c r="J33" s="15" t="s">
        <v>37</v>
      </c>
      <c r="K33" s="15"/>
      <c r="L33" s="15"/>
      <c r="M33" s="13" t="s">
        <v>36</v>
      </c>
      <c r="N33" s="16" t="s">
        <v>35</v>
      </c>
      <c r="O33" s="15" t="s">
        <v>34</v>
      </c>
      <c r="P33" s="13" t="s">
        <v>14</v>
      </c>
      <c r="Q33" s="13" t="s">
        <v>29</v>
      </c>
      <c r="R33" s="13" t="s">
        <v>2</v>
      </c>
      <c r="S33" s="14" t="s">
        <v>1</v>
      </c>
      <c r="T33" s="14" t="s">
        <v>1</v>
      </c>
      <c r="U33" s="14" t="s">
        <v>1</v>
      </c>
      <c r="V33" s="13" t="s">
        <v>28</v>
      </c>
    </row>
    <row r="34" spans="1:22" s="4" customFormat="1" ht="75.75" customHeight="1" x14ac:dyDescent="0.4">
      <c r="A34" s="12"/>
      <c r="B34" s="11">
        <f t="shared" si="0"/>
        <v>24</v>
      </c>
      <c r="C34" s="14" t="s">
        <v>12</v>
      </c>
      <c r="D34" s="18"/>
      <c r="E34" s="17">
        <v>45741</v>
      </c>
      <c r="F34" s="15" t="s">
        <v>11</v>
      </c>
      <c r="G34" s="15" t="s">
        <v>11</v>
      </c>
      <c r="H34" s="14" t="s">
        <v>33</v>
      </c>
      <c r="I34" s="14" t="s">
        <v>22</v>
      </c>
      <c r="J34" s="15" t="s">
        <v>21</v>
      </c>
      <c r="K34" s="15"/>
      <c r="L34" s="15"/>
      <c r="M34" s="13" t="s">
        <v>32</v>
      </c>
      <c r="N34" s="16" t="s">
        <v>31</v>
      </c>
      <c r="O34" s="15" t="s">
        <v>30</v>
      </c>
      <c r="P34" s="13" t="s">
        <v>14</v>
      </c>
      <c r="Q34" s="13" t="s">
        <v>29</v>
      </c>
      <c r="R34" s="13" t="s">
        <v>2</v>
      </c>
      <c r="S34" s="14" t="s">
        <v>1</v>
      </c>
      <c r="T34" s="14" t="s">
        <v>1</v>
      </c>
      <c r="U34" s="14" t="s">
        <v>1</v>
      </c>
      <c r="V34" s="13" t="s">
        <v>28</v>
      </c>
    </row>
    <row r="35" spans="1:22" s="4" customFormat="1" ht="75.75" customHeight="1" x14ac:dyDescent="0.4">
      <c r="A35" s="12"/>
      <c r="B35" s="11">
        <f t="shared" si="0"/>
        <v>25</v>
      </c>
      <c r="C35" s="14" t="s">
        <v>12</v>
      </c>
      <c r="D35" s="18"/>
      <c r="E35" s="17">
        <v>45741</v>
      </c>
      <c r="F35" s="15" t="s">
        <v>11</v>
      </c>
      <c r="G35" s="15" t="s">
        <v>11</v>
      </c>
      <c r="H35" s="14" t="s">
        <v>27</v>
      </c>
      <c r="I35" s="14" t="s">
        <v>26</v>
      </c>
      <c r="J35" s="15" t="s">
        <v>25</v>
      </c>
      <c r="K35" s="15"/>
      <c r="L35" s="15"/>
      <c r="M35" s="13" t="s">
        <v>20</v>
      </c>
      <c r="N35" s="16" t="s">
        <v>1</v>
      </c>
      <c r="O35" s="15" t="s">
        <v>24</v>
      </c>
      <c r="P35" s="13" t="s">
        <v>14</v>
      </c>
      <c r="Q35" s="13" t="s">
        <v>13</v>
      </c>
      <c r="R35" s="13" t="s">
        <v>2</v>
      </c>
      <c r="S35" s="14" t="s">
        <v>1</v>
      </c>
      <c r="T35" s="14" t="s">
        <v>1</v>
      </c>
      <c r="U35" s="14" t="s">
        <v>1</v>
      </c>
      <c r="V35" s="13" t="s">
        <v>0</v>
      </c>
    </row>
    <row r="36" spans="1:22" s="4" customFormat="1" ht="75.75" customHeight="1" x14ac:dyDescent="0.4">
      <c r="A36" s="12"/>
      <c r="B36" s="11">
        <f t="shared" si="0"/>
        <v>26</v>
      </c>
      <c r="C36" s="14" t="s">
        <v>12</v>
      </c>
      <c r="D36" s="18"/>
      <c r="E36" s="17">
        <v>45741</v>
      </c>
      <c r="F36" s="15" t="s">
        <v>11</v>
      </c>
      <c r="G36" s="15" t="s">
        <v>11</v>
      </c>
      <c r="H36" s="14" t="s">
        <v>23</v>
      </c>
      <c r="I36" s="14" t="s">
        <v>22</v>
      </c>
      <c r="J36" s="15" t="s">
        <v>21</v>
      </c>
      <c r="K36" s="15"/>
      <c r="L36" s="15"/>
      <c r="M36" s="13" t="s">
        <v>20</v>
      </c>
      <c r="N36" s="16" t="s">
        <v>1</v>
      </c>
      <c r="O36" s="15" t="s">
        <v>19</v>
      </c>
      <c r="P36" s="13" t="s">
        <v>14</v>
      </c>
      <c r="Q36" s="13" t="s">
        <v>13</v>
      </c>
      <c r="R36" s="13" t="s">
        <v>2</v>
      </c>
      <c r="S36" s="14" t="s">
        <v>1</v>
      </c>
      <c r="T36" s="14" t="s">
        <v>1</v>
      </c>
      <c r="U36" s="14" t="s">
        <v>1</v>
      </c>
      <c r="V36" s="13" t="s">
        <v>0</v>
      </c>
    </row>
    <row r="37" spans="1:22" s="4" customFormat="1" ht="75.75" customHeight="1" x14ac:dyDescent="0.4">
      <c r="A37" s="12"/>
      <c r="B37" s="11">
        <f t="shared" si="0"/>
        <v>27</v>
      </c>
      <c r="C37" s="14" t="s">
        <v>12</v>
      </c>
      <c r="D37" s="18"/>
      <c r="E37" s="17">
        <v>45741</v>
      </c>
      <c r="F37" s="15" t="s">
        <v>11</v>
      </c>
      <c r="G37" s="15" t="s">
        <v>11</v>
      </c>
      <c r="H37" s="14" t="s">
        <v>18</v>
      </c>
      <c r="I37" s="14" t="s">
        <v>9</v>
      </c>
      <c r="J37" s="15" t="s">
        <v>17</v>
      </c>
      <c r="K37" s="15"/>
      <c r="L37" s="15"/>
      <c r="M37" s="13" t="s">
        <v>16</v>
      </c>
      <c r="N37" s="16" t="s">
        <v>1</v>
      </c>
      <c r="O37" s="15" t="s">
        <v>15</v>
      </c>
      <c r="P37" s="13" t="s">
        <v>14</v>
      </c>
      <c r="Q37" s="13" t="s">
        <v>13</v>
      </c>
      <c r="R37" s="13" t="s">
        <v>2</v>
      </c>
      <c r="S37" s="14" t="s">
        <v>1</v>
      </c>
      <c r="T37" s="14" t="s">
        <v>1</v>
      </c>
      <c r="U37" s="14" t="s">
        <v>1</v>
      </c>
      <c r="V37" s="13" t="s">
        <v>0</v>
      </c>
    </row>
    <row r="38" spans="1:22" s="4" customFormat="1" ht="75.75" customHeight="1" x14ac:dyDescent="0.4">
      <c r="A38" s="12"/>
      <c r="B38" s="57">
        <f t="shared" si="0"/>
        <v>28</v>
      </c>
      <c r="C38" s="6" t="s">
        <v>12</v>
      </c>
      <c r="D38" s="10"/>
      <c r="E38" s="9">
        <v>45741</v>
      </c>
      <c r="F38" s="7" t="s">
        <v>11</v>
      </c>
      <c r="G38" s="7" t="s">
        <v>11</v>
      </c>
      <c r="H38" s="6" t="s">
        <v>10</v>
      </c>
      <c r="I38" s="6" t="s">
        <v>9</v>
      </c>
      <c r="J38" s="7" t="s">
        <v>8</v>
      </c>
      <c r="K38" s="7"/>
      <c r="L38" s="7"/>
      <c r="M38" s="5" t="s">
        <v>7</v>
      </c>
      <c r="N38" s="8" t="s">
        <v>6</v>
      </c>
      <c r="O38" s="7" t="s">
        <v>5</v>
      </c>
      <c r="P38" s="5" t="s">
        <v>4</v>
      </c>
      <c r="Q38" s="5" t="s">
        <v>3</v>
      </c>
      <c r="R38" s="5" t="s">
        <v>2</v>
      </c>
      <c r="S38" s="6" t="s">
        <v>1</v>
      </c>
      <c r="T38" s="6" t="s">
        <v>1</v>
      </c>
      <c r="U38" s="6" t="s">
        <v>1</v>
      </c>
      <c r="V38" s="5" t="s">
        <v>0</v>
      </c>
    </row>
  </sheetData>
  <mergeCells count="21">
    <mergeCell ref="S8:S10"/>
    <mergeCell ref="T8:T10"/>
    <mergeCell ref="U8:U10"/>
    <mergeCell ref="V8:V10"/>
    <mergeCell ref="I9:J9"/>
    <mergeCell ref="K9:L9"/>
    <mergeCell ref="B7:B10"/>
    <mergeCell ref="C7:C10"/>
    <mergeCell ref="D7:D10"/>
    <mergeCell ref="E7:E10"/>
    <mergeCell ref="F8:F10"/>
    <mergeCell ref="F7:N7"/>
    <mergeCell ref="O8:O10"/>
    <mergeCell ref="P8:P10"/>
    <mergeCell ref="Q8:Q10"/>
    <mergeCell ref="R8:R10"/>
    <mergeCell ref="G8:G10"/>
    <mergeCell ref="H8:H9"/>
    <mergeCell ref="I8:L8"/>
    <mergeCell ref="M8:M10"/>
    <mergeCell ref="N8:N10"/>
  </mergeCells>
  <phoneticPr fontId="2"/>
  <conditionalFormatting sqref="C11:D38">
    <cfRule type="expression" dxfId="29" priority="5" stopIfTrue="1">
      <formula>#REF!="取込対象外"</formula>
    </cfRule>
  </conditionalFormatting>
  <conditionalFormatting sqref="D11:D38">
    <cfRule type="expression" dxfId="28" priority="3">
      <formula>$C11="新規"</formula>
    </cfRule>
  </conditionalFormatting>
  <conditionalFormatting sqref="E11:E38">
    <cfRule type="expression" dxfId="27" priority="4" stopIfTrue="1">
      <formula>$C11="取込対象外"</formula>
    </cfRule>
  </conditionalFormatting>
  <conditionalFormatting sqref="F11:F38">
    <cfRule type="expression" dxfId="26" priority="11" stopIfTrue="1">
      <formula>#REF!="新規"</formula>
    </cfRule>
    <cfRule type="expression" dxfId="25" priority="12" stopIfTrue="1">
      <formula>#REF!="取込対象外"</formula>
    </cfRule>
    <cfRule type="expression" dxfId="24" priority="13" stopIfTrue="1">
      <formula>#REF!="新規"</formula>
    </cfRule>
    <cfRule type="expression" dxfId="23" priority="14" stopIfTrue="1">
      <formula>#REF!="取込対象外"</formula>
    </cfRule>
  </conditionalFormatting>
  <conditionalFormatting sqref="F11:F38">
    <cfRule type="expression" dxfId="22" priority="6" stopIfTrue="1">
      <formula>#REF!="新規"</formula>
    </cfRule>
    <cfRule type="expression" dxfId="21" priority="7" stopIfTrue="1">
      <formula>#REF!="取込対象外"</formula>
    </cfRule>
  </conditionalFormatting>
  <conditionalFormatting sqref="F11:G38">
    <cfRule type="expression" dxfId="20" priority="15" stopIfTrue="1">
      <formula>#REF!="新規"</formula>
    </cfRule>
    <cfRule type="expression" dxfId="19" priority="16" stopIfTrue="1">
      <formula>#REF!="取込対象外"</formula>
    </cfRule>
  </conditionalFormatting>
  <conditionalFormatting sqref="G11:G38">
    <cfRule type="expression" dxfId="18" priority="17" stopIfTrue="1">
      <formula>#REF!="新規"</formula>
    </cfRule>
    <cfRule type="expression" dxfId="17" priority="18" stopIfTrue="1">
      <formula>#REF!="取込対象外"</formula>
    </cfRule>
    <cfRule type="expression" dxfId="16" priority="19" stopIfTrue="1">
      <formula>#REF!="新規"</formula>
    </cfRule>
    <cfRule type="expression" dxfId="15" priority="20" stopIfTrue="1">
      <formula>#REF!="取込対象外"</formula>
    </cfRule>
    <cfRule type="expression" dxfId="14" priority="21" stopIfTrue="1">
      <formula>#REF!="新規"</formula>
    </cfRule>
    <cfRule type="expression" dxfId="13" priority="22" stopIfTrue="1">
      <formula>#REF!="取込対象外"</formula>
    </cfRule>
  </conditionalFormatting>
  <conditionalFormatting sqref="I11:U38">
    <cfRule type="expression" dxfId="12" priority="29" stopIfTrue="1">
      <formula>#REF!="取込対象外"</formula>
    </cfRule>
  </conditionalFormatting>
  <conditionalFormatting sqref="M11:M38">
    <cfRule type="expression" dxfId="11" priority="23" stopIfTrue="1">
      <formula>#REF!="取込対象外"</formula>
    </cfRule>
    <cfRule type="expression" dxfId="10" priority="24" stopIfTrue="1">
      <formula>#REF!="新規"</formula>
    </cfRule>
    <cfRule type="expression" dxfId="9" priority="25" stopIfTrue="1">
      <formula>#REF!="取込対象外"</formula>
    </cfRule>
    <cfRule type="expression" dxfId="8" priority="26" stopIfTrue="1">
      <formula>#REF!="新規"</formula>
    </cfRule>
    <cfRule type="expression" dxfId="7" priority="27" stopIfTrue="1">
      <formula>#REF!="取込対象外"</formula>
    </cfRule>
    <cfRule type="expression" dxfId="6" priority="28" stopIfTrue="1">
      <formula>#REF!="新規"</formula>
    </cfRule>
  </conditionalFormatting>
  <conditionalFormatting sqref="M11:M38">
    <cfRule type="expression" dxfId="5" priority="8" stopIfTrue="1">
      <formula>#REF!="新規"</formula>
    </cfRule>
    <cfRule type="expression" dxfId="4" priority="9" stopIfTrue="1">
      <formula>#REF!="取込対象外"</formula>
    </cfRule>
    <cfRule type="expression" dxfId="3" priority="10" stopIfTrue="1">
      <formula>#REF!="新規"</formula>
    </cfRule>
  </conditionalFormatting>
  <conditionalFormatting sqref="O11:Q38 S11:V38">
    <cfRule type="expression" dxfId="2" priority="30" stopIfTrue="1">
      <formula>$R11="無効"</formula>
    </cfRule>
  </conditionalFormatting>
  <conditionalFormatting sqref="V11:V38">
    <cfRule type="expression" dxfId="1" priority="2" stopIfTrue="1">
      <formula>#REF!="取込対象外"</formula>
    </cfRule>
  </conditionalFormatting>
  <conditionalFormatting sqref="H11:H38">
    <cfRule type="expression" dxfId="0" priority="1" stopIfTrue="1">
      <formula>#REF!="取込対象外"</formula>
    </cfRule>
  </conditionalFormatting>
  <dataValidations count="1">
    <dataValidation type="textLength" imeMode="hiragana" allowBlank="1" showInputMessage="1" showErrorMessage="1" sqref="H11:H38" xr:uid="{6241F3B6-3544-4DF5-83E3-A39669D6430F}">
      <formula1>0</formula1>
      <formula2>128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大阪港湾局調書（工事）</vt:lpstr>
      <vt:lpstr>'大阪港湾局調書（工事）'!Print_Area</vt:lpstr>
      <vt:lpstr>'大阪港湾局調書（工事）'!Print_Titles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2025-03-25T02:53:50Z</cp:lastPrinted>
  <dcterms:created xsi:type="dcterms:W3CDTF">2025-03-25T02:43:44Z</dcterms:created>
  <dcterms:modified xsi:type="dcterms:W3CDTF">2025-03-25T02:54:21Z</dcterms:modified>
</cp:coreProperties>
</file>