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0.69.22\計画調整課\事業Ｇ\3．事業総括・進捗管理・評価\37．事業進捗会議・執行調査・工事公表\工事公表\◆◆◆令和7年度　定期公表◆◆◆\02_定期公表\01.第1回定期公表\04.HP更新\02.公表後\"/>
    </mc:Choice>
  </mc:AlternateContent>
  <xr:revisionPtr revIDLastSave="0" documentId="13_ncr:1_{654D1B8C-51BA-4D3D-9E32-6915C1BC64C2}" xr6:coauthVersionLast="47" xr6:coauthVersionMax="47" xr10:uidLastSave="{00000000-0000-0000-0000-000000000000}"/>
  <bookViews>
    <workbookView xWindow="-120" yWindow="-120" windowWidth="28110" windowHeight="16440" xr2:uid="{4E3085C4-09BB-4C7B-A6EE-706C497FD068}"/>
  </bookViews>
  <sheets>
    <sheet name="大阪港湾局調書（建コン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'大阪港湾局調書（建コン)'!$B$7:$V$40</definedName>
    <definedName name="_xlnm.Print_Titles" localSheetId="0">'大阪港湾局調書（建コン)'!$1:$10</definedName>
    <definedName name="委託種別">[1]定義!$C$2:$C$7</definedName>
    <definedName name="課題">[1]定義!$G$2:$G$8</definedName>
    <definedName name="議会">[2]定義!$N$2:$N$5</definedName>
    <definedName name="工事規模">[2]定義!$D$2:$D$8</definedName>
    <definedName name="工事種別">[2]定義!$B$2:$B$45</definedName>
    <definedName name="四半期">#REF!</definedName>
    <definedName name="市区町村LIST">[3]マスタ!$R$3:$R$74</definedName>
    <definedName name="種別LIST">[4]マスタ!$M$3:$M$196</definedName>
    <definedName name="種別部局LIST">[5]マスタ!$M$3:$M$1073</definedName>
    <definedName name="処理区分LIST">[5]マスタ!$A$3:$A$4</definedName>
    <definedName name="所管部局LIST">[5]マスタ!$E$3:$E$39</definedName>
    <definedName name="所属LIST">#REF!</definedName>
    <definedName name="所属部局LIST">[5]マスタ!$H$3:$H$419</definedName>
    <definedName name="新規">[6]定義!$H$2</definedName>
    <definedName name="総合評価の種別">[2]定義!$M$2:$M$4</definedName>
    <definedName name="多様な入札方式_委託">[1]定義!$J$2:$J$9</definedName>
    <definedName name="多様な入札方式_工事">[2]定義!$I$2:$I$17</definedName>
    <definedName name="大中小企業">[7]定義!$O$2:$O$4</definedName>
    <definedName name="入札方式LIST">[3]マスタ!$U$3:$U$13</definedName>
    <definedName name="入札方法">[6]定義!$F$2</definedName>
    <definedName name="発注月LIST">[5]マスタ!$X$3:$X$14</definedName>
    <definedName name="発注済">[2]定義!$K$2</definedName>
    <definedName name="発注時期">[6]定義!$E$2:$E$6</definedName>
    <definedName name="発注取りやめ">[2]定義!$L$2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<sst xmlns="http://schemas.openxmlformats.org/spreadsheetml/2006/main" count="389" uniqueCount="140">
  <si>
    <t>No</t>
    <phoneticPr fontId="8"/>
  </si>
  <si>
    <t>更新区分</t>
    <rPh sb="0" eb="2">
      <t>コウシン</t>
    </rPh>
    <rPh sb="2" eb="4">
      <t>クブン</t>
    </rPh>
    <phoneticPr fontId="8"/>
  </si>
  <si>
    <t>発注計画番号</t>
    <rPh sb="0" eb="2">
      <t>ハッチュウ</t>
    </rPh>
    <rPh sb="2" eb="4">
      <t>ケイカク</t>
    </rPh>
    <rPh sb="4" eb="6">
      <t>バンゴウ</t>
    </rPh>
    <phoneticPr fontId="8"/>
  </si>
  <si>
    <t>公表日</t>
    <rPh sb="0" eb="3">
      <t>コウヒョウビ</t>
    </rPh>
    <phoneticPr fontId="8"/>
  </si>
  <si>
    <t>作成者情報</t>
    <rPh sb="0" eb="3">
      <t>サクセイシャ</t>
    </rPh>
    <rPh sb="3" eb="5">
      <t>ジョウホウ</t>
    </rPh>
    <phoneticPr fontId="8"/>
  </si>
  <si>
    <t>発注計画情報</t>
    <rPh sb="0" eb="4">
      <t>ハッチュウケイカク</t>
    </rPh>
    <rPh sb="4" eb="6">
      <t>ジョウホウ</t>
    </rPh>
    <phoneticPr fontId="8"/>
  </si>
  <si>
    <t xml:space="preserve">
（１）
部局</t>
    <phoneticPr fontId="8"/>
  </si>
  <si>
    <t xml:space="preserve">
（２）
所属
（執行機関）
</t>
    <rPh sb="5" eb="7">
      <t>ショゾク</t>
    </rPh>
    <phoneticPr fontId="8"/>
  </si>
  <si>
    <t>（３）名称</t>
    <rPh sb="3" eb="5">
      <t>メイショウ</t>
    </rPh>
    <phoneticPr fontId="8"/>
  </si>
  <si>
    <t>（４）場所</t>
    <rPh sb="3" eb="5">
      <t>バショ</t>
    </rPh>
    <phoneticPr fontId="8"/>
  </si>
  <si>
    <t>（５）
種別</t>
    <phoneticPr fontId="8"/>
  </si>
  <si>
    <t>（６）
規模</t>
    <phoneticPr fontId="8"/>
  </si>
  <si>
    <t>（７）
案件概要</t>
    <rPh sb="4" eb="8">
      <t>アンケンガイヨウ</t>
    </rPh>
    <phoneticPr fontId="8"/>
  </si>
  <si>
    <t>（８）
発注時期</t>
    <phoneticPr fontId="8"/>
  </si>
  <si>
    <t>（９）
期間</t>
    <phoneticPr fontId="8"/>
  </si>
  <si>
    <t>（１０）
入札方式</t>
    <phoneticPr fontId="8"/>
  </si>
  <si>
    <t>（１１）
入札方式自由入力</t>
    <phoneticPr fontId="8"/>
  </si>
  <si>
    <t xml:space="preserve">（１２）
変更事項
</t>
    <rPh sb="5" eb="9">
      <t>ヘンコウジコウ</t>
    </rPh>
    <phoneticPr fontId="8"/>
  </si>
  <si>
    <t>（１３）
備考</t>
    <rPh sb="5" eb="7">
      <t>ビコウ</t>
    </rPh>
    <phoneticPr fontId="8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</si>
  <si>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8"/>
  </si>
  <si>
    <t>(自)</t>
    <rPh sb="1" eb="2">
      <t>ジ</t>
    </rPh>
    <phoneticPr fontId="8"/>
  </si>
  <si>
    <t>(至)</t>
    <rPh sb="1" eb="2">
      <t>イタ</t>
    </rPh>
    <phoneticPr fontId="8"/>
  </si>
  <si>
    <t>案件名</t>
    <rPh sb="0" eb="2">
      <t>アンケン</t>
    </rPh>
    <rPh sb="2" eb="3">
      <t>メイ</t>
    </rPh>
    <phoneticPr fontId="8"/>
  </si>
  <si>
    <t>市区町村名</t>
    <rPh sb="4" eb="5">
      <t>メイ</t>
    </rPh>
    <phoneticPr fontId="8"/>
  </si>
  <si>
    <t>地名</t>
    <phoneticPr fontId="8"/>
  </si>
  <si>
    <t>新規</t>
    <rPh sb="0" eb="2">
      <t>シンキ</t>
    </rPh>
    <phoneticPr fontId="8"/>
  </si>
  <si>
    <t>大阪港湾局</t>
    <rPh sb="0" eb="2">
      <t>オオサカ</t>
    </rPh>
    <rPh sb="2" eb="5">
      <t>コウワンキョク</t>
    </rPh>
    <phoneticPr fontId="8"/>
  </si>
  <si>
    <t>堺泉北港　堺３区　堺１０号上屋管理事務所棟耐震診断業務</t>
  </si>
  <si>
    <t>堺市堺区</t>
  </si>
  <si>
    <t>築港南町１２地内</t>
  </si>
  <si>
    <t>建築設計・監理</t>
  </si>
  <si>
    <t>耐震診断　一式</t>
  </si>
  <si>
    <t>第１四半期</t>
  </si>
  <si>
    <t>５カ月</t>
  </si>
  <si>
    <t>一般競争入札</t>
  </si>
  <si>
    <t>振興課　利用促進担当</t>
  </si>
  <si>
    <t>阪南港　木材港地区　土質調査委託（その１）</t>
  </si>
  <si>
    <t>岸和田市</t>
  </si>
  <si>
    <t>木材町地先　外</t>
  </si>
  <si>
    <t>地質調査</t>
  </si>
  <si>
    <t>ボーリング調査　一式</t>
  </si>
  <si>
    <t>６ケ月</t>
  </si>
  <si>
    <t>事業企画・防災課</t>
  </si>
  <si>
    <t>阪南港　木材港地区　土質調査委託（その２）</t>
  </si>
  <si>
    <t>阪南港　木材港地区　貯木場埋立予備設計業務委託</t>
  </si>
  <si>
    <t>建設コンサルタント</t>
  </si>
  <si>
    <t>護岸設計
一式周囲護岸保護工設計　
一式排水ポンプ施設設計
一式余水処理施設設計　一式　外</t>
  </si>
  <si>
    <t>第２四半期</t>
  </si>
  <si>
    <t>１７ケ月</t>
  </si>
  <si>
    <t>総合評価一般競争入札</t>
  </si>
  <si>
    <t>技術審査型</t>
  </si>
  <si>
    <t>阪南港　木材港地区　埋立影響解析業務委託</t>
  </si>
  <si>
    <t>埋立影響解析　一式</t>
  </si>
  <si>
    <t>７ケ月</t>
  </si>
  <si>
    <t>一般競争入札
（実績申告型）</t>
  </si>
  <si>
    <t>阪南港　木材港地区　現地調査業務委託</t>
  </si>
  <si>
    <t>現地調査　一式予測・評価　一式</t>
  </si>
  <si>
    <t>１６ケ月</t>
  </si>
  <si>
    <t>阪南港　港湾計画変更業務委託</t>
  </si>
  <si>
    <t>港湾計画変更検討資料作成　一式</t>
  </si>
  <si>
    <t>第３四半期</t>
  </si>
  <si>
    <t>１５ケ月</t>
  </si>
  <si>
    <t>阪南港　阪南２区　環境監視評価解析業務委託（令和７年度）</t>
  </si>
  <si>
    <t>岸之浦町地先</t>
  </si>
  <si>
    <t>環境監視評価解析業務　一式</t>
  </si>
  <si>
    <t>１２カ月</t>
  </si>
  <si>
    <t>事業企画・防災課　</t>
  </si>
  <si>
    <t>阪南港　阪南２区　港湾施設整備計画検討委託</t>
  </si>
  <si>
    <t>岸之浦町地先　外</t>
  </si>
  <si>
    <t>港湾施設整備計画検討　一式</t>
  </si>
  <si>
    <t>８ケ月</t>
  </si>
  <si>
    <t>堺泉北港　汐見沖地区　埋立竣功測量委託</t>
  </si>
  <si>
    <t>泉大津市</t>
  </si>
  <si>
    <t>夕凪町地先</t>
  </si>
  <si>
    <t>測量</t>
  </si>
  <si>
    <t>埋立竣功測量　一式</t>
  </si>
  <si>
    <t>堺泉北港　汐見沖地区　防潮風林測量委託</t>
  </si>
  <si>
    <t>夕凪町地内</t>
  </si>
  <si>
    <t>現況測量　一式</t>
  </si>
  <si>
    <t>堺泉北港　汐見沖地区　埋立免許変更資料作成委託</t>
  </si>
  <si>
    <t>埋立免許変更資料作成　一式</t>
  </si>
  <si>
    <t>阪南港　阪南２区　土質調査委託</t>
  </si>
  <si>
    <t>土質調査　一式</t>
  </si>
  <si>
    <t>阪南港　阪南２区　護岸実施設計委託</t>
  </si>
  <si>
    <t>護岸実施設計　一式</t>
  </si>
  <si>
    <t>建設・施設保全課　建設・施設保全</t>
  </si>
  <si>
    <t>堺泉北港　堺２区　干潟環境現況調査委託</t>
  </si>
  <si>
    <t>匠町地先</t>
  </si>
  <si>
    <t>環境調査　一式、解析業務　一式</t>
  </si>
  <si>
    <t>９ケ月</t>
  </si>
  <si>
    <t>堺泉北港　泉北７区　汐見３号岸壁補修実施設計委託その２</t>
  </si>
  <si>
    <t>汐見町地先</t>
  </si>
  <si>
    <t>岸壁補修設計　一式</t>
  </si>
  <si>
    <t>堺泉北港海岸　堺新港地区　防潮堤補修実施設計委託</t>
  </si>
  <si>
    <t>戎島町五丁地先</t>
  </si>
  <si>
    <t>防潮堤補修設計　一式</t>
  </si>
  <si>
    <t>堺泉北港海岸　堺旧港地区　海岸保全施設台帳整備委託</t>
  </si>
  <si>
    <t>北波止町地内　外</t>
  </si>
  <si>
    <t>台帳整備　一式</t>
  </si>
  <si>
    <t>５ケ月</t>
  </si>
  <si>
    <t>堺泉北港　汐見沖地区　防潮風林整備実施設計委託</t>
  </si>
  <si>
    <t>防潮風林実施設計　一式</t>
  </si>
  <si>
    <t>堺泉北港　堺１区外　維持管理計画更新委託</t>
  </si>
  <si>
    <t>塩浜町地内　外</t>
  </si>
  <si>
    <t>港湾施設詳細点検　一式、維持管理計画更新　一式</t>
  </si>
  <si>
    <t>建設・施設保全課　維持保全担当</t>
  </si>
  <si>
    <t>阪南港　阪南４区外　維持管理計画更新委託</t>
  </si>
  <si>
    <t>貝塚市</t>
  </si>
  <si>
    <t>二色北町地内　外</t>
  </si>
  <si>
    <t>泉州海岸　下瓦屋地区外　長寿命化計画更新委託</t>
  </si>
  <si>
    <t>泉佐野市</t>
  </si>
  <si>
    <t>鶴原４丁目地内　外</t>
  </si>
  <si>
    <t>長寿命化計画更新　一式</t>
  </si>
  <si>
    <t>堺泉北港・阪南港外　維持管理計画更新委託</t>
  </si>
  <si>
    <t>築港八幡町地内　外</t>
  </si>
  <si>
    <t>維持管理計画更新　一式</t>
  </si>
  <si>
    <t>堺泉北港　堺１区外　水準測量委託</t>
  </si>
  <si>
    <t>水準測量　一式</t>
  </si>
  <si>
    <t>尾崎港　尾崎地区　深浅測量委託</t>
  </si>
  <si>
    <t>阪南市</t>
  </si>
  <si>
    <t>尾崎町地先</t>
  </si>
  <si>
    <t>深浅測量　　一式</t>
  </si>
  <si>
    <t>建設・施設保全課　深日担当</t>
  </si>
  <si>
    <t>尾崎港　尾崎地区　Ｄ物揚場老朽化対策調査委託</t>
  </si>
  <si>
    <t>老朽化対策調査　　一式</t>
  </si>
  <si>
    <t>深日港　多奈川地区　港内静穏度検討設計委託</t>
  </si>
  <si>
    <t>泉南郡岬町</t>
  </si>
  <si>
    <t>多奈川谷川地先</t>
  </si>
  <si>
    <t>港内静穏度検討　　一式</t>
  </si>
  <si>
    <t>尾崎港海岸　尾崎地区　阪南Ｎｏ．４樋門外設備改良実施設計委託</t>
  </si>
  <si>
    <t>尾崎町地内</t>
  </si>
  <si>
    <t>機械設備実施設計　一式</t>
  </si>
  <si>
    <t>８ヶ月</t>
  </si>
  <si>
    <t>建設・施設保全課　設備担当</t>
  </si>
  <si>
    <t>堺泉北港　堺１区　堺１号上屋防潮鉄扉改良実施設計委託</t>
  </si>
  <si>
    <t>塩浜町地内</t>
  </si>
  <si>
    <t>堺泉北港　堺１４号上屋受変電設備外実施設計委託</t>
  </si>
  <si>
    <t>築港南町地内</t>
  </si>
  <si>
    <t>電気設備実施設計　一式</t>
  </si>
  <si>
    <t>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</si>
</sst>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62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Protection="1">
      <alignment vertical="center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9" fontId="4" fillId="0" borderId="0" xfId="2" applyFont="1" applyFill="1">
      <alignment vertical="center"/>
    </xf>
    <xf numFmtId="0" fontId="4" fillId="0" borderId="0" xfId="1" applyFont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7" fillId="2" borderId="9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49" fontId="7" fillId="3" borderId="10" xfId="3" applyNumberFormat="1" applyFont="1" applyFill="1" applyBorder="1" applyAlignment="1" applyProtection="1">
      <alignment horizontal="left" vertical="center" wrapText="1"/>
      <protection locked="0"/>
    </xf>
    <xf numFmtId="49" fontId="7" fillId="3" borderId="10" xfId="3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3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49" fontId="7" fillId="3" borderId="11" xfId="3" applyNumberFormat="1" applyFont="1" applyFill="1" applyBorder="1" applyAlignment="1" applyProtection="1">
      <alignment vertical="center" wrapText="1"/>
      <protection locked="0"/>
    </xf>
    <xf numFmtId="49" fontId="7" fillId="3" borderId="11" xfId="3" applyNumberFormat="1" applyFont="1" applyFill="1" applyBorder="1" applyAlignment="1">
      <alignment horizontal="center" vertical="center" wrapText="1"/>
    </xf>
    <xf numFmtId="176" fontId="7" fillId="3" borderId="11" xfId="3" applyNumberFormat="1" applyFont="1" applyFill="1" applyBorder="1" applyAlignment="1" applyProtection="1">
      <alignment vertical="center" shrinkToFit="1"/>
      <protection locked="0"/>
    </xf>
    <xf numFmtId="49" fontId="7" fillId="3" borderId="11" xfId="3" applyNumberFormat="1" applyFont="1" applyFill="1" applyBorder="1" applyAlignment="1" applyProtection="1">
      <alignment horizontal="left" vertical="center" wrapText="1"/>
      <protection locked="0"/>
    </xf>
    <xf numFmtId="49" fontId="7" fillId="3" borderId="11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11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1" xfId="3" applyNumberFormat="1" applyFont="1" applyBorder="1" applyAlignment="1" applyProtection="1">
      <alignment horizontal="center" vertical="center" wrapText="1"/>
      <protection locked="0"/>
    </xf>
    <xf numFmtId="49" fontId="7" fillId="3" borderId="10" xfId="3" applyNumberFormat="1" applyFont="1" applyFill="1" applyBorder="1" applyAlignment="1" applyProtection="1">
      <alignment vertical="center" wrapText="1"/>
      <protection locked="0"/>
    </xf>
    <xf numFmtId="49" fontId="7" fillId="3" borderId="10" xfId="3" applyNumberFormat="1" applyFont="1" applyFill="1" applyBorder="1" applyAlignment="1">
      <alignment horizontal="center" vertical="center" wrapText="1"/>
    </xf>
    <xf numFmtId="176" fontId="7" fillId="3" borderId="10" xfId="3" applyNumberFormat="1" applyFont="1" applyFill="1" applyBorder="1" applyAlignment="1" applyProtection="1">
      <alignment vertical="center" shrinkToFit="1"/>
      <protection locked="0"/>
    </xf>
    <xf numFmtId="49" fontId="7" fillId="3" borderId="10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0" xfId="3" applyNumberFormat="1" applyFont="1" applyBorder="1" applyAlignment="1" applyProtection="1">
      <alignment horizontal="center" vertical="center" wrapText="1"/>
      <protection locked="0"/>
    </xf>
    <xf numFmtId="0" fontId="3" fillId="2" borderId="12" xfId="1" applyFont="1" applyFill="1" applyBorder="1" applyAlignment="1">
      <alignment horizontal="center" vertical="center"/>
    </xf>
    <xf numFmtId="49" fontId="7" fillId="3" borderId="12" xfId="3" applyNumberFormat="1" applyFont="1" applyFill="1" applyBorder="1" applyAlignment="1" applyProtection="1">
      <alignment vertical="center" wrapText="1"/>
      <protection locked="0"/>
    </xf>
    <xf numFmtId="49" fontId="7" fillId="3" borderId="12" xfId="3" applyNumberFormat="1" applyFont="1" applyFill="1" applyBorder="1" applyAlignment="1">
      <alignment horizontal="center" vertical="center" wrapText="1"/>
    </xf>
    <xf numFmtId="176" fontId="7" fillId="3" borderId="12" xfId="3" applyNumberFormat="1" applyFont="1" applyFill="1" applyBorder="1" applyAlignment="1" applyProtection="1">
      <alignment vertical="center" shrinkToFit="1"/>
      <protection locked="0"/>
    </xf>
    <xf numFmtId="49" fontId="7" fillId="3" borderId="12" xfId="3" applyNumberFormat="1" applyFont="1" applyFill="1" applyBorder="1" applyAlignment="1" applyProtection="1">
      <alignment horizontal="left" vertical="center" wrapText="1"/>
      <protection locked="0"/>
    </xf>
    <xf numFmtId="49" fontId="7" fillId="3" borderId="12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12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2" xfId="3" applyNumberFormat="1" applyFont="1" applyBorder="1" applyAlignment="1" applyProtection="1">
      <alignment horizontal="center" vertical="center" wrapText="1"/>
      <protection locked="0"/>
    </xf>
    <xf numFmtId="0" fontId="9" fillId="2" borderId="1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horizontal="center" vertical="top" wrapText="1"/>
    </xf>
    <xf numFmtId="0" fontId="9" fillId="2" borderId="5" xfId="3" applyFont="1" applyFill="1" applyBorder="1" applyAlignment="1">
      <alignment horizontal="center" vertical="top" wrapText="1"/>
    </xf>
    <xf numFmtId="0" fontId="9" fillId="2" borderId="8" xfId="3" applyFont="1" applyFill="1" applyBorder="1" applyAlignment="1">
      <alignment horizontal="center" vertical="top" wrapText="1"/>
    </xf>
    <xf numFmtId="0" fontId="9" fillId="2" borderId="6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</cellXfs>
  <cellStyles count="4">
    <cellStyle name="パーセント 6" xfId="2" xr:uid="{874BC05C-7D99-4D6A-8705-A19D99310308}"/>
    <cellStyle name="標準" xfId="0" builtinId="0"/>
    <cellStyle name="標準 2 2" xfId="3" xr:uid="{05BECB24-AA83-4A1F-9170-AB4B52217DBD}"/>
    <cellStyle name="標準 7" xfId="1" xr:uid="{75C96A1C-A888-4210-97BD-BB52063A72B8}"/>
  </cellStyles>
  <dxfs count="48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173\&#35336;&#30011;&#35519;&#25972;&#35506;\&#35336;&#30011;&#65319;\100_&#65374;&#65374;&#30330;&#27880;&#38306;&#20418;&#65374;&#65374;\&#65330;5\01_&#38442;&#21335;&#28207;&#12288;&#26408;&#26448;&#28207;&#22320;&#21306;&#12288;&#22522;&#30990;&#35519;&#26619;&#26908;&#35342;&#26989;&#21209;&#65288;&#12381;&#12398;&#65299;&#65289;\&#12304;&#35336;&#30011;&#35506;&#12305;20230301_&#33256;&#26178;&#20844;&#34920;&#65288;&#35373;&#35336;&#22996;&#3535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4_R5&#24180;&#24230;\02_&#24037;&#20107;&#20844;&#34920;\230118%20&#26089;&#26399;&#30330;&#27880;\230112&#12304;&#20844;&#34920;&#36039;&#26009;&#65288;&#27770;&#35009;&#28168;&#65289;&#65306;&#12294;1%2012&#12305;&#20196;&#21644;5&#24180;&#24230;&#26089;&#26399;&#30330;&#27880;&#12395;&#20418;&#12427;&#33256;&#26178;&#20844;&#34920;&#12395;&#12388;&#12356;&#12390;\&#24037;&#20107;&#20844;&#34920;&#65288;&#26410;&#30330;&#27880;&#65289;&#12304;&#38442;&#21335;&#24314;&#35373;&#31649;&#29702;&#35506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2_&#23450;&#26399;&#20844;&#34920;/01.&#31532;1&#22238;&#23450;&#26399;&#20844;&#34920;/04.HP&#26356;&#26032;/R70321_kouzi_teikikouhyou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0_&#20844;&#34920;&#26041;&#27861;&#26908;&#35342;/&#30330;&#27880;&#21462;&#36796;CSV&#20316;&#25104;&#12484;&#12540;&#12523;_&#22996;&#35351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D11682w$\&#20316;&#26989;&#29992;\002&#22586;&#27849;&#21271;\030&#32173;&#25345;&#35506;\00_&#22522;&#26412;_30_&#20104;&#31639;_&#20107;&#26989;&#35336;&#30011;_&#36914;&#25431;&#31649;&#29702;_&#24037;&#20107;&#20844;&#34920;_&#36039;&#26684;&#23529;&#26619;_&#27770;&#31639;\50_&#24037;&#20107;&#20844;&#34920;\R06\R6_&#26089;&#26399;&#30330;&#27880;&#12288;&#33256;&#26178;&#20844;&#34920;\&#22238;&#31572;\&#65288;&#22586;&#27849;&#21271;&#24314;&#35373;&#31649;&#29702;&#35506;&#65289;&#24037;&#20107;&#20844;&#34920;&#65288;&#26410;&#30330;&#27880;&#65289;&#12288;&#20316;&#26989;&#2999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3_R4&#24180;&#24230;\01_&#9632;&#20196;&#21644;4&#24180;&#24230;\02_&#24037;&#20107;&#20844;&#34920;\220215_&#31532;&#65297;&#22238;&#23450;&#26399;&#20844;&#34920;\&#12304;&#38442;&#21335;&#24314;&#35373;&#31649;&#29702;&#35506;&#12305;&#24037;&#20107;&#20844;&#34920;&#65288;&#26410;&#30330;&#27880;&#65289;&#12288;&#20316;&#26989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C2" t="str">
            <v>測量</v>
          </cell>
          <cell r="G2" t="str">
            <v>●</v>
          </cell>
          <cell r="J2" t="str">
            <v>実績評価型</v>
          </cell>
        </row>
        <row r="3">
          <cell r="C3" t="str">
            <v>地質調査</v>
          </cell>
          <cell r="G3" t="str">
            <v>▲</v>
          </cell>
          <cell r="J3" t="str">
            <v>プロポーザル</v>
          </cell>
        </row>
        <row r="4">
          <cell r="C4" t="str">
            <v>建築設計・監理</v>
          </cell>
          <cell r="G4" t="str">
            <v>■</v>
          </cell>
          <cell r="J4" t="str">
            <v>参加確認</v>
          </cell>
        </row>
        <row r="5">
          <cell r="C5" t="str">
            <v>設備設計・監理</v>
          </cell>
          <cell r="G5" t="str">
            <v>●▲</v>
          </cell>
          <cell r="J5" t="str">
            <v>設計VE</v>
          </cell>
        </row>
        <row r="6">
          <cell r="C6" t="str">
            <v>建設コンサルタント</v>
          </cell>
          <cell r="G6" t="str">
            <v>●■</v>
          </cell>
          <cell r="J6" t="str">
            <v>実績申告型</v>
          </cell>
        </row>
        <row r="7">
          <cell r="C7" t="str">
            <v>補償コンサルタント</v>
          </cell>
          <cell r="G7" t="str">
            <v>▲■</v>
          </cell>
          <cell r="J7" t="str">
            <v>総評提案型</v>
          </cell>
        </row>
        <row r="8">
          <cell r="G8" t="str">
            <v>●▲■</v>
          </cell>
          <cell r="J8" t="str">
            <v>総評簡易型</v>
          </cell>
        </row>
        <row r="9">
          <cell r="J9" t="str">
            <v>総評審査型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D2" t="str">
            <v>☆</v>
          </cell>
          <cell r="I2" t="str">
            <v>事前審査型</v>
          </cell>
          <cell r="K2" t="str">
            <v>○</v>
          </cell>
          <cell r="L2" t="str">
            <v>○</v>
          </cell>
          <cell r="M2" t="str">
            <v>審査型</v>
          </cell>
          <cell r="N2" t="str">
            <v>５月</v>
          </cell>
        </row>
        <row r="3">
          <cell r="B3" t="str">
            <v>土木一式海上</v>
          </cell>
          <cell r="D3" t="str">
            <v>★</v>
          </cell>
          <cell r="I3" t="str">
            <v>実績申告型</v>
          </cell>
          <cell r="M3" t="str">
            <v>提案型標準</v>
          </cell>
          <cell r="N3" t="str">
            <v>９月（前半）</v>
          </cell>
        </row>
        <row r="4">
          <cell r="B4" t="str">
            <v>ＰＣ上部工</v>
          </cell>
          <cell r="D4" t="str">
            <v>★-0</v>
          </cell>
          <cell r="I4" t="str">
            <v>総合評価</v>
          </cell>
          <cell r="M4" t="str">
            <v>提案型高度</v>
          </cell>
          <cell r="N4" t="str">
            <v>９月（後半）</v>
          </cell>
        </row>
        <row r="5">
          <cell r="B5" t="str">
            <v>法面処理</v>
          </cell>
          <cell r="D5" t="str">
            <v>★-1</v>
          </cell>
          <cell r="I5" t="str">
            <v>総評審査型</v>
          </cell>
          <cell r="N5" t="str">
            <v>２月</v>
          </cell>
        </row>
        <row r="6">
          <cell r="B6" t="str">
            <v>フェンス</v>
          </cell>
          <cell r="D6" t="str">
            <v>★-2</v>
          </cell>
          <cell r="I6" t="str">
            <v>総評簡易型</v>
          </cell>
        </row>
        <row r="7">
          <cell r="B7" t="str">
            <v>とび・土工･ｺﾝｸﾘｰﾄ工事</v>
          </cell>
          <cell r="D7" t="str">
            <v>★-3</v>
          </cell>
          <cell r="I7" t="str">
            <v>総評提案I型</v>
          </cell>
        </row>
        <row r="8">
          <cell r="B8" t="str">
            <v>交通安全施設
（構造物）</v>
          </cell>
          <cell r="D8" t="str">
            <v>★-4</v>
          </cell>
          <cell r="I8" t="str">
            <v>総評提案II型</v>
          </cell>
        </row>
        <row r="9">
          <cell r="B9" t="str">
            <v>舗装</v>
          </cell>
          <cell r="I9" t="str">
            <v>総評提案型標準</v>
          </cell>
        </row>
        <row r="10">
          <cell r="B10" t="str">
            <v>造園</v>
          </cell>
          <cell r="I10" t="str">
            <v>総評提案型高度</v>
          </cell>
        </row>
        <row r="11">
          <cell r="B11" t="str">
            <v>鋼橋上部工</v>
          </cell>
          <cell r="I11" t="str">
            <v>性能規定</v>
          </cell>
        </row>
        <row r="12">
          <cell r="B12" t="str">
            <v>鋼構造物</v>
          </cell>
          <cell r="I12" t="str">
            <v>設備2段階</v>
          </cell>
        </row>
        <row r="13">
          <cell r="B13" t="str">
            <v>橋梁補修・橋梁補強</v>
          </cell>
          <cell r="I13" t="str">
            <v>参加確認</v>
          </cell>
        </row>
        <row r="14">
          <cell r="B14" t="str">
            <v>塗　装</v>
          </cell>
          <cell r="I14" t="str">
            <v>入札時VE</v>
          </cell>
        </row>
        <row r="15">
          <cell r="B15" t="str">
            <v>交通安全施設
（区画線）</v>
          </cell>
          <cell r="I15" t="str">
            <v>詳細設計付</v>
          </cell>
        </row>
        <row r="16">
          <cell r="B16" t="str">
            <v>電気工事</v>
          </cell>
          <cell r="I16" t="str">
            <v>プロポーザル</v>
          </cell>
        </row>
        <row r="17">
          <cell r="B17" t="str">
            <v>プラント電気設備</v>
          </cell>
          <cell r="I17" t="str">
            <v>工事維持一体</v>
          </cell>
        </row>
        <row r="18">
          <cell r="B18" t="str">
            <v>電気防食</v>
          </cell>
        </row>
        <row r="19">
          <cell r="B19" t="str">
            <v>電気通信</v>
          </cell>
        </row>
        <row r="20">
          <cell r="B20" t="str">
            <v>プラント電気通信設備</v>
          </cell>
        </row>
        <row r="21">
          <cell r="B21" t="str">
            <v>プラント機械設備</v>
          </cell>
        </row>
        <row r="22">
          <cell r="B22" t="str">
            <v>設備補修</v>
          </cell>
        </row>
        <row r="23">
          <cell r="B23" t="str">
            <v>建築一式</v>
          </cell>
        </row>
        <row r="24">
          <cell r="B24" t="str">
            <v>管工事</v>
          </cell>
        </row>
        <row r="25">
          <cell r="B25" t="str">
            <v>浚　渫</v>
          </cell>
        </row>
        <row r="26">
          <cell r="B26" t="str">
            <v>防　水</v>
          </cell>
        </row>
        <row r="27">
          <cell r="B27" t="str">
            <v>さく井工事</v>
          </cell>
        </row>
        <row r="28">
          <cell r="B28" t="str">
            <v>消防施設工事</v>
          </cell>
        </row>
        <row r="29">
          <cell r="B29" t="str">
            <v>防食工事</v>
          </cell>
        </row>
        <row r="30">
          <cell r="B30" t="str">
            <v>タイル・レンガ・ブロック工事</v>
          </cell>
        </row>
        <row r="31">
          <cell r="B31" t="str">
            <v>鉄筋工事</v>
          </cell>
        </row>
        <row r="32">
          <cell r="B32" t="str">
            <v>板金工事</v>
          </cell>
        </row>
        <row r="33">
          <cell r="B33" t="str">
            <v>ガラス工事</v>
          </cell>
        </row>
        <row r="34">
          <cell r="B34" t="str">
            <v>内装仕上工事</v>
          </cell>
        </row>
        <row r="35">
          <cell r="B35" t="str">
            <v>熱絶縁工事</v>
          </cell>
        </row>
        <row r="36">
          <cell r="B36" t="str">
            <v>石工事</v>
          </cell>
        </row>
        <row r="37">
          <cell r="B37" t="str">
            <v>屋根工事</v>
          </cell>
        </row>
        <row r="38">
          <cell r="B38" t="str">
            <v>大工工事</v>
          </cell>
        </row>
        <row r="39">
          <cell r="B39" t="str">
            <v>左官工事</v>
          </cell>
        </row>
        <row r="40">
          <cell r="B40" t="str">
            <v>建具工事</v>
          </cell>
        </row>
        <row r="41">
          <cell r="B41" t="str">
            <v>清掃施設工事</v>
          </cell>
        </row>
        <row r="42">
          <cell r="B42" t="str">
            <v>水道施設工事</v>
          </cell>
        </row>
        <row r="43">
          <cell r="B43" t="str">
            <v>機械器具設置工事</v>
          </cell>
        </row>
        <row r="44">
          <cell r="B44" t="str">
            <v>解体工事</v>
          </cell>
        </row>
        <row r="45">
          <cell r="B45" t="str">
            <v>その他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 refreshError="1"/>
      <sheetData sheetId="1">
        <row r="3">
          <cell r="R3" t="str">
            <v>大阪市都島区</v>
          </cell>
          <cell r="U3" t="str">
            <v>未定</v>
          </cell>
        </row>
        <row r="4">
          <cell r="R4" t="str">
            <v>大阪市福島区</v>
          </cell>
          <cell r="U4" t="str">
            <v>一般競争入札</v>
          </cell>
        </row>
        <row r="5">
          <cell r="R5" t="str">
            <v>大阪市此花区</v>
          </cell>
          <cell r="U5" t="str">
            <v>一般競争入札（実績申告型）</v>
          </cell>
        </row>
        <row r="6">
          <cell r="R6" t="str">
            <v>大阪市西区</v>
          </cell>
          <cell r="U6" t="str">
            <v>通常指名競争入札</v>
          </cell>
        </row>
        <row r="7">
          <cell r="R7" t="str">
            <v>大阪市港区</v>
          </cell>
          <cell r="U7" t="str">
            <v>随意契約</v>
          </cell>
        </row>
        <row r="8">
          <cell r="R8" t="str">
            <v>大阪市大正区</v>
          </cell>
          <cell r="U8" t="str">
            <v>公募型プロポーザル</v>
          </cell>
        </row>
        <row r="9">
          <cell r="R9" t="str">
            <v>大阪市天王寺区</v>
          </cell>
          <cell r="U9" t="str">
            <v>標準型プロポーザル</v>
          </cell>
        </row>
        <row r="10">
          <cell r="R10" t="str">
            <v>大阪市浪速区</v>
          </cell>
          <cell r="U10" t="str">
            <v>総合評価一般競争入札</v>
          </cell>
        </row>
        <row r="11">
          <cell r="R11" t="str">
            <v>大阪市西淀川区</v>
          </cell>
          <cell r="U11" t="str">
            <v>公募設計競技</v>
          </cell>
        </row>
        <row r="12">
          <cell r="R12" t="str">
            <v>大阪市東淀川区</v>
          </cell>
          <cell r="U12" t="str">
            <v>指名設計競技</v>
          </cell>
        </row>
        <row r="13">
          <cell r="R13" t="str">
            <v>大阪市東成区</v>
          </cell>
          <cell r="U13" t="str">
            <v>電子見積合せ</v>
          </cell>
        </row>
        <row r="14">
          <cell r="R14" t="str">
            <v>大阪市生野区</v>
          </cell>
        </row>
        <row r="15">
          <cell r="R15" t="str">
            <v>大阪市旭区</v>
          </cell>
        </row>
        <row r="16">
          <cell r="R16" t="str">
            <v>大阪市城東区</v>
          </cell>
        </row>
        <row r="17">
          <cell r="R17" t="str">
            <v>大阪市阿倍野区</v>
          </cell>
        </row>
        <row r="18">
          <cell r="R18" t="str">
            <v>大阪市住吉区</v>
          </cell>
        </row>
        <row r="19">
          <cell r="R19" t="str">
            <v>大阪市東住吉区</v>
          </cell>
        </row>
        <row r="20">
          <cell r="R20" t="str">
            <v>大阪市西成区</v>
          </cell>
        </row>
        <row r="21">
          <cell r="R21" t="str">
            <v>大阪市淀川区</v>
          </cell>
        </row>
        <row r="22">
          <cell r="R22" t="str">
            <v>大阪市鶴見区</v>
          </cell>
        </row>
        <row r="23">
          <cell r="R23" t="str">
            <v>大阪市住之江区</v>
          </cell>
        </row>
        <row r="24">
          <cell r="R24" t="str">
            <v>大阪市平野区</v>
          </cell>
        </row>
        <row r="25">
          <cell r="R25" t="str">
            <v>大阪市北区</v>
          </cell>
        </row>
        <row r="26">
          <cell r="R26" t="str">
            <v>大阪市中央区</v>
          </cell>
        </row>
        <row r="27">
          <cell r="R27" t="str">
            <v>堺市堺区</v>
          </cell>
        </row>
        <row r="28">
          <cell r="R28" t="str">
            <v>堺市中区</v>
          </cell>
        </row>
        <row r="29">
          <cell r="R29" t="str">
            <v>堺市東区</v>
          </cell>
        </row>
        <row r="30">
          <cell r="R30" t="str">
            <v>堺市西区</v>
          </cell>
        </row>
        <row r="31">
          <cell r="R31" t="str">
            <v>堺市南区</v>
          </cell>
        </row>
        <row r="32">
          <cell r="R32" t="str">
            <v>堺市北区</v>
          </cell>
        </row>
        <row r="33">
          <cell r="R33" t="str">
            <v>堺市美原区</v>
          </cell>
        </row>
        <row r="34">
          <cell r="R34" t="str">
            <v>岸和田市</v>
          </cell>
        </row>
        <row r="35">
          <cell r="R35" t="str">
            <v>豊中市</v>
          </cell>
        </row>
        <row r="36">
          <cell r="R36" t="str">
            <v>池田市</v>
          </cell>
        </row>
        <row r="37">
          <cell r="R37" t="str">
            <v>吹田市</v>
          </cell>
        </row>
        <row r="38">
          <cell r="R38" t="str">
            <v>泉大津市</v>
          </cell>
        </row>
        <row r="39">
          <cell r="R39" t="str">
            <v>高槻市</v>
          </cell>
        </row>
        <row r="40">
          <cell r="R40" t="str">
            <v>貝塚市</v>
          </cell>
        </row>
        <row r="41">
          <cell r="R41" t="str">
            <v>守口市</v>
          </cell>
        </row>
        <row r="42">
          <cell r="R42" t="str">
            <v>枚方市</v>
          </cell>
        </row>
        <row r="43">
          <cell r="R43" t="str">
            <v>茨木市</v>
          </cell>
        </row>
        <row r="44">
          <cell r="R44" t="str">
            <v>八尾市</v>
          </cell>
        </row>
        <row r="45">
          <cell r="R45" t="str">
            <v>泉佐野市</v>
          </cell>
        </row>
        <row r="46">
          <cell r="R46" t="str">
            <v>富田林市</v>
          </cell>
        </row>
        <row r="47">
          <cell r="R47" t="str">
            <v>寝屋川市</v>
          </cell>
        </row>
        <row r="48">
          <cell r="R48" t="str">
            <v>河内長野市</v>
          </cell>
        </row>
        <row r="49">
          <cell r="R49" t="str">
            <v>松原市</v>
          </cell>
        </row>
        <row r="50">
          <cell r="R50" t="str">
            <v>大東市</v>
          </cell>
        </row>
        <row r="51">
          <cell r="R51" t="str">
            <v>和泉市</v>
          </cell>
        </row>
        <row r="52">
          <cell r="R52" t="str">
            <v>箕面市</v>
          </cell>
        </row>
        <row r="53">
          <cell r="R53" t="str">
            <v>柏原市</v>
          </cell>
        </row>
        <row r="54">
          <cell r="R54" t="str">
            <v>羽曳野市</v>
          </cell>
        </row>
        <row r="55">
          <cell r="R55" t="str">
            <v>門真市</v>
          </cell>
        </row>
        <row r="56">
          <cell r="R56" t="str">
            <v>摂津市</v>
          </cell>
        </row>
        <row r="57">
          <cell r="R57" t="str">
            <v>高石市</v>
          </cell>
        </row>
        <row r="58">
          <cell r="R58" t="str">
            <v>藤井寺市</v>
          </cell>
        </row>
        <row r="59">
          <cell r="R59" t="str">
            <v>東大阪市</v>
          </cell>
        </row>
        <row r="60">
          <cell r="R60" t="str">
            <v>泉南市</v>
          </cell>
        </row>
        <row r="61">
          <cell r="R61" t="str">
            <v>四條畷市</v>
          </cell>
        </row>
        <row r="62">
          <cell r="R62" t="str">
            <v>交野市</v>
          </cell>
        </row>
        <row r="63">
          <cell r="R63" t="str">
            <v>大阪狭山市</v>
          </cell>
        </row>
        <row r="64">
          <cell r="R64" t="str">
            <v>阪南市</v>
          </cell>
        </row>
        <row r="65">
          <cell r="R65" t="str">
            <v>三島郡島本町</v>
          </cell>
        </row>
        <row r="66">
          <cell r="R66" t="str">
            <v>豊能郡豊能町</v>
          </cell>
        </row>
        <row r="67">
          <cell r="R67" t="str">
            <v>豊能郡能勢町</v>
          </cell>
        </row>
        <row r="68">
          <cell r="R68" t="str">
            <v>泉北郡忠岡町</v>
          </cell>
        </row>
        <row r="69">
          <cell r="R69" t="str">
            <v>泉南郡熊取町</v>
          </cell>
        </row>
        <row r="70">
          <cell r="R70" t="str">
            <v>泉南郡田尻町</v>
          </cell>
        </row>
        <row r="71">
          <cell r="R71" t="str">
            <v>泉南郡岬町</v>
          </cell>
        </row>
        <row r="72">
          <cell r="R72" t="str">
            <v>南河内郡太子町</v>
          </cell>
        </row>
        <row r="73">
          <cell r="R73" t="str">
            <v>南河内郡河南町</v>
          </cell>
        </row>
        <row r="74">
          <cell r="R74" t="str">
            <v>南河内郡千早赤阪村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</row>
        <row r="40">
          <cell r="H40" t="str">
            <v>商工労働部</v>
          </cell>
          <cell r="M40" t="str">
            <v>総務部</v>
          </cell>
        </row>
        <row r="41">
          <cell r="H41" t="str">
            <v>商工労働部</v>
          </cell>
          <cell r="M41" t="str">
            <v>総務部</v>
          </cell>
        </row>
        <row r="42">
          <cell r="H42" t="str">
            <v>商工労働部</v>
          </cell>
          <cell r="M42" t="str">
            <v>総務部</v>
          </cell>
        </row>
        <row r="43">
          <cell r="H43" t="str">
            <v>商工労働部</v>
          </cell>
          <cell r="M43" t="str">
            <v>総務部</v>
          </cell>
        </row>
        <row r="44">
          <cell r="H44" t="str">
            <v>商工労働部</v>
          </cell>
          <cell r="M44" t="str">
            <v>総務部</v>
          </cell>
        </row>
        <row r="45">
          <cell r="H45" t="str">
            <v>環境農林水産部</v>
          </cell>
          <cell r="M45" t="str">
            <v>総務部</v>
          </cell>
        </row>
        <row r="46">
          <cell r="H46" t="str">
            <v>環境農林水産部</v>
          </cell>
          <cell r="M46" t="str">
            <v>総務部</v>
          </cell>
        </row>
        <row r="47">
          <cell r="H47" t="str">
            <v>環境農林水産部</v>
          </cell>
          <cell r="M47" t="str">
            <v>総務部</v>
          </cell>
        </row>
        <row r="48">
          <cell r="H48" t="str">
            <v>環境農林水産部</v>
          </cell>
          <cell r="M48" t="str">
            <v>総務部</v>
          </cell>
        </row>
        <row r="49">
          <cell r="H49" t="str">
            <v>環境農林水産部</v>
          </cell>
          <cell r="M49" t="str">
            <v>総務部</v>
          </cell>
        </row>
        <row r="50">
          <cell r="H50" t="str">
            <v>環境農林水産部</v>
          </cell>
          <cell r="M50" t="str">
            <v>総務部</v>
          </cell>
        </row>
        <row r="51">
          <cell r="H51" t="str">
            <v>環境農林水産部</v>
          </cell>
          <cell r="M51" t="str">
            <v>総務部</v>
          </cell>
        </row>
        <row r="52">
          <cell r="H52" t="str">
            <v>環境農林水産部</v>
          </cell>
          <cell r="M52" t="str">
            <v>総務部</v>
          </cell>
        </row>
        <row r="53">
          <cell r="H53" t="str">
            <v>環境農林水産部</v>
          </cell>
          <cell r="M53" t="str">
            <v>総務部</v>
          </cell>
        </row>
        <row r="54">
          <cell r="H54" t="str">
            <v>環境農林水産部</v>
          </cell>
          <cell r="M54" t="str">
            <v>総務部</v>
          </cell>
        </row>
        <row r="55">
          <cell r="H55" t="str">
            <v>環境農林水産部</v>
          </cell>
          <cell r="M55" t="str">
            <v>総務部</v>
          </cell>
        </row>
        <row r="56">
          <cell r="H56" t="str">
            <v>環境農林水産部</v>
          </cell>
          <cell r="M56" t="str">
            <v>総務部</v>
          </cell>
        </row>
        <row r="57">
          <cell r="H57" t="str">
            <v>環境農林水産部</v>
          </cell>
          <cell r="M57" t="str">
            <v>総務部</v>
          </cell>
        </row>
        <row r="58">
          <cell r="H58" t="str">
            <v>環境農林水産部</v>
          </cell>
          <cell r="M58" t="str">
            <v>総務部</v>
          </cell>
        </row>
        <row r="59">
          <cell r="H59" t="str">
            <v>環境農林水産部</v>
          </cell>
          <cell r="M59" t="str">
            <v>総務部</v>
          </cell>
        </row>
        <row r="60">
          <cell r="H60" t="str">
            <v>環境農林水産部</v>
          </cell>
          <cell r="M60" t="str">
            <v>総務部</v>
          </cell>
        </row>
        <row r="61">
          <cell r="H61" t="str">
            <v>都市整備部</v>
          </cell>
          <cell r="M61" t="str">
            <v>総務部</v>
          </cell>
        </row>
        <row r="62">
          <cell r="H62" t="str">
            <v>都市整備部</v>
          </cell>
          <cell r="M62" t="str">
            <v>総務部</v>
          </cell>
        </row>
        <row r="63">
          <cell r="H63" t="str">
            <v>都市整備部</v>
          </cell>
          <cell r="M63" t="str">
            <v>総務部</v>
          </cell>
        </row>
        <row r="64">
          <cell r="H64" t="str">
            <v>都市整備部</v>
          </cell>
          <cell r="M64" t="str">
            <v>総務部</v>
          </cell>
        </row>
        <row r="65">
          <cell r="H65" t="str">
            <v>都市整備部</v>
          </cell>
          <cell r="M65" t="str">
            <v>健康医療部</v>
          </cell>
        </row>
        <row r="66">
          <cell r="H66" t="str">
            <v>都市整備部</v>
          </cell>
          <cell r="M66" t="str">
            <v>健康医療部</v>
          </cell>
        </row>
        <row r="67">
          <cell r="H67" t="str">
            <v>都市整備部</v>
          </cell>
          <cell r="M67" t="str">
            <v>健康医療部</v>
          </cell>
        </row>
        <row r="68">
          <cell r="H68" t="str">
            <v>都市整備部</v>
          </cell>
          <cell r="M68" t="str">
            <v>健康医療部</v>
          </cell>
        </row>
        <row r="69">
          <cell r="H69" t="str">
            <v>都市整備部</v>
          </cell>
          <cell r="M69" t="str">
            <v>健康医療部</v>
          </cell>
        </row>
        <row r="70">
          <cell r="H70" t="str">
            <v>都市整備部</v>
          </cell>
          <cell r="M70" t="str">
            <v>健康医療部</v>
          </cell>
        </row>
        <row r="71">
          <cell r="H71" t="str">
            <v>都市整備部</v>
          </cell>
          <cell r="M71" t="str">
            <v>健康医療部</v>
          </cell>
        </row>
        <row r="72">
          <cell r="H72" t="str">
            <v>都市整備部</v>
          </cell>
          <cell r="M72" t="str">
            <v>健康医療部</v>
          </cell>
        </row>
        <row r="73">
          <cell r="H73" t="str">
            <v>都市整備部</v>
          </cell>
          <cell r="M73" t="str">
            <v>健康医療部</v>
          </cell>
        </row>
        <row r="74">
          <cell r="H74" t="str">
            <v>都市整備部</v>
          </cell>
          <cell r="M74" t="str">
            <v>健康医療部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 refreshError="1"/>
      <sheetData sheetId="1" refreshError="1"/>
      <sheetData sheetId="2" refreshError="1"/>
      <sheetData sheetId="3">
        <row r="2">
          <cell r="E2" t="str">
            <v>第０四半期</v>
          </cell>
          <cell r="F2" t="str">
            <v>電子入札</v>
          </cell>
          <cell r="H2" t="str">
            <v>新規</v>
          </cell>
        </row>
        <row r="3">
          <cell r="E3" t="str">
            <v>第１四半期</v>
          </cell>
        </row>
        <row r="4">
          <cell r="E4" t="str">
            <v>第２四半期</v>
          </cell>
        </row>
        <row r="5">
          <cell r="E5" t="str">
            <v>第３四半期</v>
          </cell>
        </row>
        <row r="6">
          <cell r="E6" t="str">
            <v>第４四半期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O2" t="str">
            <v>大</v>
          </cell>
        </row>
        <row r="3">
          <cell r="O3" t="str">
            <v>中小</v>
          </cell>
        </row>
        <row r="4">
          <cell r="O4" t="str">
            <v>大・中小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7F4D-7075-48BE-B5B4-F5507E535164}">
  <sheetPr>
    <tabColor rgb="FF00B050"/>
    <pageSetUpPr fitToPage="1"/>
  </sheetPr>
  <dimension ref="A3:V40"/>
  <sheetViews>
    <sheetView showGridLines="0" tabSelected="1" view="pageBreakPreview" zoomScale="55" zoomScaleNormal="80" zoomScaleSheetLayoutView="55" workbookViewId="0">
      <pane ySplit="10" topLeftCell="A11" activePane="bottomLeft" state="frozen"/>
      <selection activeCell="L12" sqref="L12"/>
      <selection pane="bottomLeft" activeCell="S37" sqref="S37"/>
    </sheetView>
  </sheetViews>
  <sheetFormatPr defaultColWidth="8.875" defaultRowHeight="18.75" x14ac:dyDescent="0.4"/>
  <cols>
    <col min="1" max="1" width="14.75" style="1" customWidth="1"/>
    <col min="2" max="2" width="7.75" style="2" customWidth="1"/>
    <col min="3" max="3" width="10.75" style="2" customWidth="1"/>
    <col min="4" max="4" width="15.75" style="2" customWidth="1"/>
    <col min="5" max="5" width="16.75" style="2" customWidth="1"/>
    <col min="6" max="6" width="12.75" style="2" customWidth="1"/>
    <col min="7" max="7" width="21.75" style="2" customWidth="1"/>
    <col min="8" max="8" width="30.75" style="2" customWidth="1"/>
    <col min="9" max="9" width="14.75" style="2" customWidth="1"/>
    <col min="10" max="10" width="20.75" style="2" customWidth="1"/>
    <col min="11" max="11" width="14.75" style="2" customWidth="1"/>
    <col min="12" max="12" width="20.75" style="2" customWidth="1"/>
    <col min="13" max="14" width="13.75" style="3" customWidth="1"/>
    <col min="15" max="15" width="29.75" style="2" customWidth="1"/>
    <col min="16" max="17" width="12.75" style="3" customWidth="1"/>
    <col min="18" max="18" width="14.75" style="2" customWidth="1"/>
    <col min="19" max="20" width="18.75" style="2" customWidth="1"/>
    <col min="21" max="21" width="40.75" style="2" customWidth="1"/>
    <col min="22" max="22" width="17.75" style="2" customWidth="1"/>
    <col min="23" max="16384" width="8.875" style="2"/>
  </cols>
  <sheetData>
    <row r="3" spans="1:22" s="5" customFormat="1" ht="13.5" x14ac:dyDescent="0.4">
      <c r="A3" s="4"/>
      <c r="M3" s="6"/>
      <c r="N3" s="6"/>
      <c r="P3" s="6"/>
      <c r="Q3" s="6"/>
    </row>
    <row r="4" spans="1:22" s="5" customFormat="1" ht="13.5" customHeight="1" x14ac:dyDescent="0.4">
      <c r="A4" s="4"/>
      <c r="H4" s="7"/>
      <c r="M4" s="6"/>
      <c r="N4" s="6"/>
      <c r="P4" s="6"/>
      <c r="Q4" s="6"/>
    </row>
    <row r="5" spans="1:22" s="5" customFormat="1" ht="13.5" customHeight="1" x14ac:dyDescent="0.4">
      <c r="A5" s="4"/>
      <c r="M5" s="6"/>
      <c r="N5" s="6"/>
      <c r="P5" s="6"/>
      <c r="Q5" s="6"/>
    </row>
    <row r="6" spans="1:22" s="9" customFormat="1" ht="13.15" customHeight="1" x14ac:dyDescent="0.4">
      <c r="A6" s="8"/>
      <c r="F6" s="10"/>
      <c r="G6" s="10"/>
      <c r="H6" s="11"/>
      <c r="M6" s="12"/>
      <c r="N6" s="12"/>
      <c r="P6" s="12"/>
      <c r="Q6" s="12"/>
    </row>
    <row r="7" spans="1:22" s="5" customFormat="1" ht="15" customHeight="1" x14ac:dyDescent="0.4">
      <c r="A7" s="4"/>
      <c r="B7" s="50" t="s">
        <v>0</v>
      </c>
      <c r="C7" s="45" t="s">
        <v>1</v>
      </c>
      <c r="D7" s="45" t="s">
        <v>2</v>
      </c>
      <c r="E7" s="45" t="s">
        <v>3</v>
      </c>
      <c r="F7" s="53" t="s">
        <v>4</v>
      </c>
      <c r="G7" s="54"/>
      <c r="H7" s="54"/>
      <c r="I7" s="54"/>
      <c r="J7" s="54"/>
      <c r="K7" s="54"/>
      <c r="L7" s="54"/>
      <c r="M7" s="54"/>
      <c r="N7" s="55"/>
      <c r="O7" s="13" t="s">
        <v>5</v>
      </c>
      <c r="P7" s="14"/>
      <c r="Q7" s="14"/>
      <c r="R7" s="14"/>
      <c r="S7" s="14"/>
      <c r="T7" s="14"/>
      <c r="U7" s="14"/>
      <c r="V7" s="23"/>
    </row>
    <row r="8" spans="1:22" s="16" customFormat="1" ht="15" customHeight="1" x14ac:dyDescent="0.4">
      <c r="A8" s="15"/>
      <c r="B8" s="51"/>
      <c r="C8" s="46"/>
      <c r="D8" s="46"/>
      <c r="E8" s="46"/>
      <c r="F8" s="56" t="s">
        <v>6</v>
      </c>
      <c r="G8" s="56" t="s">
        <v>7</v>
      </c>
      <c r="H8" s="59" t="s">
        <v>8</v>
      </c>
      <c r="I8" s="48" t="s">
        <v>9</v>
      </c>
      <c r="J8" s="61"/>
      <c r="K8" s="61"/>
      <c r="L8" s="49"/>
      <c r="M8" s="45" t="s">
        <v>10</v>
      </c>
      <c r="N8" s="45" t="s">
        <v>11</v>
      </c>
      <c r="O8" s="45" t="s">
        <v>12</v>
      </c>
      <c r="P8" s="45" t="s">
        <v>13</v>
      </c>
      <c r="Q8" s="45" t="s">
        <v>14</v>
      </c>
      <c r="R8" s="45" t="s">
        <v>15</v>
      </c>
      <c r="S8" s="45" t="s">
        <v>16</v>
      </c>
      <c r="T8" s="45" t="s">
        <v>17</v>
      </c>
      <c r="U8" s="45" t="s">
        <v>18</v>
      </c>
      <c r="V8" s="45" t="s">
        <v>19</v>
      </c>
    </row>
    <row r="9" spans="1:22" s="16" customFormat="1" ht="15" customHeight="1" x14ac:dyDescent="0.4">
      <c r="A9" s="15"/>
      <c r="B9" s="51"/>
      <c r="C9" s="46"/>
      <c r="D9" s="46"/>
      <c r="E9" s="46"/>
      <c r="F9" s="57"/>
      <c r="G9" s="57"/>
      <c r="H9" s="60"/>
      <c r="I9" s="48" t="s">
        <v>20</v>
      </c>
      <c r="J9" s="49"/>
      <c r="K9" s="48" t="s">
        <v>21</v>
      </c>
      <c r="L9" s="49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2" s="16" customFormat="1" ht="66" customHeight="1" x14ac:dyDescent="0.4">
      <c r="A10" s="15"/>
      <c r="B10" s="52"/>
      <c r="C10" s="47"/>
      <c r="D10" s="47"/>
      <c r="E10" s="47"/>
      <c r="F10" s="58"/>
      <c r="G10" s="58"/>
      <c r="H10" s="17" t="s">
        <v>22</v>
      </c>
      <c r="I10" s="18" t="s">
        <v>23</v>
      </c>
      <c r="J10" s="18" t="s">
        <v>24</v>
      </c>
      <c r="K10" s="18" t="s">
        <v>23</v>
      </c>
      <c r="L10" s="18" t="s">
        <v>24</v>
      </c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1" spans="1:22" s="5" customFormat="1" ht="75.75" customHeight="1" x14ac:dyDescent="0.4">
      <c r="A11" s="19"/>
      <c r="B11" s="24">
        <f>1</f>
        <v>1</v>
      </c>
      <c r="C11" s="25" t="s">
        <v>25</v>
      </c>
      <c r="D11" s="26"/>
      <c r="E11" s="27">
        <v>45741</v>
      </c>
      <c r="F11" s="28" t="s">
        <v>26</v>
      </c>
      <c r="G11" s="28" t="s">
        <v>26</v>
      </c>
      <c r="H11" s="28" t="s">
        <v>27</v>
      </c>
      <c r="I11" s="25" t="s">
        <v>28</v>
      </c>
      <c r="J11" s="28" t="s">
        <v>29</v>
      </c>
      <c r="K11" s="28"/>
      <c r="L11" s="28"/>
      <c r="M11" s="29" t="s">
        <v>30</v>
      </c>
      <c r="N11" s="30"/>
      <c r="O11" s="28" t="s">
        <v>31</v>
      </c>
      <c r="P11" s="29" t="s">
        <v>32</v>
      </c>
      <c r="Q11" s="29" t="s">
        <v>33</v>
      </c>
      <c r="R11" s="29" t="s">
        <v>34</v>
      </c>
      <c r="S11" s="25"/>
      <c r="T11" s="25"/>
      <c r="U11" s="25"/>
      <c r="V11" s="31" t="s">
        <v>35</v>
      </c>
    </row>
    <row r="12" spans="1:22" s="5" customFormat="1" ht="75.75" customHeight="1" x14ac:dyDescent="0.4">
      <c r="A12" s="19"/>
      <c r="B12" s="20">
        <f t="shared" ref="B12:B40" si="0">B11+1</f>
        <v>2</v>
      </c>
      <c r="C12" s="32" t="s">
        <v>25</v>
      </c>
      <c r="D12" s="33"/>
      <c r="E12" s="34">
        <v>45741</v>
      </c>
      <c r="F12" s="21" t="s">
        <v>26</v>
      </c>
      <c r="G12" s="21" t="s">
        <v>26</v>
      </c>
      <c r="H12" s="21" t="s">
        <v>36</v>
      </c>
      <c r="I12" s="32" t="s">
        <v>37</v>
      </c>
      <c r="J12" s="21" t="s">
        <v>38</v>
      </c>
      <c r="K12" s="21"/>
      <c r="L12" s="21"/>
      <c r="M12" s="22" t="s">
        <v>39</v>
      </c>
      <c r="N12" s="35"/>
      <c r="O12" s="21" t="s">
        <v>40</v>
      </c>
      <c r="P12" s="22" t="s">
        <v>32</v>
      </c>
      <c r="Q12" s="22" t="s">
        <v>41</v>
      </c>
      <c r="R12" s="22" t="s">
        <v>34</v>
      </c>
      <c r="S12" s="32"/>
      <c r="T12" s="32"/>
      <c r="U12" s="32"/>
      <c r="V12" s="36" t="s">
        <v>42</v>
      </c>
    </row>
    <row r="13" spans="1:22" s="5" customFormat="1" ht="75.75" customHeight="1" x14ac:dyDescent="0.4">
      <c r="A13" s="19"/>
      <c r="B13" s="20">
        <f>B12+1</f>
        <v>3</v>
      </c>
      <c r="C13" s="32" t="s">
        <v>25</v>
      </c>
      <c r="D13" s="33"/>
      <c r="E13" s="34">
        <v>45741</v>
      </c>
      <c r="F13" s="21" t="s">
        <v>26</v>
      </c>
      <c r="G13" s="21" t="s">
        <v>26</v>
      </c>
      <c r="H13" s="21" t="s">
        <v>43</v>
      </c>
      <c r="I13" s="32" t="s">
        <v>37</v>
      </c>
      <c r="J13" s="21" t="s">
        <v>38</v>
      </c>
      <c r="K13" s="21"/>
      <c r="L13" s="21"/>
      <c r="M13" s="22" t="s">
        <v>39</v>
      </c>
      <c r="N13" s="35"/>
      <c r="O13" s="21" t="s">
        <v>40</v>
      </c>
      <c r="P13" s="22" t="s">
        <v>32</v>
      </c>
      <c r="Q13" s="22" t="s">
        <v>41</v>
      </c>
      <c r="R13" s="22" t="s">
        <v>34</v>
      </c>
      <c r="S13" s="32"/>
      <c r="T13" s="32"/>
      <c r="U13" s="32"/>
      <c r="V13" s="36" t="s">
        <v>42</v>
      </c>
    </row>
    <row r="14" spans="1:22" s="5" customFormat="1" ht="75.75" customHeight="1" x14ac:dyDescent="0.4">
      <c r="A14" s="19"/>
      <c r="B14" s="20">
        <f t="shared" si="0"/>
        <v>4</v>
      </c>
      <c r="C14" s="32" t="s">
        <v>25</v>
      </c>
      <c r="D14" s="33"/>
      <c r="E14" s="34">
        <v>45741</v>
      </c>
      <c r="F14" s="21" t="s">
        <v>26</v>
      </c>
      <c r="G14" s="21" t="s">
        <v>26</v>
      </c>
      <c r="H14" s="21" t="s">
        <v>44</v>
      </c>
      <c r="I14" s="32" t="s">
        <v>37</v>
      </c>
      <c r="J14" s="21" t="s">
        <v>38</v>
      </c>
      <c r="K14" s="21"/>
      <c r="L14" s="21"/>
      <c r="M14" s="22" t="s">
        <v>45</v>
      </c>
      <c r="N14" s="35"/>
      <c r="O14" s="21" t="s">
        <v>46</v>
      </c>
      <c r="P14" s="22" t="s">
        <v>47</v>
      </c>
      <c r="Q14" s="22" t="s">
        <v>48</v>
      </c>
      <c r="R14" s="22" t="s">
        <v>49</v>
      </c>
      <c r="S14" s="32" t="s">
        <v>50</v>
      </c>
      <c r="T14" s="32"/>
      <c r="U14" s="32"/>
      <c r="V14" s="36" t="s">
        <v>42</v>
      </c>
    </row>
    <row r="15" spans="1:22" s="5" customFormat="1" ht="75.75" customHeight="1" x14ac:dyDescent="0.4">
      <c r="A15" s="19"/>
      <c r="B15" s="20">
        <f t="shared" si="0"/>
        <v>5</v>
      </c>
      <c r="C15" s="32" t="s">
        <v>25</v>
      </c>
      <c r="D15" s="33"/>
      <c r="E15" s="34">
        <v>45741</v>
      </c>
      <c r="F15" s="21" t="s">
        <v>26</v>
      </c>
      <c r="G15" s="21" t="s">
        <v>26</v>
      </c>
      <c r="H15" s="21" t="s">
        <v>51</v>
      </c>
      <c r="I15" s="32" t="s">
        <v>37</v>
      </c>
      <c r="J15" s="21" t="s">
        <v>38</v>
      </c>
      <c r="K15" s="21"/>
      <c r="L15" s="21"/>
      <c r="M15" s="22" t="s">
        <v>45</v>
      </c>
      <c r="N15" s="35"/>
      <c r="O15" s="21" t="s">
        <v>52</v>
      </c>
      <c r="P15" s="22" t="s">
        <v>32</v>
      </c>
      <c r="Q15" s="22" t="s">
        <v>53</v>
      </c>
      <c r="R15" s="22" t="s">
        <v>54</v>
      </c>
      <c r="S15" s="32"/>
      <c r="T15" s="32"/>
      <c r="U15" s="32"/>
      <c r="V15" s="36" t="s">
        <v>42</v>
      </c>
    </row>
    <row r="16" spans="1:22" s="5" customFormat="1" ht="75.75" customHeight="1" x14ac:dyDescent="0.4">
      <c r="A16" s="19"/>
      <c r="B16" s="20">
        <f t="shared" si="0"/>
        <v>6</v>
      </c>
      <c r="C16" s="32" t="s">
        <v>25</v>
      </c>
      <c r="D16" s="33"/>
      <c r="E16" s="34">
        <v>45741</v>
      </c>
      <c r="F16" s="21" t="s">
        <v>26</v>
      </c>
      <c r="G16" s="21" t="s">
        <v>26</v>
      </c>
      <c r="H16" s="21" t="s">
        <v>55</v>
      </c>
      <c r="I16" s="32" t="s">
        <v>37</v>
      </c>
      <c r="J16" s="21" t="s">
        <v>38</v>
      </c>
      <c r="K16" s="21"/>
      <c r="L16" s="21"/>
      <c r="M16" s="22" t="s">
        <v>45</v>
      </c>
      <c r="N16" s="35"/>
      <c r="O16" s="21" t="s">
        <v>56</v>
      </c>
      <c r="P16" s="22" t="s">
        <v>32</v>
      </c>
      <c r="Q16" s="22" t="s">
        <v>57</v>
      </c>
      <c r="R16" s="22" t="s">
        <v>54</v>
      </c>
      <c r="S16" s="32"/>
      <c r="T16" s="32"/>
      <c r="U16" s="32"/>
      <c r="V16" s="36" t="s">
        <v>42</v>
      </c>
    </row>
    <row r="17" spans="1:22" s="5" customFormat="1" ht="75.75" customHeight="1" x14ac:dyDescent="0.4">
      <c r="A17" s="19"/>
      <c r="B17" s="20">
        <f t="shared" si="0"/>
        <v>7</v>
      </c>
      <c r="C17" s="32" t="s">
        <v>25</v>
      </c>
      <c r="D17" s="33"/>
      <c r="E17" s="34">
        <v>45741</v>
      </c>
      <c r="F17" s="21" t="s">
        <v>26</v>
      </c>
      <c r="G17" s="21" t="s">
        <v>26</v>
      </c>
      <c r="H17" s="21" t="s">
        <v>58</v>
      </c>
      <c r="I17" s="32" t="s">
        <v>37</v>
      </c>
      <c r="J17" s="21" t="s">
        <v>38</v>
      </c>
      <c r="K17" s="21"/>
      <c r="L17" s="21"/>
      <c r="M17" s="22" t="s">
        <v>45</v>
      </c>
      <c r="N17" s="35"/>
      <c r="O17" s="21" t="s">
        <v>59</v>
      </c>
      <c r="P17" s="22" t="s">
        <v>60</v>
      </c>
      <c r="Q17" s="22" t="s">
        <v>61</v>
      </c>
      <c r="R17" s="22" t="s">
        <v>54</v>
      </c>
      <c r="S17" s="32"/>
      <c r="T17" s="32"/>
      <c r="U17" s="32"/>
      <c r="V17" s="36" t="s">
        <v>42</v>
      </c>
    </row>
    <row r="18" spans="1:22" s="5" customFormat="1" ht="75.75" customHeight="1" x14ac:dyDescent="0.4">
      <c r="A18" s="19"/>
      <c r="B18" s="20">
        <f t="shared" si="0"/>
        <v>8</v>
      </c>
      <c r="C18" s="32" t="s">
        <v>25</v>
      </c>
      <c r="D18" s="33"/>
      <c r="E18" s="34">
        <v>45741</v>
      </c>
      <c r="F18" s="21" t="s">
        <v>26</v>
      </c>
      <c r="G18" s="21" t="s">
        <v>26</v>
      </c>
      <c r="H18" s="21" t="s">
        <v>62</v>
      </c>
      <c r="I18" s="32" t="s">
        <v>37</v>
      </c>
      <c r="J18" s="21" t="s">
        <v>63</v>
      </c>
      <c r="K18" s="21"/>
      <c r="L18" s="21"/>
      <c r="M18" s="22" t="s">
        <v>45</v>
      </c>
      <c r="N18" s="35"/>
      <c r="O18" s="21" t="s">
        <v>64</v>
      </c>
      <c r="P18" s="22" t="s">
        <v>47</v>
      </c>
      <c r="Q18" s="22" t="s">
        <v>65</v>
      </c>
      <c r="R18" s="22" t="s">
        <v>54</v>
      </c>
      <c r="S18" s="32"/>
      <c r="T18" s="32"/>
      <c r="U18" s="32"/>
      <c r="V18" s="36" t="s">
        <v>66</v>
      </c>
    </row>
    <row r="19" spans="1:22" s="5" customFormat="1" ht="75.75" customHeight="1" x14ac:dyDescent="0.4">
      <c r="A19" s="19"/>
      <c r="B19" s="20">
        <f t="shared" si="0"/>
        <v>9</v>
      </c>
      <c r="C19" s="32" t="s">
        <v>25</v>
      </c>
      <c r="D19" s="33"/>
      <c r="E19" s="34">
        <v>45741</v>
      </c>
      <c r="F19" s="21" t="s">
        <v>26</v>
      </c>
      <c r="G19" s="21" t="s">
        <v>26</v>
      </c>
      <c r="H19" s="21" t="s">
        <v>67</v>
      </c>
      <c r="I19" s="32" t="s">
        <v>37</v>
      </c>
      <c r="J19" s="21" t="s">
        <v>68</v>
      </c>
      <c r="K19" s="21"/>
      <c r="L19" s="21"/>
      <c r="M19" s="22" t="s">
        <v>45</v>
      </c>
      <c r="N19" s="35"/>
      <c r="O19" s="21" t="s">
        <v>69</v>
      </c>
      <c r="P19" s="22" t="s">
        <v>32</v>
      </c>
      <c r="Q19" s="22" t="s">
        <v>70</v>
      </c>
      <c r="R19" s="22" t="s">
        <v>54</v>
      </c>
      <c r="S19" s="32"/>
      <c r="T19" s="32"/>
      <c r="U19" s="32"/>
      <c r="V19" s="36" t="s">
        <v>66</v>
      </c>
    </row>
    <row r="20" spans="1:22" s="5" customFormat="1" ht="75.75" customHeight="1" x14ac:dyDescent="0.4">
      <c r="A20" s="19"/>
      <c r="B20" s="20">
        <f t="shared" si="0"/>
        <v>10</v>
      </c>
      <c r="C20" s="32" t="s">
        <v>25</v>
      </c>
      <c r="D20" s="33"/>
      <c r="E20" s="34">
        <v>45741</v>
      </c>
      <c r="F20" s="21" t="s">
        <v>26</v>
      </c>
      <c r="G20" s="21" t="s">
        <v>26</v>
      </c>
      <c r="H20" s="21" t="s">
        <v>71</v>
      </c>
      <c r="I20" s="32" t="s">
        <v>72</v>
      </c>
      <c r="J20" s="21" t="s">
        <v>73</v>
      </c>
      <c r="K20" s="21"/>
      <c r="L20" s="21"/>
      <c r="M20" s="22" t="s">
        <v>74</v>
      </c>
      <c r="N20" s="35"/>
      <c r="O20" s="21" t="s">
        <v>75</v>
      </c>
      <c r="P20" s="22" t="s">
        <v>32</v>
      </c>
      <c r="Q20" s="22" t="s">
        <v>70</v>
      </c>
      <c r="R20" s="22" t="s">
        <v>34</v>
      </c>
      <c r="S20" s="32"/>
      <c r="T20" s="32"/>
      <c r="U20" s="32"/>
      <c r="V20" s="36" t="s">
        <v>66</v>
      </c>
    </row>
    <row r="21" spans="1:22" s="5" customFormat="1" ht="75.75" customHeight="1" x14ac:dyDescent="0.4">
      <c r="A21" s="19"/>
      <c r="B21" s="20">
        <f t="shared" si="0"/>
        <v>11</v>
      </c>
      <c r="C21" s="32" t="s">
        <v>25</v>
      </c>
      <c r="D21" s="33"/>
      <c r="E21" s="34">
        <v>45741</v>
      </c>
      <c r="F21" s="21" t="s">
        <v>26</v>
      </c>
      <c r="G21" s="21" t="s">
        <v>26</v>
      </c>
      <c r="H21" s="21" t="s">
        <v>76</v>
      </c>
      <c r="I21" s="32" t="s">
        <v>72</v>
      </c>
      <c r="J21" s="21" t="s">
        <v>77</v>
      </c>
      <c r="K21" s="21"/>
      <c r="L21" s="21"/>
      <c r="M21" s="22" t="s">
        <v>74</v>
      </c>
      <c r="N21" s="35"/>
      <c r="O21" s="21" t="s">
        <v>78</v>
      </c>
      <c r="P21" s="22" t="s">
        <v>32</v>
      </c>
      <c r="Q21" s="22" t="s">
        <v>70</v>
      </c>
      <c r="R21" s="22" t="s">
        <v>34</v>
      </c>
      <c r="S21" s="32"/>
      <c r="T21" s="32"/>
      <c r="U21" s="32"/>
      <c r="V21" s="36" t="s">
        <v>66</v>
      </c>
    </row>
    <row r="22" spans="1:22" s="5" customFormat="1" ht="75.75" customHeight="1" x14ac:dyDescent="0.4">
      <c r="A22" s="19"/>
      <c r="B22" s="20">
        <f t="shared" si="0"/>
        <v>12</v>
      </c>
      <c r="C22" s="32" t="s">
        <v>25</v>
      </c>
      <c r="D22" s="33"/>
      <c r="E22" s="34">
        <v>45741</v>
      </c>
      <c r="F22" s="21" t="s">
        <v>26</v>
      </c>
      <c r="G22" s="21" t="s">
        <v>26</v>
      </c>
      <c r="H22" s="21" t="s">
        <v>79</v>
      </c>
      <c r="I22" s="32" t="s">
        <v>72</v>
      </c>
      <c r="J22" s="21" t="s">
        <v>77</v>
      </c>
      <c r="K22" s="21"/>
      <c r="L22" s="21"/>
      <c r="M22" s="22" t="s">
        <v>45</v>
      </c>
      <c r="N22" s="35"/>
      <c r="O22" s="21" t="s">
        <v>80</v>
      </c>
      <c r="P22" s="22" t="s">
        <v>32</v>
      </c>
      <c r="Q22" s="22" t="s">
        <v>70</v>
      </c>
      <c r="R22" s="22" t="s">
        <v>54</v>
      </c>
      <c r="S22" s="32"/>
      <c r="T22" s="32"/>
      <c r="U22" s="32"/>
      <c r="V22" s="36" t="s">
        <v>66</v>
      </c>
    </row>
    <row r="23" spans="1:22" s="5" customFormat="1" ht="75.75" customHeight="1" x14ac:dyDescent="0.4">
      <c r="A23" s="19"/>
      <c r="B23" s="20">
        <f t="shared" si="0"/>
        <v>13</v>
      </c>
      <c r="C23" s="32" t="s">
        <v>25</v>
      </c>
      <c r="D23" s="33"/>
      <c r="E23" s="34">
        <v>45741</v>
      </c>
      <c r="F23" s="21" t="s">
        <v>26</v>
      </c>
      <c r="G23" s="21" t="s">
        <v>26</v>
      </c>
      <c r="H23" s="21" t="s">
        <v>81</v>
      </c>
      <c r="I23" s="32" t="s">
        <v>37</v>
      </c>
      <c r="J23" s="21" t="s">
        <v>63</v>
      </c>
      <c r="K23" s="21"/>
      <c r="L23" s="21"/>
      <c r="M23" s="22" t="s">
        <v>39</v>
      </c>
      <c r="N23" s="35"/>
      <c r="O23" s="21" t="s">
        <v>82</v>
      </c>
      <c r="P23" s="22" t="s">
        <v>32</v>
      </c>
      <c r="Q23" s="22" t="s">
        <v>41</v>
      </c>
      <c r="R23" s="22" t="s">
        <v>34</v>
      </c>
      <c r="S23" s="32"/>
      <c r="T23" s="32"/>
      <c r="U23" s="32"/>
      <c r="V23" s="36" t="s">
        <v>66</v>
      </c>
    </row>
    <row r="24" spans="1:22" s="5" customFormat="1" ht="75.75" customHeight="1" x14ac:dyDescent="0.4">
      <c r="A24" s="19"/>
      <c r="B24" s="20">
        <f t="shared" si="0"/>
        <v>14</v>
      </c>
      <c r="C24" s="32" t="s">
        <v>25</v>
      </c>
      <c r="D24" s="33"/>
      <c r="E24" s="34">
        <v>45741</v>
      </c>
      <c r="F24" s="21" t="s">
        <v>26</v>
      </c>
      <c r="G24" s="21" t="s">
        <v>26</v>
      </c>
      <c r="H24" s="21" t="s">
        <v>83</v>
      </c>
      <c r="I24" s="32" t="s">
        <v>37</v>
      </c>
      <c r="J24" s="21" t="s">
        <v>63</v>
      </c>
      <c r="K24" s="21"/>
      <c r="L24" s="21"/>
      <c r="M24" s="22" t="s">
        <v>45</v>
      </c>
      <c r="N24" s="35"/>
      <c r="O24" s="21" t="s">
        <v>84</v>
      </c>
      <c r="P24" s="22" t="s">
        <v>32</v>
      </c>
      <c r="Q24" s="22" t="s">
        <v>41</v>
      </c>
      <c r="R24" s="22" t="s">
        <v>34</v>
      </c>
      <c r="S24" s="32"/>
      <c r="T24" s="32"/>
      <c r="U24" s="32"/>
      <c r="V24" s="36" t="s">
        <v>85</v>
      </c>
    </row>
    <row r="25" spans="1:22" s="5" customFormat="1" ht="75.75" customHeight="1" x14ac:dyDescent="0.4">
      <c r="A25" s="19"/>
      <c r="B25" s="20">
        <f t="shared" si="0"/>
        <v>15</v>
      </c>
      <c r="C25" s="32" t="s">
        <v>25</v>
      </c>
      <c r="D25" s="33"/>
      <c r="E25" s="34">
        <v>45741</v>
      </c>
      <c r="F25" s="21" t="s">
        <v>26</v>
      </c>
      <c r="G25" s="21" t="s">
        <v>26</v>
      </c>
      <c r="H25" s="21" t="s">
        <v>86</v>
      </c>
      <c r="I25" s="32" t="s">
        <v>28</v>
      </c>
      <c r="J25" s="21" t="s">
        <v>87</v>
      </c>
      <c r="K25" s="21"/>
      <c r="L25" s="21"/>
      <c r="M25" s="22" t="s">
        <v>45</v>
      </c>
      <c r="N25" s="35"/>
      <c r="O25" s="21" t="s">
        <v>88</v>
      </c>
      <c r="P25" s="22" t="s">
        <v>32</v>
      </c>
      <c r="Q25" s="22" t="s">
        <v>89</v>
      </c>
      <c r="R25" s="22" t="s">
        <v>34</v>
      </c>
      <c r="S25" s="32"/>
      <c r="T25" s="32"/>
      <c r="U25" s="32"/>
      <c r="V25" s="36" t="s">
        <v>85</v>
      </c>
    </row>
    <row r="26" spans="1:22" s="5" customFormat="1" ht="75.75" customHeight="1" x14ac:dyDescent="0.4">
      <c r="A26" s="19"/>
      <c r="B26" s="20">
        <f t="shared" si="0"/>
        <v>16</v>
      </c>
      <c r="C26" s="32" t="s">
        <v>25</v>
      </c>
      <c r="D26" s="33"/>
      <c r="E26" s="34">
        <v>45741</v>
      </c>
      <c r="F26" s="21" t="s">
        <v>26</v>
      </c>
      <c r="G26" s="21" t="s">
        <v>26</v>
      </c>
      <c r="H26" s="21" t="s">
        <v>90</v>
      </c>
      <c r="I26" s="32" t="s">
        <v>72</v>
      </c>
      <c r="J26" s="21" t="s">
        <v>91</v>
      </c>
      <c r="K26" s="21"/>
      <c r="L26" s="21"/>
      <c r="M26" s="22" t="s">
        <v>45</v>
      </c>
      <c r="N26" s="35"/>
      <c r="O26" s="21" t="s">
        <v>92</v>
      </c>
      <c r="P26" s="22" t="s">
        <v>32</v>
      </c>
      <c r="Q26" s="22" t="s">
        <v>41</v>
      </c>
      <c r="R26" s="22" t="s">
        <v>34</v>
      </c>
      <c r="S26" s="32"/>
      <c r="T26" s="32"/>
      <c r="U26" s="32"/>
      <c r="V26" s="36" t="s">
        <v>85</v>
      </c>
    </row>
    <row r="27" spans="1:22" s="5" customFormat="1" ht="75.75" customHeight="1" x14ac:dyDescent="0.4">
      <c r="A27" s="19"/>
      <c r="B27" s="20">
        <f t="shared" si="0"/>
        <v>17</v>
      </c>
      <c r="C27" s="32" t="s">
        <v>25</v>
      </c>
      <c r="D27" s="33"/>
      <c r="E27" s="34">
        <v>45741</v>
      </c>
      <c r="F27" s="21" t="s">
        <v>26</v>
      </c>
      <c r="G27" s="21" t="s">
        <v>26</v>
      </c>
      <c r="H27" s="21" t="s">
        <v>93</v>
      </c>
      <c r="I27" s="32" t="s">
        <v>28</v>
      </c>
      <c r="J27" s="21" t="s">
        <v>94</v>
      </c>
      <c r="K27" s="21"/>
      <c r="L27" s="21"/>
      <c r="M27" s="22" t="s">
        <v>45</v>
      </c>
      <c r="N27" s="35"/>
      <c r="O27" s="21" t="s">
        <v>95</v>
      </c>
      <c r="P27" s="22" t="s">
        <v>32</v>
      </c>
      <c r="Q27" s="22" t="s">
        <v>41</v>
      </c>
      <c r="R27" s="22" t="s">
        <v>34</v>
      </c>
      <c r="S27" s="32"/>
      <c r="T27" s="32"/>
      <c r="U27" s="32"/>
      <c r="V27" s="36" t="s">
        <v>85</v>
      </c>
    </row>
    <row r="28" spans="1:22" s="5" customFormat="1" ht="75.75" customHeight="1" x14ac:dyDescent="0.4">
      <c r="A28" s="19"/>
      <c r="B28" s="20">
        <f t="shared" si="0"/>
        <v>18</v>
      </c>
      <c r="C28" s="32" t="s">
        <v>25</v>
      </c>
      <c r="D28" s="33"/>
      <c r="E28" s="34">
        <v>45741</v>
      </c>
      <c r="F28" s="21" t="s">
        <v>26</v>
      </c>
      <c r="G28" s="21" t="s">
        <v>26</v>
      </c>
      <c r="H28" s="21" t="s">
        <v>96</v>
      </c>
      <c r="I28" s="32" t="s">
        <v>28</v>
      </c>
      <c r="J28" s="21" t="s">
        <v>97</v>
      </c>
      <c r="K28" s="21"/>
      <c r="L28" s="21"/>
      <c r="M28" s="22" t="s">
        <v>74</v>
      </c>
      <c r="N28" s="35"/>
      <c r="O28" s="21" t="s">
        <v>98</v>
      </c>
      <c r="P28" s="22" t="s">
        <v>47</v>
      </c>
      <c r="Q28" s="22" t="s">
        <v>99</v>
      </c>
      <c r="R28" s="22" t="s">
        <v>34</v>
      </c>
      <c r="S28" s="32"/>
      <c r="T28" s="32"/>
      <c r="U28" s="32"/>
      <c r="V28" s="36" t="s">
        <v>85</v>
      </c>
    </row>
    <row r="29" spans="1:22" s="5" customFormat="1" ht="75.75" customHeight="1" x14ac:dyDescent="0.4">
      <c r="A29" s="19"/>
      <c r="B29" s="20">
        <f t="shared" si="0"/>
        <v>19</v>
      </c>
      <c r="C29" s="32" t="s">
        <v>25</v>
      </c>
      <c r="D29" s="33"/>
      <c r="E29" s="34">
        <v>45741</v>
      </c>
      <c r="F29" s="21" t="s">
        <v>26</v>
      </c>
      <c r="G29" s="21" t="s">
        <v>26</v>
      </c>
      <c r="H29" s="21" t="s">
        <v>100</v>
      </c>
      <c r="I29" s="32" t="s">
        <v>72</v>
      </c>
      <c r="J29" s="21" t="s">
        <v>77</v>
      </c>
      <c r="K29" s="21"/>
      <c r="L29" s="21"/>
      <c r="M29" s="22" t="s">
        <v>45</v>
      </c>
      <c r="N29" s="35"/>
      <c r="O29" s="21" t="s">
        <v>101</v>
      </c>
      <c r="P29" s="22" t="s">
        <v>32</v>
      </c>
      <c r="Q29" s="22" t="s">
        <v>41</v>
      </c>
      <c r="R29" s="22" t="s">
        <v>34</v>
      </c>
      <c r="S29" s="32"/>
      <c r="T29" s="32"/>
      <c r="U29" s="32"/>
      <c r="V29" s="36" t="s">
        <v>85</v>
      </c>
    </row>
    <row r="30" spans="1:22" s="5" customFormat="1" ht="75.75" customHeight="1" x14ac:dyDescent="0.4">
      <c r="A30" s="19"/>
      <c r="B30" s="20">
        <f t="shared" si="0"/>
        <v>20</v>
      </c>
      <c r="C30" s="32" t="s">
        <v>25</v>
      </c>
      <c r="D30" s="33"/>
      <c r="E30" s="34">
        <v>45741</v>
      </c>
      <c r="F30" s="21" t="s">
        <v>26</v>
      </c>
      <c r="G30" s="21" t="s">
        <v>26</v>
      </c>
      <c r="H30" s="21" t="s">
        <v>102</v>
      </c>
      <c r="I30" s="32" t="s">
        <v>28</v>
      </c>
      <c r="J30" s="21" t="s">
        <v>103</v>
      </c>
      <c r="K30" s="21"/>
      <c r="L30" s="21"/>
      <c r="M30" s="22" t="s">
        <v>45</v>
      </c>
      <c r="N30" s="35"/>
      <c r="O30" s="21" t="s">
        <v>104</v>
      </c>
      <c r="P30" s="22" t="s">
        <v>32</v>
      </c>
      <c r="Q30" s="22" t="s">
        <v>70</v>
      </c>
      <c r="R30" s="22" t="s">
        <v>34</v>
      </c>
      <c r="S30" s="32"/>
      <c r="T30" s="32"/>
      <c r="U30" s="32"/>
      <c r="V30" s="36" t="s">
        <v>105</v>
      </c>
    </row>
    <row r="31" spans="1:22" s="5" customFormat="1" ht="75.75" customHeight="1" x14ac:dyDescent="0.4">
      <c r="A31" s="19"/>
      <c r="B31" s="20">
        <f t="shared" si="0"/>
        <v>21</v>
      </c>
      <c r="C31" s="32" t="s">
        <v>25</v>
      </c>
      <c r="D31" s="33"/>
      <c r="E31" s="34">
        <v>45741</v>
      </c>
      <c r="F31" s="21" t="s">
        <v>26</v>
      </c>
      <c r="G31" s="21" t="s">
        <v>26</v>
      </c>
      <c r="H31" s="21" t="s">
        <v>106</v>
      </c>
      <c r="I31" s="32" t="s">
        <v>107</v>
      </c>
      <c r="J31" s="21" t="s">
        <v>108</v>
      </c>
      <c r="K31" s="21"/>
      <c r="L31" s="21"/>
      <c r="M31" s="22" t="s">
        <v>45</v>
      </c>
      <c r="N31" s="35"/>
      <c r="O31" s="21" t="s">
        <v>104</v>
      </c>
      <c r="P31" s="22" t="s">
        <v>32</v>
      </c>
      <c r="Q31" s="22" t="s">
        <v>70</v>
      </c>
      <c r="R31" s="22" t="s">
        <v>34</v>
      </c>
      <c r="S31" s="32"/>
      <c r="T31" s="32"/>
      <c r="U31" s="32"/>
      <c r="V31" s="36" t="s">
        <v>105</v>
      </c>
    </row>
    <row r="32" spans="1:22" s="5" customFormat="1" ht="75.75" customHeight="1" x14ac:dyDescent="0.4">
      <c r="A32" s="19"/>
      <c r="B32" s="20">
        <f t="shared" si="0"/>
        <v>22</v>
      </c>
      <c r="C32" s="32" t="s">
        <v>25</v>
      </c>
      <c r="D32" s="33"/>
      <c r="E32" s="34">
        <v>45741</v>
      </c>
      <c r="F32" s="21" t="s">
        <v>26</v>
      </c>
      <c r="G32" s="21" t="s">
        <v>26</v>
      </c>
      <c r="H32" s="21" t="s">
        <v>109</v>
      </c>
      <c r="I32" s="32" t="s">
        <v>110</v>
      </c>
      <c r="J32" s="21" t="s">
        <v>111</v>
      </c>
      <c r="K32" s="21"/>
      <c r="L32" s="21"/>
      <c r="M32" s="22" t="s">
        <v>45</v>
      </c>
      <c r="N32" s="35"/>
      <c r="O32" s="21" t="s">
        <v>112</v>
      </c>
      <c r="P32" s="22" t="s">
        <v>32</v>
      </c>
      <c r="Q32" s="22" t="s">
        <v>70</v>
      </c>
      <c r="R32" s="22" t="s">
        <v>34</v>
      </c>
      <c r="S32" s="32"/>
      <c r="T32" s="32"/>
      <c r="U32" s="32"/>
      <c r="V32" s="36" t="s">
        <v>105</v>
      </c>
    </row>
    <row r="33" spans="1:22" s="5" customFormat="1" ht="75.75" customHeight="1" x14ac:dyDescent="0.4">
      <c r="A33" s="19"/>
      <c r="B33" s="20">
        <f t="shared" si="0"/>
        <v>23</v>
      </c>
      <c r="C33" s="32" t="s">
        <v>25</v>
      </c>
      <c r="D33" s="33"/>
      <c r="E33" s="34">
        <v>45741</v>
      </c>
      <c r="F33" s="21" t="s">
        <v>26</v>
      </c>
      <c r="G33" s="21" t="s">
        <v>26</v>
      </c>
      <c r="H33" s="21" t="s">
        <v>113</v>
      </c>
      <c r="I33" s="32" t="s">
        <v>28</v>
      </c>
      <c r="J33" s="21" t="s">
        <v>114</v>
      </c>
      <c r="K33" s="21"/>
      <c r="L33" s="21"/>
      <c r="M33" s="22" t="s">
        <v>45</v>
      </c>
      <c r="N33" s="35"/>
      <c r="O33" s="21" t="s">
        <v>115</v>
      </c>
      <c r="P33" s="22" t="s">
        <v>47</v>
      </c>
      <c r="Q33" s="22" t="s">
        <v>53</v>
      </c>
      <c r="R33" s="22" t="s">
        <v>34</v>
      </c>
      <c r="S33" s="32"/>
      <c r="T33" s="32"/>
      <c r="U33" s="32"/>
      <c r="V33" s="36" t="s">
        <v>105</v>
      </c>
    </row>
    <row r="34" spans="1:22" s="5" customFormat="1" ht="75.75" customHeight="1" x14ac:dyDescent="0.4">
      <c r="A34" s="19"/>
      <c r="B34" s="20">
        <f t="shared" si="0"/>
        <v>24</v>
      </c>
      <c r="C34" s="32" t="s">
        <v>25</v>
      </c>
      <c r="D34" s="33"/>
      <c r="E34" s="34">
        <v>45741</v>
      </c>
      <c r="F34" s="21" t="s">
        <v>26</v>
      </c>
      <c r="G34" s="21" t="s">
        <v>26</v>
      </c>
      <c r="H34" s="21" t="s">
        <v>116</v>
      </c>
      <c r="I34" s="32" t="s">
        <v>28</v>
      </c>
      <c r="J34" s="21" t="s">
        <v>103</v>
      </c>
      <c r="K34" s="21"/>
      <c r="L34" s="21"/>
      <c r="M34" s="22" t="s">
        <v>74</v>
      </c>
      <c r="N34" s="35"/>
      <c r="O34" s="21" t="s">
        <v>117</v>
      </c>
      <c r="P34" s="22" t="s">
        <v>47</v>
      </c>
      <c r="Q34" s="22" t="s">
        <v>41</v>
      </c>
      <c r="R34" s="22" t="s">
        <v>34</v>
      </c>
      <c r="S34" s="32"/>
      <c r="T34" s="32"/>
      <c r="U34" s="32"/>
      <c r="V34" s="36" t="s">
        <v>105</v>
      </c>
    </row>
    <row r="35" spans="1:22" s="5" customFormat="1" ht="75.75" customHeight="1" x14ac:dyDescent="0.4">
      <c r="A35" s="19"/>
      <c r="B35" s="20">
        <f t="shared" si="0"/>
        <v>25</v>
      </c>
      <c r="C35" s="32" t="s">
        <v>25</v>
      </c>
      <c r="D35" s="33"/>
      <c r="E35" s="34">
        <v>45741</v>
      </c>
      <c r="F35" s="21" t="s">
        <v>26</v>
      </c>
      <c r="G35" s="21" t="s">
        <v>26</v>
      </c>
      <c r="H35" s="21" t="s">
        <v>118</v>
      </c>
      <c r="I35" s="32" t="s">
        <v>119</v>
      </c>
      <c r="J35" s="21" t="s">
        <v>120</v>
      </c>
      <c r="K35" s="21"/>
      <c r="L35" s="21"/>
      <c r="M35" s="22" t="s">
        <v>74</v>
      </c>
      <c r="N35" s="35"/>
      <c r="O35" s="21" t="s">
        <v>121</v>
      </c>
      <c r="P35" s="22" t="s">
        <v>32</v>
      </c>
      <c r="Q35" s="22" t="s">
        <v>99</v>
      </c>
      <c r="R35" s="22" t="s">
        <v>34</v>
      </c>
      <c r="S35" s="32"/>
      <c r="T35" s="32"/>
      <c r="U35" s="32"/>
      <c r="V35" s="36" t="s">
        <v>122</v>
      </c>
    </row>
    <row r="36" spans="1:22" s="5" customFormat="1" ht="75.75" customHeight="1" x14ac:dyDescent="0.4">
      <c r="A36" s="19"/>
      <c r="B36" s="20">
        <f t="shared" si="0"/>
        <v>26</v>
      </c>
      <c r="C36" s="32" t="s">
        <v>25</v>
      </c>
      <c r="D36" s="33"/>
      <c r="E36" s="34">
        <v>45741</v>
      </c>
      <c r="F36" s="21" t="s">
        <v>26</v>
      </c>
      <c r="G36" s="21" t="s">
        <v>26</v>
      </c>
      <c r="H36" s="21" t="s">
        <v>123</v>
      </c>
      <c r="I36" s="32" t="s">
        <v>119</v>
      </c>
      <c r="J36" s="21" t="s">
        <v>120</v>
      </c>
      <c r="K36" s="21"/>
      <c r="L36" s="21"/>
      <c r="M36" s="22" t="s">
        <v>45</v>
      </c>
      <c r="N36" s="35"/>
      <c r="O36" s="21" t="s">
        <v>124</v>
      </c>
      <c r="P36" s="22" t="s">
        <v>47</v>
      </c>
      <c r="Q36" s="22" t="s">
        <v>41</v>
      </c>
      <c r="R36" s="22" t="s">
        <v>34</v>
      </c>
      <c r="S36" s="32"/>
      <c r="T36" s="32"/>
      <c r="U36" s="32" t="s">
        <v>139</v>
      </c>
      <c r="V36" s="36" t="s">
        <v>122</v>
      </c>
    </row>
    <row r="37" spans="1:22" s="5" customFormat="1" ht="75.75" customHeight="1" x14ac:dyDescent="0.4">
      <c r="A37" s="19"/>
      <c r="B37" s="20">
        <f t="shared" si="0"/>
        <v>27</v>
      </c>
      <c r="C37" s="32" t="s">
        <v>25</v>
      </c>
      <c r="D37" s="33"/>
      <c r="E37" s="34">
        <v>45741</v>
      </c>
      <c r="F37" s="21" t="s">
        <v>26</v>
      </c>
      <c r="G37" s="21" t="s">
        <v>26</v>
      </c>
      <c r="H37" s="21" t="s">
        <v>125</v>
      </c>
      <c r="I37" s="32" t="s">
        <v>126</v>
      </c>
      <c r="J37" s="21" t="s">
        <v>127</v>
      </c>
      <c r="K37" s="21"/>
      <c r="L37" s="21"/>
      <c r="M37" s="22" t="s">
        <v>45</v>
      </c>
      <c r="N37" s="35"/>
      <c r="O37" s="21" t="s">
        <v>128</v>
      </c>
      <c r="P37" s="22" t="s">
        <v>47</v>
      </c>
      <c r="Q37" s="22" t="s">
        <v>41</v>
      </c>
      <c r="R37" s="22" t="s">
        <v>34</v>
      </c>
      <c r="S37" s="32"/>
      <c r="T37" s="32"/>
      <c r="U37" s="32"/>
      <c r="V37" s="36" t="s">
        <v>122</v>
      </c>
    </row>
    <row r="38" spans="1:22" s="5" customFormat="1" ht="75.75" customHeight="1" x14ac:dyDescent="0.4">
      <c r="A38" s="19"/>
      <c r="B38" s="20">
        <f t="shared" si="0"/>
        <v>28</v>
      </c>
      <c r="C38" s="32" t="s">
        <v>25</v>
      </c>
      <c r="D38" s="33"/>
      <c r="E38" s="34">
        <v>45741</v>
      </c>
      <c r="F38" s="21" t="s">
        <v>26</v>
      </c>
      <c r="G38" s="21" t="s">
        <v>26</v>
      </c>
      <c r="H38" s="21" t="s">
        <v>129</v>
      </c>
      <c r="I38" s="32" t="s">
        <v>119</v>
      </c>
      <c r="J38" s="21" t="s">
        <v>130</v>
      </c>
      <c r="K38" s="21"/>
      <c r="L38" s="21"/>
      <c r="M38" s="22" t="s">
        <v>45</v>
      </c>
      <c r="N38" s="35"/>
      <c r="O38" s="21" t="s">
        <v>131</v>
      </c>
      <c r="P38" s="22" t="s">
        <v>32</v>
      </c>
      <c r="Q38" s="22" t="s">
        <v>132</v>
      </c>
      <c r="R38" s="22" t="s">
        <v>34</v>
      </c>
      <c r="S38" s="32"/>
      <c r="T38" s="32"/>
      <c r="U38" s="32"/>
      <c r="V38" s="36" t="s">
        <v>133</v>
      </c>
    </row>
    <row r="39" spans="1:22" s="5" customFormat="1" ht="75.75" customHeight="1" x14ac:dyDescent="0.4">
      <c r="A39" s="19"/>
      <c r="B39" s="20">
        <f t="shared" si="0"/>
        <v>29</v>
      </c>
      <c r="C39" s="32" t="s">
        <v>25</v>
      </c>
      <c r="D39" s="33"/>
      <c r="E39" s="34">
        <v>45741</v>
      </c>
      <c r="F39" s="21" t="s">
        <v>26</v>
      </c>
      <c r="G39" s="21" t="s">
        <v>26</v>
      </c>
      <c r="H39" s="21" t="s">
        <v>134</v>
      </c>
      <c r="I39" s="32" t="s">
        <v>28</v>
      </c>
      <c r="J39" s="21" t="s">
        <v>135</v>
      </c>
      <c r="K39" s="21"/>
      <c r="L39" s="21"/>
      <c r="M39" s="22" t="s">
        <v>45</v>
      </c>
      <c r="N39" s="35"/>
      <c r="O39" s="21" t="s">
        <v>131</v>
      </c>
      <c r="P39" s="22" t="s">
        <v>32</v>
      </c>
      <c r="Q39" s="22" t="s">
        <v>132</v>
      </c>
      <c r="R39" s="22" t="s">
        <v>34</v>
      </c>
      <c r="S39" s="32"/>
      <c r="T39" s="32"/>
      <c r="U39" s="32"/>
      <c r="V39" s="36" t="s">
        <v>133</v>
      </c>
    </row>
    <row r="40" spans="1:22" s="5" customFormat="1" ht="75.75" customHeight="1" x14ac:dyDescent="0.4">
      <c r="A40" s="4"/>
      <c r="B40" s="37">
        <f t="shared" si="0"/>
        <v>30</v>
      </c>
      <c r="C40" s="38" t="s">
        <v>25</v>
      </c>
      <c r="D40" s="39"/>
      <c r="E40" s="40">
        <v>45741</v>
      </c>
      <c r="F40" s="41" t="s">
        <v>26</v>
      </c>
      <c r="G40" s="41" t="s">
        <v>26</v>
      </c>
      <c r="H40" s="41" t="s">
        <v>136</v>
      </c>
      <c r="I40" s="38" t="s">
        <v>28</v>
      </c>
      <c r="J40" s="41" t="s">
        <v>137</v>
      </c>
      <c r="K40" s="41"/>
      <c r="L40" s="41"/>
      <c r="M40" s="42" t="s">
        <v>45</v>
      </c>
      <c r="N40" s="43"/>
      <c r="O40" s="41" t="s">
        <v>138</v>
      </c>
      <c r="P40" s="42" t="s">
        <v>32</v>
      </c>
      <c r="Q40" s="42" t="s">
        <v>132</v>
      </c>
      <c r="R40" s="42" t="s">
        <v>34</v>
      </c>
      <c r="S40" s="38"/>
      <c r="T40" s="38"/>
      <c r="U40" s="38"/>
      <c r="V40" s="44" t="s">
        <v>133</v>
      </c>
    </row>
  </sheetData>
  <mergeCells count="21">
    <mergeCell ref="B7:B10"/>
    <mergeCell ref="C7:C10"/>
    <mergeCell ref="D7:D10"/>
    <mergeCell ref="E7:E10"/>
    <mergeCell ref="F7:N7"/>
    <mergeCell ref="F8:F10"/>
    <mergeCell ref="G8:G10"/>
    <mergeCell ref="H8:H9"/>
    <mergeCell ref="I8:L8"/>
    <mergeCell ref="M8:M10"/>
    <mergeCell ref="T8:T10"/>
    <mergeCell ref="U8:U10"/>
    <mergeCell ref="V8:V10"/>
    <mergeCell ref="I9:J9"/>
    <mergeCell ref="K9:L9"/>
    <mergeCell ref="N8:N10"/>
    <mergeCell ref="O8:O10"/>
    <mergeCell ref="P8:P10"/>
    <mergeCell ref="Q8:Q10"/>
    <mergeCell ref="R8:R10"/>
    <mergeCell ref="S8:S10"/>
  </mergeCells>
  <phoneticPr fontId="2"/>
  <conditionalFormatting sqref="C11:D11 C13:D13 C15:D15 C17:D17 C19:D19 C21:D21 C23:D23 C25:D25 C27:D27 C29:D29 C31:D31 C33:D33 C35:D35 C37:D37 C39:D39">
    <cfRule type="expression" dxfId="47" priority="23" stopIfTrue="1">
      <formula>#REF!="取込対象外"</formula>
    </cfRule>
  </conditionalFormatting>
  <conditionalFormatting sqref="D11 D13 D15 D17 D19 D21 D23 D25 D27 D29 D31 D33 D35 D37 D39">
    <cfRule type="expression" dxfId="46" priority="21">
      <formula>$C11="新規"</formula>
    </cfRule>
  </conditionalFormatting>
  <conditionalFormatting sqref="E11 E13 E15 E17 E19 E21 E23 E25 E27 E29 E31 E33 E35 E37 E39">
    <cfRule type="expression" dxfId="45" priority="22" stopIfTrue="1">
      <formula>$C11="取込対象外"</formula>
    </cfRule>
  </conditionalFormatting>
  <conditionalFormatting sqref="F11 F13 F15 F17 F19 F21 F23 F25 F27 F29 F31 F33 F35 F37 F39">
    <cfRule type="expression" dxfId="44" priority="29" stopIfTrue="1">
      <formula>#REF!="新規"</formula>
    </cfRule>
    <cfRule type="expression" dxfId="43" priority="30" stopIfTrue="1">
      <formula>#REF!="取込対象外"</formula>
    </cfRule>
    <cfRule type="expression" dxfId="42" priority="31" stopIfTrue="1">
      <formula>#REF!="新規"</formula>
    </cfRule>
    <cfRule type="expression" dxfId="41" priority="32" stopIfTrue="1">
      <formula>#REF!="取込対象外"</formula>
    </cfRule>
  </conditionalFormatting>
  <conditionalFormatting sqref="F11 F13 F15 F17 F19 F21 F23 F25 F27 F29 F31 F33 F35 F37 F39">
    <cfRule type="expression" dxfId="40" priority="24" stopIfTrue="1">
      <formula>#REF!="新規"</formula>
    </cfRule>
    <cfRule type="expression" dxfId="39" priority="25" stopIfTrue="1">
      <formula>#REF!="取込対象外"</formula>
    </cfRule>
  </conditionalFormatting>
  <conditionalFormatting sqref="F11:G11 F13:G13 F15:G15 F17:G17 F19:G19 F21:G21 F23:G23 F25:G25 F27:G27 F29:G29 F31:G31 F33:G33 F35:G35 F37:G37 F39:G39">
    <cfRule type="expression" dxfId="38" priority="33" stopIfTrue="1">
      <formula>#REF!="新規"</formula>
    </cfRule>
    <cfRule type="expression" dxfId="37" priority="34" stopIfTrue="1">
      <formula>#REF!="取込対象外"</formula>
    </cfRule>
  </conditionalFormatting>
  <conditionalFormatting sqref="G11 G13 G15 G17 G19 G21 G23 G25 G27 G29 G31 G33 G35 G37 G39">
    <cfRule type="expression" dxfId="36" priority="35" stopIfTrue="1">
      <formula>#REF!="新規"</formula>
    </cfRule>
    <cfRule type="expression" dxfId="35" priority="36" stopIfTrue="1">
      <formula>#REF!="取込対象外"</formula>
    </cfRule>
    <cfRule type="expression" dxfId="34" priority="37" stopIfTrue="1">
      <formula>#REF!="新規"</formula>
    </cfRule>
    <cfRule type="expression" dxfId="33" priority="38" stopIfTrue="1">
      <formula>#REF!="取込対象外"</formula>
    </cfRule>
    <cfRule type="expression" dxfId="32" priority="39" stopIfTrue="1">
      <formula>#REF!="新規"</formula>
    </cfRule>
    <cfRule type="expression" dxfId="31" priority="40" stopIfTrue="1">
      <formula>#REF!="取込対象外"</formula>
    </cfRule>
  </conditionalFormatting>
  <conditionalFormatting sqref="O11:R40 T11:U40 H11:M40">
    <cfRule type="expression" dxfId="30" priority="47" stopIfTrue="1">
      <formula>#REF!="取込対象外"</formula>
    </cfRule>
  </conditionalFormatting>
  <conditionalFormatting sqref="M11:M40">
    <cfRule type="expression" dxfId="29" priority="41" stopIfTrue="1">
      <formula>#REF!="取込対象外"</formula>
    </cfRule>
    <cfRule type="expression" dxfId="28" priority="42" stopIfTrue="1">
      <formula>#REF!="新規"</formula>
    </cfRule>
    <cfRule type="expression" dxfId="27" priority="43" stopIfTrue="1">
      <formula>#REF!="取込対象外"</formula>
    </cfRule>
    <cfRule type="expression" dxfId="26" priority="44" stopIfTrue="1">
      <formula>#REF!="新規"</formula>
    </cfRule>
    <cfRule type="expression" dxfId="25" priority="45" stopIfTrue="1">
      <formula>#REF!="取込対象外"</formula>
    </cfRule>
    <cfRule type="expression" dxfId="24" priority="46" stopIfTrue="1">
      <formula>#REF!="新規"</formula>
    </cfRule>
  </conditionalFormatting>
  <conditionalFormatting sqref="M11:M40">
    <cfRule type="expression" dxfId="23" priority="26" stopIfTrue="1">
      <formula>#REF!="新規"</formula>
    </cfRule>
    <cfRule type="expression" dxfId="22" priority="27" stopIfTrue="1">
      <formula>#REF!="取込対象外"</formula>
    </cfRule>
    <cfRule type="expression" dxfId="21" priority="28" stopIfTrue="1">
      <formula>#REF!="新規"</formula>
    </cfRule>
  </conditionalFormatting>
  <conditionalFormatting sqref="O11:Q40 S11:V40">
    <cfRule type="expression" dxfId="20" priority="48" stopIfTrue="1">
      <formula>$R11="無効"</formula>
    </cfRule>
  </conditionalFormatting>
  <conditionalFormatting sqref="N11:N40">
    <cfRule type="expression" dxfId="19" priority="20" stopIfTrue="1">
      <formula>#REF!="取込対象外"</formula>
    </cfRule>
  </conditionalFormatting>
  <conditionalFormatting sqref="S11:S40">
    <cfRule type="expression" dxfId="18" priority="19" stopIfTrue="1">
      <formula>#REF!="取込対象外"</formula>
    </cfRule>
  </conditionalFormatting>
  <conditionalFormatting sqref="V11:V40">
    <cfRule type="expression" dxfId="17" priority="18" stopIfTrue="1">
      <formula>#REF!="取込対象外"</formula>
    </cfRule>
  </conditionalFormatting>
  <conditionalFormatting sqref="C12:D12 C14:D14 C16:D16 C18:D18 C20:D20 C22:D22 C24:D24 C26:D26 C28:D28 C30:D30 C32:D32 C34:D34 C36:D36 C38:D38 C40:D40">
    <cfRule type="expression" dxfId="16" priority="3" stopIfTrue="1">
      <formula>#REF!="取込対象外"</formula>
    </cfRule>
  </conditionalFormatting>
  <conditionalFormatting sqref="D12 D14 D16 D18 D20 D22 D24 D26 D28 D30 D32 D34 D36 D38 D40">
    <cfRule type="expression" dxfId="15" priority="1">
      <formula>$C12="新規"</formula>
    </cfRule>
  </conditionalFormatting>
  <conditionalFormatting sqref="E12 E14 E16 E18 E20 E22 E24 E26 E28 E30 E32 E34 E36 E38 E40">
    <cfRule type="expression" dxfId="14" priority="2" stopIfTrue="1">
      <formula>$C12="取込対象外"</formula>
    </cfRule>
  </conditionalFormatting>
  <conditionalFormatting sqref="F12 F14 F16 F18 F20 F22 F24 F26 F28 F30 F32 F34 F36 F38 F40">
    <cfRule type="expression" dxfId="13" priority="6" stopIfTrue="1">
      <formula>#REF!="新規"</formula>
    </cfRule>
    <cfRule type="expression" dxfId="12" priority="7" stopIfTrue="1">
      <formula>#REF!="取込対象外"</formula>
    </cfRule>
    <cfRule type="expression" dxfId="11" priority="8" stopIfTrue="1">
      <formula>#REF!="新規"</formula>
    </cfRule>
    <cfRule type="expression" dxfId="10" priority="9" stopIfTrue="1">
      <formula>#REF!="取込対象外"</formula>
    </cfRule>
  </conditionalFormatting>
  <conditionalFormatting sqref="F12 F14 F16 F18 F20 F22 F24 F26 F28 F30 F32 F34 F36 F38 F40">
    <cfRule type="expression" dxfId="9" priority="4" stopIfTrue="1">
      <formula>#REF!="新規"</formula>
    </cfRule>
    <cfRule type="expression" dxfId="8" priority="5" stopIfTrue="1">
      <formula>#REF!="取込対象外"</formula>
    </cfRule>
  </conditionalFormatting>
  <conditionalFormatting sqref="F12:G12 F14:G14 F16:G16 F18:G18 F20:G20 F22:G22 F24:G24 F26:G26 F28:G28 F30:G30 F32:G32 F34:G34 F36:G36 F38:G38 F40:G40">
    <cfRule type="expression" dxfId="7" priority="10" stopIfTrue="1">
      <formula>#REF!="新規"</formula>
    </cfRule>
    <cfRule type="expression" dxfId="6" priority="11" stopIfTrue="1">
      <formula>#REF!="取込対象外"</formula>
    </cfRule>
  </conditionalFormatting>
  <conditionalFormatting sqref="G12 G14 G16 G18 G20 G22 G24 G26 G28 G30 G32 G34 G36 G38 G40">
    <cfRule type="expression" dxfId="5" priority="12" stopIfTrue="1">
      <formula>#REF!="新規"</formula>
    </cfRule>
    <cfRule type="expression" dxfId="4" priority="13" stopIfTrue="1">
      <formula>#REF!="取込対象外"</formula>
    </cfRule>
    <cfRule type="expression" dxfId="3" priority="14" stopIfTrue="1">
      <formula>#REF!="新規"</formula>
    </cfRule>
    <cfRule type="expression" dxfId="2" priority="15" stopIfTrue="1">
      <formula>#REF!="取込対象外"</formula>
    </cfRule>
    <cfRule type="expression" dxfId="1" priority="16" stopIfTrue="1">
      <formula>#REF!="新規"</formula>
    </cfRule>
    <cfRule type="expression" dxfId="0" priority="17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大阪港湾局調書（建コン)</vt:lpstr>
      <vt:lpstr>'大阪港湾局調書（建コン)'!Print_Area</vt:lpstr>
      <vt:lpstr>'大阪港湾局調書（建コン)'!Print_Titles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道中　康太</dc:creator>
  <cp:lastModifiedBy>道中　康太</cp:lastModifiedBy>
  <dcterms:created xsi:type="dcterms:W3CDTF">2025-03-25T02:45:15Z</dcterms:created>
  <dcterms:modified xsi:type="dcterms:W3CDTF">2025-03-25T05:59:08Z</dcterms:modified>
</cp:coreProperties>
</file>