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3$\doc\３１０　企画Ｇ（４０ＧＢ）\令和7年度\403 工事公表\R07臨時公表\071008臨時公表\05_HP更新\"/>
    </mc:Choice>
  </mc:AlternateContent>
  <xr:revisionPtr revIDLastSave="0" documentId="13_ncr:1_{9396E586-9F9C-48E0-BC61-6F9B2CE3A4D7}" xr6:coauthVersionLast="47" xr6:coauthVersionMax="47" xr10:uidLastSave="{00000000-0000-0000-0000-000000000000}"/>
  <bookViews>
    <workbookView xWindow="-108" yWindow="-108" windowWidth="23256" windowHeight="13896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'都市整備部調書（Excel工事）'!$B$2:$X$9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7" i="1" l="1"/>
  <c r="I7" i="1"/>
  <c r="X6" i="1"/>
  <c r="I6" i="1"/>
  <c r="B6" i="1"/>
  <c r="B7" i="1" s="1"/>
</calcChain>
</file>

<file path=xl/sharedStrings.xml><?xml version="1.0" encoding="utf-8"?>
<sst xmlns="http://schemas.openxmlformats.org/spreadsheetml/2006/main" count="62" uniqueCount="56">
  <si>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</si>
  <si>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</si>
  <si>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</si>
  <si>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</si>
  <si>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</si>
  <si>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</si>
  <si>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</si>
  <si>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</si>
  <si>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</si>
  <si>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</si>
  <si>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</si>
  <si>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第２四半期</t>
    <rPh sb="0" eb="1">
      <t>ダイ</t>
    </rPh>
    <rPh sb="2" eb="5">
      <t>シハンキ</t>
    </rPh>
    <phoneticPr fontId="2"/>
  </si>
  <si>
    <t>３ケ月</t>
    <rPh sb="1" eb="3">
      <t>カゲツ</t>
    </rPh>
    <phoneticPr fontId="2"/>
  </si>
  <si>
    <t>第３四半期</t>
  </si>
  <si>
    <t>枚方土木事務所</t>
    <rPh sb="0" eb="2">
      <t>ヒラカタ</t>
    </rPh>
    <rPh sb="2" eb="7">
      <t>ドボクジムショ</t>
    </rPh>
    <phoneticPr fontId="2"/>
  </si>
  <si>
    <t>★―２</t>
  </si>
  <si>
    <t>８ケ月</t>
    <rPh sb="1" eb="3">
      <t>カゲツ</t>
    </rPh>
    <phoneticPr fontId="2"/>
  </si>
  <si>
    <t>舗装</t>
    <rPh sb="0" eb="2">
      <t>ホソウ</t>
    </rPh>
    <phoneticPr fontId="2"/>
  </si>
  <si>
    <t>塗装</t>
    <rPh sb="0" eb="2">
      <t>トソウ</t>
    </rPh>
    <phoneticPr fontId="2"/>
  </si>
  <si>
    <t>大東市</t>
  </si>
  <si>
    <t>枚方市</t>
  </si>
  <si>
    <t>210020</t>
  </si>
  <si>
    <t>一般国道　１７０号</t>
  </si>
  <si>
    <t>210140</t>
  </si>
  <si>
    <t>一般国道　１６８号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</si>
  <si>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</si>
  <si>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</si>
  <si>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</si>
  <si>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</si>
  <si>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</si>
  <si>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</si>
  <si>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</si>
  <si>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</si>
  <si>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</si>
  <si>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</si>
  <si>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</si>
  <si>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</si>
  <si>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</si>
  <si>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</si>
  <si>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</si>
  <si>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</si>
  <si>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</si>
  <si>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</si>
  <si>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</si>
  <si>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切削・オーバーレイ　一式</t>
    <phoneticPr fontId="2"/>
  </si>
  <si>
    <t>　舗装道補修工事（深野北工区）</t>
    <phoneticPr fontId="2"/>
  </si>
  <si>
    <t>深野北四丁目地内　外</t>
    <rPh sb="0" eb="2">
      <t>フコノ</t>
    </rPh>
    <rPh sb="2" eb="3">
      <t>キタ</t>
    </rPh>
    <rPh sb="3" eb="6">
      <t>ヨンチョウメ</t>
    </rPh>
    <rPh sb="6" eb="8">
      <t>チナイ</t>
    </rPh>
    <rPh sb="9" eb="10">
      <t>ホカ</t>
    </rPh>
    <phoneticPr fontId="2"/>
  </si>
  <si>
    <t>★</t>
  </si>
  <si>
    <t>塗装塗替工　一式</t>
  </si>
  <si>
    <t>枚方土木事務所</t>
  </si>
  <si>
    <t>・取りやめ</t>
    <rPh sb="1" eb="2">
      <t>ト</t>
    </rPh>
    <phoneticPr fontId="2"/>
  </si>
  <si>
    <t>（１３）</t>
    <phoneticPr fontId="2"/>
  </si>
  <si>
    <t>2025-10-901064</t>
    <phoneticPr fontId="2"/>
  </si>
  <si>
    <t>　浜橋塗装塗替工事</t>
    <rPh sb="1" eb="2">
      <t>ハマ</t>
    </rPh>
    <rPh sb="2" eb="3">
      <t>バシ</t>
    </rPh>
    <rPh sb="3" eb="5">
      <t>トソウ</t>
    </rPh>
    <rPh sb="5" eb="6">
      <t>ヌリ</t>
    </rPh>
    <rPh sb="6" eb="7">
      <t>タイ</t>
    </rPh>
    <rPh sb="7" eb="9">
      <t>コウジ</t>
    </rPh>
    <phoneticPr fontId="2"/>
  </si>
  <si>
    <t>山之上東町地内　外</t>
    <rPh sb="0" eb="3">
      <t>ヤマノウエ</t>
    </rPh>
    <rPh sb="3" eb="4">
      <t>ヒガシ</t>
    </rPh>
    <rPh sb="5" eb="6">
      <t>チ</t>
    </rPh>
    <rPh sb="6" eb="7">
      <t>ナイ</t>
    </rPh>
    <rPh sb="8" eb="9">
      <t>ホカ</t>
    </rPh>
    <phoneticPr fontId="2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</si>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</sst>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4" borderId="15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6" fillId="3" borderId="18" xfId="3" applyFont="1" applyFill="1" applyBorder="1" applyAlignment="1" applyProtection="1">
      <alignment horizontal="left" vertical="center" wrapText="1"/>
      <protection locked="0"/>
    </xf>
    <xf numFmtId="49" fontId="6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0" fontId="10" fillId="0" borderId="0" xfId="1" applyFont="1">
      <alignment vertical="center"/>
    </xf>
    <xf numFmtId="49" fontId="11" fillId="0" borderId="16" xfId="3" applyNumberFormat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49" fontId="11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8" xfId="3" applyFont="1" applyFill="1" applyBorder="1" applyAlignment="1" applyProtection="1">
      <alignment horizontal="left" vertical="center" wrapText="1"/>
      <protection locked="0"/>
    </xf>
    <xf numFmtId="49" fontId="11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5" xfId="3" applyNumberFormat="1" applyFont="1" applyFill="1" applyBorder="1" applyAlignment="1" applyProtection="1">
      <alignment vertical="center" wrapText="1"/>
      <protection locked="0"/>
    </xf>
    <xf numFmtId="49" fontId="11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11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8" fillId="2" borderId="6" xfId="3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49" fontId="11" fillId="0" borderId="22" xfId="3" applyNumberFormat="1" applyFont="1" applyFill="1" applyBorder="1" applyAlignment="1">
      <alignment horizontal="center" vertical="center" wrapText="1"/>
    </xf>
    <xf numFmtId="49" fontId="11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24" xfId="3" applyFont="1" applyFill="1" applyBorder="1" applyAlignment="1" applyProtection="1">
      <alignment horizontal="left" vertical="center" wrapText="1"/>
      <protection locked="0"/>
    </xf>
    <xf numFmtId="49" fontId="11" fillId="0" borderId="20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21" xfId="3" applyNumberFormat="1" applyFont="1" applyFill="1" applyBorder="1" applyAlignment="1" applyProtection="1">
      <alignment vertical="center" wrapText="1"/>
      <protection locked="0"/>
    </xf>
    <xf numFmtId="49" fontId="11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11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3" applyNumberFormat="1" applyFont="1" applyFill="1" applyBorder="1" applyAlignment="1" applyProtection="1">
      <alignment horizontal="center" vertical="center" wrapText="1"/>
      <protection locked="0"/>
    </xf>
    <xf numFmtId="176" fontId="11" fillId="0" borderId="16" xfId="3" applyNumberFormat="1" applyFont="1" applyFill="1" applyBorder="1" applyAlignment="1" applyProtection="1">
      <alignment vertical="center" shrinkToFit="1"/>
      <protection locked="0"/>
    </xf>
    <xf numFmtId="176" fontId="11" fillId="0" borderId="22" xfId="3" applyNumberFormat="1" applyFont="1" applyFill="1" applyBorder="1" applyAlignment="1" applyProtection="1">
      <alignment vertical="center" shrinkToFi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11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1:X105"/>
  <sheetViews>
    <sheetView showGridLines="0" tabSelected="1" view="pageBreakPreview" topLeftCell="F1" zoomScale="55" zoomScaleNormal="70" zoomScaleSheetLayoutView="55" workbookViewId="0">
      <selection activeCell="Y14" sqref="Y14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55" customWidth="1"/>
    <col min="4" max="4" width="14.19921875" style="55" customWidth="1"/>
    <col min="5" max="5" width="15.09765625" style="55" customWidth="1"/>
    <col min="6" max="6" width="11.5" style="55" customWidth="1"/>
    <col min="7" max="7" width="19.59765625" style="55" customWidth="1"/>
    <col min="8" max="8" width="10.59765625" style="55" customWidth="1"/>
    <col min="9" max="9" width="24.09765625" style="55" customWidth="1"/>
    <col min="10" max="10" width="27.69921875" style="55" customWidth="1"/>
    <col min="11" max="11" width="13.19921875" style="55" customWidth="1"/>
    <col min="12" max="12" width="18.69921875" style="55" customWidth="1"/>
    <col min="13" max="13" width="13.19921875" style="55" customWidth="1"/>
    <col min="14" max="14" width="18.69921875" style="55" customWidth="1"/>
    <col min="15" max="16" width="12.3984375" style="56" customWidth="1"/>
    <col min="17" max="17" width="26.69921875" style="55" customWidth="1"/>
    <col min="18" max="19" width="11.5" style="56" customWidth="1"/>
    <col min="20" max="20" width="13.19921875" style="55" customWidth="1"/>
    <col min="21" max="22" width="16.8984375" style="55" customWidth="1"/>
    <col min="23" max="23" width="36.69921875" style="55" customWidth="1"/>
    <col min="24" max="24" width="16" style="55" customWidth="1"/>
    <col min="25" max="16384" width="8.69921875" style="1"/>
  </cols>
  <sheetData>
    <row r="1" spans="2:24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1"/>
      <c r="R1" s="2"/>
      <c r="S1" s="2"/>
      <c r="T1" s="1"/>
      <c r="U1" s="1"/>
      <c r="V1" s="1"/>
      <c r="W1" s="1"/>
      <c r="X1" s="1"/>
    </row>
    <row r="2" spans="2:24" s="3" customFormat="1" ht="15" customHeight="1" x14ac:dyDescent="0.45">
      <c r="B2" s="42" t="s">
        <v>0</v>
      </c>
      <c r="C2" s="27" t="s">
        <v>25</v>
      </c>
      <c r="D2" s="27" t="s">
        <v>26</v>
      </c>
      <c r="E2" s="27" t="s">
        <v>27</v>
      </c>
      <c r="F2" s="39" t="s">
        <v>1</v>
      </c>
      <c r="G2" s="40"/>
      <c r="H2" s="40"/>
      <c r="I2" s="40"/>
      <c r="J2" s="40"/>
      <c r="K2" s="40"/>
      <c r="L2" s="40"/>
      <c r="M2" s="40"/>
      <c r="N2" s="40"/>
      <c r="O2" s="40"/>
      <c r="P2" s="41"/>
      <c r="Q2" s="26" t="s">
        <v>2</v>
      </c>
      <c r="R2" s="4"/>
      <c r="S2" s="4"/>
      <c r="T2" s="4"/>
      <c r="U2" s="4"/>
      <c r="V2" s="4"/>
      <c r="W2" s="4"/>
      <c r="X2" s="57"/>
    </row>
    <row r="3" spans="2:24" s="5" customFormat="1" ht="15" customHeight="1" x14ac:dyDescent="0.45">
      <c r="B3" s="43"/>
      <c r="C3" s="28"/>
      <c r="D3" s="28"/>
      <c r="E3" s="28"/>
      <c r="F3" s="27" t="s">
        <v>28</v>
      </c>
      <c r="G3" s="27" t="s">
        <v>29</v>
      </c>
      <c r="H3" s="30" t="s">
        <v>3</v>
      </c>
      <c r="I3" s="32"/>
      <c r="J3" s="33"/>
      <c r="K3" s="36" t="s">
        <v>4</v>
      </c>
      <c r="L3" s="37"/>
      <c r="M3" s="37"/>
      <c r="N3" s="38"/>
      <c r="O3" s="27" t="s">
        <v>34</v>
      </c>
      <c r="P3" s="27" t="s">
        <v>35</v>
      </c>
      <c r="Q3" s="27" t="s">
        <v>36</v>
      </c>
      <c r="R3" s="27" t="s">
        <v>37</v>
      </c>
      <c r="S3" s="27" t="s">
        <v>38</v>
      </c>
      <c r="T3" s="27" t="s">
        <v>39</v>
      </c>
      <c r="U3" s="27" t="s">
        <v>40</v>
      </c>
      <c r="V3" s="27" t="s">
        <v>41</v>
      </c>
      <c r="W3" s="27" t="s">
        <v>42</v>
      </c>
      <c r="X3" s="27" t="s">
        <v>43</v>
      </c>
    </row>
    <row r="4" spans="2:24" s="5" customFormat="1" ht="15" customHeight="1" x14ac:dyDescent="0.45">
      <c r="B4" s="43"/>
      <c r="C4" s="28"/>
      <c r="D4" s="28"/>
      <c r="E4" s="28"/>
      <c r="F4" s="28"/>
      <c r="G4" s="28"/>
      <c r="H4" s="31"/>
      <c r="I4" s="34"/>
      <c r="J4" s="35"/>
      <c r="K4" s="36" t="s">
        <v>5</v>
      </c>
      <c r="L4" s="38"/>
      <c r="M4" s="36" t="s">
        <v>6</v>
      </c>
      <c r="N4" s="3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2:24" s="5" customFormat="1" ht="66" customHeight="1" x14ac:dyDescent="0.45">
      <c r="B5" s="44"/>
      <c r="C5" s="29"/>
      <c r="D5" s="29"/>
      <c r="E5" s="29"/>
      <c r="F5" s="29"/>
      <c r="G5" s="29"/>
      <c r="H5" s="6" t="s">
        <v>30</v>
      </c>
      <c r="I5" s="6" t="s">
        <v>55</v>
      </c>
      <c r="J5" s="6" t="s">
        <v>31</v>
      </c>
      <c r="K5" s="6" t="s">
        <v>32</v>
      </c>
      <c r="L5" s="6" t="s">
        <v>33</v>
      </c>
      <c r="M5" s="6" t="s">
        <v>32</v>
      </c>
      <c r="N5" s="6" t="s">
        <v>33</v>
      </c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2:24" s="3" customFormat="1" ht="75.75" hidden="1" customHeight="1" x14ac:dyDescent="0.45">
      <c r="B6" s="7" t="e">
        <f>#REF!+1</f>
        <v>#REF!</v>
      </c>
      <c r="C6" s="8"/>
      <c r="D6" s="9"/>
      <c r="E6" s="10"/>
      <c r="F6" s="11"/>
      <c r="G6" s="11"/>
      <c r="H6" s="12"/>
      <c r="I6" s="13" t="e">
        <f>VLOOKUP(H6,#REF!,2,FALSE)</f>
        <v>#REF!</v>
      </c>
      <c r="J6" s="14"/>
      <c r="K6" s="8"/>
      <c r="L6" s="15"/>
      <c r="M6" s="16"/>
      <c r="N6" s="16"/>
      <c r="O6" s="17"/>
      <c r="P6" s="18"/>
      <c r="Q6" s="16"/>
      <c r="R6" s="19"/>
      <c r="S6" s="19"/>
      <c r="T6" s="20"/>
      <c r="U6" s="21"/>
      <c r="V6" s="21"/>
      <c r="W6" s="21"/>
      <c r="X6" s="20">
        <f t="shared" ref="X6:X7" si="0">G6</f>
        <v>0</v>
      </c>
    </row>
    <row r="7" spans="2:24" s="3" customFormat="1" ht="75.75" hidden="1" customHeight="1" x14ac:dyDescent="0.45">
      <c r="B7" s="7" t="e">
        <f>B6+1</f>
        <v>#REF!</v>
      </c>
      <c r="C7" s="8"/>
      <c r="D7" s="9"/>
      <c r="E7" s="10"/>
      <c r="F7" s="11"/>
      <c r="G7" s="11"/>
      <c r="H7" s="12"/>
      <c r="I7" s="13" t="e">
        <f>VLOOKUP(H7,#REF!,2,FALSE)</f>
        <v>#REF!</v>
      </c>
      <c r="J7" s="14"/>
      <c r="K7" s="8"/>
      <c r="L7" s="15"/>
      <c r="M7" s="16"/>
      <c r="N7" s="16"/>
      <c r="O7" s="17"/>
      <c r="P7" s="18"/>
      <c r="Q7" s="16"/>
      <c r="R7" s="19"/>
      <c r="S7" s="19"/>
      <c r="T7" s="20"/>
      <c r="U7" s="21"/>
      <c r="V7" s="21"/>
      <c r="W7" s="21"/>
      <c r="X7" s="20">
        <f t="shared" si="0"/>
        <v>0</v>
      </c>
    </row>
    <row r="8" spans="2:24" s="22" customFormat="1" ht="75.75" customHeight="1" x14ac:dyDescent="0.45">
      <c r="B8" s="24">
        <v>1</v>
      </c>
      <c r="C8" s="49" t="s">
        <v>10</v>
      </c>
      <c r="D8" s="23" t="s">
        <v>52</v>
      </c>
      <c r="E8" s="70">
        <v>45938</v>
      </c>
      <c r="F8" s="45" t="s">
        <v>9</v>
      </c>
      <c r="G8" s="45" t="s">
        <v>14</v>
      </c>
      <c r="H8" s="46" t="s">
        <v>23</v>
      </c>
      <c r="I8" s="47" t="s">
        <v>24</v>
      </c>
      <c r="J8" s="48" t="s">
        <v>53</v>
      </c>
      <c r="K8" s="49" t="s">
        <v>20</v>
      </c>
      <c r="L8" s="50" t="s">
        <v>54</v>
      </c>
      <c r="M8" s="50"/>
      <c r="N8" s="48"/>
      <c r="O8" s="51" t="s">
        <v>18</v>
      </c>
      <c r="P8" s="52" t="s">
        <v>47</v>
      </c>
      <c r="Q8" s="50" t="s">
        <v>48</v>
      </c>
      <c r="R8" s="53" t="s">
        <v>11</v>
      </c>
      <c r="S8" s="53" t="s">
        <v>16</v>
      </c>
      <c r="T8" s="54" t="s">
        <v>7</v>
      </c>
      <c r="U8" s="49"/>
      <c r="V8" s="49" t="s">
        <v>51</v>
      </c>
      <c r="W8" s="49" t="s">
        <v>50</v>
      </c>
      <c r="X8" s="54" t="s">
        <v>49</v>
      </c>
    </row>
    <row r="9" spans="2:24" s="25" customFormat="1" ht="75.75" customHeight="1" x14ac:dyDescent="0.45">
      <c r="B9" s="58">
        <v>2</v>
      </c>
      <c r="C9" s="64" t="s">
        <v>8</v>
      </c>
      <c r="D9" s="59"/>
      <c r="E9" s="71">
        <v>45938</v>
      </c>
      <c r="F9" s="60" t="s">
        <v>9</v>
      </c>
      <c r="G9" s="60" t="s">
        <v>14</v>
      </c>
      <c r="H9" s="61" t="s">
        <v>21</v>
      </c>
      <c r="I9" s="62" t="s">
        <v>22</v>
      </c>
      <c r="J9" s="63" t="s">
        <v>45</v>
      </c>
      <c r="K9" s="64" t="s">
        <v>19</v>
      </c>
      <c r="L9" s="65" t="s">
        <v>46</v>
      </c>
      <c r="M9" s="65"/>
      <c r="N9" s="63"/>
      <c r="O9" s="66" t="s">
        <v>17</v>
      </c>
      <c r="P9" s="67" t="s">
        <v>15</v>
      </c>
      <c r="Q9" s="65" t="s">
        <v>44</v>
      </c>
      <c r="R9" s="68" t="s">
        <v>13</v>
      </c>
      <c r="S9" s="68" t="s">
        <v>12</v>
      </c>
      <c r="T9" s="69" t="s">
        <v>7</v>
      </c>
      <c r="U9" s="64"/>
      <c r="V9" s="64"/>
      <c r="W9" s="64"/>
      <c r="X9" s="69" t="s">
        <v>49</v>
      </c>
    </row>
    <row r="10" spans="2:24" s="25" customFormat="1" ht="75.75" customHeight="1" x14ac:dyDescent="0.45"/>
    <row r="11" spans="2:24" s="25" customFormat="1" ht="75.75" customHeight="1" x14ac:dyDescent="0.45"/>
    <row r="12" spans="2:24" s="25" customFormat="1" ht="75.75" customHeight="1" x14ac:dyDescent="0.45"/>
    <row r="13" spans="2:24" s="3" customFormat="1" ht="75.75" customHeight="1" x14ac:dyDescent="0.45"/>
    <row r="14" spans="2:24" s="3" customFormat="1" ht="75.75" customHeight="1" x14ac:dyDescent="0.45"/>
    <row r="15" spans="2:24" s="3" customFormat="1" ht="75.75" customHeight="1" x14ac:dyDescent="0.45"/>
    <row r="16" spans="2:24" s="3" customFormat="1" ht="75.75" customHeight="1" x14ac:dyDescent="0.45"/>
    <row r="17" s="3" customFormat="1" ht="75.75" customHeight="1" x14ac:dyDescent="0.45"/>
    <row r="18" s="3" customFormat="1" ht="75.75" customHeight="1" x14ac:dyDescent="0.45"/>
    <row r="19" s="3" customFormat="1" ht="75.75" customHeight="1" x14ac:dyDescent="0.45"/>
    <row r="20" s="3" customFormat="1" ht="75.75" customHeight="1" x14ac:dyDescent="0.45"/>
    <row r="21" s="3" customFormat="1" ht="75.75" customHeight="1" x14ac:dyDescent="0.45"/>
    <row r="22" s="3" customFormat="1" ht="75.75" customHeight="1" x14ac:dyDescent="0.45"/>
    <row r="23" s="3" customFormat="1" ht="75.75" customHeight="1" x14ac:dyDescent="0.45"/>
    <row r="24" s="3" customFormat="1" ht="75.75" customHeight="1" x14ac:dyDescent="0.45"/>
    <row r="25" s="3" customFormat="1" ht="75.75" customHeight="1" x14ac:dyDescent="0.45"/>
    <row r="26" s="3" customFormat="1" ht="75.75" customHeight="1" x14ac:dyDescent="0.45"/>
    <row r="27" s="3" customFormat="1" ht="75.75" customHeight="1" x14ac:dyDescent="0.45"/>
    <row r="28" s="3" customFormat="1" ht="75.75" customHeight="1" x14ac:dyDescent="0.45"/>
    <row r="29" s="3" customFormat="1" ht="75.75" customHeight="1" x14ac:dyDescent="0.45"/>
    <row r="30" s="3" customFormat="1" ht="75.75" customHeight="1" x14ac:dyDescent="0.45"/>
    <row r="31" s="3" customFormat="1" ht="75.75" customHeight="1" x14ac:dyDescent="0.45"/>
    <row r="32" s="3" customFormat="1" ht="75.75" customHeight="1" x14ac:dyDescent="0.45"/>
    <row r="33" s="3" customFormat="1" ht="75.75" customHeight="1" x14ac:dyDescent="0.45"/>
    <row r="34" s="3" customFormat="1" ht="75.75" customHeight="1" x14ac:dyDescent="0.45"/>
    <row r="35" s="3" customFormat="1" ht="75.75" customHeight="1" x14ac:dyDescent="0.45"/>
    <row r="36" s="3" customFormat="1" ht="75.75" customHeight="1" x14ac:dyDescent="0.45"/>
    <row r="37" s="3" customFormat="1" ht="75.75" customHeight="1" x14ac:dyDescent="0.45"/>
    <row r="38" s="3" customFormat="1" ht="75.75" customHeight="1" x14ac:dyDescent="0.45"/>
    <row r="39" s="3" customFormat="1" ht="75.75" customHeight="1" x14ac:dyDescent="0.45"/>
    <row r="40" s="3" customFormat="1" ht="75.75" customHeight="1" x14ac:dyDescent="0.45"/>
    <row r="41" s="3" customFormat="1" ht="75.75" customHeight="1" x14ac:dyDescent="0.45"/>
    <row r="42" s="3" customFormat="1" ht="75.75" customHeight="1" x14ac:dyDescent="0.45"/>
    <row r="43" s="3" customFormat="1" ht="75.75" customHeight="1" x14ac:dyDescent="0.45"/>
    <row r="44" s="3" customFormat="1" ht="75.75" customHeight="1" x14ac:dyDescent="0.45"/>
    <row r="45" s="3" customFormat="1" ht="75.75" customHeight="1" x14ac:dyDescent="0.45"/>
    <row r="46" s="3" customFormat="1" ht="75.75" customHeight="1" x14ac:dyDescent="0.45"/>
    <row r="47" s="3" customFormat="1" ht="75.75" customHeight="1" x14ac:dyDescent="0.45"/>
    <row r="48" s="3" customFormat="1" ht="75.75" customHeight="1" x14ac:dyDescent="0.45"/>
    <row r="49" s="3" customFormat="1" ht="75.75" customHeight="1" x14ac:dyDescent="0.45"/>
    <row r="50" s="3" customFormat="1" ht="75.75" customHeight="1" x14ac:dyDescent="0.45"/>
    <row r="51" s="3" customFormat="1" ht="75.75" customHeight="1" x14ac:dyDescent="0.45"/>
    <row r="52" s="3" customFormat="1" ht="75.75" customHeight="1" x14ac:dyDescent="0.45"/>
    <row r="53" s="3" customFormat="1" ht="75.75" customHeight="1" x14ac:dyDescent="0.45"/>
    <row r="54" s="3" customFormat="1" ht="75.75" customHeight="1" x14ac:dyDescent="0.45"/>
    <row r="55" s="3" customFormat="1" ht="75.75" customHeight="1" x14ac:dyDescent="0.45"/>
    <row r="56" s="3" customFormat="1" ht="75.75" customHeight="1" x14ac:dyDescent="0.45"/>
    <row r="57" s="3" customFormat="1" ht="75.75" customHeight="1" x14ac:dyDescent="0.45"/>
    <row r="58" s="3" customFormat="1" ht="75.75" customHeight="1" x14ac:dyDescent="0.45"/>
    <row r="59" s="3" customFormat="1" ht="75.75" customHeight="1" x14ac:dyDescent="0.45"/>
    <row r="60" s="3" customFormat="1" ht="75.75" customHeight="1" x14ac:dyDescent="0.45"/>
    <row r="61" s="3" customFormat="1" ht="75.75" customHeight="1" x14ac:dyDescent="0.45"/>
    <row r="62" s="3" customFormat="1" ht="75.75" customHeight="1" x14ac:dyDescent="0.45"/>
    <row r="63" s="3" customFormat="1" ht="75.75" customHeight="1" x14ac:dyDescent="0.45"/>
    <row r="64" s="3" customFormat="1" ht="75.75" customHeight="1" x14ac:dyDescent="0.45"/>
    <row r="65" s="3" customFormat="1" ht="75.75" customHeight="1" x14ac:dyDescent="0.45"/>
    <row r="66" s="3" customFormat="1" ht="75.75" customHeight="1" x14ac:dyDescent="0.45"/>
    <row r="67" s="3" customFormat="1" ht="75.75" customHeight="1" x14ac:dyDescent="0.45"/>
    <row r="68" s="3" customFormat="1" ht="75.75" customHeight="1" x14ac:dyDescent="0.45"/>
    <row r="69" s="3" customFormat="1" ht="75.75" customHeight="1" x14ac:dyDescent="0.45"/>
    <row r="70" s="3" customFormat="1" ht="75.75" customHeight="1" x14ac:dyDescent="0.45"/>
    <row r="71" s="3" customFormat="1" ht="75.75" customHeight="1" x14ac:dyDescent="0.45"/>
    <row r="72" s="3" customFormat="1" ht="75.75" customHeight="1" x14ac:dyDescent="0.45"/>
    <row r="73" s="3" customFormat="1" ht="75.75" customHeight="1" x14ac:dyDescent="0.45"/>
    <row r="74" s="3" customFormat="1" ht="75.75" customHeight="1" x14ac:dyDescent="0.45"/>
    <row r="75" s="3" customFormat="1" ht="75.75" customHeight="1" x14ac:dyDescent="0.45"/>
    <row r="76" s="3" customFormat="1" ht="75.75" customHeight="1" x14ac:dyDescent="0.45"/>
    <row r="77" s="3" customFormat="1" ht="75.75" customHeight="1" x14ac:dyDescent="0.45"/>
    <row r="78" s="3" customFormat="1" ht="75.75" customHeight="1" x14ac:dyDescent="0.45"/>
    <row r="79" s="3" customFormat="1" ht="75.75" customHeight="1" x14ac:dyDescent="0.45"/>
    <row r="80" s="3" customFormat="1" ht="75.75" customHeight="1" x14ac:dyDescent="0.45"/>
    <row r="81" s="3" customFormat="1" ht="75.75" customHeight="1" x14ac:dyDescent="0.45"/>
    <row r="82" s="3" customFormat="1" ht="75.75" customHeight="1" x14ac:dyDescent="0.45"/>
    <row r="83" s="3" customFormat="1" ht="75.75" customHeight="1" x14ac:dyDescent="0.45"/>
    <row r="84" s="3" customFormat="1" ht="75.75" customHeight="1" x14ac:dyDescent="0.45"/>
    <row r="85" s="3" customFormat="1" ht="75.75" customHeight="1" x14ac:dyDescent="0.45"/>
    <row r="86" s="3" customFormat="1" ht="75.75" customHeight="1" x14ac:dyDescent="0.45"/>
    <row r="87" s="3" customFormat="1" ht="75.75" customHeight="1" x14ac:dyDescent="0.45"/>
    <row r="88" s="3" customFormat="1" ht="75.75" customHeight="1" x14ac:dyDescent="0.45"/>
    <row r="89" s="3" customFormat="1" ht="75.75" customHeight="1" x14ac:dyDescent="0.45"/>
    <row r="90" s="3" customFormat="1" ht="75.75" customHeight="1" x14ac:dyDescent="0.45"/>
    <row r="91" s="3" customFormat="1" ht="75.75" customHeight="1" x14ac:dyDescent="0.45"/>
    <row r="92" s="3" customFormat="1" ht="75.75" customHeight="1" x14ac:dyDescent="0.45"/>
    <row r="93" s="3" customFormat="1" ht="75.75" customHeight="1" x14ac:dyDescent="0.45"/>
    <row r="94" s="3" customFormat="1" ht="75.75" customHeight="1" x14ac:dyDescent="0.45"/>
    <row r="95" s="3" customFormat="1" ht="75.75" customHeight="1" x14ac:dyDescent="0.45"/>
    <row r="96" s="3" customFormat="1" ht="75.75" customHeight="1" x14ac:dyDescent="0.45"/>
    <row r="97" s="3" customFormat="1" ht="75.75" customHeight="1" x14ac:dyDescent="0.45"/>
    <row r="98" s="3" customFormat="1" ht="75.75" customHeight="1" x14ac:dyDescent="0.45"/>
    <row r="99" s="3" customFormat="1" ht="75.75" customHeight="1" x14ac:dyDescent="0.45"/>
    <row r="100" s="3" customFormat="1" ht="75.75" customHeight="1" x14ac:dyDescent="0.45"/>
    <row r="101" s="3" customFormat="1" ht="75.75" customHeight="1" x14ac:dyDescent="0.45"/>
    <row r="102" s="3" customFormat="1" ht="75.75" customHeight="1" x14ac:dyDescent="0.45"/>
    <row r="103" s="3" customFormat="1" ht="75.75" customHeight="1" x14ac:dyDescent="0.45"/>
    <row r="104" s="3" customFormat="1" ht="75.75" customHeight="1" x14ac:dyDescent="0.45"/>
    <row r="105" s="3" customFormat="1" ht="75.75" customHeight="1" x14ac:dyDescent="0.45"/>
  </sheetData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8:D9">
    <cfRule type="expression" dxfId="113" priority="119" stopIfTrue="1">
      <formula>#REF!="取込対象外"</formula>
    </cfRule>
  </conditionalFormatting>
  <conditionalFormatting sqref="D8:D9">
    <cfRule type="expression" dxfId="112" priority="117">
      <formula>$C8="新規"</formula>
    </cfRule>
  </conditionalFormatting>
  <conditionalFormatting sqref="E8:E9">
    <cfRule type="expression" dxfId="111" priority="118" stopIfTrue="1">
      <formula>$C8="取込対象外"</formula>
    </cfRule>
  </conditionalFormatting>
  <conditionalFormatting sqref="F8:F9">
    <cfRule type="expression" dxfId="110" priority="126" stopIfTrue="1">
      <formula>#REF!="新規"</formula>
    </cfRule>
    <cfRule type="expression" dxfId="109" priority="127" stopIfTrue="1">
      <formula>#REF!="取込対象外"</formula>
    </cfRule>
    <cfRule type="expression" dxfId="108" priority="128" stopIfTrue="1">
      <formula>#REF!="新規"</formula>
    </cfRule>
    <cfRule type="expression" dxfId="107" priority="129" stopIfTrue="1">
      <formula>#REF!="取込対象外"</formula>
    </cfRule>
  </conditionalFormatting>
  <conditionalFormatting sqref="F8:G9">
    <cfRule type="expression" dxfId="106" priority="120" stopIfTrue="1">
      <formula>#REF!="新規"</formula>
    </cfRule>
    <cfRule type="expression" dxfId="105" priority="121" stopIfTrue="1">
      <formula>#REF!="取込対象外"</formula>
    </cfRule>
  </conditionalFormatting>
  <conditionalFormatting sqref="G8:G9">
    <cfRule type="expression" dxfId="104" priority="132" stopIfTrue="1">
      <formula>#REF!="新規"</formula>
    </cfRule>
    <cfRule type="expression" dxfId="103" priority="133" stopIfTrue="1">
      <formula>#REF!="取込対象外"</formula>
    </cfRule>
    <cfRule type="expression" dxfId="102" priority="134" stopIfTrue="1">
      <formula>#REF!="新規"</formula>
    </cfRule>
    <cfRule type="expression" dxfId="101" priority="135" stopIfTrue="1">
      <formula>#REF!="取込対象外"</formula>
    </cfRule>
    <cfRule type="expression" dxfId="100" priority="136" stopIfTrue="1">
      <formula>#REF!="新規"</formula>
    </cfRule>
    <cfRule type="expression" dxfId="99" priority="137" stopIfTrue="1">
      <formula>#REF!="取込対象外"</formula>
    </cfRule>
  </conditionalFormatting>
  <conditionalFormatting sqref="H8:X9">
    <cfRule type="expression" dxfId="98" priority="144" stopIfTrue="1">
      <formula>#REF!="取込対象外"</formula>
    </cfRule>
  </conditionalFormatting>
  <conditionalFormatting sqref="O8:O9">
    <cfRule type="expression" dxfId="97" priority="138" stopIfTrue="1">
      <formula>#REF!="取込対象外"</formula>
    </cfRule>
    <cfRule type="expression" dxfId="96" priority="139" stopIfTrue="1">
      <formula>#REF!="新規"</formula>
    </cfRule>
    <cfRule type="expression" dxfId="95" priority="140" stopIfTrue="1">
      <formula>#REF!="取込対象外"</formula>
    </cfRule>
    <cfRule type="expression" dxfId="94" priority="141" stopIfTrue="1">
      <formula>#REF!="新規"</formula>
    </cfRule>
    <cfRule type="expression" dxfId="93" priority="142" stopIfTrue="1">
      <formula>#REF!="取込対象外"</formula>
    </cfRule>
    <cfRule type="expression" dxfId="92" priority="143" stopIfTrue="1">
      <formula>#REF!="新規"</formula>
    </cfRule>
  </conditionalFormatting>
  <conditionalFormatting sqref="O8:O9">
    <cfRule type="expression" dxfId="91" priority="122" stopIfTrue="1">
      <formula>#REF!="新規"</formula>
    </cfRule>
    <cfRule type="expression" dxfId="90" priority="123" stopIfTrue="1">
      <formula>#REF!="取込対象外"</formula>
    </cfRule>
    <cfRule type="expression" dxfId="89" priority="124" stopIfTrue="1">
      <formula>#REF!="新規"</formula>
    </cfRule>
  </conditionalFormatting>
  <conditionalFormatting sqref="U6:X9 Q8:S9">
    <cfRule type="expression" dxfId="88" priority="145" stopIfTrue="1">
      <formula>$T6="無効"</formula>
    </cfRule>
  </conditionalFormatting>
  <conditionalFormatting sqref="C6:D6">
    <cfRule type="expression" dxfId="87" priority="90" stopIfTrue="1">
      <formula>#REF!="取込対象外"</formula>
    </cfRule>
  </conditionalFormatting>
  <conditionalFormatting sqref="D6">
    <cfRule type="expression" dxfId="86" priority="88">
      <formula>$C6="新規"</formula>
    </cfRule>
  </conditionalFormatting>
  <conditionalFormatting sqref="E6">
    <cfRule type="expression" dxfId="85" priority="89" stopIfTrue="1">
      <formula>$C6="取込対象外"</formula>
    </cfRule>
  </conditionalFormatting>
  <conditionalFormatting sqref="F6">
    <cfRule type="expression" dxfId="84" priority="97" stopIfTrue="1">
      <formula>#REF!="新規"</formula>
    </cfRule>
    <cfRule type="expression" dxfId="83" priority="98" stopIfTrue="1">
      <formula>#REF!="取込対象外"</formula>
    </cfRule>
    <cfRule type="expression" dxfId="82" priority="99" stopIfTrue="1">
      <formula>#REF!="新規"</formula>
    </cfRule>
    <cfRule type="expression" dxfId="81" priority="100" stopIfTrue="1">
      <formula>#REF!="取込対象外"</formula>
    </cfRule>
  </conditionalFormatting>
  <conditionalFormatting sqref="F6">
    <cfRule type="expression" dxfId="80" priority="91" stopIfTrue="1">
      <formula>#REF!="新規"</formula>
    </cfRule>
    <cfRule type="expression" dxfId="79" priority="92" stopIfTrue="1">
      <formula>#REF!="取込対象外"</formula>
    </cfRule>
  </conditionalFormatting>
  <conditionalFormatting sqref="F6:G6">
    <cfRule type="expression" dxfId="78" priority="101" stopIfTrue="1">
      <formula>#REF!="新規"</formula>
    </cfRule>
    <cfRule type="expression" dxfId="77" priority="102" stopIfTrue="1">
      <formula>#REF!="取込対象外"</formula>
    </cfRule>
  </conditionalFormatting>
  <conditionalFormatting sqref="G6">
    <cfRule type="expression" dxfId="76" priority="103" stopIfTrue="1">
      <formula>#REF!="新規"</formula>
    </cfRule>
    <cfRule type="expression" dxfId="75" priority="104" stopIfTrue="1">
      <formula>#REF!="取込対象外"</formula>
    </cfRule>
    <cfRule type="expression" dxfId="74" priority="105" stopIfTrue="1">
      <formula>#REF!="新規"</formula>
    </cfRule>
    <cfRule type="expression" dxfId="73" priority="106" stopIfTrue="1">
      <formula>#REF!="取込対象外"</formula>
    </cfRule>
    <cfRule type="expression" dxfId="72" priority="107" stopIfTrue="1">
      <formula>#REF!="新規"</formula>
    </cfRule>
    <cfRule type="expression" dxfId="71" priority="108" stopIfTrue="1">
      <formula>#REF!="取込対象外"</formula>
    </cfRule>
  </conditionalFormatting>
  <conditionalFormatting sqref="H6:X6">
    <cfRule type="expression" dxfId="70" priority="115" stopIfTrue="1">
      <formula>#REF!="取込対象外"</formula>
    </cfRule>
  </conditionalFormatting>
  <conditionalFormatting sqref="O6">
    <cfRule type="expression" dxfId="69" priority="109" stopIfTrue="1">
      <formula>#REF!="取込対象外"</formula>
    </cfRule>
    <cfRule type="expression" dxfId="68" priority="110" stopIfTrue="1">
      <formula>#REF!="新規"</formula>
    </cfRule>
    <cfRule type="expression" dxfId="67" priority="111" stopIfTrue="1">
      <formula>#REF!="取込対象外"</formula>
    </cfRule>
    <cfRule type="expression" dxfId="66" priority="112" stopIfTrue="1">
      <formula>#REF!="新規"</formula>
    </cfRule>
    <cfRule type="expression" dxfId="65" priority="113" stopIfTrue="1">
      <formula>#REF!="取込対象外"</formula>
    </cfRule>
    <cfRule type="expression" dxfId="64" priority="114" stopIfTrue="1">
      <formula>#REF!="新規"</formula>
    </cfRule>
  </conditionalFormatting>
  <conditionalFormatting sqref="O6">
    <cfRule type="expression" dxfId="63" priority="93" stopIfTrue="1">
      <formula>#REF!="新規"</formula>
    </cfRule>
    <cfRule type="expression" dxfId="62" priority="94" stopIfTrue="1">
      <formula>#REF!="取込対象外"</formula>
    </cfRule>
    <cfRule type="expression" dxfId="61" priority="95" stopIfTrue="1">
      <formula>#REF!="新規"</formula>
    </cfRule>
  </conditionalFormatting>
  <conditionalFormatting sqref="Q6:S6">
    <cfRule type="expression" dxfId="60" priority="116" stopIfTrue="1">
      <formula>$T6="無効"</formula>
    </cfRule>
  </conditionalFormatting>
  <conditionalFormatting sqref="Q6:S6">
    <cfRule type="expression" dxfId="59" priority="96" stopIfTrue="1">
      <formula>$T6="無効"</formula>
    </cfRule>
  </conditionalFormatting>
  <conditionalFormatting sqref="C7:D7">
    <cfRule type="expression" dxfId="58" priority="61" stopIfTrue="1">
      <formula>#REF!="取込対象外"</formula>
    </cfRule>
  </conditionalFormatting>
  <conditionalFormatting sqref="D7">
    <cfRule type="expression" dxfId="57" priority="59">
      <formula>$C7="新規"</formula>
    </cfRule>
  </conditionalFormatting>
  <conditionalFormatting sqref="E7">
    <cfRule type="expression" dxfId="56" priority="60" stopIfTrue="1">
      <formula>$C7="取込対象外"</formula>
    </cfRule>
  </conditionalFormatting>
  <conditionalFormatting sqref="F7">
    <cfRule type="expression" dxfId="55" priority="68" stopIfTrue="1">
      <formula>#REF!="新規"</formula>
    </cfRule>
    <cfRule type="expression" dxfId="54" priority="69" stopIfTrue="1">
      <formula>#REF!="取込対象外"</formula>
    </cfRule>
    <cfRule type="expression" dxfId="53" priority="70" stopIfTrue="1">
      <formula>#REF!="新規"</formula>
    </cfRule>
    <cfRule type="expression" dxfId="52" priority="71" stopIfTrue="1">
      <formula>#REF!="取込対象外"</formula>
    </cfRule>
  </conditionalFormatting>
  <conditionalFormatting sqref="F7">
    <cfRule type="expression" dxfId="51" priority="62" stopIfTrue="1">
      <formula>#REF!="新規"</formula>
    </cfRule>
    <cfRule type="expression" dxfId="50" priority="63" stopIfTrue="1">
      <formula>#REF!="取込対象外"</formula>
    </cfRule>
  </conditionalFormatting>
  <conditionalFormatting sqref="F7:G7">
    <cfRule type="expression" dxfId="49" priority="72" stopIfTrue="1">
      <formula>#REF!="新規"</formula>
    </cfRule>
    <cfRule type="expression" dxfId="48" priority="73" stopIfTrue="1">
      <formula>#REF!="取込対象外"</formula>
    </cfRule>
  </conditionalFormatting>
  <conditionalFormatting sqref="G7">
    <cfRule type="expression" dxfId="47" priority="74" stopIfTrue="1">
      <formula>#REF!="新規"</formula>
    </cfRule>
    <cfRule type="expression" dxfId="46" priority="75" stopIfTrue="1">
      <formula>#REF!="取込対象外"</formula>
    </cfRule>
    <cfRule type="expression" dxfId="45" priority="76" stopIfTrue="1">
      <formula>#REF!="新規"</formula>
    </cfRule>
    <cfRule type="expression" dxfId="44" priority="77" stopIfTrue="1">
      <formula>#REF!="取込対象外"</formula>
    </cfRule>
    <cfRule type="expression" dxfId="43" priority="78" stopIfTrue="1">
      <formula>#REF!="新規"</formula>
    </cfRule>
    <cfRule type="expression" dxfId="42" priority="79" stopIfTrue="1">
      <formula>#REF!="取込対象外"</formula>
    </cfRule>
  </conditionalFormatting>
  <conditionalFormatting sqref="H7:X7">
    <cfRule type="expression" dxfId="41" priority="86" stopIfTrue="1">
      <formula>#REF!="取込対象外"</formula>
    </cfRule>
  </conditionalFormatting>
  <conditionalFormatting sqref="O7">
    <cfRule type="expression" dxfId="40" priority="80" stopIfTrue="1">
      <formula>#REF!="取込対象外"</formula>
    </cfRule>
    <cfRule type="expression" dxfId="39" priority="81" stopIfTrue="1">
      <formula>#REF!="新規"</formula>
    </cfRule>
    <cfRule type="expression" dxfId="38" priority="82" stopIfTrue="1">
      <formula>#REF!="取込対象外"</formula>
    </cfRule>
    <cfRule type="expression" dxfId="37" priority="83" stopIfTrue="1">
      <formula>#REF!="新規"</formula>
    </cfRule>
    <cfRule type="expression" dxfId="36" priority="84" stopIfTrue="1">
      <formula>#REF!="取込対象外"</formula>
    </cfRule>
    <cfRule type="expression" dxfId="35" priority="85" stopIfTrue="1">
      <formula>#REF!="新規"</formula>
    </cfRule>
  </conditionalFormatting>
  <conditionalFormatting sqref="O7">
    <cfRule type="expression" dxfId="34" priority="64" stopIfTrue="1">
      <formula>#REF!="新規"</formula>
    </cfRule>
    <cfRule type="expression" dxfId="33" priority="65" stopIfTrue="1">
      <formula>#REF!="取込対象外"</formula>
    </cfRule>
    <cfRule type="expression" dxfId="32" priority="66" stopIfTrue="1">
      <formula>#REF!="新規"</formula>
    </cfRule>
  </conditionalFormatting>
  <conditionalFormatting sqref="Q7:S7">
    <cfRule type="expression" dxfId="31" priority="87" stopIfTrue="1">
      <formula>$T7="無効"</formula>
    </cfRule>
  </conditionalFormatting>
  <conditionalFormatting sqref="Q7:S7">
    <cfRule type="expression" dxfId="30" priority="67" stopIfTrue="1">
      <formula>$T7="無効"</formula>
    </cfRule>
  </conditionalFormatting>
  <conditionalFormatting sqref="Q8">
    <cfRule type="expression" dxfId="29" priority="57" stopIfTrue="1">
      <formula>#REF!="取込対象外"</formula>
    </cfRule>
  </conditionalFormatting>
  <conditionalFormatting sqref="Q8">
    <cfRule type="expression" dxfId="28" priority="58" stopIfTrue="1">
      <formula>$T8="無効"</formula>
    </cfRule>
  </conditionalFormatting>
  <conditionalFormatting sqref="C9:D9">
    <cfRule type="expression" dxfId="27" priority="5" stopIfTrue="1">
      <formula>#REF!="取込対象外"</formula>
    </cfRule>
  </conditionalFormatting>
  <conditionalFormatting sqref="D9">
    <cfRule type="expression" dxfId="26" priority="3">
      <formula>$C9="新規"</formula>
    </cfRule>
  </conditionalFormatting>
  <conditionalFormatting sqref="E9">
    <cfRule type="expression" dxfId="25" priority="4" stopIfTrue="1">
      <formula>$C9="取込対象外"</formula>
    </cfRule>
  </conditionalFormatting>
  <conditionalFormatting sqref="F9">
    <cfRule type="expression" dxfId="24" priority="11" stopIfTrue="1">
      <formula>#REF!="新規"</formula>
    </cfRule>
    <cfRule type="expression" dxfId="23" priority="12" stopIfTrue="1">
      <formula>#REF!="取込対象外"</formula>
    </cfRule>
    <cfRule type="expression" dxfId="22" priority="13" stopIfTrue="1">
      <formula>#REF!="新規"</formula>
    </cfRule>
    <cfRule type="expression" dxfId="21" priority="14" stopIfTrue="1">
      <formula>#REF!="取込対象外"</formula>
    </cfRule>
  </conditionalFormatting>
  <conditionalFormatting sqref="F9:G9">
    <cfRule type="expression" dxfId="20" priority="6" stopIfTrue="1">
      <formula>#REF!="新規"</formula>
    </cfRule>
    <cfRule type="expression" dxfId="19" priority="7" stopIfTrue="1">
      <formula>#REF!="取込対象外"</formula>
    </cfRule>
  </conditionalFormatting>
  <conditionalFormatting sqref="G9">
    <cfRule type="expression" dxfId="18" priority="15" stopIfTrue="1">
      <formula>#REF!="新規"</formula>
    </cfRule>
    <cfRule type="expression" dxfId="17" priority="16" stopIfTrue="1">
      <formula>#REF!="取込対象外"</formula>
    </cfRule>
    <cfRule type="expression" dxfId="16" priority="17" stopIfTrue="1">
      <formula>#REF!="新規"</formula>
    </cfRule>
    <cfRule type="expression" dxfId="15" priority="18" stopIfTrue="1">
      <formula>#REF!="取込対象外"</formula>
    </cfRule>
    <cfRule type="expression" dxfId="14" priority="19" stopIfTrue="1">
      <formula>#REF!="新規"</formula>
    </cfRule>
    <cfRule type="expression" dxfId="13" priority="20" stopIfTrue="1">
      <formula>#REF!="取込対象外"</formula>
    </cfRule>
  </conditionalFormatting>
  <conditionalFormatting sqref="H9:P9 R9:X9">
    <cfRule type="expression" dxfId="12" priority="27" stopIfTrue="1">
      <formula>#REF!="取込対象外"</formula>
    </cfRule>
  </conditionalFormatting>
  <conditionalFormatting sqref="O9">
    <cfRule type="expression" dxfId="11" priority="21" stopIfTrue="1">
      <formula>#REF!="取込対象外"</formula>
    </cfRule>
    <cfRule type="expression" dxfId="10" priority="22" stopIfTrue="1">
      <formula>#REF!="新規"</formula>
    </cfRule>
    <cfRule type="expression" dxfId="9" priority="23" stopIfTrue="1">
      <formula>#REF!="取込対象外"</formula>
    </cfRule>
    <cfRule type="expression" dxfId="8" priority="24" stopIfTrue="1">
      <formula>#REF!="新規"</formula>
    </cfRule>
    <cfRule type="expression" dxfId="7" priority="25" stopIfTrue="1">
      <formula>#REF!="取込対象外"</formula>
    </cfRule>
    <cfRule type="expression" dxfId="6" priority="26" stopIfTrue="1">
      <formula>#REF!="新規"</formula>
    </cfRule>
  </conditionalFormatting>
  <conditionalFormatting sqref="O9">
    <cfRule type="expression" dxfId="5" priority="8" stopIfTrue="1">
      <formula>#REF!="新規"</formula>
    </cfRule>
    <cfRule type="expression" dxfId="4" priority="9" stopIfTrue="1">
      <formula>#REF!="取込対象外"</formula>
    </cfRule>
    <cfRule type="expression" dxfId="3" priority="10" stopIfTrue="1">
      <formula>#REF!="新規"</formula>
    </cfRule>
  </conditionalFormatting>
  <conditionalFormatting sqref="U9:X9">
    <cfRule type="expression" dxfId="2" priority="28" stopIfTrue="1">
      <formula>$T9="無効"</formula>
    </cfRule>
  </conditionalFormatting>
  <conditionalFormatting sqref="Q9">
    <cfRule type="expression" dxfId="1" priority="1" stopIfTrue="1">
      <formula>#REF!="取込対象外"</formula>
    </cfRule>
  </conditionalFormatting>
  <conditionalFormatting sqref="Q9">
    <cfRule type="expression" dxfId="0" priority="2" stopIfTrue="1">
      <formula>$T9="無効"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#REF!</xm:f>
          </x14:formula1>
          <xm:sqref>P6:P9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F6:F9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G6:G9</xm:sqref>
        </x14:dataValidation>
        <x14:dataValidation type="list" allowBlank="1" showInputMessage="1" showErrorMessage="1" xr:uid="{8748F6F0-A55A-4503-8575-C217CBDF240C}">
          <x14:formula1>
            <xm:f>#REF!</xm:f>
          </x14:formula1>
          <xm:sqref>H6:H9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K6:K9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M6:M9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O6:O9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T6:T9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R6:R9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S6:S9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U6:U9</xm:sqref>
        </x14:dataValidation>
        <x14:dataValidation type="list" allowBlank="1" showInputMessage="1" showErrorMessage="1" xr:uid="{36051FBF-7928-446F-8A8E-1579EEEDC2C9}">
          <x14:formula1>
            <xm:f>#REF!</xm:f>
          </x14:formula1>
          <xm:sqref>C6:C9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2025-01-29T00:30:40Z</dcterms:created>
  <dcterms:modified xsi:type="dcterms:W3CDTF">2025-10-02T02:30:14Z</dcterms:modified>
</cp:coreProperties>
</file>