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0924臨時公表\05_HP更新\"/>
    </mc:Choice>
  </mc:AlternateContent>
  <xr:revisionPtr revIDLastSave="0" documentId="13_ncr:1_{5420C7B3-1E7D-4E30-B6C6-C3B8099DF431}" xr6:coauthVersionLast="47" xr6:coauthVersionMax="47" xr10:uidLastSave="{00000000-0000-0000-0000-000000000000}"/>
  <bookViews>
    <workbookView xWindow="28692" yWindow="1740" windowWidth="29016" windowHeight="156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'都市整備部調書（Excel工事）'!$B$2:$X$16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7" i="1" l="1"/>
  <c r="I7" i="1"/>
  <c r="X6" i="1"/>
  <c r="I6" i="1"/>
  <c r="B6" i="1"/>
  <c r="B7" i="1" s="1"/>
</calcChain>
</file>

<file path=xl/sharedStrings.xml><?xml version="1.0" encoding="utf-8"?>
<sst xmlns="http://schemas.openxmlformats.org/spreadsheetml/2006/main" count="180" uniqueCount="116">
  <si>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</si>
  <si>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</si>
  <si>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</si>
  <si>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</si>
  <si>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</si>
  <si>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</si>
  <si>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</si>
  <si>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</si>
  <si>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</si>
  <si>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</si>
  <si>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</si>
  <si>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</si>
  <si>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2"/>
  </si>
  <si>
    <t>第３四半期</t>
  </si>
  <si>
    <t>４ケ月</t>
    <rPh sb="1" eb="3">
      <t>カゲツ</t>
    </rPh>
    <phoneticPr fontId="2"/>
  </si>
  <si>
    <t>枚方土木事務所</t>
    <rPh sb="0" eb="2">
      <t>ヒラカタ</t>
    </rPh>
    <rPh sb="2" eb="7">
      <t>ドボクジムショ</t>
    </rPh>
    <phoneticPr fontId="2"/>
  </si>
  <si>
    <t>★―２</t>
  </si>
  <si>
    <t>★―３</t>
  </si>
  <si>
    <t>６ケ月</t>
    <rPh sb="1" eb="3">
      <t>カゲツ</t>
    </rPh>
    <phoneticPr fontId="2"/>
  </si>
  <si>
    <t>舗装</t>
    <rPh sb="0" eb="2">
      <t>ホソウ</t>
    </rPh>
    <phoneticPr fontId="2"/>
  </si>
  <si>
    <t>交野市</t>
  </si>
  <si>
    <t>四條畷市</t>
  </si>
  <si>
    <t>大東市</t>
  </si>
  <si>
    <t>寝屋川市</t>
  </si>
  <si>
    <t>枚方市</t>
  </si>
  <si>
    <t>守口市</t>
  </si>
  <si>
    <t>都市整備部</t>
  </si>
  <si>
    <t>一般国道　１７０号</t>
  </si>
  <si>
    <t>一般国道　４７９号</t>
  </si>
  <si>
    <t>主要地方道　京都守口線</t>
  </si>
  <si>
    <t>主要地方道　枚方富田林泉佐野線</t>
  </si>
  <si>
    <t>310990</t>
  </si>
  <si>
    <t>一級河川　天野川</t>
  </si>
  <si>
    <t>311050</t>
  </si>
  <si>
    <t>一級河川　穂谷川</t>
  </si>
  <si>
    <t>339782</t>
  </si>
  <si>
    <t>淀川水系　天野川右１左四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</si>
  <si>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</si>
  <si>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</si>
  <si>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</si>
  <si>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</si>
  <si>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</si>
  <si>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</si>
  <si>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</si>
  <si>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</si>
  <si>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</si>
  <si>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</si>
  <si>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</si>
  <si>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</si>
  <si>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</si>
  <si>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</si>
  <si>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</si>
  <si>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</si>
  <si>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</si>
  <si>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</si>
  <si>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</si>
  <si>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★</t>
  </si>
  <si>
    <t>210020</t>
    <phoneticPr fontId="2"/>
  </si>
  <si>
    <t>中垣内七丁目地内　外</t>
    <rPh sb="0" eb="3">
      <t>ナカガイト</t>
    </rPh>
    <phoneticPr fontId="2"/>
  </si>
  <si>
    <t>切削・オーバーレイ　一式</t>
    <phoneticPr fontId="2"/>
  </si>
  <si>
    <t>210200</t>
    <phoneticPr fontId="2"/>
  </si>
  <si>
    <t>211090</t>
    <phoneticPr fontId="2"/>
  </si>
  <si>
    <t>文園町地内　外</t>
    <phoneticPr fontId="2"/>
  </si>
  <si>
    <t>岡山東地内　外</t>
    <phoneticPr fontId="2"/>
  </si>
  <si>
    <t>仁和寺本町三丁目地内　外</t>
    <phoneticPr fontId="2"/>
  </si>
  <si>
    <t>2025-10-900291</t>
    <phoneticPr fontId="2"/>
  </si>
  <si>
    <t>2025-10-900292</t>
    <phoneticPr fontId="2"/>
  </si>
  <si>
    <t>2025-10-900294</t>
    <phoneticPr fontId="2"/>
  </si>
  <si>
    <t>（１３）</t>
    <phoneticPr fontId="2"/>
  </si>
  <si>
    <t>・取りやめ</t>
    <rPh sb="1" eb="2">
      <t>ト</t>
    </rPh>
    <phoneticPr fontId="2"/>
  </si>
  <si>
    <t>211320</t>
    <phoneticPr fontId="2"/>
  </si>
  <si>
    <t>外　区画線補修工事</t>
    <rPh sb="0" eb="1">
      <t>ホカ</t>
    </rPh>
    <rPh sb="2" eb="5">
      <t>クカクセン</t>
    </rPh>
    <rPh sb="5" eb="7">
      <t>ホシュウ</t>
    </rPh>
    <rPh sb="7" eb="9">
      <t>コウジ</t>
    </rPh>
    <phoneticPr fontId="2"/>
  </si>
  <si>
    <t>区画線補修工　一式</t>
    <rPh sb="0" eb="3">
      <t>クカクセン</t>
    </rPh>
    <rPh sb="3" eb="5">
      <t>ホシュウ</t>
    </rPh>
    <rPh sb="5" eb="6">
      <t>コウ</t>
    </rPh>
    <rPh sb="7" eb="9">
      <t>イッシキ</t>
    </rPh>
    <phoneticPr fontId="2"/>
  </si>
  <si>
    <t>金田町五丁目地内　外</t>
    <rPh sb="0" eb="2">
      <t>カネダ</t>
    </rPh>
    <rPh sb="2" eb="3">
      <t>チョウ</t>
    </rPh>
    <rPh sb="3" eb="6">
      <t>ゴチョウメ</t>
    </rPh>
    <rPh sb="6" eb="7">
      <t>チ</t>
    </rPh>
    <rPh sb="7" eb="8">
      <t>ナイ</t>
    </rPh>
    <rPh sb="9" eb="10">
      <t>ガイ</t>
    </rPh>
    <phoneticPr fontId="2"/>
  </si>
  <si>
    <t>　舗装道補修工事（中垣内工区）（その２）</t>
    <phoneticPr fontId="2"/>
  </si>
  <si>
    <t>　舗装道補修工事（成田東町工区）</t>
    <phoneticPr fontId="2"/>
  </si>
  <si>
    <t>　舗装道補修工事（岡山東工区）</t>
    <phoneticPr fontId="2"/>
  </si>
  <si>
    <t>　舗装道補修工事（文園町工区）</t>
    <phoneticPr fontId="2"/>
  </si>
  <si>
    <t>更新</t>
  </si>
  <si>
    <t>2025-10-900318</t>
  </si>
  <si>
    <t>枚方土木事務所</t>
  </si>
  <si>
    <t>　改修工事（Ｒ７二千年橋上下流）</t>
  </si>
  <si>
    <t>黄金野二丁目地内　外</t>
  </si>
  <si>
    <t>土木一式</t>
  </si>
  <si>
    <t>護岸工　一式</t>
  </si>
  <si>
    <t>８ケ月</t>
  </si>
  <si>
    <t>総合評価一般競争入札</t>
  </si>
  <si>
    <t>総評提案型標準</t>
  </si>
  <si>
    <t>（８）</t>
  </si>
  <si>
    <t>2025-10-900323</t>
  </si>
  <si>
    <t>　堆積土砂除去工事</t>
  </si>
  <si>
    <t>大字私市地内　外</t>
  </si>
  <si>
    <t>堆積土砂除去　一式</t>
  </si>
  <si>
    <t>７ケ月</t>
  </si>
  <si>
    <t>一般競争入札</t>
  </si>
  <si>
    <t>2025-10-900325</t>
  </si>
  <si>
    <t>　砂防堰堤工事（Ｒ７）</t>
  </si>
  <si>
    <t>大字私部地内　外</t>
  </si>
  <si>
    <t>砂防堰堤工　一式</t>
  </si>
  <si>
    <t>一般競争入札（実績申告型）</t>
  </si>
  <si>
    <t xml:space="preserve">路河川地区等名
</t>
    <rPh sb="6" eb="7">
      <t>メイ</t>
    </rPh>
    <phoneticPr fontId="4"/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</si>
  <si>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</si>
  <si>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</si>
  <si>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枚方土木事務所</t>
    <rPh sb="0" eb="2">
      <t>ヒラカタ</t>
    </rPh>
    <rPh sb="2" eb="7">
      <t>ドボクジムショ</t>
    </rPh>
    <phoneticPr fontId="4"/>
  </si>
  <si>
    <t>211180</t>
  </si>
  <si>
    <t>主要地方道　大阪生駒線</t>
  </si>
  <si>
    <t>　南郷歩道橋塗装塗替工事</t>
    <rPh sb="1" eb="6">
      <t>ナンゴウホドウキョウ</t>
    </rPh>
    <rPh sb="6" eb="10">
      <t>トソウヌリカ</t>
    </rPh>
    <rPh sb="10" eb="12">
      <t>コウジ</t>
    </rPh>
    <phoneticPr fontId="4"/>
  </si>
  <si>
    <t>大東市</t>
    <rPh sb="0" eb="3">
      <t>ダイトウシ</t>
    </rPh>
    <phoneticPr fontId="4"/>
  </si>
  <si>
    <t>南郷町地内</t>
    <rPh sb="0" eb="3">
      <t>ナンゴウチョウ</t>
    </rPh>
    <rPh sb="3" eb="5">
      <t>チナイ</t>
    </rPh>
    <phoneticPr fontId="4"/>
  </si>
  <si>
    <t>塗装</t>
    <rPh sb="0" eb="2">
      <t>トソウ</t>
    </rPh>
    <phoneticPr fontId="4"/>
  </si>
  <si>
    <t>塗装塗替工　一式</t>
    <rPh sb="0" eb="4">
      <t>トソウヌリカ</t>
    </rPh>
    <rPh sb="4" eb="5">
      <t>コウ</t>
    </rPh>
    <phoneticPr fontId="4"/>
  </si>
  <si>
    <t>第３四半期</t>
    <rPh sb="0" eb="1">
      <t>ダイ</t>
    </rPh>
    <rPh sb="2" eb="5">
      <t>シハンキ</t>
    </rPh>
    <phoneticPr fontId="4"/>
  </si>
  <si>
    <t>７ケ月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</si>
  <si>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</si>
  <si>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第２四半期</t>
    <rPh sb="0" eb="1">
      <t>ダイ</t>
    </rPh>
    <rPh sb="2" eb="5">
      <t>シハンキ</t>
    </rPh>
    <phoneticPr fontId="4"/>
  </si>
  <si>
    <t>（８）（９）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</si>
</sst>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8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3" borderId="18" xfId="3" applyFont="1" applyFill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12" fillId="2" borderId="14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3" fillId="0" borderId="0" xfId="1" applyFont="1" applyFill="1">
      <alignment vertical="center"/>
    </xf>
    <xf numFmtId="49" fontId="14" fillId="0" borderId="15" xfId="3" applyNumberFormat="1" applyFont="1" applyFill="1" applyBorder="1" applyAlignment="1" applyProtection="1">
      <alignment vertical="center" wrapText="1"/>
      <protection locked="0"/>
    </xf>
    <xf numFmtId="49" fontId="14" fillId="0" borderId="16" xfId="3" applyNumberFormat="1" applyFont="1" applyFill="1" applyBorder="1" applyAlignment="1">
      <alignment horizontal="center" vertical="center" wrapText="1"/>
    </xf>
    <xf numFmtId="49" fontId="14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8" xfId="3" applyFont="1" applyFill="1" applyBorder="1" applyAlignment="1" applyProtection="1">
      <alignment horizontal="left" vertical="center" wrapText="1"/>
      <protection locked="0"/>
    </xf>
    <xf numFmtId="49" fontId="14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15" xfId="3" applyNumberFormat="1" applyFont="1" applyFill="1" applyBorder="1" applyAlignment="1" applyProtection="1">
      <alignment vertical="center" wrapText="1"/>
      <protection locked="0"/>
    </xf>
    <xf numFmtId="49" fontId="15" fillId="0" borderId="16" xfId="3" applyNumberFormat="1" applyFont="1" applyFill="1" applyBorder="1" applyAlignment="1">
      <alignment horizontal="center" vertical="center" wrapText="1"/>
    </xf>
    <xf numFmtId="49" fontId="15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8" xfId="3" applyFont="1" applyFill="1" applyBorder="1" applyAlignment="1" applyProtection="1">
      <alignment horizontal="left" vertical="center" wrapText="1"/>
      <protection locked="0"/>
    </xf>
    <xf numFmtId="49" fontId="15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176" fontId="15" fillId="0" borderId="16" xfId="3" applyNumberFormat="1" applyFont="1" applyFill="1" applyBorder="1" applyAlignment="1" applyProtection="1">
      <alignment vertical="center" shrinkToFi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3" fillId="2" borderId="20" xfId="1" applyFont="1" applyFill="1" applyBorder="1" applyAlignment="1">
      <alignment horizontal="center" vertical="center"/>
    </xf>
    <xf numFmtId="49" fontId="15" fillId="0" borderId="21" xfId="3" applyNumberFormat="1" applyFont="1" applyFill="1" applyBorder="1" applyAlignment="1" applyProtection="1">
      <alignment vertical="center" wrapText="1"/>
      <protection locked="0"/>
    </xf>
    <xf numFmtId="49" fontId="15" fillId="0" borderId="22" xfId="3" applyNumberFormat="1" applyFont="1" applyFill="1" applyBorder="1" applyAlignment="1">
      <alignment horizontal="center" vertical="center" wrapText="1"/>
    </xf>
    <xf numFmtId="176" fontId="15" fillId="0" borderId="22" xfId="3" applyNumberFormat="1" applyFont="1" applyFill="1" applyBorder="1" applyAlignment="1" applyProtection="1">
      <alignment vertical="center" shrinkToFit="1"/>
      <protection locked="0"/>
    </xf>
    <xf numFmtId="49" fontId="15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3" applyFont="1" applyFill="1" applyBorder="1" applyAlignment="1" applyProtection="1">
      <alignment horizontal="left" vertical="center" wrapText="1"/>
      <protection locked="0"/>
    </xf>
    <xf numFmtId="49" fontId="15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15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15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16"/>
  <sheetViews>
    <sheetView showGridLines="0" tabSelected="1" view="pageBreakPreview" topLeftCell="F1" zoomScale="70" zoomScaleNormal="70" zoomScaleSheetLayoutView="70" workbookViewId="0">
      <pane ySplit="5" topLeftCell="A6" activePane="bottomLeft" state="frozen"/>
      <selection activeCell="B1" sqref="B1:B1048576"/>
      <selection pane="bottomLeft" activeCell="U14" sqref="T14:U14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1:24" s="3" customFormat="1" ht="15" customHeight="1" x14ac:dyDescent="0.45">
      <c r="B2" s="75" t="s">
        <v>0</v>
      </c>
      <c r="C2" s="72" t="s">
        <v>37</v>
      </c>
      <c r="D2" s="72" t="s">
        <v>38</v>
      </c>
      <c r="E2" s="72" t="s">
        <v>39</v>
      </c>
      <c r="F2" s="67" t="s">
        <v>1</v>
      </c>
      <c r="G2" s="68"/>
      <c r="H2" s="68"/>
      <c r="I2" s="68"/>
      <c r="J2" s="68"/>
      <c r="K2" s="68"/>
      <c r="L2" s="68"/>
      <c r="M2" s="68"/>
      <c r="N2" s="68"/>
      <c r="O2" s="68"/>
      <c r="P2" s="69"/>
      <c r="Q2" s="24" t="s">
        <v>2</v>
      </c>
      <c r="R2" s="4"/>
      <c r="S2" s="4"/>
      <c r="T2" s="4"/>
      <c r="U2" s="4"/>
      <c r="V2" s="4"/>
      <c r="W2" s="4"/>
      <c r="X2" s="53"/>
    </row>
    <row r="3" spans="1:24" s="5" customFormat="1" ht="15" customHeight="1" x14ac:dyDescent="0.45">
      <c r="B3" s="76"/>
      <c r="C3" s="73"/>
      <c r="D3" s="73"/>
      <c r="E3" s="73"/>
      <c r="F3" s="72" t="s">
        <v>40</v>
      </c>
      <c r="G3" s="72" t="s">
        <v>41</v>
      </c>
      <c r="H3" s="78" t="s">
        <v>3</v>
      </c>
      <c r="I3" s="79"/>
      <c r="J3" s="80"/>
      <c r="K3" s="70" t="s">
        <v>4</v>
      </c>
      <c r="L3" s="84"/>
      <c r="M3" s="84"/>
      <c r="N3" s="71"/>
      <c r="O3" s="72" t="s">
        <v>46</v>
      </c>
      <c r="P3" s="72" t="s">
        <v>47</v>
      </c>
      <c r="Q3" s="72" t="s">
        <v>48</v>
      </c>
      <c r="R3" s="72" t="s">
        <v>49</v>
      </c>
      <c r="S3" s="72" t="s">
        <v>50</v>
      </c>
      <c r="T3" s="72" t="s">
        <v>51</v>
      </c>
      <c r="U3" s="72" t="s">
        <v>52</v>
      </c>
      <c r="V3" s="72" t="s">
        <v>53</v>
      </c>
      <c r="W3" s="72" t="s">
        <v>54</v>
      </c>
      <c r="X3" s="72" t="s">
        <v>55</v>
      </c>
    </row>
    <row r="4" spans="1:24" s="5" customFormat="1" ht="15" customHeight="1" x14ac:dyDescent="0.45">
      <c r="B4" s="76"/>
      <c r="C4" s="73"/>
      <c r="D4" s="73"/>
      <c r="E4" s="73"/>
      <c r="F4" s="73"/>
      <c r="G4" s="73"/>
      <c r="H4" s="81"/>
      <c r="I4" s="82"/>
      <c r="J4" s="83"/>
      <c r="K4" s="70" t="s">
        <v>5</v>
      </c>
      <c r="L4" s="71"/>
      <c r="M4" s="70" t="s">
        <v>6</v>
      </c>
      <c r="N4" s="71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s="5" customFormat="1" ht="66" customHeight="1" x14ac:dyDescent="0.45">
      <c r="B5" s="77"/>
      <c r="C5" s="74"/>
      <c r="D5" s="74"/>
      <c r="E5" s="74"/>
      <c r="F5" s="74"/>
      <c r="G5" s="74"/>
      <c r="H5" s="6" t="s">
        <v>42</v>
      </c>
      <c r="I5" s="6" t="s">
        <v>100</v>
      </c>
      <c r="J5" s="6" t="s">
        <v>43</v>
      </c>
      <c r="K5" s="6" t="s">
        <v>44</v>
      </c>
      <c r="L5" s="6" t="s">
        <v>45</v>
      </c>
      <c r="M5" s="6" t="s">
        <v>44</v>
      </c>
      <c r="N5" s="6" t="s">
        <v>45</v>
      </c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24" s="3" customFormat="1" ht="75.75" hidden="1" customHeight="1" x14ac:dyDescent="0.45">
      <c r="B6" s="7" t="e">
        <f>#REF!+1</f>
        <v>#REF!</v>
      </c>
      <c r="C6" s="8"/>
      <c r="D6" s="9"/>
      <c r="E6" s="10"/>
      <c r="F6" s="11"/>
      <c r="G6" s="11"/>
      <c r="H6" s="12"/>
      <c r="I6" s="13" t="e">
        <f>VLOOKUP(H6,#REF!,2,FALSE)</f>
        <v>#REF!</v>
      </c>
      <c r="J6" s="14"/>
      <c r="K6" s="8"/>
      <c r="L6" s="15"/>
      <c r="M6" s="16"/>
      <c r="N6" s="16"/>
      <c r="O6" s="17"/>
      <c r="P6" s="18"/>
      <c r="Q6" s="16"/>
      <c r="R6" s="19"/>
      <c r="S6" s="19"/>
      <c r="T6" s="20"/>
      <c r="U6" s="21"/>
      <c r="V6" s="21"/>
      <c r="W6" s="21"/>
      <c r="X6" s="20">
        <f t="shared" ref="X6:X7" si="0">G6</f>
        <v>0</v>
      </c>
    </row>
    <row r="7" spans="1:24" s="3" customFormat="1" ht="75.75" hidden="1" customHeight="1" x14ac:dyDescent="0.45">
      <c r="B7" s="7" t="e">
        <f>B6+1</f>
        <v>#REF!</v>
      </c>
      <c r="C7" s="8"/>
      <c r="D7" s="9"/>
      <c r="E7" s="10"/>
      <c r="F7" s="11"/>
      <c r="G7" s="11"/>
      <c r="H7" s="12"/>
      <c r="I7" s="13" t="e">
        <f>VLOOKUP(H7,#REF!,2,FALSE)</f>
        <v>#REF!</v>
      </c>
      <c r="J7" s="14"/>
      <c r="K7" s="8"/>
      <c r="L7" s="15"/>
      <c r="M7" s="16"/>
      <c r="N7" s="16"/>
      <c r="O7" s="17"/>
      <c r="P7" s="18"/>
      <c r="Q7" s="16"/>
      <c r="R7" s="19"/>
      <c r="S7" s="19"/>
      <c r="T7" s="20"/>
      <c r="U7" s="21"/>
      <c r="V7" s="21"/>
      <c r="W7" s="21"/>
      <c r="X7" s="20">
        <f t="shared" si="0"/>
        <v>0</v>
      </c>
    </row>
    <row r="8" spans="1:24" s="27" customFormat="1" ht="75.75" customHeight="1" x14ac:dyDescent="0.45">
      <c r="A8" s="22"/>
      <c r="B8" s="25">
        <v>1</v>
      </c>
      <c r="C8" s="30" t="s">
        <v>11</v>
      </c>
      <c r="D8" s="42" t="s">
        <v>65</v>
      </c>
      <c r="E8" s="52">
        <v>45924</v>
      </c>
      <c r="F8" s="32" t="s">
        <v>10</v>
      </c>
      <c r="G8" s="32" t="s">
        <v>15</v>
      </c>
      <c r="H8" s="33" t="s">
        <v>60</v>
      </c>
      <c r="I8" s="34" t="s">
        <v>28</v>
      </c>
      <c r="J8" s="35" t="s">
        <v>77</v>
      </c>
      <c r="K8" s="30" t="s">
        <v>25</v>
      </c>
      <c r="L8" s="36" t="s">
        <v>62</v>
      </c>
      <c r="M8" s="36"/>
      <c r="N8" s="35"/>
      <c r="O8" s="37" t="s">
        <v>19</v>
      </c>
      <c r="P8" s="38" t="s">
        <v>16</v>
      </c>
      <c r="Q8" s="36" t="s">
        <v>59</v>
      </c>
      <c r="R8" s="39" t="s">
        <v>114</v>
      </c>
      <c r="S8" s="39" t="s">
        <v>18</v>
      </c>
      <c r="T8" s="40" t="s">
        <v>8</v>
      </c>
      <c r="U8" s="30"/>
      <c r="V8" s="30" t="s">
        <v>68</v>
      </c>
      <c r="W8" s="30" t="s">
        <v>69</v>
      </c>
      <c r="X8" s="40" t="s">
        <v>80</v>
      </c>
    </row>
    <row r="9" spans="1:24" s="28" customFormat="1" ht="75.75" customHeight="1" x14ac:dyDescent="0.45">
      <c r="A9" s="23"/>
      <c r="B9" s="25">
        <v>2</v>
      </c>
      <c r="C9" s="30" t="s">
        <v>11</v>
      </c>
      <c r="D9" s="42" t="s">
        <v>66</v>
      </c>
      <c r="E9" s="52">
        <v>45924</v>
      </c>
      <c r="F9" s="32" t="s">
        <v>10</v>
      </c>
      <c r="G9" s="32" t="s">
        <v>15</v>
      </c>
      <c r="H9" s="33" t="s">
        <v>61</v>
      </c>
      <c r="I9" s="34" t="s">
        <v>30</v>
      </c>
      <c r="J9" s="35" t="s">
        <v>76</v>
      </c>
      <c r="K9" s="30" t="s">
        <v>21</v>
      </c>
      <c r="L9" s="36" t="s">
        <v>63</v>
      </c>
      <c r="M9" s="36"/>
      <c r="N9" s="35"/>
      <c r="O9" s="37" t="s">
        <v>19</v>
      </c>
      <c r="P9" s="38" t="s">
        <v>16</v>
      </c>
      <c r="Q9" s="36" t="s">
        <v>59</v>
      </c>
      <c r="R9" s="39" t="s">
        <v>114</v>
      </c>
      <c r="S9" s="39" t="s">
        <v>18</v>
      </c>
      <c r="T9" s="40" t="s">
        <v>8</v>
      </c>
      <c r="U9" s="30"/>
      <c r="V9" s="30" t="s">
        <v>68</v>
      </c>
      <c r="W9" s="30" t="s">
        <v>69</v>
      </c>
      <c r="X9" s="40" t="s">
        <v>80</v>
      </c>
    </row>
    <row r="10" spans="1:24" s="28" customFormat="1" ht="75.75" customHeight="1" x14ac:dyDescent="0.45">
      <c r="A10" s="23"/>
      <c r="B10" s="25">
        <v>3</v>
      </c>
      <c r="C10" s="30" t="s">
        <v>11</v>
      </c>
      <c r="D10" s="42" t="s">
        <v>67</v>
      </c>
      <c r="E10" s="52">
        <v>45924</v>
      </c>
      <c r="F10" s="32" t="s">
        <v>10</v>
      </c>
      <c r="G10" s="32" t="s">
        <v>15</v>
      </c>
      <c r="H10" s="33" t="s">
        <v>61</v>
      </c>
      <c r="I10" s="34" t="s">
        <v>30</v>
      </c>
      <c r="J10" s="35" t="s">
        <v>75</v>
      </c>
      <c r="K10" s="30" t="s">
        <v>23</v>
      </c>
      <c r="L10" s="36" t="s">
        <v>64</v>
      </c>
      <c r="M10" s="36"/>
      <c r="N10" s="35"/>
      <c r="O10" s="37" t="s">
        <v>19</v>
      </c>
      <c r="P10" s="38" t="s">
        <v>16</v>
      </c>
      <c r="Q10" s="36" t="s">
        <v>59</v>
      </c>
      <c r="R10" s="39" t="s">
        <v>114</v>
      </c>
      <c r="S10" s="39" t="s">
        <v>18</v>
      </c>
      <c r="T10" s="40" t="s">
        <v>7</v>
      </c>
      <c r="U10" s="30"/>
      <c r="V10" s="30" t="s">
        <v>68</v>
      </c>
      <c r="W10" s="30" t="s">
        <v>69</v>
      </c>
      <c r="X10" s="40" t="s">
        <v>80</v>
      </c>
    </row>
    <row r="11" spans="1:24" s="28" customFormat="1" ht="75.75" customHeight="1" x14ac:dyDescent="0.45">
      <c r="A11" s="23"/>
      <c r="B11" s="25">
        <v>4</v>
      </c>
      <c r="C11" s="30" t="s">
        <v>78</v>
      </c>
      <c r="D11" s="42" t="s">
        <v>79</v>
      </c>
      <c r="E11" s="52">
        <v>45924</v>
      </c>
      <c r="F11" s="32" t="s">
        <v>26</v>
      </c>
      <c r="G11" s="32" t="s">
        <v>80</v>
      </c>
      <c r="H11" s="33" t="s">
        <v>33</v>
      </c>
      <c r="I11" s="34" t="s">
        <v>34</v>
      </c>
      <c r="J11" s="35" t="s">
        <v>81</v>
      </c>
      <c r="K11" s="30" t="s">
        <v>24</v>
      </c>
      <c r="L11" s="36" t="s">
        <v>82</v>
      </c>
      <c r="M11" s="36"/>
      <c r="N11" s="35"/>
      <c r="O11" s="37" t="s">
        <v>83</v>
      </c>
      <c r="P11" s="38" t="s">
        <v>16</v>
      </c>
      <c r="Q11" s="36" t="s">
        <v>84</v>
      </c>
      <c r="R11" s="39" t="s">
        <v>13</v>
      </c>
      <c r="S11" s="39" t="s">
        <v>85</v>
      </c>
      <c r="T11" s="40" t="s">
        <v>86</v>
      </c>
      <c r="U11" s="30" t="s">
        <v>87</v>
      </c>
      <c r="V11" s="30" t="s">
        <v>115</v>
      </c>
      <c r="W11" s="30"/>
      <c r="X11" s="40" t="s">
        <v>80</v>
      </c>
    </row>
    <row r="12" spans="1:24" s="28" customFormat="1" ht="75.75" customHeight="1" x14ac:dyDescent="0.45">
      <c r="A12" s="23"/>
      <c r="B12" s="26">
        <v>5</v>
      </c>
      <c r="C12" s="41" t="s">
        <v>78</v>
      </c>
      <c r="D12" s="42" t="s">
        <v>89</v>
      </c>
      <c r="E12" s="52">
        <v>45924</v>
      </c>
      <c r="F12" s="43" t="s">
        <v>26</v>
      </c>
      <c r="G12" s="43" t="s">
        <v>80</v>
      </c>
      <c r="H12" s="44" t="s">
        <v>31</v>
      </c>
      <c r="I12" s="45" t="s">
        <v>32</v>
      </c>
      <c r="J12" s="46" t="s">
        <v>90</v>
      </c>
      <c r="K12" s="41" t="s">
        <v>20</v>
      </c>
      <c r="L12" s="47" t="s">
        <v>91</v>
      </c>
      <c r="M12" s="47"/>
      <c r="N12" s="46"/>
      <c r="O12" s="48" t="s">
        <v>83</v>
      </c>
      <c r="P12" s="49" t="s">
        <v>17</v>
      </c>
      <c r="Q12" s="47" t="s">
        <v>92</v>
      </c>
      <c r="R12" s="50" t="s">
        <v>13</v>
      </c>
      <c r="S12" s="50" t="s">
        <v>93</v>
      </c>
      <c r="T12" s="51" t="s">
        <v>94</v>
      </c>
      <c r="U12" s="41"/>
      <c r="V12" s="41" t="s">
        <v>88</v>
      </c>
      <c r="W12" s="41"/>
      <c r="X12" s="51" t="s">
        <v>80</v>
      </c>
    </row>
    <row r="13" spans="1:24" s="29" customFormat="1" ht="75.75" customHeight="1" x14ac:dyDescent="0.45">
      <c r="A13" s="3"/>
      <c r="B13" s="26">
        <v>6</v>
      </c>
      <c r="C13" s="41" t="s">
        <v>78</v>
      </c>
      <c r="D13" s="42" t="s">
        <v>95</v>
      </c>
      <c r="E13" s="52">
        <v>45924</v>
      </c>
      <c r="F13" s="43" t="s">
        <v>26</v>
      </c>
      <c r="G13" s="43" t="s">
        <v>80</v>
      </c>
      <c r="H13" s="44" t="s">
        <v>35</v>
      </c>
      <c r="I13" s="45" t="s">
        <v>36</v>
      </c>
      <c r="J13" s="46" t="s">
        <v>96</v>
      </c>
      <c r="K13" s="41" t="s">
        <v>20</v>
      </c>
      <c r="L13" s="47" t="s">
        <v>97</v>
      </c>
      <c r="M13" s="47"/>
      <c r="N13" s="46"/>
      <c r="O13" s="48" t="s">
        <v>83</v>
      </c>
      <c r="P13" s="49" t="s">
        <v>17</v>
      </c>
      <c r="Q13" s="47" t="s">
        <v>98</v>
      </c>
      <c r="R13" s="50" t="s">
        <v>13</v>
      </c>
      <c r="S13" s="50" t="s">
        <v>85</v>
      </c>
      <c r="T13" s="51" t="s">
        <v>99</v>
      </c>
      <c r="U13" s="41"/>
      <c r="V13" s="41" t="s">
        <v>88</v>
      </c>
      <c r="W13" s="41"/>
      <c r="X13" s="51" t="s">
        <v>80</v>
      </c>
    </row>
    <row r="14" spans="1:24" s="29" customFormat="1" ht="75.75" customHeight="1" x14ac:dyDescent="0.45">
      <c r="A14" s="3"/>
      <c r="B14" s="25">
        <v>7</v>
      </c>
      <c r="C14" s="30" t="s">
        <v>9</v>
      </c>
      <c r="D14" s="31"/>
      <c r="E14" s="52">
        <v>45924</v>
      </c>
      <c r="F14" s="32" t="s">
        <v>10</v>
      </c>
      <c r="G14" s="32" t="s">
        <v>15</v>
      </c>
      <c r="H14" s="33" t="s">
        <v>57</v>
      </c>
      <c r="I14" s="34" t="s">
        <v>27</v>
      </c>
      <c r="J14" s="35" t="s">
        <v>74</v>
      </c>
      <c r="K14" s="30" t="s">
        <v>22</v>
      </c>
      <c r="L14" s="36" t="s">
        <v>58</v>
      </c>
      <c r="M14" s="36"/>
      <c r="N14" s="35"/>
      <c r="O14" s="37" t="s">
        <v>19</v>
      </c>
      <c r="P14" s="38" t="s">
        <v>16</v>
      </c>
      <c r="Q14" s="36" t="s">
        <v>59</v>
      </c>
      <c r="R14" s="65" t="s">
        <v>13</v>
      </c>
      <c r="S14" s="39" t="s">
        <v>14</v>
      </c>
      <c r="T14" s="40" t="s">
        <v>8</v>
      </c>
      <c r="U14" s="30"/>
      <c r="V14" s="30"/>
      <c r="W14" s="30"/>
      <c r="X14" s="40" t="s">
        <v>80</v>
      </c>
    </row>
    <row r="15" spans="1:24" s="29" customFormat="1" ht="75.75" customHeight="1" x14ac:dyDescent="0.45">
      <c r="A15" s="3"/>
      <c r="B15" s="54">
        <v>8</v>
      </c>
      <c r="C15" s="55" t="s">
        <v>9</v>
      </c>
      <c r="D15" s="56"/>
      <c r="E15" s="57">
        <v>45924</v>
      </c>
      <c r="F15" s="58" t="s">
        <v>10</v>
      </c>
      <c r="G15" s="58" t="s">
        <v>15</v>
      </c>
      <c r="H15" s="59" t="s">
        <v>70</v>
      </c>
      <c r="I15" s="60" t="s">
        <v>29</v>
      </c>
      <c r="J15" s="61" t="s">
        <v>71</v>
      </c>
      <c r="K15" s="55" t="s">
        <v>25</v>
      </c>
      <c r="L15" s="62" t="s">
        <v>73</v>
      </c>
      <c r="M15" s="62"/>
      <c r="N15" s="61"/>
      <c r="O15" s="63" t="s">
        <v>12</v>
      </c>
      <c r="P15" s="64" t="s">
        <v>56</v>
      </c>
      <c r="Q15" s="62" t="s">
        <v>72</v>
      </c>
      <c r="R15" s="65" t="s">
        <v>13</v>
      </c>
      <c r="S15" s="65" t="s">
        <v>14</v>
      </c>
      <c r="T15" s="66" t="s">
        <v>7</v>
      </c>
      <c r="U15" s="55"/>
      <c r="V15" s="55"/>
      <c r="W15" s="55"/>
      <c r="X15" s="66" t="s">
        <v>80</v>
      </c>
    </row>
    <row r="16" spans="1:24" s="29" customFormat="1" ht="75.75" customHeight="1" x14ac:dyDescent="0.45">
      <c r="A16" s="3"/>
      <c r="B16" s="54">
        <v>9</v>
      </c>
      <c r="C16" s="55" t="s">
        <v>101</v>
      </c>
      <c r="D16" s="56"/>
      <c r="E16" s="57">
        <v>45924</v>
      </c>
      <c r="F16" s="58" t="s">
        <v>102</v>
      </c>
      <c r="G16" s="58" t="s">
        <v>103</v>
      </c>
      <c r="H16" s="59" t="s">
        <v>104</v>
      </c>
      <c r="I16" s="60" t="s">
        <v>105</v>
      </c>
      <c r="J16" s="61" t="s">
        <v>106</v>
      </c>
      <c r="K16" s="55" t="s">
        <v>107</v>
      </c>
      <c r="L16" s="62" t="s">
        <v>108</v>
      </c>
      <c r="M16" s="62"/>
      <c r="N16" s="61"/>
      <c r="O16" s="63" t="s">
        <v>109</v>
      </c>
      <c r="P16" s="64" t="s">
        <v>56</v>
      </c>
      <c r="Q16" s="62" t="s">
        <v>110</v>
      </c>
      <c r="R16" s="65" t="s">
        <v>111</v>
      </c>
      <c r="S16" s="65" t="s">
        <v>112</v>
      </c>
      <c r="T16" s="66" t="s">
        <v>113</v>
      </c>
      <c r="U16" s="55"/>
      <c r="V16" s="55"/>
      <c r="W16" s="55"/>
      <c r="X16" s="66" t="s">
        <v>80</v>
      </c>
    </row>
  </sheetData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8:D14">
    <cfRule type="expression" dxfId="286" priority="320" stopIfTrue="1">
      <formula>#REF!="取込対象外"</formula>
    </cfRule>
  </conditionalFormatting>
  <conditionalFormatting sqref="D8:D14">
    <cfRule type="expression" dxfId="285" priority="318">
      <formula>$C8="新規"</formula>
    </cfRule>
  </conditionalFormatting>
  <conditionalFormatting sqref="E8">
    <cfRule type="expression" dxfId="284" priority="319" stopIfTrue="1">
      <formula>$C8="取込対象外"</formula>
    </cfRule>
  </conditionalFormatting>
  <conditionalFormatting sqref="F8:F14">
    <cfRule type="expression" dxfId="283" priority="327" stopIfTrue="1">
      <formula>#REF!="新規"</formula>
    </cfRule>
    <cfRule type="expression" dxfId="282" priority="328" stopIfTrue="1">
      <formula>#REF!="取込対象外"</formula>
    </cfRule>
    <cfRule type="expression" dxfId="281" priority="329" stopIfTrue="1">
      <formula>#REF!="新規"</formula>
    </cfRule>
    <cfRule type="expression" dxfId="280" priority="330" stopIfTrue="1">
      <formula>#REF!="取込対象外"</formula>
    </cfRule>
  </conditionalFormatting>
  <conditionalFormatting sqref="F8:G14">
    <cfRule type="expression" dxfId="279" priority="321" stopIfTrue="1">
      <formula>#REF!="新規"</formula>
    </cfRule>
    <cfRule type="expression" dxfId="278" priority="322" stopIfTrue="1">
      <formula>#REF!="取込対象外"</formula>
    </cfRule>
  </conditionalFormatting>
  <conditionalFormatting sqref="G8:G14">
    <cfRule type="expression" dxfId="277" priority="333" stopIfTrue="1">
      <formula>#REF!="新規"</formula>
    </cfRule>
    <cfRule type="expression" dxfId="276" priority="334" stopIfTrue="1">
      <formula>#REF!="取込対象外"</formula>
    </cfRule>
    <cfRule type="expression" dxfId="275" priority="335" stopIfTrue="1">
      <formula>#REF!="新規"</formula>
    </cfRule>
    <cfRule type="expression" dxfId="274" priority="336" stopIfTrue="1">
      <formula>#REF!="取込対象外"</formula>
    </cfRule>
    <cfRule type="expression" dxfId="273" priority="337" stopIfTrue="1">
      <formula>#REF!="新規"</formula>
    </cfRule>
    <cfRule type="expression" dxfId="272" priority="338" stopIfTrue="1">
      <formula>#REF!="取込対象外"</formula>
    </cfRule>
  </conditionalFormatting>
  <conditionalFormatting sqref="H14:Q14 S14:X14 H8:X13">
    <cfRule type="expression" dxfId="271" priority="345" stopIfTrue="1">
      <formula>#REF!="取込対象外"</formula>
    </cfRule>
  </conditionalFormatting>
  <conditionalFormatting sqref="O8:O14">
    <cfRule type="expression" dxfId="270" priority="339" stopIfTrue="1">
      <formula>#REF!="取込対象外"</formula>
    </cfRule>
    <cfRule type="expression" dxfId="269" priority="340" stopIfTrue="1">
      <formula>#REF!="新規"</formula>
    </cfRule>
    <cfRule type="expression" dxfId="268" priority="341" stopIfTrue="1">
      <formula>#REF!="取込対象外"</formula>
    </cfRule>
    <cfRule type="expression" dxfId="267" priority="342" stopIfTrue="1">
      <formula>#REF!="新規"</formula>
    </cfRule>
    <cfRule type="expression" dxfId="266" priority="343" stopIfTrue="1">
      <formula>#REF!="取込対象外"</formula>
    </cfRule>
    <cfRule type="expression" dxfId="265" priority="344" stopIfTrue="1">
      <formula>#REF!="新規"</formula>
    </cfRule>
  </conditionalFormatting>
  <conditionalFormatting sqref="O8:O14">
    <cfRule type="expression" dxfId="264" priority="323" stopIfTrue="1">
      <formula>#REF!="新規"</formula>
    </cfRule>
    <cfRule type="expression" dxfId="263" priority="324" stopIfTrue="1">
      <formula>#REF!="取込対象外"</formula>
    </cfRule>
    <cfRule type="expression" dxfId="262" priority="325" stopIfTrue="1">
      <formula>#REF!="新規"</formula>
    </cfRule>
  </conditionalFormatting>
  <conditionalFormatting sqref="U6:X15 Q14 S14 Q8:S13">
    <cfRule type="expression" dxfId="261" priority="346" stopIfTrue="1">
      <formula>$T6="無効"</formula>
    </cfRule>
  </conditionalFormatting>
  <conditionalFormatting sqref="C6:D6">
    <cfRule type="expression" dxfId="260" priority="291" stopIfTrue="1">
      <formula>#REF!="取込対象外"</formula>
    </cfRule>
  </conditionalFormatting>
  <conditionalFormatting sqref="D6">
    <cfRule type="expression" dxfId="259" priority="289">
      <formula>$C6="新規"</formula>
    </cfRule>
  </conditionalFormatting>
  <conditionalFormatting sqref="E6">
    <cfRule type="expression" dxfId="258" priority="290" stopIfTrue="1">
      <formula>$C6="取込対象外"</formula>
    </cfRule>
  </conditionalFormatting>
  <conditionalFormatting sqref="F6">
    <cfRule type="expression" dxfId="257" priority="298" stopIfTrue="1">
      <formula>#REF!="新規"</formula>
    </cfRule>
    <cfRule type="expression" dxfId="256" priority="299" stopIfTrue="1">
      <formula>#REF!="取込対象外"</formula>
    </cfRule>
    <cfRule type="expression" dxfId="255" priority="300" stopIfTrue="1">
      <formula>#REF!="新規"</formula>
    </cfRule>
    <cfRule type="expression" dxfId="254" priority="301" stopIfTrue="1">
      <formula>#REF!="取込対象外"</formula>
    </cfRule>
  </conditionalFormatting>
  <conditionalFormatting sqref="F6">
    <cfRule type="expression" dxfId="253" priority="292" stopIfTrue="1">
      <formula>#REF!="新規"</formula>
    </cfRule>
    <cfRule type="expression" dxfId="252" priority="293" stopIfTrue="1">
      <formula>#REF!="取込対象外"</formula>
    </cfRule>
  </conditionalFormatting>
  <conditionalFormatting sqref="F6:G6">
    <cfRule type="expression" dxfId="251" priority="302" stopIfTrue="1">
      <formula>#REF!="新規"</formula>
    </cfRule>
    <cfRule type="expression" dxfId="250" priority="303" stopIfTrue="1">
      <formula>#REF!="取込対象外"</formula>
    </cfRule>
  </conditionalFormatting>
  <conditionalFormatting sqref="G6">
    <cfRule type="expression" dxfId="249" priority="304" stopIfTrue="1">
      <formula>#REF!="新規"</formula>
    </cfRule>
    <cfRule type="expression" dxfId="248" priority="305" stopIfTrue="1">
      <formula>#REF!="取込対象外"</formula>
    </cfRule>
    <cfRule type="expression" dxfId="247" priority="306" stopIfTrue="1">
      <formula>#REF!="新規"</formula>
    </cfRule>
    <cfRule type="expression" dxfId="246" priority="307" stopIfTrue="1">
      <formula>#REF!="取込対象外"</formula>
    </cfRule>
    <cfRule type="expression" dxfId="245" priority="308" stopIfTrue="1">
      <formula>#REF!="新規"</formula>
    </cfRule>
    <cfRule type="expression" dxfId="244" priority="309" stopIfTrue="1">
      <formula>#REF!="取込対象外"</formula>
    </cfRule>
  </conditionalFormatting>
  <conditionalFormatting sqref="H6:X6">
    <cfRule type="expression" dxfId="243" priority="316" stopIfTrue="1">
      <formula>#REF!="取込対象外"</formula>
    </cfRule>
  </conditionalFormatting>
  <conditionalFormatting sqref="O6">
    <cfRule type="expression" dxfId="242" priority="310" stopIfTrue="1">
      <formula>#REF!="取込対象外"</formula>
    </cfRule>
    <cfRule type="expression" dxfId="241" priority="311" stopIfTrue="1">
      <formula>#REF!="新規"</formula>
    </cfRule>
    <cfRule type="expression" dxfId="240" priority="312" stopIfTrue="1">
      <formula>#REF!="取込対象外"</formula>
    </cfRule>
    <cfRule type="expression" dxfId="239" priority="313" stopIfTrue="1">
      <formula>#REF!="新規"</formula>
    </cfRule>
    <cfRule type="expression" dxfId="238" priority="314" stopIfTrue="1">
      <formula>#REF!="取込対象外"</formula>
    </cfRule>
    <cfRule type="expression" dxfId="237" priority="315" stopIfTrue="1">
      <formula>#REF!="新規"</formula>
    </cfRule>
  </conditionalFormatting>
  <conditionalFormatting sqref="O6">
    <cfRule type="expression" dxfId="236" priority="294" stopIfTrue="1">
      <formula>#REF!="新規"</formula>
    </cfRule>
    <cfRule type="expression" dxfId="235" priority="295" stopIfTrue="1">
      <formula>#REF!="取込対象外"</formula>
    </cfRule>
    <cfRule type="expression" dxfId="234" priority="296" stopIfTrue="1">
      <formula>#REF!="新規"</formula>
    </cfRule>
  </conditionalFormatting>
  <conditionalFormatting sqref="Q6:S6">
    <cfRule type="expression" dxfId="233" priority="317" stopIfTrue="1">
      <formula>$T6="無効"</formula>
    </cfRule>
  </conditionalFormatting>
  <conditionalFormatting sqref="Q6:S6">
    <cfRule type="expression" dxfId="232" priority="297" stopIfTrue="1">
      <formula>$T6="無効"</formula>
    </cfRule>
  </conditionalFormatting>
  <conditionalFormatting sqref="C7:D7">
    <cfRule type="expression" dxfId="231" priority="262" stopIfTrue="1">
      <formula>#REF!="取込対象外"</formula>
    </cfRule>
  </conditionalFormatting>
  <conditionalFormatting sqref="D7">
    <cfRule type="expression" dxfId="230" priority="260">
      <formula>$C7="新規"</formula>
    </cfRule>
  </conditionalFormatting>
  <conditionalFormatting sqref="E7">
    <cfRule type="expression" dxfId="229" priority="261" stopIfTrue="1">
      <formula>$C7="取込対象外"</formula>
    </cfRule>
  </conditionalFormatting>
  <conditionalFormatting sqref="F7">
    <cfRule type="expression" dxfId="228" priority="269" stopIfTrue="1">
      <formula>#REF!="新規"</formula>
    </cfRule>
    <cfRule type="expression" dxfId="227" priority="270" stopIfTrue="1">
      <formula>#REF!="取込対象外"</formula>
    </cfRule>
    <cfRule type="expression" dxfId="226" priority="271" stopIfTrue="1">
      <formula>#REF!="新規"</formula>
    </cfRule>
    <cfRule type="expression" dxfId="225" priority="272" stopIfTrue="1">
      <formula>#REF!="取込対象外"</formula>
    </cfRule>
  </conditionalFormatting>
  <conditionalFormatting sqref="F7">
    <cfRule type="expression" dxfId="224" priority="263" stopIfTrue="1">
      <formula>#REF!="新規"</formula>
    </cfRule>
    <cfRule type="expression" dxfId="223" priority="264" stopIfTrue="1">
      <formula>#REF!="取込対象外"</formula>
    </cfRule>
  </conditionalFormatting>
  <conditionalFormatting sqref="F7:G7">
    <cfRule type="expression" dxfId="222" priority="273" stopIfTrue="1">
      <formula>#REF!="新規"</formula>
    </cfRule>
    <cfRule type="expression" dxfId="221" priority="274" stopIfTrue="1">
      <formula>#REF!="取込対象外"</formula>
    </cfRule>
  </conditionalFormatting>
  <conditionalFormatting sqref="G7">
    <cfRule type="expression" dxfId="220" priority="275" stopIfTrue="1">
      <formula>#REF!="新規"</formula>
    </cfRule>
    <cfRule type="expression" dxfId="219" priority="276" stopIfTrue="1">
      <formula>#REF!="取込対象外"</formula>
    </cfRule>
    <cfRule type="expression" dxfId="218" priority="277" stopIfTrue="1">
      <formula>#REF!="新規"</formula>
    </cfRule>
    <cfRule type="expression" dxfId="217" priority="278" stopIfTrue="1">
      <formula>#REF!="取込対象外"</formula>
    </cfRule>
    <cfRule type="expression" dxfId="216" priority="279" stopIfTrue="1">
      <formula>#REF!="新規"</formula>
    </cfRule>
    <cfRule type="expression" dxfId="215" priority="280" stopIfTrue="1">
      <formula>#REF!="取込対象外"</formula>
    </cfRule>
  </conditionalFormatting>
  <conditionalFormatting sqref="H7:X7">
    <cfRule type="expression" dxfId="214" priority="287" stopIfTrue="1">
      <formula>#REF!="取込対象外"</formula>
    </cfRule>
  </conditionalFormatting>
  <conditionalFormatting sqref="O7">
    <cfRule type="expression" dxfId="213" priority="281" stopIfTrue="1">
      <formula>#REF!="取込対象外"</formula>
    </cfRule>
    <cfRule type="expression" dxfId="212" priority="282" stopIfTrue="1">
      <formula>#REF!="新規"</formula>
    </cfRule>
    <cfRule type="expression" dxfId="211" priority="283" stopIfTrue="1">
      <formula>#REF!="取込対象外"</formula>
    </cfRule>
    <cfRule type="expression" dxfId="210" priority="284" stopIfTrue="1">
      <formula>#REF!="新規"</formula>
    </cfRule>
    <cfRule type="expression" dxfId="209" priority="285" stopIfTrue="1">
      <formula>#REF!="取込対象外"</formula>
    </cfRule>
    <cfRule type="expression" dxfId="208" priority="286" stopIfTrue="1">
      <formula>#REF!="新規"</formula>
    </cfRule>
  </conditionalFormatting>
  <conditionalFormatting sqref="O7">
    <cfRule type="expression" dxfId="207" priority="265" stopIfTrue="1">
      <formula>#REF!="新規"</formula>
    </cfRule>
    <cfRule type="expression" dxfId="206" priority="266" stopIfTrue="1">
      <formula>#REF!="取込対象外"</formula>
    </cfRule>
    <cfRule type="expression" dxfId="205" priority="267" stopIfTrue="1">
      <formula>#REF!="新規"</formula>
    </cfRule>
  </conditionalFormatting>
  <conditionalFormatting sqref="Q7:S7">
    <cfRule type="expression" dxfId="204" priority="288" stopIfTrue="1">
      <formula>$T7="無効"</formula>
    </cfRule>
  </conditionalFormatting>
  <conditionalFormatting sqref="Q7:S7">
    <cfRule type="expression" dxfId="203" priority="268" stopIfTrue="1">
      <formula>$T7="無効"</formula>
    </cfRule>
  </conditionalFormatting>
  <conditionalFormatting sqref="C13:D13">
    <cfRule type="expression" dxfId="202" priority="233" stopIfTrue="1">
      <formula>#REF!="取込対象外"</formula>
    </cfRule>
  </conditionalFormatting>
  <conditionalFormatting sqref="D13">
    <cfRule type="expression" dxfId="201" priority="231">
      <formula>$C13="新規"</formula>
    </cfRule>
  </conditionalFormatting>
  <conditionalFormatting sqref="F13">
    <cfRule type="expression" dxfId="200" priority="240" stopIfTrue="1">
      <formula>#REF!="新規"</formula>
    </cfRule>
    <cfRule type="expression" dxfId="199" priority="241" stopIfTrue="1">
      <formula>#REF!="取込対象外"</formula>
    </cfRule>
    <cfRule type="expression" dxfId="198" priority="242" stopIfTrue="1">
      <formula>#REF!="新規"</formula>
    </cfRule>
    <cfRule type="expression" dxfId="197" priority="243" stopIfTrue="1">
      <formula>#REF!="取込対象外"</formula>
    </cfRule>
  </conditionalFormatting>
  <conditionalFormatting sqref="F13">
    <cfRule type="expression" dxfId="196" priority="234" stopIfTrue="1">
      <formula>#REF!="新規"</formula>
    </cfRule>
    <cfRule type="expression" dxfId="195" priority="235" stopIfTrue="1">
      <formula>#REF!="取込対象外"</formula>
    </cfRule>
  </conditionalFormatting>
  <conditionalFormatting sqref="F13:G13">
    <cfRule type="expression" dxfId="194" priority="244" stopIfTrue="1">
      <formula>#REF!="新規"</formula>
    </cfRule>
    <cfRule type="expression" dxfId="193" priority="245" stopIfTrue="1">
      <formula>#REF!="取込対象外"</formula>
    </cfRule>
  </conditionalFormatting>
  <conditionalFormatting sqref="G13">
    <cfRule type="expression" dxfId="192" priority="246" stopIfTrue="1">
      <formula>#REF!="新規"</formula>
    </cfRule>
    <cfRule type="expression" dxfId="191" priority="247" stopIfTrue="1">
      <formula>#REF!="取込対象外"</formula>
    </cfRule>
    <cfRule type="expression" dxfId="190" priority="248" stopIfTrue="1">
      <formula>#REF!="新規"</formula>
    </cfRule>
    <cfRule type="expression" dxfId="189" priority="249" stopIfTrue="1">
      <formula>#REF!="取込対象外"</formula>
    </cfRule>
    <cfRule type="expression" dxfId="188" priority="250" stopIfTrue="1">
      <formula>#REF!="新規"</formula>
    </cfRule>
    <cfRule type="expression" dxfId="187" priority="251" stopIfTrue="1">
      <formula>#REF!="取込対象外"</formula>
    </cfRule>
  </conditionalFormatting>
  <conditionalFormatting sqref="H13:X13">
    <cfRule type="expression" dxfId="186" priority="258" stopIfTrue="1">
      <formula>#REF!="取込対象外"</formula>
    </cfRule>
  </conditionalFormatting>
  <conditionalFormatting sqref="O13">
    <cfRule type="expression" dxfId="185" priority="252" stopIfTrue="1">
      <formula>#REF!="取込対象外"</formula>
    </cfRule>
    <cfRule type="expression" dxfId="184" priority="253" stopIfTrue="1">
      <formula>#REF!="新規"</formula>
    </cfRule>
    <cfRule type="expression" dxfId="183" priority="254" stopIfTrue="1">
      <formula>#REF!="取込対象外"</formula>
    </cfRule>
    <cfRule type="expression" dxfId="182" priority="255" stopIfTrue="1">
      <formula>#REF!="新規"</formula>
    </cfRule>
    <cfRule type="expression" dxfId="181" priority="256" stopIfTrue="1">
      <formula>#REF!="取込対象外"</formula>
    </cfRule>
    <cfRule type="expression" dxfId="180" priority="257" stopIfTrue="1">
      <formula>#REF!="新規"</formula>
    </cfRule>
  </conditionalFormatting>
  <conditionalFormatting sqref="O13">
    <cfRule type="expression" dxfId="179" priority="236" stopIfTrue="1">
      <formula>#REF!="新規"</formula>
    </cfRule>
    <cfRule type="expression" dxfId="178" priority="237" stopIfTrue="1">
      <formula>#REF!="取込対象外"</formula>
    </cfRule>
    <cfRule type="expression" dxfId="177" priority="238" stopIfTrue="1">
      <formula>#REF!="新規"</formula>
    </cfRule>
  </conditionalFormatting>
  <conditionalFormatting sqref="Q13:S13">
    <cfRule type="expression" dxfId="176" priority="259" stopIfTrue="1">
      <formula>$T13="無効"</formula>
    </cfRule>
  </conditionalFormatting>
  <conditionalFormatting sqref="Q13:S13">
    <cfRule type="expression" dxfId="175" priority="239" stopIfTrue="1">
      <formula>$T13="無効"</formula>
    </cfRule>
  </conditionalFormatting>
  <conditionalFormatting sqref="E8:E13">
    <cfRule type="expression" dxfId="174" priority="230" stopIfTrue="1">
      <formula>$C8="取込対象外"</formula>
    </cfRule>
  </conditionalFormatting>
  <conditionalFormatting sqref="C15:D15">
    <cfRule type="expression" dxfId="173" priority="206" stopIfTrue="1">
      <formula>#REF!="取込対象外"</formula>
    </cfRule>
  </conditionalFormatting>
  <conditionalFormatting sqref="D15">
    <cfRule type="expression" dxfId="172" priority="205">
      <formula>$C15="新規"</formula>
    </cfRule>
  </conditionalFormatting>
  <conditionalFormatting sqref="F15">
    <cfRule type="expression" dxfId="171" priority="212" stopIfTrue="1">
      <formula>#REF!="新規"</formula>
    </cfRule>
    <cfRule type="expression" dxfId="170" priority="213" stopIfTrue="1">
      <formula>#REF!="取込対象外"</formula>
    </cfRule>
    <cfRule type="expression" dxfId="169" priority="214" stopIfTrue="1">
      <formula>#REF!="新規"</formula>
    </cfRule>
    <cfRule type="expression" dxfId="168" priority="215" stopIfTrue="1">
      <formula>#REF!="取込対象外"</formula>
    </cfRule>
  </conditionalFormatting>
  <conditionalFormatting sqref="F15:G15">
    <cfRule type="expression" dxfId="167" priority="207" stopIfTrue="1">
      <formula>#REF!="新規"</formula>
    </cfRule>
    <cfRule type="expression" dxfId="166" priority="208" stopIfTrue="1">
      <formula>#REF!="取込対象外"</formula>
    </cfRule>
  </conditionalFormatting>
  <conditionalFormatting sqref="G15">
    <cfRule type="expression" dxfId="165" priority="216" stopIfTrue="1">
      <formula>#REF!="新規"</formula>
    </cfRule>
    <cfRule type="expression" dxfId="164" priority="217" stopIfTrue="1">
      <formula>#REF!="取込対象外"</formula>
    </cfRule>
    <cfRule type="expression" dxfId="163" priority="218" stopIfTrue="1">
      <formula>#REF!="新規"</formula>
    </cfRule>
    <cfRule type="expression" dxfId="162" priority="219" stopIfTrue="1">
      <formula>#REF!="取込対象外"</formula>
    </cfRule>
    <cfRule type="expression" dxfId="161" priority="220" stopIfTrue="1">
      <formula>#REF!="新規"</formula>
    </cfRule>
    <cfRule type="expression" dxfId="160" priority="221" stopIfTrue="1">
      <formula>#REF!="取込対象外"</formula>
    </cfRule>
  </conditionalFormatting>
  <conditionalFormatting sqref="H15:X15">
    <cfRule type="expression" dxfId="159" priority="228" stopIfTrue="1">
      <formula>#REF!="取込対象外"</formula>
    </cfRule>
  </conditionalFormatting>
  <conditionalFormatting sqref="O15">
    <cfRule type="expression" dxfId="158" priority="222" stopIfTrue="1">
      <formula>#REF!="取込対象外"</formula>
    </cfRule>
    <cfRule type="expression" dxfId="157" priority="223" stopIfTrue="1">
      <formula>#REF!="新規"</formula>
    </cfRule>
    <cfRule type="expression" dxfId="156" priority="224" stopIfTrue="1">
      <formula>#REF!="取込対象外"</formula>
    </cfRule>
    <cfRule type="expression" dxfId="155" priority="225" stopIfTrue="1">
      <formula>#REF!="新規"</formula>
    </cfRule>
    <cfRule type="expression" dxfId="154" priority="226" stopIfTrue="1">
      <formula>#REF!="取込対象外"</formula>
    </cfRule>
    <cfRule type="expression" dxfId="153" priority="227" stopIfTrue="1">
      <formula>#REF!="新規"</formula>
    </cfRule>
  </conditionalFormatting>
  <conditionalFormatting sqref="O15">
    <cfRule type="expression" dxfId="152" priority="209" stopIfTrue="1">
      <formula>#REF!="新規"</formula>
    </cfRule>
    <cfRule type="expression" dxfId="151" priority="210" stopIfTrue="1">
      <formula>#REF!="取込対象外"</formula>
    </cfRule>
    <cfRule type="expression" dxfId="150" priority="211" stopIfTrue="1">
      <formula>#REF!="新規"</formula>
    </cfRule>
  </conditionalFormatting>
  <conditionalFormatting sqref="Q15:S15">
    <cfRule type="expression" dxfId="149" priority="229" stopIfTrue="1">
      <formula>$T15="無効"</formula>
    </cfRule>
  </conditionalFormatting>
  <conditionalFormatting sqref="E13">
    <cfRule type="expression" dxfId="148" priority="175" stopIfTrue="1">
      <formula>$C13="取込対象外"</formula>
    </cfRule>
  </conditionalFormatting>
  <conditionalFormatting sqref="C12:D12">
    <cfRule type="expression" dxfId="147" priority="148" stopIfTrue="1">
      <formula>#REF!="取込対象外"</formula>
    </cfRule>
  </conditionalFormatting>
  <conditionalFormatting sqref="D12">
    <cfRule type="expression" dxfId="146" priority="147">
      <formula>$C12="新規"</formula>
    </cfRule>
  </conditionalFormatting>
  <conditionalFormatting sqref="F12">
    <cfRule type="expression" dxfId="145" priority="155" stopIfTrue="1">
      <formula>#REF!="新規"</formula>
    </cfRule>
    <cfRule type="expression" dxfId="144" priority="156" stopIfTrue="1">
      <formula>#REF!="取込対象外"</formula>
    </cfRule>
    <cfRule type="expression" dxfId="143" priority="157" stopIfTrue="1">
      <formula>#REF!="新規"</formula>
    </cfRule>
    <cfRule type="expression" dxfId="142" priority="158" stopIfTrue="1">
      <formula>#REF!="取込対象外"</formula>
    </cfRule>
  </conditionalFormatting>
  <conditionalFormatting sqref="F12">
    <cfRule type="expression" dxfId="141" priority="149" stopIfTrue="1">
      <formula>#REF!="新規"</formula>
    </cfRule>
    <cfRule type="expression" dxfId="140" priority="150" stopIfTrue="1">
      <formula>#REF!="取込対象外"</formula>
    </cfRule>
  </conditionalFormatting>
  <conditionalFormatting sqref="F12:G12">
    <cfRule type="expression" dxfId="139" priority="159" stopIfTrue="1">
      <formula>#REF!="新規"</formula>
    </cfRule>
    <cfRule type="expression" dxfId="138" priority="160" stopIfTrue="1">
      <formula>#REF!="取込対象外"</formula>
    </cfRule>
  </conditionalFormatting>
  <conditionalFormatting sqref="G12">
    <cfRule type="expression" dxfId="137" priority="161" stopIfTrue="1">
      <formula>#REF!="新規"</formula>
    </cfRule>
    <cfRule type="expression" dxfId="136" priority="162" stopIfTrue="1">
      <formula>#REF!="取込対象外"</formula>
    </cfRule>
    <cfRule type="expression" dxfId="135" priority="163" stopIfTrue="1">
      <formula>#REF!="新規"</formula>
    </cfRule>
    <cfRule type="expression" dxfId="134" priority="164" stopIfTrue="1">
      <formula>#REF!="取込対象外"</formula>
    </cfRule>
    <cfRule type="expression" dxfId="133" priority="165" stopIfTrue="1">
      <formula>#REF!="新規"</formula>
    </cfRule>
    <cfRule type="expression" dxfId="132" priority="166" stopIfTrue="1">
      <formula>#REF!="取込対象外"</formula>
    </cfRule>
  </conditionalFormatting>
  <conditionalFormatting sqref="H12:X12">
    <cfRule type="expression" dxfId="131" priority="173" stopIfTrue="1">
      <formula>#REF!="取込対象外"</formula>
    </cfRule>
  </conditionalFormatting>
  <conditionalFormatting sqref="O12">
    <cfRule type="expression" dxfId="130" priority="167" stopIfTrue="1">
      <formula>#REF!="取込対象外"</formula>
    </cfRule>
    <cfRule type="expression" dxfId="129" priority="168" stopIfTrue="1">
      <formula>#REF!="新規"</formula>
    </cfRule>
    <cfRule type="expression" dxfId="128" priority="169" stopIfTrue="1">
      <formula>#REF!="取込対象外"</formula>
    </cfRule>
    <cfRule type="expression" dxfId="127" priority="170" stopIfTrue="1">
      <formula>#REF!="新規"</formula>
    </cfRule>
    <cfRule type="expression" dxfId="126" priority="171" stopIfTrue="1">
      <formula>#REF!="取込対象外"</formula>
    </cfRule>
    <cfRule type="expression" dxfId="125" priority="172" stopIfTrue="1">
      <formula>#REF!="新規"</formula>
    </cfRule>
  </conditionalFormatting>
  <conditionalFormatting sqref="O12">
    <cfRule type="expression" dxfId="124" priority="151" stopIfTrue="1">
      <formula>#REF!="新規"</formula>
    </cfRule>
    <cfRule type="expression" dxfId="123" priority="152" stopIfTrue="1">
      <formula>#REF!="取込対象外"</formula>
    </cfRule>
    <cfRule type="expression" dxfId="122" priority="153" stopIfTrue="1">
      <formula>#REF!="新規"</formula>
    </cfRule>
  </conditionalFormatting>
  <conditionalFormatting sqref="Q12:S12">
    <cfRule type="expression" dxfId="121" priority="174" stopIfTrue="1">
      <formula>$T12="無効"</formula>
    </cfRule>
  </conditionalFormatting>
  <conditionalFormatting sqref="Q12:S12">
    <cfRule type="expression" dxfId="120" priority="154" stopIfTrue="1">
      <formula>$T12="無効"</formula>
    </cfRule>
  </conditionalFormatting>
  <conditionalFormatting sqref="C14:D14">
    <cfRule type="expression" dxfId="119" priority="123" stopIfTrue="1">
      <formula>#REF!="取込対象外"</formula>
    </cfRule>
  </conditionalFormatting>
  <conditionalFormatting sqref="D14">
    <cfRule type="expression" dxfId="118" priority="122">
      <formula>$C14="新規"</formula>
    </cfRule>
  </conditionalFormatting>
  <conditionalFormatting sqref="F14">
    <cfRule type="expression" dxfId="117" priority="129" stopIfTrue="1">
      <formula>#REF!="新規"</formula>
    </cfRule>
    <cfRule type="expression" dxfId="116" priority="130" stopIfTrue="1">
      <formula>#REF!="取込対象外"</formula>
    </cfRule>
    <cfRule type="expression" dxfId="115" priority="131" stopIfTrue="1">
      <formula>#REF!="新規"</formula>
    </cfRule>
    <cfRule type="expression" dxfId="114" priority="132" stopIfTrue="1">
      <formula>#REF!="取込対象外"</formula>
    </cfRule>
  </conditionalFormatting>
  <conditionalFormatting sqref="F14:G14">
    <cfRule type="expression" dxfId="113" priority="124" stopIfTrue="1">
      <formula>#REF!="新規"</formula>
    </cfRule>
    <cfRule type="expression" dxfId="112" priority="125" stopIfTrue="1">
      <formula>#REF!="取込対象外"</formula>
    </cfRule>
  </conditionalFormatting>
  <conditionalFormatting sqref="G14">
    <cfRule type="expression" dxfId="111" priority="133" stopIfTrue="1">
      <formula>#REF!="新規"</formula>
    </cfRule>
    <cfRule type="expression" dxfId="110" priority="134" stopIfTrue="1">
      <formula>#REF!="取込対象外"</formula>
    </cfRule>
    <cfRule type="expression" dxfId="109" priority="135" stopIfTrue="1">
      <formula>#REF!="新規"</formula>
    </cfRule>
    <cfRule type="expression" dxfId="108" priority="136" stopIfTrue="1">
      <formula>#REF!="取込対象外"</formula>
    </cfRule>
    <cfRule type="expression" dxfId="107" priority="137" stopIfTrue="1">
      <formula>#REF!="新規"</formula>
    </cfRule>
    <cfRule type="expression" dxfId="106" priority="138" stopIfTrue="1">
      <formula>#REF!="取込対象外"</formula>
    </cfRule>
  </conditionalFormatting>
  <conditionalFormatting sqref="H14:Q14 S14:X14">
    <cfRule type="expression" dxfId="105" priority="145" stopIfTrue="1">
      <formula>#REF!="取込対象外"</formula>
    </cfRule>
  </conditionalFormatting>
  <conditionalFormatting sqref="O14">
    <cfRule type="expression" dxfId="104" priority="139" stopIfTrue="1">
      <formula>#REF!="取込対象外"</formula>
    </cfRule>
    <cfRule type="expression" dxfId="103" priority="140" stopIfTrue="1">
      <formula>#REF!="新規"</formula>
    </cfRule>
    <cfRule type="expression" dxfId="102" priority="141" stopIfTrue="1">
      <formula>#REF!="取込対象外"</formula>
    </cfRule>
    <cfRule type="expression" dxfId="101" priority="142" stopIfTrue="1">
      <formula>#REF!="新規"</formula>
    </cfRule>
    <cfRule type="expression" dxfId="100" priority="143" stopIfTrue="1">
      <formula>#REF!="取込対象外"</formula>
    </cfRule>
    <cfRule type="expression" dxfId="99" priority="144" stopIfTrue="1">
      <formula>#REF!="新規"</formula>
    </cfRule>
  </conditionalFormatting>
  <conditionalFormatting sqref="O14">
    <cfRule type="expression" dxfId="98" priority="126" stopIfTrue="1">
      <formula>#REF!="新規"</formula>
    </cfRule>
    <cfRule type="expression" dxfId="97" priority="127" stopIfTrue="1">
      <formula>#REF!="取込対象外"</formula>
    </cfRule>
    <cfRule type="expression" dxfId="96" priority="128" stopIfTrue="1">
      <formula>#REF!="新規"</formula>
    </cfRule>
  </conditionalFormatting>
  <conditionalFormatting sqref="Q14 S14">
    <cfRule type="expression" dxfId="95" priority="146" stopIfTrue="1">
      <formula>$T14="無効"</formula>
    </cfRule>
  </conditionalFormatting>
  <conditionalFormatting sqref="C15:D15">
    <cfRule type="expression" dxfId="94" priority="95" stopIfTrue="1">
      <formula>#REF!="取込対象外"</formula>
    </cfRule>
  </conditionalFormatting>
  <conditionalFormatting sqref="D15">
    <cfRule type="expression" dxfId="93" priority="94">
      <formula>$C15="新規"</formula>
    </cfRule>
  </conditionalFormatting>
  <conditionalFormatting sqref="F15">
    <cfRule type="expression" dxfId="92" priority="102" stopIfTrue="1">
      <formula>#REF!="新規"</formula>
    </cfRule>
    <cfRule type="expression" dxfId="91" priority="103" stopIfTrue="1">
      <formula>#REF!="取込対象外"</formula>
    </cfRule>
    <cfRule type="expression" dxfId="90" priority="104" stopIfTrue="1">
      <formula>#REF!="新規"</formula>
    </cfRule>
    <cfRule type="expression" dxfId="89" priority="105" stopIfTrue="1">
      <formula>#REF!="取込対象外"</formula>
    </cfRule>
  </conditionalFormatting>
  <conditionalFormatting sqref="F15">
    <cfRule type="expression" dxfId="88" priority="96" stopIfTrue="1">
      <formula>#REF!="新規"</formula>
    </cfRule>
    <cfRule type="expression" dxfId="87" priority="97" stopIfTrue="1">
      <formula>#REF!="取込対象外"</formula>
    </cfRule>
  </conditionalFormatting>
  <conditionalFormatting sqref="F15:G15">
    <cfRule type="expression" dxfId="86" priority="106" stopIfTrue="1">
      <formula>#REF!="新規"</formula>
    </cfRule>
    <cfRule type="expression" dxfId="85" priority="107" stopIfTrue="1">
      <formula>#REF!="取込対象外"</formula>
    </cfRule>
  </conditionalFormatting>
  <conditionalFormatting sqref="G15">
    <cfRule type="expression" dxfId="84" priority="108" stopIfTrue="1">
      <formula>#REF!="新規"</formula>
    </cfRule>
    <cfRule type="expression" dxfId="83" priority="109" stopIfTrue="1">
      <formula>#REF!="取込対象外"</formula>
    </cfRule>
    <cfRule type="expression" dxfId="82" priority="110" stopIfTrue="1">
      <formula>#REF!="新規"</formula>
    </cfRule>
    <cfRule type="expression" dxfId="81" priority="111" stopIfTrue="1">
      <formula>#REF!="取込対象外"</formula>
    </cfRule>
    <cfRule type="expression" dxfId="80" priority="112" stopIfTrue="1">
      <formula>#REF!="新規"</formula>
    </cfRule>
    <cfRule type="expression" dxfId="79" priority="113" stopIfTrue="1">
      <formula>#REF!="取込対象外"</formula>
    </cfRule>
  </conditionalFormatting>
  <conditionalFormatting sqref="H15:X15">
    <cfRule type="expression" dxfId="78" priority="120" stopIfTrue="1">
      <formula>#REF!="取込対象外"</formula>
    </cfRule>
  </conditionalFormatting>
  <conditionalFormatting sqref="O15">
    <cfRule type="expression" dxfId="77" priority="114" stopIfTrue="1">
      <formula>#REF!="取込対象外"</formula>
    </cfRule>
    <cfRule type="expression" dxfId="76" priority="115" stopIfTrue="1">
      <formula>#REF!="新規"</formula>
    </cfRule>
    <cfRule type="expression" dxfId="75" priority="116" stopIfTrue="1">
      <formula>#REF!="取込対象外"</formula>
    </cfRule>
    <cfRule type="expression" dxfId="74" priority="117" stopIfTrue="1">
      <formula>#REF!="新規"</formula>
    </cfRule>
    <cfRule type="expression" dxfId="73" priority="118" stopIfTrue="1">
      <formula>#REF!="取込対象外"</formula>
    </cfRule>
    <cfRule type="expression" dxfId="72" priority="119" stopIfTrue="1">
      <formula>#REF!="新規"</formula>
    </cfRule>
  </conditionalFormatting>
  <conditionalFormatting sqref="O15">
    <cfRule type="expression" dxfId="71" priority="98" stopIfTrue="1">
      <formula>#REF!="新規"</formula>
    </cfRule>
    <cfRule type="expression" dxfId="70" priority="99" stopIfTrue="1">
      <formula>#REF!="取込対象外"</formula>
    </cfRule>
    <cfRule type="expression" dxfId="69" priority="100" stopIfTrue="1">
      <formula>#REF!="新規"</formula>
    </cfRule>
  </conditionalFormatting>
  <conditionalFormatting sqref="Q15:S15">
    <cfRule type="expression" dxfId="68" priority="121" stopIfTrue="1">
      <formula>$T15="無効"</formula>
    </cfRule>
  </conditionalFormatting>
  <conditionalFormatting sqref="Q15:S15">
    <cfRule type="expression" dxfId="67" priority="101" stopIfTrue="1">
      <formula>$T15="無効"</formula>
    </cfRule>
  </conditionalFormatting>
  <conditionalFormatting sqref="D8:D11">
    <cfRule type="expression" dxfId="66" priority="67" stopIfTrue="1">
      <formula>#REF!="取込対象外"</formula>
    </cfRule>
  </conditionalFormatting>
  <conditionalFormatting sqref="D8:D11">
    <cfRule type="expression" dxfId="65" priority="66">
      <formula>$C8="新規"</formula>
    </cfRule>
  </conditionalFormatting>
  <conditionalFormatting sqref="E8:E12">
    <cfRule type="expression" dxfId="64" priority="65" stopIfTrue="1">
      <formula>$C8="取込対象外"</formula>
    </cfRule>
  </conditionalFormatting>
  <conditionalFormatting sqref="E14:E15">
    <cfRule type="expression" dxfId="63" priority="64" stopIfTrue="1">
      <formula>$C14="取込対象外"</formula>
    </cfRule>
  </conditionalFormatting>
  <conditionalFormatting sqref="E14:E15">
    <cfRule type="expression" dxfId="62" priority="63" stopIfTrue="1">
      <formula>$C14="取込対象外"</formula>
    </cfRule>
  </conditionalFormatting>
  <conditionalFormatting sqref="U16:X16">
    <cfRule type="expression" dxfId="61" priority="62" stopIfTrue="1">
      <formula>$T16="無効"</formula>
    </cfRule>
  </conditionalFormatting>
  <conditionalFormatting sqref="C16:D16">
    <cfRule type="expression" dxfId="60" priority="38" stopIfTrue="1">
      <formula>#REF!="取込対象外"</formula>
    </cfRule>
  </conditionalFormatting>
  <conditionalFormatting sqref="D16">
    <cfRule type="expression" dxfId="59" priority="37">
      <formula>$C16="新規"</formula>
    </cfRule>
  </conditionalFormatting>
  <conditionalFormatting sqref="F16">
    <cfRule type="expression" dxfId="58" priority="44" stopIfTrue="1">
      <formula>#REF!="新規"</formula>
    </cfRule>
    <cfRule type="expression" dxfId="57" priority="45" stopIfTrue="1">
      <formula>#REF!="取込対象外"</formula>
    </cfRule>
    <cfRule type="expression" dxfId="56" priority="46" stopIfTrue="1">
      <formula>#REF!="新規"</formula>
    </cfRule>
    <cfRule type="expression" dxfId="55" priority="47" stopIfTrue="1">
      <formula>#REF!="取込対象外"</formula>
    </cfRule>
  </conditionalFormatting>
  <conditionalFormatting sqref="F16:G16">
    <cfRule type="expression" dxfId="54" priority="39" stopIfTrue="1">
      <formula>#REF!="新規"</formula>
    </cfRule>
    <cfRule type="expression" dxfId="53" priority="40" stopIfTrue="1">
      <formula>#REF!="取込対象外"</formula>
    </cfRule>
  </conditionalFormatting>
  <conditionalFormatting sqref="G16">
    <cfRule type="expression" dxfId="52" priority="48" stopIfTrue="1">
      <formula>#REF!="新規"</formula>
    </cfRule>
    <cfRule type="expression" dxfId="51" priority="49" stopIfTrue="1">
      <formula>#REF!="取込対象外"</formula>
    </cfRule>
    <cfRule type="expression" dxfId="50" priority="50" stopIfTrue="1">
      <formula>#REF!="新規"</formula>
    </cfRule>
    <cfRule type="expression" dxfId="49" priority="51" stopIfTrue="1">
      <formula>#REF!="取込対象外"</formula>
    </cfRule>
    <cfRule type="expression" dxfId="48" priority="52" stopIfTrue="1">
      <formula>#REF!="新規"</formula>
    </cfRule>
    <cfRule type="expression" dxfId="47" priority="53" stopIfTrue="1">
      <formula>#REF!="取込対象外"</formula>
    </cfRule>
  </conditionalFormatting>
  <conditionalFormatting sqref="H16:X16">
    <cfRule type="expression" dxfId="46" priority="60" stopIfTrue="1">
      <formula>#REF!="取込対象外"</formula>
    </cfRule>
  </conditionalFormatting>
  <conditionalFormatting sqref="O16">
    <cfRule type="expression" dxfId="45" priority="54" stopIfTrue="1">
      <formula>#REF!="取込対象外"</formula>
    </cfRule>
    <cfRule type="expression" dxfId="44" priority="55" stopIfTrue="1">
      <formula>#REF!="新規"</formula>
    </cfRule>
    <cfRule type="expression" dxfId="43" priority="56" stopIfTrue="1">
      <formula>#REF!="取込対象外"</formula>
    </cfRule>
    <cfRule type="expression" dxfId="42" priority="57" stopIfTrue="1">
      <formula>#REF!="新規"</formula>
    </cfRule>
    <cfRule type="expression" dxfId="41" priority="58" stopIfTrue="1">
      <formula>#REF!="取込対象外"</formula>
    </cfRule>
    <cfRule type="expression" dxfId="40" priority="59" stopIfTrue="1">
      <formula>#REF!="新規"</formula>
    </cfRule>
  </conditionalFormatting>
  <conditionalFormatting sqref="O16">
    <cfRule type="expression" dxfId="39" priority="41" stopIfTrue="1">
      <formula>#REF!="新規"</formula>
    </cfRule>
    <cfRule type="expression" dxfId="38" priority="42" stopIfTrue="1">
      <formula>#REF!="取込対象外"</formula>
    </cfRule>
    <cfRule type="expression" dxfId="37" priority="43" stopIfTrue="1">
      <formula>#REF!="新規"</formula>
    </cfRule>
  </conditionalFormatting>
  <conditionalFormatting sqref="Q16:S16">
    <cfRule type="expression" dxfId="36" priority="61" stopIfTrue="1">
      <formula>$T16="無効"</formula>
    </cfRule>
  </conditionalFormatting>
  <conditionalFormatting sqref="C16:D16">
    <cfRule type="expression" dxfId="35" priority="10" stopIfTrue="1">
      <formula>#REF!="取込対象外"</formula>
    </cfRule>
  </conditionalFormatting>
  <conditionalFormatting sqref="D16">
    <cfRule type="expression" dxfId="34" priority="9">
      <formula>$C16="新規"</formula>
    </cfRule>
  </conditionalFormatting>
  <conditionalFormatting sqref="F16">
    <cfRule type="expression" dxfId="33" priority="17" stopIfTrue="1">
      <formula>#REF!="新規"</formula>
    </cfRule>
    <cfRule type="expression" dxfId="32" priority="18" stopIfTrue="1">
      <formula>#REF!="取込対象外"</formula>
    </cfRule>
    <cfRule type="expression" dxfId="31" priority="19" stopIfTrue="1">
      <formula>#REF!="新規"</formula>
    </cfRule>
    <cfRule type="expression" dxfId="30" priority="20" stopIfTrue="1">
      <formula>#REF!="取込対象外"</formula>
    </cfRule>
  </conditionalFormatting>
  <conditionalFormatting sqref="F16">
    <cfRule type="expression" dxfId="29" priority="11" stopIfTrue="1">
      <formula>#REF!="新規"</formula>
    </cfRule>
    <cfRule type="expression" dxfId="28" priority="12" stopIfTrue="1">
      <formula>#REF!="取込対象外"</formula>
    </cfRule>
  </conditionalFormatting>
  <conditionalFormatting sqref="F16:G16">
    <cfRule type="expression" dxfId="27" priority="21" stopIfTrue="1">
      <formula>#REF!="新規"</formula>
    </cfRule>
    <cfRule type="expression" dxfId="26" priority="22" stopIfTrue="1">
      <formula>#REF!="取込対象外"</formula>
    </cfRule>
  </conditionalFormatting>
  <conditionalFormatting sqref="G16">
    <cfRule type="expression" dxfId="25" priority="23" stopIfTrue="1">
      <formula>#REF!="新規"</formula>
    </cfRule>
    <cfRule type="expression" dxfId="24" priority="24" stopIfTrue="1">
      <formula>#REF!="取込対象外"</formula>
    </cfRule>
    <cfRule type="expression" dxfId="23" priority="25" stopIfTrue="1">
      <formula>#REF!="新規"</formula>
    </cfRule>
    <cfRule type="expression" dxfId="22" priority="26" stopIfTrue="1">
      <formula>#REF!="取込対象外"</formula>
    </cfRule>
    <cfRule type="expression" dxfId="21" priority="27" stopIfTrue="1">
      <formula>#REF!="新規"</formula>
    </cfRule>
    <cfRule type="expression" dxfId="20" priority="28" stopIfTrue="1">
      <formula>#REF!="取込対象外"</formula>
    </cfRule>
  </conditionalFormatting>
  <conditionalFormatting sqref="H16:X16">
    <cfRule type="expression" dxfId="19" priority="35" stopIfTrue="1">
      <formula>#REF!="取込対象外"</formula>
    </cfRule>
  </conditionalFormatting>
  <conditionalFormatting sqref="O16">
    <cfRule type="expression" dxfId="18" priority="29" stopIfTrue="1">
      <formula>#REF!="取込対象外"</formula>
    </cfRule>
    <cfRule type="expression" dxfId="17" priority="30" stopIfTrue="1">
      <formula>#REF!="新規"</formula>
    </cfRule>
    <cfRule type="expression" dxfId="16" priority="31" stopIfTrue="1">
      <formula>#REF!="取込対象外"</formula>
    </cfRule>
    <cfRule type="expression" dxfId="15" priority="32" stopIfTrue="1">
      <formula>#REF!="新規"</formula>
    </cfRule>
    <cfRule type="expression" dxfId="14" priority="33" stopIfTrue="1">
      <formula>#REF!="取込対象外"</formula>
    </cfRule>
    <cfRule type="expression" dxfId="13" priority="34" stopIfTrue="1">
      <formula>#REF!="新規"</formula>
    </cfRule>
  </conditionalFormatting>
  <conditionalFormatting sqref="O16">
    <cfRule type="expression" dxfId="12" priority="13" stopIfTrue="1">
      <formula>#REF!="新規"</formula>
    </cfRule>
    <cfRule type="expression" dxfId="11" priority="14" stopIfTrue="1">
      <formula>#REF!="取込対象外"</formula>
    </cfRule>
    <cfRule type="expression" dxfId="10" priority="15" stopIfTrue="1">
      <formula>#REF!="新規"</formula>
    </cfRule>
  </conditionalFormatting>
  <conditionalFormatting sqref="Q16:S16">
    <cfRule type="expression" dxfId="9" priority="36" stopIfTrue="1">
      <formula>$T16="無効"</formula>
    </cfRule>
  </conditionalFormatting>
  <conditionalFormatting sqref="Q16:S16">
    <cfRule type="expression" dxfId="8" priority="16" stopIfTrue="1">
      <formula>$T16="無効"</formula>
    </cfRule>
  </conditionalFormatting>
  <conditionalFormatting sqref="E16">
    <cfRule type="expression" dxfId="7" priority="8" stopIfTrue="1">
      <formula>$C16="取込対象外"</formula>
    </cfRule>
  </conditionalFormatting>
  <conditionalFormatting sqref="E16">
    <cfRule type="expression" dxfId="6" priority="7" stopIfTrue="1">
      <formula>$C16="取込対象外"</formula>
    </cfRule>
  </conditionalFormatting>
  <conditionalFormatting sqref="R14">
    <cfRule type="expression" dxfId="5" priority="5" stopIfTrue="1">
      <formula>#REF!="取込対象外"</formula>
    </cfRule>
  </conditionalFormatting>
  <conditionalFormatting sqref="R14">
    <cfRule type="expression" dxfId="4" priority="6" stopIfTrue="1">
      <formula>$T14="無効"</formula>
    </cfRule>
  </conditionalFormatting>
  <conditionalFormatting sqref="R14">
    <cfRule type="expression" dxfId="3" priority="3" stopIfTrue="1">
      <formula>#REF!="取込対象外"</formula>
    </cfRule>
  </conditionalFormatting>
  <conditionalFormatting sqref="R14">
    <cfRule type="expression" dxfId="2" priority="4" stopIfTrue="1">
      <formula>$T14="無効"</formula>
    </cfRule>
  </conditionalFormatting>
  <conditionalFormatting sqref="R14">
    <cfRule type="expression" dxfId="1" priority="2" stopIfTrue="1">
      <formula>$T14="無効"</formula>
    </cfRule>
  </conditionalFormatting>
  <conditionalFormatting sqref="P8:P10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6:C11 C13:C14 O6:P11 F13:H14 R13 O13:P14 M6:M11 M13:M14 K6:K11 K13:K14 F6:H11 S13:U14 R6:U11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2025-09-16T08:33:21Z</cp:lastPrinted>
  <dcterms:created xsi:type="dcterms:W3CDTF">2025-01-29T00:30:40Z</dcterms:created>
  <dcterms:modified xsi:type="dcterms:W3CDTF">2025-09-16T08:33:31Z</dcterms:modified>
</cp:coreProperties>
</file>