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3$\doc\３１０　企画Ｇ（４０ＧＢ）\令和7年度\403 工事公表\R07臨時公表\070910臨時公表\03_HP更新\"/>
    </mc:Choice>
  </mc:AlternateContent>
  <xr:revisionPtr revIDLastSave="0" documentId="13_ncr:1_{DE8C8CF6-0915-49B1-B5E2-6F812B304801}" xr6:coauthVersionLast="47" xr6:coauthVersionMax="47" xr10:uidLastSave="{00000000-0000-0000-0000-000000000000}"/>
  <bookViews>
    <workbookView xWindow="28692" yWindow="1740" windowWidth="29016" windowHeight="15696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Print_Area" localSheetId="0">'都市整備部調書（Excel工事）'!$B$2:$X$8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X7" i="1" l="1"/>
  <c r="I7" i="1"/>
  <c r="X6" i="1"/>
  <c r="I6" i="1"/>
  <c r="B6" i="1"/>
  <c r="B7" i="1" s="1"/>
</calcChain>
</file>

<file path=xl/sharedStrings.xml><?xml version="1.0" encoding="utf-8"?>
<sst xmlns="http://schemas.openxmlformats.org/spreadsheetml/2006/main" count="44" uniqueCount="42">
  <si>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</si>
  <si>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</si>
  <si>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</si>
  <si>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</si>
  <si>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</si>
  <si>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</si>
  <si>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</si>
  <si>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一般競争入札</t>
    <rPh sb="0" eb="6">
      <t>イッパンキョウソウニュウサツ</t>
    </rPh>
    <phoneticPr fontId="2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</si>
  <si>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</si>
  <si>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</si>
  <si>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枚方土木事務所</t>
    <rPh sb="0" eb="2">
      <t>ヒラカタ</t>
    </rPh>
    <rPh sb="2" eb="7">
      <t>ドボクジムショ</t>
    </rPh>
    <phoneticPr fontId="2"/>
  </si>
  <si>
    <t>８ケ月</t>
    <rPh sb="1" eb="3">
      <t>カゲツ</t>
    </rPh>
    <phoneticPr fontId="2"/>
  </si>
  <si>
    <t>塗装</t>
    <rPh sb="0" eb="2">
      <t>トソウ</t>
    </rPh>
    <phoneticPr fontId="2"/>
  </si>
  <si>
    <t>枚方市</t>
  </si>
  <si>
    <t>一般国道　１６８号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</si>
  <si>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</si>
  <si>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</si>
  <si>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</si>
  <si>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</si>
  <si>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</si>
  <si>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</si>
  <si>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</si>
  <si>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</si>
  <si>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</si>
  <si>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</si>
  <si>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</si>
  <si>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</si>
  <si>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</si>
  <si>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</si>
  <si>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</si>
  <si>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</si>
  <si>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</si>
  <si>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</si>
  <si>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</si>
  <si>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210140</t>
    <phoneticPr fontId="2"/>
  </si>
  <si>
    <t>塗装塗替工　一式</t>
    <phoneticPr fontId="2"/>
  </si>
  <si>
    <t>★</t>
  </si>
  <si>
    <t>枚方土木事務所</t>
  </si>
  <si>
    <t xml:space="preserve">路河川地区等名
</t>
    <rPh sb="6" eb="7">
      <t>メイ</t>
    </rPh>
    <phoneticPr fontId="4"/>
  </si>
  <si>
    <t>山之上東町地内　外</t>
    <rPh sb="0" eb="3">
      <t>ヤマノウエ</t>
    </rPh>
    <rPh sb="3" eb="4">
      <t>ヒガシ</t>
    </rPh>
    <rPh sb="5" eb="6">
      <t>チ</t>
    </rPh>
    <rPh sb="6" eb="7">
      <t>ナイ</t>
    </rPh>
    <rPh sb="8" eb="9">
      <t>ホカ</t>
    </rPh>
    <phoneticPr fontId="2"/>
  </si>
  <si>
    <t>　浜橋塗装塗替工事</t>
    <rPh sb="1" eb="2">
      <t>ハマ</t>
    </rPh>
    <rPh sb="2" eb="3">
      <t>バシ</t>
    </rPh>
    <rPh sb="3" eb="5">
      <t>トソウ</t>
    </rPh>
    <rPh sb="5" eb="6">
      <t>ヌリ</t>
    </rPh>
    <rPh sb="6" eb="7">
      <t>タイ</t>
    </rPh>
    <rPh sb="7" eb="9">
      <t>コウジ</t>
    </rPh>
    <phoneticPr fontId="2"/>
  </si>
  <si>
    <t>第３四半期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</si>
</sst>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4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/>
    </xf>
    <xf numFmtId="49" fontId="6" fillId="4" borderId="15" xfId="3" applyNumberFormat="1" applyFont="1" applyFill="1" applyBorder="1" applyAlignment="1" applyProtection="1">
      <alignment vertical="center" wrapText="1"/>
      <protection locked="0"/>
    </xf>
    <xf numFmtId="49" fontId="6" fillId="0" borderId="16" xfId="3" applyNumberFormat="1" applyFont="1" applyBorder="1" applyAlignment="1">
      <alignment horizontal="center" vertical="center" wrapText="1"/>
    </xf>
    <xf numFmtId="176" fontId="6" fillId="0" borderId="16" xfId="3" applyNumberFormat="1" applyFont="1" applyBorder="1" applyAlignment="1" applyProtection="1">
      <alignment vertical="center" shrinkToFit="1"/>
      <protection locked="0"/>
    </xf>
    <xf numFmtId="49" fontId="6" fillId="5" borderId="17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Border="1" applyAlignment="1" applyProtection="1">
      <alignment horizontal="center" vertical="center" wrapText="1"/>
      <protection locked="0"/>
    </xf>
    <xf numFmtId="0" fontId="6" fillId="3" borderId="18" xfId="3" applyFont="1" applyFill="1" applyBorder="1" applyAlignment="1" applyProtection="1">
      <alignment horizontal="left" vertical="center" wrapText="1"/>
      <protection locked="0"/>
    </xf>
    <xf numFmtId="49" fontId="6" fillId="5" borderId="14" xfId="3" applyNumberFormat="1" applyFont="1" applyFill="1" applyBorder="1" applyAlignment="1" applyProtection="1">
      <alignment horizontal="left" vertical="center" wrapText="1"/>
      <protection locked="0"/>
    </xf>
    <xf numFmtId="49" fontId="6" fillId="5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Border="1" applyAlignment="1" applyProtection="1">
      <alignment horizontal="left" vertical="center" wrapText="1"/>
      <protection locked="0"/>
    </xf>
    <xf numFmtId="49" fontId="6" fillId="5" borderId="17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9" xfId="3" applyNumberFormat="1" applyFont="1" applyBorder="1" applyAlignment="1" applyProtection="1">
      <alignment horizontal="center" vertical="center" shrinkToFit="1"/>
      <protection locked="0"/>
    </xf>
    <xf numFmtId="49" fontId="6" fillId="5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4" xfId="3" applyNumberFormat="1" applyFont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Border="1" applyAlignment="1" applyProtection="1">
      <alignment vertical="center" wrapText="1"/>
      <protection locked="0"/>
    </xf>
    <xf numFmtId="0" fontId="10" fillId="0" borderId="0" xfId="1" applyFont="1">
      <alignment vertical="center"/>
    </xf>
    <xf numFmtId="0" fontId="8" fillId="2" borderId="4" xfId="3" applyFont="1" applyFill="1" applyBorder="1" applyAlignment="1">
      <alignment horizontal="left" vertical="center" wrapText="1"/>
    </xf>
    <xf numFmtId="49" fontId="11" fillId="0" borderId="20" xfId="3" applyNumberFormat="1" applyFont="1" applyFill="1" applyBorder="1" applyAlignment="1" applyProtection="1">
      <alignment horizontal="left" vertical="center" wrapText="1"/>
      <protection locked="0"/>
    </xf>
    <xf numFmtId="49" fontId="11" fillId="0" borderId="21" xfId="3" applyNumberFormat="1" applyFont="1" applyFill="1" applyBorder="1" applyAlignment="1" applyProtection="1">
      <alignment horizontal="left" vertical="center" wrapText="1"/>
      <protection locked="0"/>
    </xf>
    <xf numFmtId="0" fontId="8" fillId="2" borderId="6" xfId="3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/>
    </xf>
    <xf numFmtId="49" fontId="11" fillId="0" borderId="20" xfId="3" applyNumberFormat="1" applyFont="1" applyFill="1" applyBorder="1" applyAlignment="1" applyProtection="1">
      <alignment vertical="center" wrapText="1"/>
      <protection locked="0"/>
    </xf>
    <xf numFmtId="49" fontId="11" fillId="0" borderId="22" xfId="3" applyNumberFormat="1" applyFont="1" applyFill="1" applyBorder="1" applyAlignment="1">
      <alignment horizontal="center" vertical="center" wrapText="1"/>
    </xf>
    <xf numFmtId="176" fontId="11" fillId="0" borderId="22" xfId="3" applyNumberFormat="1" applyFont="1" applyFill="1" applyBorder="1" applyAlignment="1" applyProtection="1">
      <alignment vertical="center" shrinkToFit="1"/>
      <protection locked="0"/>
    </xf>
    <xf numFmtId="49" fontId="11" fillId="0" borderId="23" xfId="3" applyNumberFormat="1" applyFont="1" applyFill="1" applyBorder="1" applyAlignment="1" applyProtection="1">
      <alignment horizontal="left" vertical="center" wrapText="1"/>
      <protection locked="0"/>
    </xf>
    <xf numFmtId="49" fontId="11" fillId="0" borderId="22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24" xfId="3" applyFont="1" applyFill="1" applyBorder="1" applyAlignment="1" applyProtection="1">
      <alignment horizontal="left" vertical="center" wrapText="1"/>
      <protection locked="0"/>
    </xf>
    <xf numFmtId="49" fontId="11" fillId="0" borderId="23" xfId="3" applyNumberFormat="1" applyFont="1" applyFill="1" applyBorder="1" applyAlignment="1" applyProtection="1">
      <alignment horizontal="center" vertical="center" wrapText="1"/>
      <protection locked="0"/>
    </xf>
    <xf numFmtId="49" fontId="11" fillId="0" borderId="25" xfId="3" applyNumberFormat="1" applyFont="1" applyFill="1" applyBorder="1" applyAlignment="1" applyProtection="1">
      <alignment horizontal="center" vertical="center" shrinkToFit="1"/>
      <protection locked="0"/>
    </xf>
    <xf numFmtId="49" fontId="11" fillId="0" borderId="20" xfId="3" applyNumberFormat="1" applyFont="1" applyFill="1" applyBorder="1" applyAlignment="1" applyProtection="1">
      <alignment horizontal="center" vertical="center" wrapText="1"/>
      <protection locked="0"/>
    </xf>
    <xf numFmtId="49" fontId="11" fillId="0" borderId="21" xfId="3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8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B2:X105"/>
  <sheetViews>
    <sheetView showGridLines="0" tabSelected="1" view="pageBreakPreview" topLeftCell="F1" zoomScale="70" zoomScaleNormal="70" zoomScaleSheetLayoutView="70" workbookViewId="0">
      <pane ySplit="5" topLeftCell="A8" activePane="bottomLeft" state="frozen"/>
      <selection activeCell="B1" sqref="B1:B1048576"/>
      <selection pane="bottomLeft" activeCell="W11" sqref="W11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21.796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41" t="s">
        <v>0</v>
      </c>
      <c r="C2" s="38" t="s">
        <v>15</v>
      </c>
      <c r="D2" s="38" t="s">
        <v>16</v>
      </c>
      <c r="E2" s="38" t="s">
        <v>17</v>
      </c>
      <c r="F2" s="44" t="s">
        <v>1</v>
      </c>
      <c r="G2" s="45"/>
      <c r="H2" s="45"/>
      <c r="I2" s="45"/>
      <c r="J2" s="45"/>
      <c r="K2" s="45"/>
      <c r="L2" s="45"/>
      <c r="M2" s="45"/>
      <c r="N2" s="45"/>
      <c r="O2" s="45"/>
      <c r="P2" s="46"/>
      <c r="Q2" s="23" t="s">
        <v>2</v>
      </c>
      <c r="R2" s="4"/>
      <c r="S2" s="4"/>
      <c r="T2" s="4"/>
      <c r="U2" s="4"/>
      <c r="V2" s="4"/>
      <c r="W2" s="4"/>
      <c r="X2" s="26"/>
    </row>
    <row r="3" spans="2:24" s="5" customFormat="1" ht="15" customHeight="1" x14ac:dyDescent="0.45">
      <c r="B3" s="42"/>
      <c r="C3" s="39"/>
      <c r="D3" s="39"/>
      <c r="E3" s="39"/>
      <c r="F3" s="38" t="s">
        <v>18</v>
      </c>
      <c r="G3" s="38" t="s">
        <v>19</v>
      </c>
      <c r="H3" s="49" t="s">
        <v>3</v>
      </c>
      <c r="I3" s="50"/>
      <c r="J3" s="51"/>
      <c r="K3" s="47" t="s">
        <v>4</v>
      </c>
      <c r="L3" s="55"/>
      <c r="M3" s="55"/>
      <c r="N3" s="48"/>
      <c r="O3" s="38" t="s">
        <v>24</v>
      </c>
      <c r="P3" s="38" t="s">
        <v>25</v>
      </c>
      <c r="Q3" s="38" t="s">
        <v>26</v>
      </c>
      <c r="R3" s="38" t="s">
        <v>27</v>
      </c>
      <c r="S3" s="38" t="s">
        <v>28</v>
      </c>
      <c r="T3" s="38" t="s">
        <v>29</v>
      </c>
      <c r="U3" s="38" t="s">
        <v>30</v>
      </c>
      <c r="V3" s="38" t="s">
        <v>31</v>
      </c>
      <c r="W3" s="38" t="s">
        <v>32</v>
      </c>
      <c r="X3" s="38" t="s">
        <v>33</v>
      </c>
    </row>
    <row r="4" spans="2:24" s="5" customFormat="1" ht="15" customHeight="1" x14ac:dyDescent="0.45">
      <c r="B4" s="42"/>
      <c r="C4" s="39"/>
      <c r="D4" s="39"/>
      <c r="E4" s="39"/>
      <c r="F4" s="39"/>
      <c r="G4" s="39"/>
      <c r="H4" s="52"/>
      <c r="I4" s="53"/>
      <c r="J4" s="54"/>
      <c r="K4" s="47" t="s">
        <v>5</v>
      </c>
      <c r="L4" s="48"/>
      <c r="M4" s="47" t="s">
        <v>6</v>
      </c>
      <c r="N4" s="48"/>
      <c r="O4" s="39"/>
      <c r="P4" s="39"/>
      <c r="Q4" s="39"/>
      <c r="R4" s="39"/>
      <c r="S4" s="39"/>
      <c r="T4" s="39"/>
      <c r="U4" s="39"/>
      <c r="V4" s="39"/>
      <c r="W4" s="39"/>
      <c r="X4" s="39"/>
    </row>
    <row r="5" spans="2:24" s="5" customFormat="1" ht="66" customHeight="1" x14ac:dyDescent="0.45">
      <c r="B5" s="43"/>
      <c r="C5" s="40"/>
      <c r="D5" s="40"/>
      <c r="E5" s="40"/>
      <c r="F5" s="40"/>
      <c r="G5" s="40"/>
      <c r="H5" s="6" t="s">
        <v>20</v>
      </c>
      <c r="I5" s="6" t="s">
        <v>38</v>
      </c>
      <c r="J5" s="6" t="s">
        <v>21</v>
      </c>
      <c r="K5" s="6" t="s">
        <v>22</v>
      </c>
      <c r="L5" s="6" t="s">
        <v>23</v>
      </c>
      <c r="M5" s="6" t="s">
        <v>22</v>
      </c>
      <c r="N5" s="6" t="s">
        <v>23</v>
      </c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2:24" s="3" customFormat="1" ht="75.75" hidden="1" customHeight="1" x14ac:dyDescent="0.45">
      <c r="B6" s="7" t="e">
        <f>#REF!+1</f>
        <v>#REF!</v>
      </c>
      <c r="C6" s="8"/>
      <c r="D6" s="9"/>
      <c r="E6" s="10"/>
      <c r="F6" s="11"/>
      <c r="G6" s="11"/>
      <c r="H6" s="12"/>
      <c r="I6" s="13" t="e">
        <f>VLOOKUP(H6,#REF!,2,FALSE)</f>
        <v>#REF!</v>
      </c>
      <c r="J6" s="14"/>
      <c r="K6" s="8"/>
      <c r="L6" s="15"/>
      <c r="M6" s="16"/>
      <c r="N6" s="16"/>
      <c r="O6" s="17"/>
      <c r="P6" s="18"/>
      <c r="Q6" s="16"/>
      <c r="R6" s="19"/>
      <c r="S6" s="19"/>
      <c r="T6" s="20"/>
      <c r="U6" s="21"/>
      <c r="V6" s="21"/>
      <c r="W6" s="21"/>
      <c r="X6" s="20">
        <f t="shared" ref="X6:X7" si="0">G6</f>
        <v>0</v>
      </c>
    </row>
    <row r="7" spans="2:24" s="3" customFormat="1" ht="75.75" hidden="1" customHeight="1" x14ac:dyDescent="0.45">
      <c r="B7" s="7" t="e">
        <f>B6+1</f>
        <v>#REF!</v>
      </c>
      <c r="C7" s="8"/>
      <c r="D7" s="9"/>
      <c r="E7" s="10"/>
      <c r="F7" s="11"/>
      <c r="G7" s="11"/>
      <c r="H7" s="12"/>
      <c r="I7" s="13" t="e">
        <f>VLOOKUP(H7,#REF!,2,FALSE)</f>
        <v>#REF!</v>
      </c>
      <c r="J7" s="14"/>
      <c r="K7" s="8"/>
      <c r="L7" s="15"/>
      <c r="M7" s="16"/>
      <c r="N7" s="16"/>
      <c r="O7" s="17"/>
      <c r="P7" s="18"/>
      <c r="Q7" s="16"/>
      <c r="R7" s="19"/>
      <c r="S7" s="19"/>
      <c r="T7" s="20"/>
      <c r="U7" s="21"/>
      <c r="V7" s="21"/>
      <c r="W7" s="21"/>
      <c r="X7" s="20">
        <f t="shared" si="0"/>
        <v>0</v>
      </c>
    </row>
    <row r="8" spans="2:24" s="22" customFormat="1" ht="75.75" customHeight="1" x14ac:dyDescent="0.45">
      <c r="B8" s="27">
        <v>3</v>
      </c>
      <c r="C8" s="28" t="s">
        <v>8</v>
      </c>
      <c r="D8" s="29"/>
      <c r="E8" s="30">
        <v>45910</v>
      </c>
      <c r="F8" s="31" t="s">
        <v>9</v>
      </c>
      <c r="G8" s="31" t="s">
        <v>10</v>
      </c>
      <c r="H8" s="32" t="s">
        <v>34</v>
      </c>
      <c r="I8" s="33" t="s">
        <v>14</v>
      </c>
      <c r="J8" s="25" t="s">
        <v>40</v>
      </c>
      <c r="K8" s="28" t="s">
        <v>13</v>
      </c>
      <c r="L8" s="24" t="s">
        <v>39</v>
      </c>
      <c r="M8" s="24"/>
      <c r="N8" s="25"/>
      <c r="O8" s="34" t="s">
        <v>12</v>
      </c>
      <c r="P8" s="35" t="s">
        <v>36</v>
      </c>
      <c r="Q8" s="24" t="s">
        <v>35</v>
      </c>
      <c r="R8" s="36" t="s">
        <v>41</v>
      </c>
      <c r="S8" s="36" t="s">
        <v>11</v>
      </c>
      <c r="T8" s="37" t="s">
        <v>7</v>
      </c>
      <c r="U8" s="28"/>
      <c r="V8" s="28"/>
      <c r="W8" s="28"/>
      <c r="X8" s="37" t="s">
        <v>37</v>
      </c>
    </row>
    <row r="9" spans="2:24" s="3" customFormat="1" ht="75.75" customHeight="1" x14ac:dyDescent="0.45"/>
    <row r="10" spans="2:24" s="3" customFormat="1" ht="75.75" customHeight="1" x14ac:dyDescent="0.45"/>
    <row r="11" spans="2:24" s="3" customFormat="1" ht="75.75" customHeight="1" x14ac:dyDescent="0.45"/>
    <row r="12" spans="2:24" s="3" customFormat="1" ht="75.75" customHeight="1" x14ac:dyDescent="0.45"/>
    <row r="13" spans="2:24" s="3" customFormat="1" ht="75.75" customHeight="1" x14ac:dyDescent="0.45"/>
    <row r="14" spans="2:24" s="3" customFormat="1" ht="75.75" customHeight="1" x14ac:dyDescent="0.45"/>
    <row r="15" spans="2:24" s="3" customFormat="1" ht="75.75" customHeight="1" x14ac:dyDescent="0.45"/>
    <row r="16" spans="2:24" s="3" customFormat="1" ht="75.75" customHeight="1" x14ac:dyDescent="0.45"/>
    <row r="17" s="3" customFormat="1" ht="75.75" customHeight="1" x14ac:dyDescent="0.45"/>
    <row r="18" s="3" customFormat="1" ht="75.75" customHeight="1" x14ac:dyDescent="0.45"/>
    <row r="19" s="3" customFormat="1" ht="75.75" customHeight="1" x14ac:dyDescent="0.45"/>
    <row r="20" s="3" customFormat="1" ht="75.75" customHeight="1" x14ac:dyDescent="0.45"/>
    <row r="21" s="3" customFormat="1" ht="75.75" customHeight="1" x14ac:dyDescent="0.45"/>
    <row r="22" s="3" customFormat="1" ht="75.75" customHeight="1" x14ac:dyDescent="0.45"/>
    <row r="23" s="3" customFormat="1" ht="75.75" customHeight="1" x14ac:dyDescent="0.45"/>
    <row r="24" s="3" customFormat="1" ht="75.75" customHeight="1" x14ac:dyDescent="0.45"/>
    <row r="25" s="3" customFormat="1" ht="75.75" customHeight="1" x14ac:dyDescent="0.45"/>
    <row r="26" s="3" customFormat="1" ht="75.75" customHeight="1" x14ac:dyDescent="0.45"/>
    <row r="27" s="3" customFormat="1" ht="75.75" customHeight="1" x14ac:dyDescent="0.45"/>
    <row r="28" s="3" customFormat="1" ht="75.75" customHeight="1" x14ac:dyDescent="0.45"/>
    <row r="29" s="3" customFormat="1" ht="75.75" customHeight="1" x14ac:dyDescent="0.45"/>
    <row r="30" s="3" customFormat="1" ht="75.75" customHeight="1" x14ac:dyDescent="0.45"/>
    <row r="31" s="3" customFormat="1" ht="75.75" customHeight="1" x14ac:dyDescent="0.45"/>
    <row r="32" s="3" customFormat="1" ht="75.75" customHeight="1" x14ac:dyDescent="0.45"/>
    <row r="33" s="3" customFormat="1" ht="75.75" customHeight="1" x14ac:dyDescent="0.45"/>
    <row r="34" s="3" customFormat="1" ht="75.75" customHeight="1" x14ac:dyDescent="0.45"/>
    <row r="35" s="3" customFormat="1" ht="75.75" customHeight="1" x14ac:dyDescent="0.45"/>
    <row r="36" s="3" customFormat="1" ht="75.75" customHeight="1" x14ac:dyDescent="0.45"/>
    <row r="37" s="3" customFormat="1" ht="75.75" customHeight="1" x14ac:dyDescent="0.45"/>
    <row r="38" s="3" customFormat="1" ht="75.75" customHeight="1" x14ac:dyDescent="0.45"/>
    <row r="39" s="3" customFormat="1" ht="75.75" customHeight="1" x14ac:dyDescent="0.45"/>
    <row r="40" s="3" customFormat="1" ht="75.75" customHeight="1" x14ac:dyDescent="0.45"/>
    <row r="41" s="3" customFormat="1" ht="75.75" customHeight="1" x14ac:dyDescent="0.45"/>
    <row r="42" s="3" customFormat="1" ht="75.75" customHeight="1" x14ac:dyDescent="0.45"/>
    <row r="43" s="3" customFormat="1" ht="75.75" customHeight="1" x14ac:dyDescent="0.45"/>
    <row r="44" s="3" customFormat="1" ht="75.75" customHeight="1" x14ac:dyDescent="0.45"/>
    <row r="45" s="3" customFormat="1" ht="75.75" customHeight="1" x14ac:dyDescent="0.45"/>
    <row r="46" s="3" customFormat="1" ht="75.75" customHeight="1" x14ac:dyDescent="0.45"/>
    <row r="47" s="3" customFormat="1" ht="75.75" customHeight="1" x14ac:dyDescent="0.45"/>
    <row r="48" s="3" customFormat="1" ht="75.75" customHeight="1" x14ac:dyDescent="0.45"/>
    <row r="49" s="3" customFormat="1" ht="75.75" customHeight="1" x14ac:dyDescent="0.45"/>
    <row r="50" s="3" customFormat="1" ht="75.75" customHeight="1" x14ac:dyDescent="0.45"/>
    <row r="51" s="3" customFormat="1" ht="75.75" customHeight="1" x14ac:dyDescent="0.45"/>
    <row r="52" s="3" customFormat="1" ht="75.75" customHeight="1" x14ac:dyDescent="0.45"/>
    <row r="53" s="3" customFormat="1" ht="75.75" customHeight="1" x14ac:dyDescent="0.45"/>
    <row r="54" s="3" customFormat="1" ht="75.75" customHeight="1" x14ac:dyDescent="0.45"/>
    <row r="55" s="3" customFormat="1" ht="75.75" customHeight="1" x14ac:dyDescent="0.45"/>
    <row r="56" s="3" customFormat="1" ht="75.75" customHeight="1" x14ac:dyDescent="0.45"/>
    <row r="57" s="3" customFormat="1" ht="75.75" customHeight="1" x14ac:dyDescent="0.45"/>
    <row r="58" s="3" customFormat="1" ht="75.75" customHeight="1" x14ac:dyDescent="0.45"/>
    <row r="59" s="3" customFormat="1" ht="75.75" customHeight="1" x14ac:dyDescent="0.45"/>
    <row r="60" s="3" customFormat="1" ht="75.75" customHeight="1" x14ac:dyDescent="0.45"/>
    <row r="61" s="3" customFormat="1" ht="75.75" customHeight="1" x14ac:dyDescent="0.45"/>
    <row r="62" s="3" customFormat="1" ht="75.75" customHeight="1" x14ac:dyDescent="0.45"/>
    <row r="63" s="3" customFormat="1" ht="75.75" customHeight="1" x14ac:dyDescent="0.45"/>
    <row r="64" s="3" customFormat="1" ht="75.75" customHeight="1" x14ac:dyDescent="0.45"/>
    <row r="65" s="3" customFormat="1" ht="75.75" customHeight="1" x14ac:dyDescent="0.45"/>
    <row r="66" s="3" customFormat="1" ht="75.75" customHeight="1" x14ac:dyDescent="0.45"/>
    <row r="67" s="3" customFormat="1" ht="75.75" customHeight="1" x14ac:dyDescent="0.45"/>
    <row r="68" s="3" customFormat="1" ht="75.75" customHeight="1" x14ac:dyDescent="0.45"/>
    <row r="69" s="3" customFormat="1" ht="75.75" customHeight="1" x14ac:dyDescent="0.45"/>
    <row r="70" s="3" customFormat="1" ht="75.75" customHeight="1" x14ac:dyDescent="0.45"/>
    <row r="71" s="3" customFormat="1" ht="75.75" customHeight="1" x14ac:dyDescent="0.45"/>
    <row r="72" s="3" customFormat="1" ht="75.75" customHeight="1" x14ac:dyDescent="0.45"/>
    <row r="73" s="3" customFormat="1" ht="75.75" customHeight="1" x14ac:dyDescent="0.45"/>
    <row r="74" s="3" customFormat="1" ht="75.75" customHeight="1" x14ac:dyDescent="0.45"/>
    <row r="75" s="3" customFormat="1" ht="75.75" customHeight="1" x14ac:dyDescent="0.45"/>
    <row r="76" s="3" customFormat="1" ht="75.75" customHeight="1" x14ac:dyDescent="0.45"/>
    <row r="77" s="3" customFormat="1" ht="75.75" customHeight="1" x14ac:dyDescent="0.45"/>
    <row r="78" s="3" customFormat="1" ht="75.75" customHeight="1" x14ac:dyDescent="0.45"/>
    <row r="79" s="3" customFormat="1" ht="75.75" customHeight="1" x14ac:dyDescent="0.45"/>
    <row r="80" s="3" customFormat="1" ht="75.75" customHeight="1" x14ac:dyDescent="0.45"/>
    <row r="81" s="3" customFormat="1" ht="75.75" customHeight="1" x14ac:dyDescent="0.45"/>
    <row r="82" s="3" customFormat="1" ht="75.75" customHeight="1" x14ac:dyDescent="0.45"/>
    <row r="83" s="3" customFormat="1" ht="75.75" customHeight="1" x14ac:dyDescent="0.45"/>
    <row r="84" s="3" customFormat="1" ht="75.75" customHeight="1" x14ac:dyDescent="0.45"/>
    <row r="85" s="3" customFormat="1" ht="75.75" customHeight="1" x14ac:dyDescent="0.45"/>
    <row r="86" s="3" customFormat="1" ht="75.75" customHeight="1" x14ac:dyDescent="0.45"/>
    <row r="87" s="3" customFormat="1" ht="75.75" customHeight="1" x14ac:dyDescent="0.45"/>
    <row r="88" s="3" customFormat="1" ht="75.75" customHeight="1" x14ac:dyDescent="0.45"/>
    <row r="89" s="3" customFormat="1" ht="75.75" customHeight="1" x14ac:dyDescent="0.45"/>
    <row r="90" s="3" customFormat="1" ht="75.75" customHeight="1" x14ac:dyDescent="0.45"/>
    <row r="91" s="3" customFormat="1" ht="75.75" customHeight="1" x14ac:dyDescent="0.45"/>
    <row r="92" s="3" customFormat="1" ht="75.75" customHeight="1" x14ac:dyDescent="0.45"/>
    <row r="93" s="3" customFormat="1" ht="75.75" customHeight="1" x14ac:dyDescent="0.45"/>
    <row r="94" s="3" customFormat="1" ht="75.75" customHeight="1" x14ac:dyDescent="0.45"/>
    <row r="95" s="3" customFormat="1" ht="75.75" customHeight="1" x14ac:dyDescent="0.45"/>
    <row r="96" s="3" customFormat="1" ht="75.75" customHeight="1" x14ac:dyDescent="0.45"/>
    <row r="97" s="3" customFormat="1" ht="75.75" customHeight="1" x14ac:dyDescent="0.45"/>
    <row r="98" s="3" customFormat="1" ht="75.75" customHeight="1" x14ac:dyDescent="0.45"/>
    <row r="99" s="3" customFormat="1" ht="75.75" customHeight="1" x14ac:dyDescent="0.45"/>
    <row r="100" s="3" customFormat="1" ht="75.75" customHeight="1" x14ac:dyDescent="0.45"/>
    <row r="101" s="3" customFormat="1" ht="75.75" customHeight="1" x14ac:dyDescent="0.45"/>
    <row r="102" s="3" customFormat="1" ht="75.75" customHeight="1" x14ac:dyDescent="0.45"/>
    <row r="103" s="3" customFormat="1" ht="75.75" customHeight="1" x14ac:dyDescent="0.45"/>
    <row r="104" s="3" customFormat="1" ht="75.75" customHeight="1" x14ac:dyDescent="0.45"/>
    <row r="105" s="3" customFormat="1" ht="75.75" customHeight="1" x14ac:dyDescent="0.45"/>
  </sheetData>
  <mergeCells count="21">
    <mergeCell ref="X3:X5"/>
    <mergeCell ref="G3:G5"/>
    <mergeCell ref="H3:J4"/>
    <mergeCell ref="K3:N3"/>
    <mergeCell ref="O3:O5"/>
    <mergeCell ref="P3:P5"/>
    <mergeCell ref="K4:L4"/>
    <mergeCell ref="U3:U5"/>
    <mergeCell ref="V3:V5"/>
    <mergeCell ref="W3:W5"/>
    <mergeCell ref="Q3:Q5"/>
    <mergeCell ref="R3:R5"/>
    <mergeCell ref="S3:S5"/>
    <mergeCell ref="T3:T5"/>
    <mergeCell ref="E2:E5"/>
    <mergeCell ref="B2:B5"/>
    <mergeCell ref="C2:C5"/>
    <mergeCell ref="D2:D5"/>
    <mergeCell ref="F3:F5"/>
    <mergeCell ref="F2:P2"/>
    <mergeCell ref="M4:N4"/>
  </mergeCells>
  <phoneticPr fontId="2"/>
  <conditionalFormatting sqref="C8:D8">
    <cfRule type="expression" dxfId="85" priority="61" stopIfTrue="1">
      <formula>#REF!="取込対象外"</formula>
    </cfRule>
  </conditionalFormatting>
  <conditionalFormatting sqref="D8">
    <cfRule type="expression" dxfId="84" priority="59">
      <formula>$C8="新規"</formula>
    </cfRule>
  </conditionalFormatting>
  <conditionalFormatting sqref="E8">
    <cfRule type="expression" dxfId="83" priority="60" stopIfTrue="1">
      <formula>$C8="取込対象外"</formula>
    </cfRule>
  </conditionalFormatting>
  <conditionalFormatting sqref="F8">
    <cfRule type="expression" dxfId="82" priority="68" stopIfTrue="1">
      <formula>#REF!="新規"</formula>
    </cfRule>
    <cfRule type="expression" dxfId="81" priority="69" stopIfTrue="1">
      <formula>#REF!="取込対象外"</formula>
    </cfRule>
    <cfRule type="expression" dxfId="80" priority="70" stopIfTrue="1">
      <formula>#REF!="新規"</formula>
    </cfRule>
    <cfRule type="expression" dxfId="79" priority="71" stopIfTrue="1">
      <formula>#REF!="取込対象外"</formula>
    </cfRule>
  </conditionalFormatting>
  <conditionalFormatting sqref="F8">
    <cfRule type="expression" dxfId="78" priority="62" stopIfTrue="1">
      <formula>#REF!="新規"</formula>
    </cfRule>
    <cfRule type="expression" dxfId="77" priority="63" stopIfTrue="1">
      <formula>#REF!="取込対象外"</formula>
    </cfRule>
  </conditionalFormatting>
  <conditionalFormatting sqref="F8:G8">
    <cfRule type="expression" dxfId="76" priority="72" stopIfTrue="1">
      <formula>#REF!="新規"</formula>
    </cfRule>
    <cfRule type="expression" dxfId="75" priority="73" stopIfTrue="1">
      <formula>#REF!="取込対象外"</formula>
    </cfRule>
  </conditionalFormatting>
  <conditionalFormatting sqref="G8">
    <cfRule type="expression" dxfId="74" priority="74" stopIfTrue="1">
      <formula>#REF!="新規"</formula>
    </cfRule>
    <cfRule type="expression" dxfId="73" priority="75" stopIfTrue="1">
      <formula>#REF!="取込対象外"</formula>
    </cfRule>
    <cfRule type="expression" dxfId="72" priority="76" stopIfTrue="1">
      <formula>#REF!="新規"</formula>
    </cfRule>
    <cfRule type="expression" dxfId="71" priority="77" stopIfTrue="1">
      <formula>#REF!="取込対象外"</formula>
    </cfRule>
    <cfRule type="expression" dxfId="70" priority="78" stopIfTrue="1">
      <formula>#REF!="新規"</formula>
    </cfRule>
    <cfRule type="expression" dxfId="69" priority="79" stopIfTrue="1">
      <formula>#REF!="取込対象外"</formula>
    </cfRule>
  </conditionalFormatting>
  <conditionalFormatting sqref="H8:X8">
    <cfRule type="expression" dxfId="68" priority="86" stopIfTrue="1">
      <formula>#REF!="取込対象外"</formula>
    </cfRule>
  </conditionalFormatting>
  <conditionalFormatting sqref="O8">
    <cfRule type="expression" dxfId="67" priority="80" stopIfTrue="1">
      <formula>#REF!="取込対象外"</formula>
    </cfRule>
    <cfRule type="expression" dxfId="66" priority="81" stopIfTrue="1">
      <formula>#REF!="新規"</formula>
    </cfRule>
    <cfRule type="expression" dxfId="65" priority="82" stopIfTrue="1">
      <formula>#REF!="取込対象外"</formula>
    </cfRule>
    <cfRule type="expression" dxfId="64" priority="83" stopIfTrue="1">
      <formula>#REF!="新規"</formula>
    </cfRule>
    <cfRule type="expression" dxfId="63" priority="84" stopIfTrue="1">
      <formula>#REF!="取込対象外"</formula>
    </cfRule>
    <cfRule type="expression" dxfId="62" priority="85" stopIfTrue="1">
      <formula>#REF!="新規"</formula>
    </cfRule>
  </conditionalFormatting>
  <conditionalFormatting sqref="O8">
    <cfRule type="expression" dxfId="61" priority="64" stopIfTrue="1">
      <formula>#REF!="新規"</formula>
    </cfRule>
    <cfRule type="expression" dxfId="60" priority="65" stopIfTrue="1">
      <formula>#REF!="取込対象外"</formula>
    </cfRule>
    <cfRule type="expression" dxfId="59" priority="66" stopIfTrue="1">
      <formula>#REF!="新規"</formula>
    </cfRule>
  </conditionalFormatting>
  <conditionalFormatting sqref="U6:X8 Q8:S8">
    <cfRule type="expression" dxfId="58" priority="87" stopIfTrue="1">
      <formula>$T6="無効"</formula>
    </cfRule>
  </conditionalFormatting>
  <conditionalFormatting sqref="C6:D6">
    <cfRule type="expression" dxfId="57" priority="32" stopIfTrue="1">
      <formula>#REF!="取込対象外"</formula>
    </cfRule>
  </conditionalFormatting>
  <conditionalFormatting sqref="D6">
    <cfRule type="expression" dxfId="56" priority="30">
      <formula>$C6="新規"</formula>
    </cfRule>
  </conditionalFormatting>
  <conditionalFormatting sqref="E6">
    <cfRule type="expression" dxfId="55" priority="31" stopIfTrue="1">
      <formula>$C6="取込対象外"</formula>
    </cfRule>
  </conditionalFormatting>
  <conditionalFormatting sqref="F6">
    <cfRule type="expression" dxfId="54" priority="39" stopIfTrue="1">
      <formula>#REF!="新規"</formula>
    </cfRule>
    <cfRule type="expression" dxfId="53" priority="40" stopIfTrue="1">
      <formula>#REF!="取込対象外"</formula>
    </cfRule>
    <cfRule type="expression" dxfId="52" priority="41" stopIfTrue="1">
      <formula>#REF!="新規"</formula>
    </cfRule>
    <cfRule type="expression" dxfId="51" priority="42" stopIfTrue="1">
      <formula>#REF!="取込対象外"</formula>
    </cfRule>
  </conditionalFormatting>
  <conditionalFormatting sqref="F6">
    <cfRule type="expression" dxfId="50" priority="33" stopIfTrue="1">
      <formula>#REF!="新規"</formula>
    </cfRule>
    <cfRule type="expression" dxfId="49" priority="34" stopIfTrue="1">
      <formula>#REF!="取込対象外"</formula>
    </cfRule>
  </conditionalFormatting>
  <conditionalFormatting sqref="F6:G6">
    <cfRule type="expression" dxfId="48" priority="43" stopIfTrue="1">
      <formula>#REF!="新規"</formula>
    </cfRule>
    <cfRule type="expression" dxfId="47" priority="44" stopIfTrue="1">
      <formula>#REF!="取込対象外"</formula>
    </cfRule>
  </conditionalFormatting>
  <conditionalFormatting sqref="G6">
    <cfRule type="expression" dxfId="46" priority="45" stopIfTrue="1">
      <formula>#REF!="新規"</formula>
    </cfRule>
    <cfRule type="expression" dxfId="45" priority="46" stopIfTrue="1">
      <formula>#REF!="取込対象外"</formula>
    </cfRule>
    <cfRule type="expression" dxfId="44" priority="47" stopIfTrue="1">
      <formula>#REF!="新規"</formula>
    </cfRule>
    <cfRule type="expression" dxfId="43" priority="48" stopIfTrue="1">
      <formula>#REF!="取込対象外"</formula>
    </cfRule>
    <cfRule type="expression" dxfId="42" priority="49" stopIfTrue="1">
      <formula>#REF!="新規"</formula>
    </cfRule>
    <cfRule type="expression" dxfId="41" priority="50" stopIfTrue="1">
      <formula>#REF!="取込対象外"</formula>
    </cfRule>
  </conditionalFormatting>
  <conditionalFormatting sqref="H6:X6">
    <cfRule type="expression" dxfId="40" priority="57" stopIfTrue="1">
      <formula>#REF!="取込対象外"</formula>
    </cfRule>
  </conditionalFormatting>
  <conditionalFormatting sqref="O6">
    <cfRule type="expression" dxfId="39" priority="51" stopIfTrue="1">
      <formula>#REF!="取込対象外"</formula>
    </cfRule>
    <cfRule type="expression" dxfId="38" priority="52" stopIfTrue="1">
      <formula>#REF!="新規"</formula>
    </cfRule>
    <cfRule type="expression" dxfId="37" priority="53" stopIfTrue="1">
      <formula>#REF!="取込対象外"</formula>
    </cfRule>
    <cfRule type="expression" dxfId="36" priority="54" stopIfTrue="1">
      <formula>#REF!="新規"</formula>
    </cfRule>
    <cfRule type="expression" dxfId="35" priority="55" stopIfTrue="1">
      <formula>#REF!="取込対象外"</formula>
    </cfRule>
    <cfRule type="expression" dxfId="34" priority="56" stopIfTrue="1">
      <formula>#REF!="新規"</formula>
    </cfRule>
  </conditionalFormatting>
  <conditionalFormatting sqref="O6">
    <cfRule type="expression" dxfId="33" priority="35" stopIfTrue="1">
      <formula>#REF!="新規"</formula>
    </cfRule>
    <cfRule type="expression" dxfId="32" priority="36" stopIfTrue="1">
      <formula>#REF!="取込対象外"</formula>
    </cfRule>
    <cfRule type="expression" dxfId="31" priority="37" stopIfTrue="1">
      <formula>#REF!="新規"</formula>
    </cfRule>
  </conditionalFormatting>
  <conditionalFormatting sqref="Q6:S6">
    <cfRule type="expression" dxfId="30" priority="58" stopIfTrue="1">
      <formula>$T6="無効"</formula>
    </cfRule>
  </conditionalFormatting>
  <conditionalFormatting sqref="Q6:S6">
    <cfRule type="expression" dxfId="29" priority="38" stopIfTrue="1">
      <formula>$T6="無効"</formula>
    </cfRule>
  </conditionalFormatting>
  <conditionalFormatting sqref="C7:D7">
    <cfRule type="expression" dxfId="28" priority="3" stopIfTrue="1">
      <formula>#REF!="取込対象外"</formula>
    </cfRule>
  </conditionalFormatting>
  <conditionalFormatting sqref="D7">
    <cfRule type="expression" dxfId="27" priority="1">
      <formula>$C7="新規"</formula>
    </cfRule>
  </conditionalFormatting>
  <conditionalFormatting sqref="E7">
    <cfRule type="expression" dxfId="26" priority="2" stopIfTrue="1">
      <formula>$C7="取込対象外"</formula>
    </cfRule>
  </conditionalFormatting>
  <conditionalFormatting sqref="F7">
    <cfRule type="expression" dxfId="25" priority="10" stopIfTrue="1">
      <formula>#REF!="新規"</formula>
    </cfRule>
    <cfRule type="expression" dxfId="24" priority="11" stopIfTrue="1">
      <formula>#REF!="取込対象外"</formula>
    </cfRule>
    <cfRule type="expression" dxfId="23" priority="12" stopIfTrue="1">
      <formula>#REF!="新規"</formula>
    </cfRule>
    <cfRule type="expression" dxfId="22" priority="13" stopIfTrue="1">
      <formula>#REF!="取込対象外"</formula>
    </cfRule>
  </conditionalFormatting>
  <conditionalFormatting sqref="F7">
    <cfRule type="expression" dxfId="21" priority="4" stopIfTrue="1">
      <formula>#REF!="新規"</formula>
    </cfRule>
    <cfRule type="expression" dxfId="20" priority="5" stopIfTrue="1">
      <formula>#REF!="取込対象外"</formula>
    </cfRule>
  </conditionalFormatting>
  <conditionalFormatting sqref="F7:G7">
    <cfRule type="expression" dxfId="19" priority="14" stopIfTrue="1">
      <formula>#REF!="新規"</formula>
    </cfRule>
    <cfRule type="expression" dxfId="18" priority="15" stopIfTrue="1">
      <formula>#REF!="取込対象外"</formula>
    </cfRule>
  </conditionalFormatting>
  <conditionalFormatting sqref="G7">
    <cfRule type="expression" dxfId="17" priority="16" stopIfTrue="1">
      <formula>#REF!="新規"</formula>
    </cfRule>
    <cfRule type="expression" dxfId="16" priority="17" stopIfTrue="1">
      <formula>#REF!="取込対象外"</formula>
    </cfRule>
    <cfRule type="expression" dxfId="15" priority="18" stopIfTrue="1">
      <formula>#REF!="新規"</formula>
    </cfRule>
    <cfRule type="expression" dxfId="14" priority="19" stopIfTrue="1">
      <formula>#REF!="取込対象外"</formula>
    </cfRule>
    <cfRule type="expression" dxfId="13" priority="20" stopIfTrue="1">
      <formula>#REF!="新規"</formula>
    </cfRule>
    <cfRule type="expression" dxfId="12" priority="21" stopIfTrue="1">
      <formula>#REF!="取込対象外"</formula>
    </cfRule>
  </conditionalFormatting>
  <conditionalFormatting sqref="H7:X7">
    <cfRule type="expression" dxfId="11" priority="28" stopIfTrue="1">
      <formula>#REF!="取込対象外"</formula>
    </cfRule>
  </conditionalFormatting>
  <conditionalFormatting sqref="O7">
    <cfRule type="expression" dxfId="10" priority="22" stopIfTrue="1">
      <formula>#REF!="取込対象外"</formula>
    </cfRule>
    <cfRule type="expression" dxfId="9" priority="23" stopIfTrue="1">
      <formula>#REF!="新規"</formula>
    </cfRule>
    <cfRule type="expression" dxfId="8" priority="24" stopIfTrue="1">
      <formula>#REF!="取込対象外"</formula>
    </cfRule>
    <cfRule type="expression" dxfId="7" priority="25" stopIfTrue="1">
      <formula>#REF!="新規"</formula>
    </cfRule>
    <cfRule type="expression" dxfId="6" priority="26" stopIfTrue="1">
      <formula>#REF!="取込対象外"</formula>
    </cfRule>
    <cfRule type="expression" dxfId="5" priority="27" stopIfTrue="1">
      <formula>#REF!="新規"</formula>
    </cfRule>
  </conditionalFormatting>
  <conditionalFormatting sqref="O7">
    <cfRule type="expression" dxfId="4" priority="6" stopIfTrue="1">
      <formula>#REF!="新規"</formula>
    </cfRule>
    <cfRule type="expression" dxfId="3" priority="7" stopIfTrue="1">
      <formula>#REF!="取込対象外"</formula>
    </cfRule>
    <cfRule type="expression" dxfId="2" priority="8" stopIfTrue="1">
      <formula>#REF!="新規"</formula>
    </cfRule>
  </conditionalFormatting>
  <conditionalFormatting sqref="Q7:S7">
    <cfRule type="expression" dxfId="1" priority="29" stopIfTrue="1">
      <formula>$T7="無効"</formula>
    </cfRule>
  </conditionalFormatting>
  <conditionalFormatting sqref="Q7:S7">
    <cfRule type="expression" dxfId="0" priority="9" stopIfTrue="1">
      <formula>$T7="無効"</formula>
    </cfRule>
  </conditionalFormatting>
  <dataValidations count="1">
    <dataValidation type="list" allowBlank="1" showInputMessage="1" showErrorMessage="1" sqref="C6:C8 R6:U8 O6:P8 M6:M8 K6:K8 F6:H8" xr:uid="{5EF0B754-2E4A-4F37-A7EB-1912AF9CDA8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2025-09-05T03:12:47Z</cp:lastPrinted>
  <dcterms:created xsi:type="dcterms:W3CDTF">2025-01-29T00:30:40Z</dcterms:created>
  <dcterms:modified xsi:type="dcterms:W3CDTF">2025-09-08T07:45:14Z</dcterms:modified>
</cp:coreProperties>
</file>