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6D531A6-48CA-447F-A597-7389DB22B9BA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itaku!$A$1:$W$6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5" i="1"/>
  <c r="A6" i="1"/>
</calcChain>
</file>

<file path=xl/sharedStrings.xml><?xml version="1.0" encoding="utf-8"?>
<sst xmlns="http://schemas.openxmlformats.org/spreadsheetml/2006/main" count="55" uniqueCount="44">
  <si>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</si>
  <si>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</si>
  <si>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</si>
  <si>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</si>
  <si>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</si>
  <si>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</si>
  <si>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</si>
  <si>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</si>
  <si>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一般競争入札</t>
    <rPh sb="0" eb="6">
      <t>イッパンキョウソウニュウサツ</t>
    </rPh>
    <phoneticPr fontId="3"/>
  </si>
  <si>
    <t>第２四半期</t>
    <rPh sb="0" eb="1">
      <t>ダイ</t>
    </rPh>
    <rPh sb="2" eb="5">
      <t>シハンキ</t>
    </rPh>
    <phoneticPr fontId="3"/>
  </si>
  <si>
    <t>５ケ月</t>
    <rPh sb="1" eb="3">
      <t>カゲツ</t>
    </rPh>
    <phoneticPr fontId="3"/>
  </si>
  <si>
    <t>建設コンサルタント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</si>
  <si>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</si>
  <si>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</si>
  <si>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</si>
  <si>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</si>
  <si>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</si>
  <si>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</si>
  <si>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</si>
  <si>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</si>
  <si>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</si>
  <si>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</si>
  <si>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</si>
  <si>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</si>
  <si>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</si>
  <si>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</si>
  <si>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</si>
  <si>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</si>
  <si>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</si>
  <si>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</si>
  <si>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</si>
  <si>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</si>
  <si>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</si>
  <si>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</si>
  <si>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320042</t>
    <phoneticPr fontId="3"/>
  </si>
  <si>
    <t>大阪市北区</t>
    <phoneticPr fontId="3"/>
  </si>
  <si>
    <t>中之島一丁目地内</t>
    <rPh sb="0" eb="3">
      <t>ナカノシマ</t>
    </rPh>
    <rPh sb="3" eb="4">
      <t>1</t>
    </rPh>
    <rPh sb="4" eb="6">
      <t>チョウメ</t>
    </rPh>
    <rPh sb="6" eb="8">
      <t>チナイ</t>
    </rPh>
    <phoneticPr fontId="3"/>
  </si>
  <si>
    <t>320060</t>
    <phoneticPr fontId="3"/>
  </si>
  <si>
    <t>大阪市浪速区</t>
    <rPh sb="3" eb="6">
      <t>ナニワク</t>
    </rPh>
    <phoneticPr fontId="3"/>
  </si>
  <si>
    <t>外　護岸設計委託（Ｒ７）</t>
    <rPh sb="0" eb="1">
      <t>ホカ</t>
    </rPh>
    <rPh sb="2" eb="4">
      <t>ゴガン</t>
    </rPh>
    <rPh sb="4" eb="6">
      <t>セッケイ</t>
    </rPh>
    <rPh sb="6" eb="8">
      <t>イタク</t>
    </rPh>
    <phoneticPr fontId="3"/>
  </si>
  <si>
    <t>一級河川　木津川</t>
    <rPh sb="0" eb="4">
      <t>イッキュウカセン</t>
    </rPh>
    <rPh sb="5" eb="8">
      <t>キヅカワ</t>
    </rPh>
    <phoneticPr fontId="3"/>
  </si>
  <si>
    <t>一級河川　堂島川（旧淀川）</t>
    <rPh sb="0" eb="4">
      <t>イッキュウカセン</t>
    </rPh>
    <rPh sb="5" eb="8">
      <t>ドウジマカワ</t>
    </rPh>
    <rPh sb="9" eb="12">
      <t>キュウヨドカワ</t>
    </rPh>
    <phoneticPr fontId="3"/>
  </si>
  <si>
    <t>護岸設計　一式</t>
    <rPh sb="0" eb="2">
      <t>ゴガン</t>
    </rPh>
    <rPh sb="2" eb="4">
      <t>セッケイ</t>
    </rPh>
    <rPh sb="5" eb="7">
      <t>イッシキ</t>
    </rPh>
    <phoneticPr fontId="3"/>
  </si>
  <si>
    <t>木津川二丁目地内 外</t>
    <rPh sb="0" eb="2">
      <t>キヅ</t>
    </rPh>
    <rPh sb="2" eb="3">
      <t>カワ</t>
    </rPh>
    <rPh sb="3" eb="4">
      <t>2</t>
    </rPh>
    <rPh sb="4" eb="6">
      <t>チョウメ</t>
    </rPh>
    <rPh sb="6" eb="7">
      <t>チ</t>
    </rPh>
    <rPh sb="7" eb="8">
      <t>ナイ</t>
    </rPh>
    <rPh sb="9" eb="10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</si>
</sst>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 applyProtection="1">
      <alignment vertical="center" wrapText="1"/>
      <protection locked="0"/>
    </xf>
    <xf numFmtId="49" fontId="7" fillId="2" borderId="1" xfId="3" applyNumberFormat="1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 applyProtection="1">
      <alignment vertical="center" shrinkToFit="1"/>
      <protection locked="0"/>
    </xf>
    <xf numFmtId="49" fontId="7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 applyProtection="1">
      <alignment horizontal="left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theme="0"/>
  </sheetPr>
  <dimension ref="A1:W6"/>
  <sheetViews>
    <sheetView showGridLines="0" tabSelected="1" view="pageBreakPreview" zoomScaleNormal="55" zoomScaleSheetLayoutView="100" workbookViewId="0">
      <pane ySplit="4" topLeftCell="A5" activePane="bottomLeft" state="frozen"/>
      <selection activeCell="W8" sqref="W8:W10"/>
      <selection pane="bottomLeft" activeCell="G11" sqref="G11"/>
    </sheetView>
  </sheetViews>
  <sheetFormatPr defaultColWidth="8.69921875" defaultRowHeight="18" x14ac:dyDescent="0.45"/>
  <cols>
    <col min="1" max="1" width="7" style="4" customWidth="1"/>
    <col min="2" max="2" width="9.69921875" style="4" customWidth="1"/>
    <col min="3" max="3" width="14.19921875" style="4" customWidth="1"/>
    <col min="4" max="4" width="15.09765625" style="4" customWidth="1"/>
    <col min="5" max="5" width="11.5" style="4" customWidth="1"/>
    <col min="6" max="6" width="19.59765625" style="4" customWidth="1"/>
    <col min="7" max="7" width="10.59765625" style="4" customWidth="1"/>
    <col min="8" max="8" width="24.09765625" style="4" customWidth="1"/>
    <col min="9" max="9" width="27.69921875" style="4" customWidth="1"/>
    <col min="10" max="10" width="13.19921875" style="4" customWidth="1"/>
    <col min="11" max="11" width="18.69921875" style="4" customWidth="1"/>
    <col min="12" max="12" width="13.19921875" style="4" customWidth="1"/>
    <col min="13" max="13" width="18.69921875" style="4" customWidth="1"/>
    <col min="14" max="15" width="12.3984375" style="5" customWidth="1"/>
    <col min="16" max="16" width="26.69921875" style="4" customWidth="1"/>
    <col min="17" max="18" width="11.5" style="5" customWidth="1"/>
    <col min="19" max="19" width="13.19921875" style="4" customWidth="1"/>
    <col min="20" max="21" width="16.8984375" style="4" customWidth="1"/>
    <col min="22" max="22" width="36.69921875" style="4" customWidth="1"/>
    <col min="23" max="23" width="16" style="4" customWidth="1"/>
    <col min="24" max="16384" width="8.69921875" style="4"/>
  </cols>
  <sheetData>
    <row r="1" spans="1:23" s="1" customFormat="1" ht="15" customHeight="1" x14ac:dyDescent="0.45">
      <c r="A1" s="19" t="s">
        <v>0</v>
      </c>
      <c r="B1" s="18" t="s">
        <v>12</v>
      </c>
      <c r="C1" s="18" t="s">
        <v>13</v>
      </c>
      <c r="D1" s="18" t="s">
        <v>14</v>
      </c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4" t="s">
        <v>2</v>
      </c>
      <c r="Q1" s="15"/>
      <c r="R1" s="15"/>
      <c r="S1" s="15"/>
      <c r="T1" s="15"/>
      <c r="U1" s="15"/>
      <c r="V1" s="15"/>
      <c r="W1" s="16"/>
    </row>
    <row r="2" spans="1:23" s="2" customFormat="1" ht="15" customHeight="1" x14ac:dyDescent="0.45">
      <c r="A2" s="19"/>
      <c r="B2" s="18"/>
      <c r="C2" s="18"/>
      <c r="D2" s="18"/>
      <c r="E2" s="18" t="s">
        <v>15</v>
      </c>
      <c r="F2" s="18" t="s">
        <v>16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25</v>
      </c>
      <c r="O2" s="18" t="s">
        <v>24</v>
      </c>
      <c r="P2" s="18" t="s">
        <v>23</v>
      </c>
      <c r="Q2" s="18" t="s">
        <v>22</v>
      </c>
      <c r="R2" s="18" t="s">
        <v>27</v>
      </c>
      <c r="S2" s="18" t="s">
        <v>26</v>
      </c>
      <c r="T2" s="18" t="s">
        <v>28</v>
      </c>
      <c r="U2" s="18" t="s">
        <v>29</v>
      </c>
      <c r="V2" s="18" t="s">
        <v>30</v>
      </c>
      <c r="W2" s="18" t="s">
        <v>31</v>
      </c>
    </row>
    <row r="3" spans="1:23" s="2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2" customFormat="1" ht="66" customHeight="1" x14ac:dyDescent="0.45">
      <c r="A4" s="19"/>
      <c r="B4" s="18"/>
      <c r="C4" s="18"/>
      <c r="D4" s="18"/>
      <c r="E4" s="18"/>
      <c r="F4" s="18"/>
      <c r="G4" s="3" t="s">
        <v>17</v>
      </c>
      <c r="H4" s="3" t="s">
        <v>18</v>
      </c>
      <c r="I4" s="3" t="s">
        <v>21</v>
      </c>
      <c r="J4" s="3" t="s">
        <v>20</v>
      </c>
      <c r="K4" s="3" t="s">
        <v>19</v>
      </c>
      <c r="L4" s="3" t="s">
        <v>20</v>
      </c>
      <c r="M4" s="3" t="s">
        <v>19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1" customFormat="1" ht="75.75" customHeight="1" x14ac:dyDescent="0.45">
      <c r="A5" s="6">
        <v>1</v>
      </c>
      <c r="B5" s="7" t="s">
        <v>7</v>
      </c>
      <c r="C5" s="8"/>
      <c r="D5" s="9">
        <v>45847</v>
      </c>
      <c r="E5" s="10" t="s">
        <v>32</v>
      </c>
      <c r="F5" s="10" t="s">
        <v>33</v>
      </c>
      <c r="G5" s="11" t="s">
        <v>37</v>
      </c>
      <c r="H5" s="12" t="s">
        <v>40</v>
      </c>
      <c r="I5" s="10" t="s">
        <v>39</v>
      </c>
      <c r="J5" s="7" t="s">
        <v>38</v>
      </c>
      <c r="K5" s="10" t="s">
        <v>43</v>
      </c>
      <c r="L5" s="10"/>
      <c r="M5" s="10"/>
      <c r="N5" s="11" t="s">
        <v>11</v>
      </c>
      <c r="O5" s="13"/>
      <c r="P5" s="10" t="s">
        <v>42</v>
      </c>
      <c r="Q5" s="11" t="s">
        <v>9</v>
      </c>
      <c r="R5" s="11" t="s">
        <v>10</v>
      </c>
      <c r="S5" s="11" t="s">
        <v>8</v>
      </c>
      <c r="T5" s="7"/>
      <c r="U5" s="7"/>
      <c r="V5" s="7"/>
      <c r="W5" s="11" t="str">
        <f>F5</f>
        <v>西大阪治水事務所</v>
      </c>
    </row>
    <row r="6" spans="1:23" s="1" customFormat="1" ht="75.75" customHeight="1" x14ac:dyDescent="0.45">
      <c r="A6" s="6">
        <f t="shared" ref="A6" si="0">A5+1</f>
        <v>2</v>
      </c>
      <c r="B6" s="7" t="s">
        <v>7</v>
      </c>
      <c r="C6" s="8"/>
      <c r="D6" s="9">
        <v>45847</v>
      </c>
      <c r="E6" s="10" t="s">
        <v>32</v>
      </c>
      <c r="F6" s="10" t="s">
        <v>33</v>
      </c>
      <c r="G6" s="11" t="s">
        <v>34</v>
      </c>
      <c r="H6" s="12" t="s">
        <v>41</v>
      </c>
      <c r="I6" s="10" t="s">
        <v>39</v>
      </c>
      <c r="J6" s="7" t="s">
        <v>35</v>
      </c>
      <c r="K6" s="10" t="s">
        <v>36</v>
      </c>
      <c r="L6" s="10"/>
      <c r="M6" s="10"/>
      <c r="N6" s="11" t="s">
        <v>11</v>
      </c>
      <c r="O6" s="13"/>
      <c r="P6" s="10" t="s">
        <v>42</v>
      </c>
      <c r="Q6" s="11" t="s">
        <v>9</v>
      </c>
      <c r="R6" s="11" t="s">
        <v>10</v>
      </c>
      <c r="S6" s="11" t="s">
        <v>8</v>
      </c>
      <c r="T6" s="7"/>
      <c r="U6" s="7"/>
      <c r="V6" s="7"/>
      <c r="W6" s="11" t="str">
        <f>F6</f>
        <v>西大阪治水事務所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3"/>
  <conditionalFormatting sqref="B5:C6">
    <cfRule type="expression" dxfId="27" priority="8" stopIfTrue="1">
      <formula>#REF!="取込対象外"</formula>
    </cfRule>
  </conditionalFormatting>
  <conditionalFormatting sqref="C5:C6">
    <cfRule type="expression" dxfId="26" priority="6">
      <formula>$B5="新規"</formula>
    </cfRule>
  </conditionalFormatting>
  <conditionalFormatting sqref="D5:D6">
    <cfRule type="expression" dxfId="25" priority="7" stopIfTrue="1">
      <formula>$B5="取込対象外"</formula>
    </cfRule>
  </conditionalFormatting>
  <conditionalFormatting sqref="E5:E6">
    <cfRule type="expression" dxfId="24" priority="15" stopIfTrue="1">
      <formula>#REF!="新規"</formula>
    </cfRule>
    <cfRule type="expression" dxfId="23" priority="16" stopIfTrue="1">
      <formula>#REF!="取込対象外"</formula>
    </cfRule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E5:F6">
    <cfRule type="expression" dxfId="20" priority="9" stopIfTrue="1">
      <formula>#REF!="新規"</formula>
    </cfRule>
    <cfRule type="expression" dxfId="19" priority="10" stopIfTrue="1">
      <formula>#REF!="取込対象外"</formula>
    </cfRule>
  </conditionalFormatting>
  <conditionalFormatting sqref="F5:F6"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  <cfRule type="expression" dxfId="13" priority="26" stopIfTrue="1">
      <formula>#REF!="取込対象外"</formula>
    </cfRule>
  </conditionalFormatting>
  <conditionalFormatting sqref="G5:N6 U5:V6 P5:S6">
    <cfRule type="expression" dxfId="12" priority="33" stopIfTrue="1">
      <formula>#REF!="取込対象外"</formula>
    </cfRule>
  </conditionalFormatting>
  <conditionalFormatting sqref="N5:N6"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  <cfRule type="expression" dxfId="7" priority="31" stopIfTrue="1">
      <formula>#REF!="取込対象外"</formula>
    </cfRule>
    <cfRule type="expression" dxfId="6" priority="32" stopIfTrue="1">
      <formula>#REF!="新規"</formula>
    </cfRule>
  </conditionalFormatting>
  <conditionalFormatting sqref="N5:N6">
    <cfRule type="expression" dxfId="5" priority="11" stopIfTrue="1">
      <formula>#REF!="新規"</formula>
    </cfRule>
    <cfRule type="expression" dxfId="4" priority="12" stopIfTrue="1">
      <formula>#REF!="取込対象外"</formula>
    </cfRule>
    <cfRule type="expression" dxfId="3" priority="13" stopIfTrue="1">
      <formula>#REF!="新規"</formula>
    </cfRule>
  </conditionalFormatting>
  <conditionalFormatting sqref="T5:W6 P5:R6">
    <cfRule type="expression" dxfId="2" priority="34" stopIfTrue="1">
      <formula>$S5="無効"</formula>
    </cfRule>
  </conditionalFormatting>
  <conditionalFormatting sqref="O5:O6 W5:W6">
    <cfRule type="expression" dxfId="1" priority="5" stopIfTrue="1">
      <formula>#REF!="取込対象外"</formula>
    </cfRule>
  </conditionalFormatting>
  <conditionalFormatting sqref="T5:T6">
    <cfRule type="expression" dxfId="0" priority="3" stopIfTrue="1">
      <formula>#REF!="取込対象外"</formula>
    </cfRule>
  </conditionalFormatting>
  <dataValidations count="1">
    <dataValidation type="list" allowBlank="1" showInputMessage="1" showErrorMessage="1" sqref="B5:B6 E5:G6 J5:J6 L5:L6 Q5:T6 N5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2025-07-04T01:45:59Z</dcterms:created>
  <dcterms:modified xsi:type="dcterms:W3CDTF">2025-07-08T06:08:58Z</dcterms:modified>
</cp:coreProperties>
</file>