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AEE8EBFF-01CA-4FE2-8AC4-1B5FC6E4F818}" xr6:coauthVersionLast="47" xr6:coauthVersionMax="47" xr10:uidLastSave="{00000000-0000-0000-0000-000000000000}"/>
  <bookViews>
    <workbookView xWindow="-108" yWindow="-108" windowWidth="23256" windowHeight="14160" tabRatio="707" xr2:uid="{04097283-212A-44A5-A2E3-C0D733812159}"/>
  </bookViews>
  <sheets>
    <sheet name="itaku" sheetId="1" r:id="rId1"/>
  </sheets>
  <externalReferences>
    <externalReference r:id="rId2"/>
    <externalReference r:id="rId3"/>
  </externalReferences>
  <definedNames>
    <definedName name="_xlnm.Print_Area" localSheetId="0">itaku!$A$1:$W$8</definedName>
    <definedName name="_xlnm.Print_Titles" localSheetId="0">itaku!$1:$4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W6" i="1"/>
  <c r="W5" i="1"/>
  <c r="A6" i="1"/>
</calcChain>
</file>

<file path=xl/sharedStrings.xml><?xml version="1.0" encoding="utf-8"?>
<sst xmlns="http://schemas.openxmlformats.org/spreadsheetml/2006/main" count="71" uniqueCount="57">
  <si>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</si>
  <si>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</si>
  <si>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</si>
  <si>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</si>
  <si>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</si>
  <si>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</si>
  <si>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</si>
  <si>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</si>
  <si>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</si>
  <si>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</si>
  <si>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</si>
  <si>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</si>
  <si>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</si>
  <si>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６ケ月</t>
    <rPh sb="1" eb="3">
      <t>カゲツ</t>
    </rPh>
    <phoneticPr fontId="2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</si>
  <si>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2"/>
  </si>
  <si>
    <t>大阪市此花区</t>
  </si>
  <si>
    <t>地質調査</t>
  </si>
  <si>
    <t>建設コンサルタント</t>
  </si>
  <si>
    <t>310390</t>
  </si>
  <si>
    <t>320020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</si>
  <si>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</si>
  <si>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</si>
  <si>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</si>
  <si>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</si>
  <si>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</si>
  <si>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</si>
  <si>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</si>
  <si>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</si>
  <si>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</si>
  <si>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</si>
  <si>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</si>
  <si>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</si>
  <si>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</si>
  <si>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</si>
  <si>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</si>
  <si>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</si>
  <si>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</si>
  <si>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</si>
  <si>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</si>
  <si>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</si>
  <si>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ボーリング調査　一式</t>
    <rPh sb="5" eb="7">
      <t>チョウサ</t>
    </rPh>
    <rPh sb="8" eb="10">
      <t>イッシキ</t>
    </rPh>
    <phoneticPr fontId="2"/>
  </si>
  <si>
    <t>積替基地設計　一式</t>
    <rPh sb="0" eb="2">
      <t>ツミカ</t>
    </rPh>
    <rPh sb="2" eb="4">
      <t>キチ</t>
    </rPh>
    <rPh sb="4" eb="6">
      <t>セッケイ</t>
    </rPh>
    <rPh sb="7" eb="9">
      <t>イッシキ</t>
    </rPh>
    <phoneticPr fontId="2"/>
  </si>
  <si>
    <t>　土質調査委託（Ｒ７）</t>
    <phoneticPr fontId="2"/>
  </si>
  <si>
    <t>　浚渫土砂積替基地更新詳細設計委託（Ｒ７）</t>
    <phoneticPr fontId="2"/>
  </si>
  <si>
    <t>北港一丁目地内　外</t>
    <rPh sb="0" eb="2">
      <t>ホッコウ</t>
    </rPh>
    <rPh sb="2" eb="5">
      <t>1チョウメ</t>
    </rPh>
    <rPh sb="5" eb="6">
      <t>チ</t>
    </rPh>
    <rPh sb="6" eb="7">
      <t>ナイ</t>
    </rPh>
    <rPh sb="8" eb="9">
      <t>ソト</t>
    </rPh>
    <phoneticPr fontId="2"/>
  </si>
  <si>
    <t>大阪市淀川区</t>
    <phoneticPr fontId="2"/>
  </si>
  <si>
    <t>十八条二丁目地内　外</t>
    <phoneticPr fontId="2"/>
  </si>
  <si>
    <t>河川維持管理計画更新　一式</t>
    <phoneticPr fontId="2"/>
  </si>
  <si>
    <t>320020</t>
    <phoneticPr fontId="2"/>
  </si>
  <si>
    <t>一級河川　正蓮寺川</t>
    <rPh sb="0" eb="4">
      <t>イッキュウカセン</t>
    </rPh>
    <rPh sb="5" eb="9">
      <t>ショウレンジカワ</t>
    </rPh>
    <phoneticPr fontId="2"/>
  </si>
  <si>
    <t>一級河川　正蓮寺川</t>
    <phoneticPr fontId="2"/>
  </si>
  <si>
    <t>一級河川　神崎川</t>
    <rPh sb="5" eb="8">
      <t>カンザキガワ</t>
    </rPh>
    <phoneticPr fontId="2"/>
  </si>
  <si>
    <t>建設コンサルタント</t>
    <phoneticPr fontId="2"/>
  </si>
  <si>
    <t>　河川維持管理計画更新委託（Ｒ７－1）</t>
    <phoneticPr fontId="2"/>
  </si>
  <si>
    <t>2025-20-900553</t>
    <phoneticPr fontId="2"/>
  </si>
  <si>
    <t>（４）</t>
    <rPh sb="0" eb="3">
      <t>ヘンコウジコウ</t>
    </rPh>
    <phoneticPr fontId="4"/>
  </si>
  <si>
    <t>変更日：５月２８日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</si>
</sst>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8" fillId="0" borderId="5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7" fillId="0" borderId="2" xfId="3" applyFont="1" applyFill="1" applyBorder="1" applyAlignment="1">
      <alignment horizontal="center" vertical="center" wrapText="1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8" fillId="0" borderId="4" xfId="3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/>
    </xf>
    <xf numFmtId="49" fontId="6" fillId="0" borderId="2" xfId="3" applyNumberFormat="1" applyFont="1" applyFill="1" applyBorder="1" applyAlignment="1" applyProtection="1">
      <alignment vertical="center" wrapText="1"/>
      <protection locked="0"/>
    </xf>
    <xf numFmtId="49" fontId="6" fillId="0" borderId="2" xfId="3" applyNumberFormat="1" applyFont="1" applyFill="1" applyBorder="1" applyAlignment="1">
      <alignment horizontal="center" vertical="center" wrapText="1"/>
    </xf>
    <xf numFmtId="176" fontId="6" fillId="0" borderId="2" xfId="3" applyNumberFormat="1" applyFont="1" applyFill="1" applyBorder="1" applyAlignment="1" applyProtection="1">
      <alignment vertical="center" shrinkToFit="1"/>
      <protection locked="0"/>
    </xf>
    <xf numFmtId="49" fontId="6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3" applyFont="1" applyFill="1" applyBorder="1" applyAlignment="1" applyProtection="1">
      <alignment horizontal="left" vertical="center" wrapText="1"/>
      <protection locked="0"/>
    </xf>
    <xf numFmtId="49" fontId="6" fillId="0" borderId="2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3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left" vertical="center" wrapText="1"/>
    </xf>
    <xf numFmtId="0" fontId="6" fillId="0" borderId="3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6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</sheetPr>
  <dimension ref="A1:W8"/>
  <sheetViews>
    <sheetView showGridLines="0" tabSelected="1" view="pageBreakPreview" zoomScale="70" zoomScaleNormal="55" zoomScaleSheetLayoutView="70" workbookViewId="0">
      <pane ySplit="4" topLeftCell="A5" activePane="bottomLeft" state="frozen"/>
      <selection activeCell="W8" sqref="W8:W10"/>
      <selection pane="bottomLeft" sqref="A1:A4"/>
    </sheetView>
  </sheetViews>
  <sheetFormatPr defaultColWidth="8.69921875" defaultRowHeight="18" x14ac:dyDescent="0.45"/>
  <cols>
    <col min="1" max="1" width="7" style="6" customWidth="1"/>
    <col min="2" max="2" width="9.69921875" style="6" customWidth="1"/>
    <col min="3" max="3" width="14.19921875" style="6" customWidth="1"/>
    <col min="4" max="4" width="15.09765625" style="6" customWidth="1"/>
    <col min="5" max="5" width="11.5" style="6" customWidth="1"/>
    <col min="6" max="6" width="19.59765625" style="6" customWidth="1"/>
    <col min="7" max="7" width="10.59765625" style="6" customWidth="1"/>
    <col min="8" max="8" width="24.09765625" style="6" customWidth="1"/>
    <col min="9" max="9" width="27.69921875" style="6" customWidth="1"/>
    <col min="10" max="10" width="13.19921875" style="6" customWidth="1"/>
    <col min="11" max="11" width="18.69921875" style="6" customWidth="1"/>
    <col min="12" max="12" width="13.19921875" style="6" customWidth="1"/>
    <col min="13" max="13" width="18.69921875" style="6" customWidth="1"/>
    <col min="14" max="15" width="12.3984375" style="7" customWidth="1"/>
    <col min="16" max="16" width="26.69921875" style="6" customWidth="1"/>
    <col min="17" max="18" width="11.5" style="7" customWidth="1"/>
    <col min="19" max="19" width="13.19921875" style="6" customWidth="1"/>
    <col min="20" max="21" width="16.8984375" style="6" customWidth="1"/>
    <col min="22" max="22" width="36.69921875" style="6" customWidth="1"/>
    <col min="23" max="23" width="16" style="6" customWidth="1"/>
    <col min="24" max="16384" width="8.69921875" style="6"/>
  </cols>
  <sheetData>
    <row r="1" spans="1:23" s="3" customFormat="1" ht="15" customHeight="1" x14ac:dyDescent="0.45">
      <c r="A1" s="32" t="s">
        <v>0</v>
      </c>
      <c r="B1" s="17" t="s">
        <v>20</v>
      </c>
      <c r="C1" s="17" t="s">
        <v>21</v>
      </c>
      <c r="D1" s="17" t="s">
        <v>22</v>
      </c>
      <c r="E1" s="29" t="s">
        <v>1</v>
      </c>
      <c r="F1" s="30"/>
      <c r="G1" s="30"/>
      <c r="H1" s="30"/>
      <c r="I1" s="30"/>
      <c r="J1" s="30"/>
      <c r="K1" s="30"/>
      <c r="L1" s="30"/>
      <c r="M1" s="30"/>
      <c r="N1" s="30"/>
      <c r="O1" s="31"/>
      <c r="P1" s="8" t="s">
        <v>2</v>
      </c>
      <c r="Q1" s="1"/>
      <c r="R1" s="1"/>
      <c r="S1" s="1"/>
      <c r="T1" s="1"/>
      <c r="U1" s="1"/>
      <c r="V1" s="1"/>
      <c r="W1" s="2"/>
    </row>
    <row r="2" spans="1:23" s="4" customFormat="1" ht="15" customHeight="1" x14ac:dyDescent="0.45">
      <c r="A2" s="33"/>
      <c r="B2" s="18"/>
      <c r="C2" s="18"/>
      <c r="D2" s="18"/>
      <c r="E2" s="17" t="s">
        <v>23</v>
      </c>
      <c r="F2" s="17" t="s">
        <v>24</v>
      </c>
      <c r="G2" s="20" t="s">
        <v>3</v>
      </c>
      <c r="H2" s="21"/>
      <c r="I2" s="22"/>
      <c r="J2" s="26" t="s">
        <v>4</v>
      </c>
      <c r="K2" s="27"/>
      <c r="L2" s="27"/>
      <c r="M2" s="28"/>
      <c r="N2" s="17" t="s">
        <v>33</v>
      </c>
      <c r="O2" s="17" t="s">
        <v>32</v>
      </c>
      <c r="P2" s="17" t="s">
        <v>31</v>
      </c>
      <c r="Q2" s="17" t="s">
        <v>30</v>
      </c>
      <c r="R2" s="17" t="s">
        <v>35</v>
      </c>
      <c r="S2" s="17" t="s">
        <v>34</v>
      </c>
      <c r="T2" s="17" t="s">
        <v>36</v>
      </c>
      <c r="U2" s="17" t="s">
        <v>37</v>
      </c>
      <c r="V2" s="17" t="s">
        <v>38</v>
      </c>
      <c r="W2" s="17" t="s">
        <v>39</v>
      </c>
    </row>
    <row r="3" spans="1:23" s="4" customFormat="1" ht="15" customHeight="1" x14ac:dyDescent="0.45">
      <c r="A3" s="33"/>
      <c r="B3" s="18"/>
      <c r="C3" s="18"/>
      <c r="D3" s="18"/>
      <c r="E3" s="18"/>
      <c r="F3" s="18"/>
      <c r="G3" s="23"/>
      <c r="H3" s="24"/>
      <c r="I3" s="25"/>
      <c r="J3" s="26" t="s">
        <v>5</v>
      </c>
      <c r="K3" s="28"/>
      <c r="L3" s="26" t="s">
        <v>6</v>
      </c>
      <c r="M3" s="2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s="4" customFormat="1" ht="66" customHeight="1" x14ac:dyDescent="0.45">
      <c r="A4" s="34"/>
      <c r="B4" s="19"/>
      <c r="C4" s="19"/>
      <c r="D4" s="19"/>
      <c r="E4" s="19"/>
      <c r="F4" s="19"/>
      <c r="G4" s="5" t="s">
        <v>25</v>
      </c>
      <c r="H4" s="5" t="s">
        <v>26</v>
      </c>
      <c r="I4" s="5" t="s">
        <v>29</v>
      </c>
      <c r="J4" s="5" t="s">
        <v>28</v>
      </c>
      <c r="K4" s="5" t="s">
        <v>27</v>
      </c>
      <c r="L4" s="5" t="s">
        <v>28</v>
      </c>
      <c r="M4" s="5" t="s">
        <v>27</v>
      </c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s="3" customFormat="1" ht="75.75" customHeight="1" x14ac:dyDescent="0.45">
      <c r="A5" s="9">
        <v>1</v>
      </c>
      <c r="B5" s="10" t="s">
        <v>7</v>
      </c>
      <c r="C5" s="11"/>
      <c r="D5" s="12">
        <v>45805</v>
      </c>
      <c r="E5" s="13" t="s">
        <v>8</v>
      </c>
      <c r="F5" s="13" t="s">
        <v>14</v>
      </c>
      <c r="G5" s="14" t="s">
        <v>48</v>
      </c>
      <c r="H5" s="15" t="s">
        <v>49</v>
      </c>
      <c r="I5" s="13" t="s">
        <v>43</v>
      </c>
      <c r="J5" s="10" t="s">
        <v>15</v>
      </c>
      <c r="K5" s="13" t="s">
        <v>44</v>
      </c>
      <c r="L5" s="13"/>
      <c r="M5" s="13"/>
      <c r="N5" s="14" t="s">
        <v>52</v>
      </c>
      <c r="O5" s="16"/>
      <c r="P5" s="13" t="s">
        <v>41</v>
      </c>
      <c r="Q5" s="14" t="s">
        <v>12</v>
      </c>
      <c r="R5" s="14" t="s">
        <v>13</v>
      </c>
      <c r="S5" s="14" t="s">
        <v>11</v>
      </c>
      <c r="T5" s="10"/>
      <c r="U5" s="10"/>
      <c r="V5" s="10"/>
      <c r="W5" s="14" t="str">
        <f>F5</f>
        <v>西大阪治水事務所</v>
      </c>
    </row>
    <row r="6" spans="1:23" s="3" customFormat="1" ht="75.75" customHeight="1" x14ac:dyDescent="0.45">
      <c r="A6" s="9">
        <f t="shared" ref="A6" si="0">A5+1</f>
        <v>2</v>
      </c>
      <c r="B6" s="10" t="s">
        <v>7</v>
      </c>
      <c r="C6" s="11"/>
      <c r="D6" s="12">
        <v>45805</v>
      </c>
      <c r="E6" s="13" t="s">
        <v>8</v>
      </c>
      <c r="F6" s="13" t="s">
        <v>14</v>
      </c>
      <c r="G6" s="14" t="s">
        <v>19</v>
      </c>
      <c r="H6" s="15" t="s">
        <v>50</v>
      </c>
      <c r="I6" s="13" t="s">
        <v>42</v>
      </c>
      <c r="J6" s="10" t="s">
        <v>15</v>
      </c>
      <c r="K6" s="13" t="s">
        <v>44</v>
      </c>
      <c r="L6" s="13"/>
      <c r="M6" s="13"/>
      <c r="N6" s="14" t="s">
        <v>16</v>
      </c>
      <c r="O6" s="16"/>
      <c r="P6" s="13" t="s">
        <v>40</v>
      </c>
      <c r="Q6" s="14" t="s">
        <v>12</v>
      </c>
      <c r="R6" s="14" t="s">
        <v>13</v>
      </c>
      <c r="S6" s="14" t="s">
        <v>11</v>
      </c>
      <c r="T6" s="10"/>
      <c r="U6" s="10"/>
      <c r="V6" s="10"/>
      <c r="W6" s="14" t="str">
        <f>F6</f>
        <v>西大阪治水事務所</v>
      </c>
    </row>
    <row r="7" spans="1:23" s="3" customFormat="1" ht="75.75" customHeight="1" x14ac:dyDescent="0.45">
      <c r="A7" s="9">
        <v>3</v>
      </c>
      <c r="B7" s="10" t="s">
        <v>9</v>
      </c>
      <c r="C7" s="11" t="s">
        <v>54</v>
      </c>
      <c r="D7" s="12">
        <v>45741</v>
      </c>
      <c r="E7" s="13" t="s">
        <v>8</v>
      </c>
      <c r="F7" s="13" t="s">
        <v>14</v>
      </c>
      <c r="G7" s="14" t="s">
        <v>18</v>
      </c>
      <c r="H7" s="15" t="s">
        <v>51</v>
      </c>
      <c r="I7" s="13" t="s">
        <v>53</v>
      </c>
      <c r="J7" s="10" t="s">
        <v>45</v>
      </c>
      <c r="K7" s="13" t="s">
        <v>46</v>
      </c>
      <c r="L7" s="13"/>
      <c r="M7" s="13"/>
      <c r="N7" s="14" t="s">
        <v>17</v>
      </c>
      <c r="O7" s="16"/>
      <c r="P7" s="13" t="s">
        <v>47</v>
      </c>
      <c r="Q7" s="14" t="s">
        <v>10</v>
      </c>
      <c r="R7" s="14" t="s">
        <v>13</v>
      </c>
      <c r="S7" s="14" t="s">
        <v>11</v>
      </c>
      <c r="T7" s="10"/>
      <c r="U7" s="10" t="s">
        <v>55</v>
      </c>
      <c r="V7" s="10" t="s">
        <v>56</v>
      </c>
      <c r="W7" s="14" t="str">
        <f t="shared" ref="W7" si="1">F7</f>
        <v>西大阪治水事務所</v>
      </c>
    </row>
    <row r="8" spans="1:23" s="3" customFormat="1" ht="75.75" customHeight="1" x14ac:dyDescent="0.45">
      <c r="A8" s="9"/>
      <c r="B8" s="10"/>
      <c r="C8" s="11"/>
      <c r="D8" s="12"/>
      <c r="E8" s="13"/>
      <c r="F8" s="13"/>
      <c r="G8" s="14"/>
      <c r="H8" s="15"/>
      <c r="I8" s="13"/>
      <c r="J8" s="10"/>
      <c r="K8" s="13"/>
      <c r="L8" s="13"/>
      <c r="M8" s="13"/>
      <c r="N8" s="14"/>
      <c r="O8" s="16"/>
      <c r="P8" s="13"/>
      <c r="Q8" s="14"/>
      <c r="R8" s="14"/>
      <c r="S8" s="14"/>
      <c r="T8" s="10"/>
      <c r="U8" s="10"/>
      <c r="V8" s="10"/>
      <c r="W8" s="14"/>
    </row>
  </sheetData>
  <mergeCells count="21">
    <mergeCell ref="E1:O1"/>
    <mergeCell ref="J3:K3"/>
    <mergeCell ref="D1:D4"/>
    <mergeCell ref="A1:A4"/>
    <mergeCell ref="B1:B4"/>
    <mergeCell ref="C1:C4"/>
    <mergeCell ref="L3:M3"/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B5:C8">
    <cfRule type="expression" dxfId="68" priority="46" stopIfTrue="1">
      <formula>#REF!="取込対象外"</formula>
    </cfRule>
  </conditionalFormatting>
  <conditionalFormatting sqref="C5:C8">
    <cfRule type="expression" dxfId="67" priority="44">
      <formula>$B5="新規"</formula>
    </cfRule>
  </conditionalFormatting>
  <conditionalFormatting sqref="D5:D8">
    <cfRule type="expression" dxfId="66" priority="45" stopIfTrue="1">
      <formula>$B5="取込対象外"</formula>
    </cfRule>
  </conditionalFormatting>
  <conditionalFormatting sqref="E7:E8">
    <cfRule type="expression" dxfId="65" priority="53" stopIfTrue="1">
      <formula>#REF!="新規"</formula>
    </cfRule>
    <cfRule type="expression" dxfId="64" priority="54" stopIfTrue="1">
      <formula>#REF!="取込対象外"</formula>
    </cfRule>
    <cfRule type="expression" dxfId="63" priority="55" stopIfTrue="1">
      <formula>#REF!="新規"</formula>
    </cfRule>
    <cfRule type="expression" dxfId="62" priority="56" stopIfTrue="1">
      <formula>#REF!="取込対象外"</formula>
    </cfRule>
  </conditionalFormatting>
  <conditionalFormatting sqref="E7:E8">
    <cfRule type="expression" dxfId="61" priority="47" stopIfTrue="1">
      <formula>#REF!="新規"</formula>
    </cfRule>
    <cfRule type="expression" dxfId="60" priority="48" stopIfTrue="1">
      <formula>#REF!="取込対象外"</formula>
    </cfRule>
  </conditionalFormatting>
  <conditionalFormatting sqref="E7:F8">
    <cfRule type="expression" dxfId="59" priority="57" stopIfTrue="1">
      <formula>#REF!="新規"</formula>
    </cfRule>
    <cfRule type="expression" dxfId="58" priority="58" stopIfTrue="1">
      <formula>#REF!="取込対象外"</formula>
    </cfRule>
  </conditionalFormatting>
  <conditionalFormatting sqref="F7:F8">
    <cfRule type="expression" dxfId="57" priority="59" stopIfTrue="1">
      <formula>#REF!="新規"</formula>
    </cfRule>
    <cfRule type="expression" dxfId="56" priority="60" stopIfTrue="1">
      <formula>#REF!="取込対象外"</formula>
    </cfRule>
    <cfRule type="expression" dxfId="55" priority="61" stopIfTrue="1">
      <formula>#REF!="新規"</formula>
    </cfRule>
    <cfRule type="expression" dxfId="54" priority="62" stopIfTrue="1">
      <formula>#REF!="取込対象外"</formula>
    </cfRule>
    <cfRule type="expression" dxfId="53" priority="63" stopIfTrue="1">
      <formula>#REF!="新規"</formula>
    </cfRule>
    <cfRule type="expression" dxfId="52" priority="64" stopIfTrue="1">
      <formula>#REF!="取込対象外"</formula>
    </cfRule>
  </conditionalFormatting>
  <conditionalFormatting sqref="G7:N8 U5:V8 H5:I6 K5:N6 P7:S8 Q5:S6">
    <cfRule type="expression" dxfId="51" priority="71" stopIfTrue="1">
      <formula>#REF!="取込対象外"</formula>
    </cfRule>
  </conditionalFormatting>
  <conditionalFormatting sqref="N5:N8">
    <cfRule type="expression" dxfId="50" priority="65" stopIfTrue="1">
      <formula>#REF!="取込対象外"</formula>
    </cfRule>
    <cfRule type="expression" dxfId="49" priority="66" stopIfTrue="1">
      <formula>#REF!="新規"</formula>
    </cfRule>
    <cfRule type="expression" dxfId="48" priority="67" stopIfTrue="1">
      <formula>#REF!="取込対象外"</formula>
    </cfRule>
    <cfRule type="expression" dxfId="47" priority="68" stopIfTrue="1">
      <formula>#REF!="新規"</formula>
    </cfRule>
    <cfRule type="expression" dxfId="46" priority="69" stopIfTrue="1">
      <formula>#REF!="取込対象外"</formula>
    </cfRule>
    <cfRule type="expression" dxfId="45" priority="70" stopIfTrue="1">
      <formula>#REF!="新規"</formula>
    </cfRule>
  </conditionalFormatting>
  <conditionalFormatting sqref="N5:N8">
    <cfRule type="expression" dxfId="44" priority="49" stopIfTrue="1">
      <formula>#REF!="新規"</formula>
    </cfRule>
    <cfRule type="expression" dxfId="43" priority="50" stopIfTrue="1">
      <formula>#REF!="取込対象外"</formula>
    </cfRule>
    <cfRule type="expression" dxfId="42" priority="51" stopIfTrue="1">
      <formula>#REF!="新規"</formula>
    </cfRule>
  </conditionalFormatting>
  <conditionalFormatting sqref="Q5:R6 P7:R8 T5:W8">
    <cfRule type="expression" dxfId="41" priority="72" stopIfTrue="1">
      <formula>$S5="無効"</formula>
    </cfRule>
  </conditionalFormatting>
  <conditionalFormatting sqref="O5:O8">
    <cfRule type="expression" dxfId="40" priority="43" stopIfTrue="1">
      <formula>#REF!="取込対象外"</formula>
    </cfRule>
  </conditionalFormatting>
  <conditionalFormatting sqref="T5:T8">
    <cfRule type="expression" dxfId="39" priority="41" stopIfTrue="1">
      <formula>#REF!="取込対象外"</formula>
    </cfRule>
  </conditionalFormatting>
  <conditionalFormatting sqref="W5:W8">
    <cfRule type="expression" dxfId="38" priority="39" stopIfTrue="1">
      <formula>#REF!="取込対象外"</formula>
    </cfRule>
  </conditionalFormatting>
  <conditionalFormatting sqref="E5">
    <cfRule type="expression" dxfId="37" priority="27" stopIfTrue="1">
      <formula>#REF!="新規"</formula>
    </cfRule>
    <cfRule type="expression" dxfId="36" priority="28" stopIfTrue="1">
      <formula>#REF!="取込対象外"</formula>
    </cfRule>
    <cfRule type="expression" dxfId="35" priority="29" stopIfTrue="1">
      <formula>#REF!="新規"</formula>
    </cfRule>
    <cfRule type="expression" dxfId="34" priority="30" stopIfTrue="1">
      <formula>#REF!="取込対象外"</formula>
    </cfRule>
  </conditionalFormatting>
  <conditionalFormatting sqref="E5">
    <cfRule type="expression" dxfId="33" priority="25" stopIfTrue="1">
      <formula>#REF!="新規"</formula>
    </cfRule>
    <cfRule type="expression" dxfId="32" priority="26" stopIfTrue="1">
      <formula>#REF!="取込対象外"</formula>
    </cfRule>
  </conditionalFormatting>
  <conditionalFormatting sqref="E5:F5">
    <cfRule type="expression" dxfId="31" priority="31" stopIfTrue="1">
      <formula>#REF!="新規"</formula>
    </cfRule>
    <cfRule type="expression" dxfId="30" priority="32" stopIfTrue="1">
      <formula>#REF!="取込対象外"</formula>
    </cfRule>
  </conditionalFormatting>
  <conditionalFormatting sqref="F5">
    <cfRule type="expression" dxfId="29" priority="33" stopIfTrue="1">
      <formula>#REF!="新規"</formula>
    </cfRule>
    <cfRule type="expression" dxfId="28" priority="34" stopIfTrue="1">
      <formula>#REF!="取込対象外"</formula>
    </cfRule>
    <cfRule type="expression" dxfId="27" priority="35" stopIfTrue="1">
      <formula>#REF!="新規"</formula>
    </cfRule>
    <cfRule type="expression" dxfId="26" priority="36" stopIfTrue="1">
      <formula>#REF!="取込対象外"</formula>
    </cfRule>
    <cfRule type="expression" dxfId="25" priority="37" stopIfTrue="1">
      <formula>#REF!="新規"</formula>
    </cfRule>
    <cfRule type="expression" dxfId="24" priority="38" stopIfTrue="1">
      <formula>#REF!="取込対象外"</formula>
    </cfRule>
  </conditionalFormatting>
  <conditionalFormatting sqref="E6">
    <cfRule type="expression" dxfId="23" priority="13" stopIfTrue="1">
      <formula>#REF!="新規"</formula>
    </cfRule>
    <cfRule type="expression" dxfId="22" priority="14" stopIfTrue="1">
      <formula>#REF!="取込対象外"</formula>
    </cfRule>
    <cfRule type="expression" dxfId="21" priority="15" stopIfTrue="1">
      <formula>#REF!="新規"</formula>
    </cfRule>
    <cfRule type="expression" dxfId="20" priority="16" stopIfTrue="1">
      <formula>#REF!="取込対象外"</formula>
    </cfRule>
  </conditionalFormatting>
  <conditionalFormatting sqref="E6">
    <cfRule type="expression" dxfId="19" priority="11" stopIfTrue="1">
      <formula>#REF!="新規"</formula>
    </cfRule>
    <cfRule type="expression" dxfId="18" priority="12" stopIfTrue="1">
      <formula>#REF!="取込対象外"</formula>
    </cfRule>
  </conditionalFormatting>
  <conditionalFormatting sqref="E6:F6">
    <cfRule type="expression" dxfId="17" priority="17" stopIfTrue="1">
      <formula>#REF!="新規"</formula>
    </cfRule>
    <cfRule type="expression" dxfId="16" priority="18" stopIfTrue="1">
      <formula>#REF!="取込対象外"</formula>
    </cfRule>
  </conditionalFormatting>
  <conditionalFormatting sqref="F6">
    <cfRule type="expression" dxfId="15" priority="19" stopIfTrue="1">
      <formula>#REF!="新規"</formula>
    </cfRule>
    <cfRule type="expression" dxfId="14" priority="20" stopIfTrue="1">
      <formula>#REF!="取込対象外"</formula>
    </cfRule>
    <cfRule type="expression" dxfId="13" priority="21" stopIfTrue="1">
      <formula>#REF!="新規"</formula>
    </cfRule>
    <cfRule type="expression" dxfId="12" priority="22" stopIfTrue="1">
      <formula>#REF!="取込対象外"</formula>
    </cfRule>
    <cfRule type="expression" dxfId="11" priority="23" stopIfTrue="1">
      <formula>#REF!="新規"</formula>
    </cfRule>
    <cfRule type="expression" dxfId="10" priority="24" stopIfTrue="1">
      <formula>#REF!="取込対象外"</formula>
    </cfRule>
  </conditionalFormatting>
  <conditionalFormatting sqref="G5">
    <cfRule type="expression" dxfId="9" priority="10" stopIfTrue="1">
      <formula>#REF!="取込対象外"</formula>
    </cfRule>
  </conditionalFormatting>
  <conditionalFormatting sqref="G6">
    <cfRule type="expression" dxfId="8" priority="9" stopIfTrue="1">
      <formula>#REF!="取込対象外"</formula>
    </cfRule>
  </conditionalFormatting>
  <conditionalFormatting sqref="J5">
    <cfRule type="expression" dxfId="7" priority="8" stopIfTrue="1">
      <formula>#REF!="取込対象外"</formula>
    </cfRule>
  </conditionalFormatting>
  <conditionalFormatting sqref="J6">
    <cfRule type="expression" dxfId="6" priority="7" stopIfTrue="1">
      <formula>#REF!="取込対象外"</formula>
    </cfRule>
  </conditionalFormatting>
  <conditionalFormatting sqref="P6">
    <cfRule type="expression" dxfId="5" priority="5" stopIfTrue="1">
      <formula>#REF!="取込対象外"</formula>
    </cfRule>
  </conditionalFormatting>
  <conditionalFormatting sqref="P6">
    <cfRule type="expression" dxfId="4" priority="6" stopIfTrue="1">
      <formula>$S6="無効"</formula>
    </cfRule>
  </conditionalFormatting>
  <conditionalFormatting sqref="P6">
    <cfRule type="expression" dxfId="3" priority="4" stopIfTrue="1">
      <formula>$S6="無効"</formula>
    </cfRule>
  </conditionalFormatting>
  <conditionalFormatting sqref="P5">
    <cfRule type="expression" dxfId="2" priority="2" stopIfTrue="1">
      <formula>#REF!="取込対象外"</formula>
    </cfRule>
  </conditionalFormatting>
  <conditionalFormatting sqref="P5">
    <cfRule type="expression" dxfId="1" priority="3" stopIfTrue="1">
      <formula>$S5="無効"</formula>
    </cfRule>
  </conditionalFormatting>
  <conditionalFormatting sqref="P5">
    <cfRule type="expression" dxfId="0" priority="1" stopIfTrue="1">
      <formula>$S5="無効"</formula>
    </cfRule>
  </conditionalFormatting>
  <dataValidations count="1">
    <dataValidation type="list" allowBlank="1" showInputMessage="1" showErrorMessage="1" sqref="B5:B8 E7:G8 J7:J8 L5:L8 Q5:T8 N5:O8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4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itaku</vt:lpstr>
      <vt:lpstr>itaku!Print_Area</vt:lpstr>
      <vt:lpstr>itaku!Print_Titles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2025-06-10T01:06:17Z</dcterms:created>
  <dcterms:modified xsi:type="dcterms:W3CDTF">2025-06-10T01:06:25Z</dcterms:modified>
</cp:coreProperties>
</file>