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02\05提出・HP\01 HP画面\"/>
    </mc:Choice>
  </mc:AlternateContent>
  <xr:revisionPtr revIDLastSave="0" documentId="13_ncr:1_{6B98EF1B-4249-4E1A-AB92-F92437966B8A}" xr6:coauthVersionLast="47" xr6:coauthVersionMax="47" xr10:uidLastSave="{00000000-0000-0000-0000-000000000000}"/>
  <bookViews>
    <workbookView xWindow="-120" yWindow="-12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0" i="1"/>
  <c r="I9" i="1"/>
  <c r="X10" i="1" l="1"/>
  <c r="X9" i="1"/>
  <c r="B7" i="1"/>
  <c r="B8" i="1" s="1"/>
  <c r="B9" i="1" s="1"/>
  <c r="B10" i="1" s="1"/>
  <c r="B11" i="1" s="1"/>
  <c r="B12" i="1" s="1"/>
  <c r="X12" i="1" l="1"/>
</calcChain>
</file>

<file path=xl/sharedStrings.xml><?xml version="1.0" encoding="utf-8"?>
<sst xmlns="http://schemas.openxmlformats.org/spreadsheetml/2006/main" count="116" uniqueCount="83">
  <si>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</si>
  <si>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</si>
  <si>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</si>
  <si>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</si>
  <si>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</si>
  <si>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</si>
  <si>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</si>
  <si>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</si>
  <si>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</si>
  <si>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</si>
  <si>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</si>
  <si>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</si>
  <si>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</si>
  <si>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</si>
  <si>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５ケ月</t>
    <rPh sb="1" eb="3">
      <t>カゲツ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</si>
  <si>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</si>
  <si>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</si>
  <si>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</si>
  <si>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１０ケ月</t>
    <rPh sb="2" eb="4">
      <t>カゲツ</t>
    </rPh>
    <phoneticPr fontId="2"/>
  </si>
  <si>
    <t>１１ケ月</t>
    <rPh sb="2" eb="4">
      <t>カゲツ</t>
    </rPh>
    <phoneticPr fontId="2"/>
  </si>
  <si>
    <t>河内長野市</t>
  </si>
  <si>
    <t>富田林市</t>
  </si>
  <si>
    <t>羽曳野市</t>
  </si>
  <si>
    <t>測量</t>
  </si>
  <si>
    <t>松原市</t>
  </si>
  <si>
    <t>建設コンサルタント</t>
  </si>
  <si>
    <t>210020</t>
  </si>
  <si>
    <t>211230</t>
  </si>
  <si>
    <t>主要地方道　大阪中央環状線</t>
  </si>
  <si>
    <t>211120</t>
  </si>
  <si>
    <t>主要地方道　堺羽曳野線</t>
  </si>
  <si>
    <t>313100</t>
  </si>
  <si>
    <t>一級河川　石川</t>
  </si>
  <si>
    <t>518430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</si>
  <si>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</si>
  <si>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</si>
  <si>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</si>
  <si>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</si>
  <si>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</si>
  <si>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</si>
  <si>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</si>
  <si>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</si>
  <si>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</si>
  <si>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</si>
  <si>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</si>
  <si>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</si>
  <si>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</si>
  <si>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</si>
  <si>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</si>
  <si>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</si>
  <si>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</si>
  <si>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</si>
  <si>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</si>
  <si>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トンネル定期点検委託（富田林土木事務所）</t>
    <phoneticPr fontId="2"/>
  </si>
  <si>
    <t>天野町地内　外</t>
    <phoneticPr fontId="2"/>
  </si>
  <si>
    <t>トンネル定期点検　一式</t>
    <phoneticPr fontId="2"/>
  </si>
  <si>
    <t>外　官民境界等測量委託</t>
    <rPh sb="0" eb="1">
      <t>ホカ</t>
    </rPh>
    <rPh sb="2" eb="6">
      <t>カンミンキョウカイ</t>
    </rPh>
    <rPh sb="6" eb="7">
      <t>トウ</t>
    </rPh>
    <rPh sb="7" eb="9">
      <t>ソクリョウ</t>
    </rPh>
    <rPh sb="9" eb="11">
      <t>イタク</t>
    </rPh>
    <phoneticPr fontId="2"/>
  </si>
  <si>
    <t>大黒地内　外</t>
    <rPh sb="0" eb="2">
      <t>オオグロ</t>
    </rPh>
    <rPh sb="2" eb="4">
      <t>チナイ</t>
    </rPh>
    <rPh sb="5" eb="6">
      <t>ホカ</t>
    </rPh>
    <phoneticPr fontId="2"/>
  </si>
  <si>
    <t>基準点測量　一式、用地測量　一式</t>
    <rPh sb="0" eb="3">
      <t>キジュンテン</t>
    </rPh>
    <rPh sb="3" eb="5">
      <t>ソクリョウ</t>
    </rPh>
    <rPh sb="6" eb="8">
      <t>イッシキ</t>
    </rPh>
    <rPh sb="9" eb="11">
      <t>ヨウチ</t>
    </rPh>
    <rPh sb="11" eb="13">
      <t>ソクリョウ</t>
    </rPh>
    <rPh sb="14" eb="16">
      <t>イッシキ</t>
    </rPh>
    <phoneticPr fontId="2"/>
  </si>
  <si>
    <t>富田林土木事務所</t>
  </si>
  <si>
    <t>　地籍調査業務委託（Ｒ７）</t>
    <rPh sb="1" eb="5">
      <t>チセキチョウサ</t>
    </rPh>
    <rPh sb="5" eb="9">
      <t>ギョウムイタク</t>
    </rPh>
    <phoneticPr fontId="2"/>
  </si>
  <si>
    <t>向野地内　外</t>
    <rPh sb="0" eb="2">
      <t>ムコウノ</t>
    </rPh>
    <rPh sb="2" eb="4">
      <t>チナイ</t>
    </rPh>
    <rPh sb="5" eb="6">
      <t>ホカ</t>
    </rPh>
    <phoneticPr fontId="2"/>
  </si>
  <si>
    <t>地籍調査　一式、復元測量　一式</t>
    <rPh sb="0" eb="4">
      <t>チセキチョウサ</t>
    </rPh>
    <rPh sb="5" eb="7">
      <t>イッシキ</t>
    </rPh>
    <rPh sb="8" eb="10">
      <t>フクゲン</t>
    </rPh>
    <rPh sb="10" eb="12">
      <t>ソクリョウ</t>
    </rPh>
    <rPh sb="13" eb="15">
      <t>イッシキ</t>
    </rPh>
    <phoneticPr fontId="2"/>
  </si>
  <si>
    <t>大堀四丁目地先</t>
    <rPh sb="0" eb="2">
      <t>オオホリ</t>
    </rPh>
    <rPh sb="2" eb="5">
      <t>ヨンチョウメ</t>
    </rPh>
    <rPh sb="5" eb="7">
      <t>チサキ</t>
    </rPh>
    <phoneticPr fontId="2"/>
  </si>
  <si>
    <t>　第四新明治橋右岸取付スロープ橋設計委託(その２）</t>
    <rPh sb="1" eb="3">
      <t>ダイヨン</t>
    </rPh>
    <rPh sb="3" eb="7">
      <t>シンメイジバシ</t>
    </rPh>
    <rPh sb="7" eb="9">
      <t>ウガン</t>
    </rPh>
    <rPh sb="9" eb="11">
      <t>トリツケ</t>
    </rPh>
    <rPh sb="15" eb="16">
      <t>ハシ</t>
    </rPh>
    <rPh sb="16" eb="20">
      <t>セッケイイタク</t>
    </rPh>
    <phoneticPr fontId="2"/>
  </si>
  <si>
    <t>横断歩道橋詳細設計　一式、仮橋・仮桟橋詳細設計　一式</t>
    <rPh sb="0" eb="5">
      <t>オウダンホドウキョウ</t>
    </rPh>
    <rPh sb="5" eb="9">
      <t>ショウサイセッケイ</t>
    </rPh>
    <rPh sb="10" eb="12">
      <t>イッシキ</t>
    </rPh>
    <rPh sb="13" eb="15">
      <t>カリバシ</t>
    </rPh>
    <rPh sb="16" eb="19">
      <t>カリサンバシ</t>
    </rPh>
    <rPh sb="19" eb="23">
      <t>ショウサイセッケイ</t>
    </rPh>
    <rPh sb="24" eb="26">
      <t>イッシキ</t>
    </rPh>
    <phoneticPr fontId="2"/>
  </si>
  <si>
    <t>213500</t>
    <phoneticPr fontId="2"/>
  </si>
  <si>
    <t>小山田町地内</t>
    <rPh sb="0" eb="3">
      <t>オヤマダ</t>
    </rPh>
    <rPh sb="3" eb="4">
      <t>マチ</t>
    </rPh>
    <rPh sb="4" eb="6">
      <t>チナイ</t>
    </rPh>
    <phoneticPr fontId="2"/>
  </si>
  <si>
    <t>錦織地内</t>
    <rPh sb="0" eb="2">
      <t>ニシキオリ</t>
    </rPh>
    <rPh sb="2" eb="4">
      <t>チナイ</t>
    </rPh>
    <phoneticPr fontId="2"/>
  </si>
  <si>
    <t>実施設計　一式</t>
    <rPh sb="0" eb="4">
      <t>ジッシセッケイ</t>
    </rPh>
    <rPh sb="5" eb="7">
      <t>イッシキ</t>
    </rPh>
    <phoneticPr fontId="2"/>
  </si>
  <si>
    <t>（８）</t>
    <phoneticPr fontId="2"/>
  </si>
  <si>
    <t>2025-20-900961</t>
    <phoneticPr fontId="2"/>
  </si>
  <si>
    <t>2025-20-900888</t>
    <phoneticPr fontId="2"/>
  </si>
  <si>
    <t>2025-20-900436</t>
    <phoneticPr fontId="2"/>
  </si>
  <si>
    <t>2025-20-900437</t>
    <phoneticPr fontId="2"/>
  </si>
  <si>
    <t>　パークセンター外改修実施設計委託</t>
    <rPh sb="8" eb="9">
      <t>ホカ</t>
    </rPh>
    <rPh sb="9" eb="17">
      <t>カイシュウジッシセッケイイタク</t>
    </rPh>
    <phoneticPr fontId="2"/>
  </si>
  <si>
    <t>（大阪河内長野線）　路線測量等委託</t>
    <rPh sb="1" eb="3">
      <t>オオサカ</t>
    </rPh>
    <rPh sb="3" eb="8">
      <t>カワチナガノセン</t>
    </rPh>
    <rPh sb="10" eb="14">
      <t>ロセンソクリョウ</t>
    </rPh>
    <rPh sb="14" eb="15">
      <t>ナド</t>
    </rPh>
    <rPh sb="15" eb="17">
      <t>イタク</t>
    </rPh>
    <phoneticPr fontId="2"/>
  </si>
  <si>
    <t>路線測量　一式、基準点測量　一式、現地測量　一式</t>
    <rPh sb="0" eb="2">
      <t>ロセン</t>
    </rPh>
    <rPh sb="2" eb="4">
      <t>ソクリョウ</t>
    </rPh>
    <rPh sb="5" eb="7">
      <t>イチシキ</t>
    </rPh>
    <rPh sb="8" eb="13">
      <t>キジュンテンソクリョウ</t>
    </rPh>
    <rPh sb="14" eb="16">
      <t>イッシキ</t>
    </rPh>
    <rPh sb="17" eb="21">
      <t>ゲンチソクリョウ</t>
    </rPh>
    <rPh sb="22" eb="24">
      <t>イッシキ</t>
    </rPh>
    <phoneticPr fontId="2"/>
  </si>
  <si>
    <t>（３）（７）</t>
    <phoneticPr fontId="2"/>
  </si>
  <si>
    <t>（８）（９）</t>
    <phoneticPr fontId="2"/>
  </si>
  <si>
    <t>・取りやめ</t>
    <rPh sb="1" eb="2">
      <t>ト</t>
    </rPh>
    <phoneticPr fontId="2"/>
  </si>
  <si>
    <t>（１３）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</si>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</sst>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1" applyFont="1" applyFill="1" applyBorder="1" applyAlignment="1">
      <alignment horizontal="center" vertical="center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0" fontId="8" fillId="0" borderId="26" xfId="3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3" applyNumberFormat="1" applyFont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9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21/05&#25552;&#20986;&#12539;HP/20_&#12304;&#23500;&#30000;&#26519;&#22303;&#26408;&#20107;&#21209;&#25152;&#12305;_Excel&#35519;&#26360;_&#24314;&#12467;&#12531;_202505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702/05&#25552;&#20986;&#12539;HP/20_&#12304;&#23500;&#30000;&#26519;&#22303;&#26408;&#20107;&#21209;&#25152;&#12305;_Excel&#35519;&#26360;_&#24314;&#12467;&#12531;_20250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2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L27" sqref="L2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31.125" style="1" customWidth="1"/>
    <col min="18" max="19" width="11.5" style="2" customWidth="1"/>
    <col min="20" max="20" width="18.5" style="1" customWidth="1"/>
    <col min="21" max="21" width="16.875" style="1" customWidth="1"/>
    <col min="22" max="22" width="26.3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34</v>
      </c>
      <c r="D2" s="20" t="s">
        <v>35</v>
      </c>
      <c r="E2" s="20" t="s">
        <v>36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38"/>
    </row>
    <row r="3" spans="2:24" s="6" customFormat="1" ht="15" customHeight="1" x14ac:dyDescent="0.4">
      <c r="B3" s="36"/>
      <c r="C3" s="21"/>
      <c r="D3" s="21"/>
      <c r="E3" s="21"/>
      <c r="F3" s="20" t="s">
        <v>37</v>
      </c>
      <c r="G3" s="20" t="s">
        <v>38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46</v>
      </c>
      <c r="P3" s="20" t="s">
        <v>45</v>
      </c>
      <c r="Q3" s="20" t="s">
        <v>44</v>
      </c>
      <c r="R3" s="20" t="s">
        <v>43</v>
      </c>
      <c r="S3" s="20" t="s">
        <v>48</v>
      </c>
      <c r="T3" s="20" t="s">
        <v>47</v>
      </c>
      <c r="U3" s="20" t="s">
        <v>49</v>
      </c>
      <c r="V3" s="20" t="s">
        <v>50</v>
      </c>
      <c r="W3" s="20" t="s">
        <v>51</v>
      </c>
      <c r="X3" s="20" t="s">
        <v>52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39</v>
      </c>
      <c r="I5" s="7" t="s">
        <v>82</v>
      </c>
      <c r="J5" s="7" t="s">
        <v>42</v>
      </c>
      <c r="K5" s="7" t="s">
        <v>41</v>
      </c>
      <c r="L5" s="7" t="s">
        <v>40</v>
      </c>
      <c r="M5" s="7" t="s">
        <v>41</v>
      </c>
      <c r="N5" s="7" t="s">
        <v>40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8.7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39"/>
    </row>
    <row r="7" spans="2:24" s="3" customFormat="1" ht="75.75" customHeight="1" x14ac:dyDescent="0.4">
      <c r="B7" s="14">
        <f>B6+1</f>
        <v>1</v>
      </c>
      <c r="C7" s="40" t="s">
        <v>9</v>
      </c>
      <c r="D7" s="41" t="s">
        <v>73</v>
      </c>
      <c r="E7" s="42">
        <v>45840</v>
      </c>
      <c r="F7" s="43" t="s">
        <v>8</v>
      </c>
      <c r="G7" s="43" t="s">
        <v>16</v>
      </c>
      <c r="H7" s="44" t="s">
        <v>31</v>
      </c>
      <c r="I7" s="45" t="s">
        <v>32</v>
      </c>
      <c r="J7" s="46" t="s">
        <v>56</v>
      </c>
      <c r="K7" s="40" t="s">
        <v>22</v>
      </c>
      <c r="L7" s="47" t="s">
        <v>57</v>
      </c>
      <c r="M7" s="48"/>
      <c r="N7" s="49"/>
      <c r="O7" s="50" t="s">
        <v>23</v>
      </c>
      <c r="P7" s="51"/>
      <c r="Q7" s="48" t="s">
        <v>58</v>
      </c>
      <c r="R7" s="52" t="s">
        <v>12</v>
      </c>
      <c r="S7" s="52" t="s">
        <v>15</v>
      </c>
      <c r="T7" s="53" t="s">
        <v>11</v>
      </c>
      <c r="U7" s="54"/>
      <c r="V7" s="55" t="s">
        <v>79</v>
      </c>
      <c r="W7" s="54"/>
      <c r="X7" s="53" t="s">
        <v>59</v>
      </c>
    </row>
    <row r="8" spans="2:24" s="3" customFormat="1" ht="75.75" customHeight="1" x14ac:dyDescent="0.4">
      <c r="B8" s="14">
        <f t="shared" ref="B8:B12" si="0">B7+1</f>
        <v>2</v>
      </c>
      <c r="C8" s="40" t="s">
        <v>9</v>
      </c>
      <c r="D8" s="41" t="s">
        <v>74</v>
      </c>
      <c r="E8" s="42">
        <v>45840</v>
      </c>
      <c r="F8" s="43" t="s">
        <v>8</v>
      </c>
      <c r="G8" s="43" t="s">
        <v>16</v>
      </c>
      <c r="H8" s="44" t="s">
        <v>29</v>
      </c>
      <c r="I8" s="45" t="s">
        <v>30</v>
      </c>
      <c r="J8" s="46" t="s">
        <v>60</v>
      </c>
      <c r="K8" s="40" t="s">
        <v>22</v>
      </c>
      <c r="L8" s="47" t="s">
        <v>61</v>
      </c>
      <c r="M8" s="48"/>
      <c r="N8" s="49"/>
      <c r="O8" s="50" t="s">
        <v>23</v>
      </c>
      <c r="P8" s="51"/>
      <c r="Q8" s="48" t="s">
        <v>62</v>
      </c>
      <c r="R8" s="56" t="s">
        <v>10</v>
      </c>
      <c r="S8" s="56" t="s">
        <v>17</v>
      </c>
      <c r="T8" s="53" t="s">
        <v>11</v>
      </c>
      <c r="U8" s="54"/>
      <c r="V8" s="55" t="s">
        <v>81</v>
      </c>
      <c r="W8" s="55" t="s">
        <v>80</v>
      </c>
      <c r="X8" s="53" t="s">
        <v>59</v>
      </c>
    </row>
    <row r="9" spans="2:24" s="3" customFormat="1" ht="75.75" customHeight="1" x14ac:dyDescent="0.4">
      <c r="B9" s="14">
        <f t="shared" si="0"/>
        <v>3</v>
      </c>
      <c r="C9" s="40" t="s">
        <v>9</v>
      </c>
      <c r="D9" s="41" t="s">
        <v>72</v>
      </c>
      <c r="E9" s="42">
        <v>45840</v>
      </c>
      <c r="F9" s="43" t="s">
        <v>8</v>
      </c>
      <c r="G9" s="43" t="s">
        <v>16</v>
      </c>
      <c r="H9" s="44" t="s">
        <v>26</v>
      </c>
      <c r="I9" s="45" t="str">
        <f>VLOOKUP(H9,'[3]（３）路河川マスタ'!$E$2:$F$7494,2,FALSE)</f>
        <v>一般国道　１７０号</v>
      </c>
      <c r="J9" s="46" t="s">
        <v>53</v>
      </c>
      <c r="K9" s="40" t="s">
        <v>20</v>
      </c>
      <c r="L9" s="47" t="s">
        <v>54</v>
      </c>
      <c r="M9" s="48"/>
      <c r="N9" s="49"/>
      <c r="O9" s="50" t="s">
        <v>25</v>
      </c>
      <c r="P9" s="51"/>
      <c r="Q9" s="48" t="s">
        <v>55</v>
      </c>
      <c r="R9" s="52" t="s">
        <v>12</v>
      </c>
      <c r="S9" s="56" t="s">
        <v>18</v>
      </c>
      <c r="T9" s="53" t="s">
        <v>11</v>
      </c>
      <c r="U9" s="54"/>
      <c r="V9" s="55" t="s">
        <v>70</v>
      </c>
      <c r="W9" s="54"/>
      <c r="X9" s="53" t="str">
        <f t="shared" ref="X9:X10" si="1">G9</f>
        <v>富田林土木事務所</v>
      </c>
    </row>
    <row r="10" spans="2:24" s="3" customFormat="1" ht="75.75" customHeight="1" x14ac:dyDescent="0.4">
      <c r="B10" s="14">
        <f t="shared" si="0"/>
        <v>4</v>
      </c>
      <c r="C10" s="40" t="s">
        <v>9</v>
      </c>
      <c r="D10" s="41" t="s">
        <v>71</v>
      </c>
      <c r="E10" s="42">
        <v>45840</v>
      </c>
      <c r="F10" s="43" t="s">
        <v>8</v>
      </c>
      <c r="G10" s="43" t="s">
        <v>16</v>
      </c>
      <c r="H10" s="44" t="s">
        <v>66</v>
      </c>
      <c r="I10" s="45" t="str">
        <f>VLOOKUP(H10,'[4]（３）路河川マスタ'!$E$2:$F$7494,2,FALSE)</f>
        <v>一般府道　大野天野線</v>
      </c>
      <c r="J10" s="57" t="s">
        <v>76</v>
      </c>
      <c r="K10" s="40" t="s">
        <v>20</v>
      </c>
      <c r="L10" s="47" t="s">
        <v>67</v>
      </c>
      <c r="M10" s="48"/>
      <c r="N10" s="49"/>
      <c r="O10" s="50" t="s">
        <v>23</v>
      </c>
      <c r="P10" s="51"/>
      <c r="Q10" s="58" t="s">
        <v>77</v>
      </c>
      <c r="R10" s="56" t="s">
        <v>12</v>
      </c>
      <c r="S10" s="56" t="s">
        <v>19</v>
      </c>
      <c r="T10" s="53" t="s">
        <v>11</v>
      </c>
      <c r="U10" s="54"/>
      <c r="V10" s="55" t="s">
        <v>78</v>
      </c>
      <c r="W10" s="54"/>
      <c r="X10" s="53" t="str">
        <f t="shared" si="1"/>
        <v>富田林土木事務所</v>
      </c>
    </row>
    <row r="11" spans="2:24" s="3" customFormat="1" ht="75.75" customHeight="1" x14ac:dyDescent="0.4">
      <c r="B11" s="14">
        <f t="shared" si="0"/>
        <v>5</v>
      </c>
      <c r="C11" s="40" t="s">
        <v>7</v>
      </c>
      <c r="D11" s="41"/>
      <c r="E11" s="42">
        <v>45840</v>
      </c>
      <c r="F11" s="43" t="s">
        <v>8</v>
      </c>
      <c r="G11" s="43" t="s">
        <v>16</v>
      </c>
      <c r="H11" s="44" t="s">
        <v>27</v>
      </c>
      <c r="I11" s="45" t="s">
        <v>28</v>
      </c>
      <c r="J11" s="46" t="s">
        <v>64</v>
      </c>
      <c r="K11" s="40" t="s">
        <v>24</v>
      </c>
      <c r="L11" s="47" t="s">
        <v>63</v>
      </c>
      <c r="M11" s="48"/>
      <c r="N11" s="49"/>
      <c r="O11" s="50" t="s">
        <v>25</v>
      </c>
      <c r="P11" s="51"/>
      <c r="Q11" s="48" t="s">
        <v>65</v>
      </c>
      <c r="R11" s="56" t="s">
        <v>12</v>
      </c>
      <c r="S11" s="56" t="s">
        <v>15</v>
      </c>
      <c r="T11" s="53" t="s">
        <v>13</v>
      </c>
      <c r="U11" s="54"/>
      <c r="V11" s="54"/>
      <c r="W11" s="54"/>
      <c r="X11" s="53" t="s">
        <v>59</v>
      </c>
    </row>
    <row r="12" spans="2:24" s="3" customFormat="1" ht="75.75" customHeight="1" x14ac:dyDescent="0.4">
      <c r="B12" s="59">
        <f t="shared" si="0"/>
        <v>6</v>
      </c>
      <c r="C12" s="60" t="s">
        <v>7</v>
      </c>
      <c r="D12" s="61"/>
      <c r="E12" s="62">
        <v>45840</v>
      </c>
      <c r="F12" s="63" t="s">
        <v>8</v>
      </c>
      <c r="G12" s="63" t="s">
        <v>16</v>
      </c>
      <c r="H12" s="64" t="s">
        <v>33</v>
      </c>
      <c r="I12" s="65" t="str">
        <f>VLOOKUP(H12,'[4]（３）路河川マスタ'!$E$2:$F$7494,2,FALSE)</f>
        <v>錦織公園</v>
      </c>
      <c r="J12" s="66" t="s">
        <v>75</v>
      </c>
      <c r="K12" s="60" t="s">
        <v>21</v>
      </c>
      <c r="L12" s="67" t="s">
        <v>68</v>
      </c>
      <c r="M12" s="68"/>
      <c r="N12" s="69"/>
      <c r="O12" s="70" t="s">
        <v>25</v>
      </c>
      <c r="P12" s="71"/>
      <c r="Q12" s="68" t="s">
        <v>69</v>
      </c>
      <c r="R12" s="72" t="s">
        <v>12</v>
      </c>
      <c r="S12" s="72" t="s">
        <v>14</v>
      </c>
      <c r="T12" s="73" t="s">
        <v>11</v>
      </c>
      <c r="U12" s="74"/>
      <c r="V12" s="74"/>
      <c r="W12" s="74"/>
      <c r="X12" s="73" t="str">
        <f t="shared" ref="X12" si="2">G12</f>
        <v>富田林土木事務所</v>
      </c>
    </row>
  </sheetData>
  <autoFilter ref="B6:X6" xr:uid="{0CB99D4F-18C5-4182-870E-7EC412146AF4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12:D12">
    <cfRule type="expression" dxfId="191" priority="413" stopIfTrue="1">
      <formula>#REF!="取込対象外"</formula>
    </cfRule>
  </conditionalFormatting>
  <conditionalFormatting sqref="D12">
    <cfRule type="expression" dxfId="190" priority="411">
      <formula>$C12="新規"</formula>
    </cfRule>
  </conditionalFormatting>
  <conditionalFormatting sqref="E12">
    <cfRule type="expression" dxfId="189" priority="412" stopIfTrue="1">
      <formula>$C12="取込対象外"</formula>
    </cfRule>
  </conditionalFormatting>
  <conditionalFormatting sqref="F12">
    <cfRule type="expression" dxfId="188" priority="420" stopIfTrue="1">
      <formula>#REF!="新規"</formula>
    </cfRule>
    <cfRule type="expression" dxfId="187" priority="421" stopIfTrue="1">
      <formula>#REF!="取込対象外"</formula>
    </cfRule>
    <cfRule type="expression" dxfId="186" priority="422" stopIfTrue="1">
      <formula>#REF!="新規"</formula>
    </cfRule>
    <cfRule type="expression" dxfId="185" priority="423" stopIfTrue="1">
      <formula>#REF!="取込対象外"</formula>
    </cfRule>
  </conditionalFormatting>
  <conditionalFormatting sqref="F12">
    <cfRule type="expression" dxfId="184" priority="414" stopIfTrue="1">
      <formula>#REF!="新規"</formula>
    </cfRule>
    <cfRule type="expression" dxfId="183" priority="415" stopIfTrue="1">
      <formula>#REF!="取込対象外"</formula>
    </cfRule>
  </conditionalFormatting>
  <conditionalFormatting sqref="F12:G12">
    <cfRule type="expression" dxfId="182" priority="424" stopIfTrue="1">
      <formula>#REF!="新規"</formula>
    </cfRule>
    <cfRule type="expression" dxfId="181" priority="425" stopIfTrue="1">
      <formula>#REF!="取込対象外"</formula>
    </cfRule>
  </conditionalFormatting>
  <conditionalFormatting sqref="G12">
    <cfRule type="expression" dxfId="180" priority="426" stopIfTrue="1">
      <formula>#REF!="新規"</formula>
    </cfRule>
    <cfRule type="expression" dxfId="179" priority="427" stopIfTrue="1">
      <formula>#REF!="取込対象外"</formula>
    </cfRule>
    <cfRule type="expression" dxfId="178" priority="428" stopIfTrue="1">
      <formula>#REF!="新規"</formula>
    </cfRule>
    <cfRule type="expression" dxfId="177" priority="429" stopIfTrue="1">
      <formula>#REF!="取込対象外"</formula>
    </cfRule>
    <cfRule type="expression" dxfId="176" priority="430" stopIfTrue="1">
      <formula>#REF!="新規"</formula>
    </cfRule>
    <cfRule type="expression" dxfId="175" priority="431" stopIfTrue="1">
      <formula>#REF!="取込対象外"</formula>
    </cfRule>
  </conditionalFormatting>
  <conditionalFormatting sqref="J12:O12 V12:W12 Q12:T12">
    <cfRule type="expression" dxfId="174" priority="438" stopIfTrue="1">
      <formula>#REF!="取込対象外"</formula>
    </cfRule>
  </conditionalFormatting>
  <conditionalFormatting sqref="O12">
    <cfRule type="expression" dxfId="173" priority="432" stopIfTrue="1">
      <formula>#REF!="取込対象外"</formula>
    </cfRule>
    <cfRule type="expression" dxfId="172" priority="433" stopIfTrue="1">
      <formula>#REF!="新規"</formula>
    </cfRule>
    <cfRule type="expression" dxfId="171" priority="434" stopIfTrue="1">
      <formula>#REF!="取込対象外"</formula>
    </cfRule>
    <cfRule type="expression" dxfId="170" priority="435" stopIfTrue="1">
      <formula>#REF!="新規"</formula>
    </cfRule>
    <cfRule type="expression" dxfId="169" priority="436" stopIfTrue="1">
      <formula>#REF!="取込対象外"</formula>
    </cfRule>
    <cfRule type="expression" dxfId="168" priority="437" stopIfTrue="1">
      <formula>#REF!="新規"</formula>
    </cfRule>
  </conditionalFormatting>
  <conditionalFormatting sqref="O12">
    <cfRule type="expression" dxfId="167" priority="416" stopIfTrue="1">
      <formula>#REF!="新規"</formula>
    </cfRule>
    <cfRule type="expression" dxfId="166" priority="417" stopIfTrue="1">
      <formula>#REF!="取込対象外"</formula>
    </cfRule>
    <cfRule type="expression" dxfId="165" priority="418" stopIfTrue="1">
      <formula>#REF!="新規"</formula>
    </cfRule>
  </conditionalFormatting>
  <conditionalFormatting sqref="U12:X12 Q7:S7 Q8 V9:W9 S9 Q10:S12">
    <cfRule type="expression" dxfId="164" priority="439" stopIfTrue="1">
      <formula>$T7="無効"</formula>
    </cfRule>
  </conditionalFormatting>
  <conditionalFormatting sqref="P12">
    <cfRule type="expression" dxfId="163" priority="410" stopIfTrue="1">
      <formula>#REF!="取込対象外"</formula>
    </cfRule>
  </conditionalFormatting>
  <conditionalFormatting sqref="U12">
    <cfRule type="expression" dxfId="162" priority="408" stopIfTrue="1">
      <formula>#REF!="取込対象外"</formula>
    </cfRule>
  </conditionalFormatting>
  <conditionalFormatting sqref="X12">
    <cfRule type="expression" dxfId="161" priority="406" stopIfTrue="1">
      <formula>#REF!="取込対象外"</formula>
    </cfRule>
  </conditionalFormatting>
  <conditionalFormatting sqref="C7:D8">
    <cfRule type="expression" dxfId="160" priority="153" stopIfTrue="1">
      <formula>#REF!="取込対象外"</formula>
    </cfRule>
  </conditionalFormatting>
  <conditionalFormatting sqref="D7:D8">
    <cfRule type="expression" dxfId="159" priority="151">
      <formula>$C7="新規"</formula>
    </cfRule>
  </conditionalFormatting>
  <conditionalFormatting sqref="E7:E8">
    <cfRule type="expression" dxfId="158" priority="152" stopIfTrue="1">
      <formula>$C7="取込対象外"</formula>
    </cfRule>
  </conditionalFormatting>
  <conditionalFormatting sqref="F7:F8">
    <cfRule type="expression" dxfId="157" priority="160" stopIfTrue="1">
      <formula>#REF!="新規"</formula>
    </cfRule>
    <cfRule type="expression" dxfId="156" priority="161" stopIfTrue="1">
      <formula>#REF!="取込対象外"</formula>
    </cfRule>
    <cfRule type="expression" dxfId="155" priority="162" stopIfTrue="1">
      <formula>#REF!="新規"</formula>
    </cfRule>
    <cfRule type="expression" dxfId="154" priority="163" stopIfTrue="1">
      <formula>#REF!="取込対象外"</formula>
    </cfRule>
  </conditionalFormatting>
  <conditionalFormatting sqref="F7:F8">
    <cfRule type="expression" dxfId="153" priority="154" stopIfTrue="1">
      <formula>#REF!="新規"</formula>
    </cfRule>
    <cfRule type="expression" dxfId="152" priority="155" stopIfTrue="1">
      <formula>#REF!="取込対象外"</formula>
    </cfRule>
  </conditionalFormatting>
  <conditionalFormatting sqref="F7:G8">
    <cfRule type="expression" dxfId="151" priority="164" stopIfTrue="1">
      <formula>#REF!="新規"</formula>
    </cfRule>
    <cfRule type="expression" dxfId="150" priority="165" stopIfTrue="1">
      <formula>#REF!="取込対象外"</formula>
    </cfRule>
  </conditionalFormatting>
  <conditionalFormatting sqref="G7:G8">
    <cfRule type="expression" dxfId="149" priority="166" stopIfTrue="1">
      <formula>#REF!="新規"</formula>
    </cfRule>
    <cfRule type="expression" dxfId="148" priority="167" stopIfTrue="1">
      <formula>#REF!="取込対象外"</formula>
    </cfRule>
    <cfRule type="expression" dxfId="147" priority="168" stopIfTrue="1">
      <formula>#REF!="新規"</formula>
    </cfRule>
    <cfRule type="expression" dxfId="146" priority="169" stopIfTrue="1">
      <formula>#REF!="取込対象外"</formula>
    </cfRule>
    <cfRule type="expression" dxfId="145" priority="170" stopIfTrue="1">
      <formula>#REF!="新規"</formula>
    </cfRule>
    <cfRule type="expression" dxfId="144" priority="171" stopIfTrue="1">
      <formula>#REF!="取込対象外"</formula>
    </cfRule>
  </conditionalFormatting>
  <conditionalFormatting sqref="J7:O8 V7:W8 Q7:T7 Q8 T8">
    <cfRule type="expression" dxfId="143" priority="178" stopIfTrue="1">
      <formula>#REF!="取込対象外"</formula>
    </cfRule>
  </conditionalFormatting>
  <conditionalFormatting sqref="O7:O8">
    <cfRule type="expression" dxfId="142" priority="172" stopIfTrue="1">
      <formula>#REF!="取込対象外"</formula>
    </cfRule>
    <cfRule type="expression" dxfId="141" priority="173" stopIfTrue="1">
      <formula>#REF!="新規"</formula>
    </cfRule>
    <cfRule type="expression" dxfId="140" priority="174" stopIfTrue="1">
      <formula>#REF!="取込対象外"</formula>
    </cfRule>
    <cfRule type="expression" dxfId="139" priority="175" stopIfTrue="1">
      <formula>#REF!="新規"</formula>
    </cfRule>
    <cfRule type="expression" dxfId="138" priority="176" stopIfTrue="1">
      <formula>#REF!="取込対象外"</formula>
    </cfRule>
    <cfRule type="expression" dxfId="137" priority="177" stopIfTrue="1">
      <formula>#REF!="新規"</formula>
    </cfRule>
  </conditionalFormatting>
  <conditionalFormatting sqref="O7:O8">
    <cfRule type="expression" dxfId="136" priority="156" stopIfTrue="1">
      <formula>#REF!="新規"</formula>
    </cfRule>
    <cfRule type="expression" dxfId="135" priority="157" stopIfTrue="1">
      <formula>#REF!="取込対象外"</formula>
    </cfRule>
    <cfRule type="expression" dxfId="134" priority="158" stopIfTrue="1">
      <formula>#REF!="新規"</formula>
    </cfRule>
  </conditionalFormatting>
  <conditionalFormatting sqref="V7:W8">
    <cfRule type="expression" dxfId="133" priority="179" stopIfTrue="1">
      <formula>$T7="無効"</formula>
    </cfRule>
  </conditionalFormatting>
  <conditionalFormatting sqref="Q7:S7">
    <cfRule type="expression" dxfId="132" priority="159" stopIfTrue="1">
      <formula>$T7="無効"</formula>
    </cfRule>
  </conditionalFormatting>
  <conditionalFormatting sqref="P7:P8">
    <cfRule type="expression" dxfId="131" priority="150" stopIfTrue="1">
      <formula>#REF!="取込対象外"</formula>
    </cfRule>
  </conditionalFormatting>
  <conditionalFormatting sqref="U7:U8">
    <cfRule type="expression" dxfId="130" priority="148" stopIfTrue="1">
      <formula>#REF!="取込対象外"</formula>
    </cfRule>
  </conditionalFormatting>
  <conditionalFormatting sqref="U7:U8">
    <cfRule type="expression" dxfId="129" priority="149" stopIfTrue="1">
      <formula>$T7="無効"</formula>
    </cfRule>
  </conditionalFormatting>
  <conditionalFormatting sqref="X7:X8">
    <cfRule type="expression" dxfId="128" priority="146" stopIfTrue="1">
      <formula>#REF!="取込対象外"</formula>
    </cfRule>
  </conditionalFormatting>
  <conditionalFormatting sqref="X7:X8">
    <cfRule type="expression" dxfId="127" priority="147" stopIfTrue="1">
      <formula>$T7="無効"</formula>
    </cfRule>
  </conditionalFormatting>
  <conditionalFormatting sqref="D9">
    <cfRule type="expression" dxfId="126" priority="145" stopIfTrue="1">
      <formula>#REF!="取込対象外"</formula>
    </cfRule>
  </conditionalFormatting>
  <conditionalFormatting sqref="D9">
    <cfRule type="expression" dxfId="125" priority="144">
      <formula>$C9="新規"</formula>
    </cfRule>
  </conditionalFormatting>
  <conditionalFormatting sqref="E9">
    <cfRule type="expression" dxfId="124" priority="143" stopIfTrue="1">
      <formula>$C9="取込対象外"</formula>
    </cfRule>
  </conditionalFormatting>
  <conditionalFormatting sqref="F9">
    <cfRule type="expression" dxfId="123" priority="129" stopIfTrue="1">
      <formula>#REF!="新規"</formula>
    </cfRule>
    <cfRule type="expression" dxfId="122" priority="130" stopIfTrue="1">
      <formula>#REF!="取込対象外"</formula>
    </cfRule>
    <cfRule type="expression" dxfId="121" priority="131" stopIfTrue="1">
      <formula>#REF!="新規"</formula>
    </cfRule>
    <cfRule type="expression" dxfId="120" priority="132" stopIfTrue="1">
      <formula>#REF!="取込対象外"</formula>
    </cfRule>
  </conditionalFormatting>
  <conditionalFormatting sqref="F9">
    <cfRule type="expression" dxfId="119" priority="123" stopIfTrue="1">
      <formula>#REF!="新規"</formula>
    </cfRule>
    <cfRule type="expression" dxfId="118" priority="124" stopIfTrue="1">
      <formula>#REF!="取込対象外"</formula>
    </cfRule>
  </conditionalFormatting>
  <conditionalFormatting sqref="F9">
    <cfRule type="expression" dxfId="117" priority="133" stopIfTrue="1">
      <formula>#REF!="新規"</formula>
    </cfRule>
    <cfRule type="expression" dxfId="116" priority="134" stopIfTrue="1">
      <formula>#REF!="取込対象外"</formula>
    </cfRule>
  </conditionalFormatting>
  <conditionalFormatting sqref="Q9 V9:W9 J9:O9 S9:T9">
    <cfRule type="expression" dxfId="115" priority="141" stopIfTrue="1">
      <formula>#REF!="取込対象外"</formula>
    </cfRule>
  </conditionalFormatting>
  <conditionalFormatting sqref="O9">
    <cfRule type="expression" dxfId="114" priority="135" stopIfTrue="1">
      <formula>#REF!="取込対象外"</formula>
    </cfRule>
    <cfRule type="expression" dxfId="113" priority="136" stopIfTrue="1">
      <formula>#REF!="新規"</formula>
    </cfRule>
    <cfRule type="expression" dxfId="112" priority="137" stopIfTrue="1">
      <formula>#REF!="取込対象外"</formula>
    </cfRule>
    <cfRule type="expression" dxfId="111" priority="138" stopIfTrue="1">
      <formula>#REF!="新規"</formula>
    </cfRule>
    <cfRule type="expression" dxfId="110" priority="139" stopIfTrue="1">
      <formula>#REF!="取込対象外"</formula>
    </cfRule>
    <cfRule type="expression" dxfId="109" priority="140" stopIfTrue="1">
      <formula>#REF!="新規"</formula>
    </cfRule>
  </conditionalFormatting>
  <conditionalFormatting sqref="O9">
    <cfRule type="expression" dxfId="108" priority="125" stopIfTrue="1">
      <formula>#REF!="新規"</formula>
    </cfRule>
    <cfRule type="expression" dxfId="107" priority="126" stopIfTrue="1">
      <formula>#REF!="取込対象外"</formula>
    </cfRule>
    <cfRule type="expression" dxfId="106" priority="127" stopIfTrue="1">
      <formula>#REF!="新規"</formula>
    </cfRule>
  </conditionalFormatting>
  <conditionalFormatting sqref="Q9">
    <cfRule type="expression" dxfId="105" priority="142" stopIfTrue="1">
      <formula>$T9="無効"</formula>
    </cfRule>
  </conditionalFormatting>
  <conditionalFormatting sqref="Q9">
    <cfRule type="expression" dxfId="104" priority="128" stopIfTrue="1">
      <formula>$T9="無効"</formula>
    </cfRule>
  </conditionalFormatting>
  <conditionalFormatting sqref="P9">
    <cfRule type="expression" dxfId="103" priority="122" stopIfTrue="1">
      <formula>#REF!="取込対象外"</formula>
    </cfRule>
  </conditionalFormatting>
  <conditionalFormatting sqref="U9">
    <cfRule type="expression" dxfId="102" priority="120" stopIfTrue="1">
      <formula>#REF!="取込対象外"</formula>
    </cfRule>
  </conditionalFormatting>
  <conditionalFormatting sqref="U9">
    <cfRule type="expression" dxfId="101" priority="121" stopIfTrue="1">
      <formula>$T9="無効"</formula>
    </cfRule>
  </conditionalFormatting>
  <conditionalFormatting sqref="X9">
    <cfRule type="expression" dxfId="100" priority="118" stopIfTrue="1">
      <formula>#REF!="取込対象外"</formula>
    </cfRule>
  </conditionalFormatting>
  <conditionalFormatting sqref="X9">
    <cfRule type="expression" dxfId="99" priority="119" stopIfTrue="1">
      <formula>$T9="無効"</formula>
    </cfRule>
  </conditionalFormatting>
  <conditionalFormatting sqref="G9">
    <cfRule type="expression" dxfId="98" priority="110" stopIfTrue="1">
      <formula>#REF!="新規"</formula>
    </cfRule>
    <cfRule type="expression" dxfId="97" priority="111" stopIfTrue="1">
      <formula>#REF!="取込対象外"</formula>
    </cfRule>
  </conditionalFormatting>
  <conditionalFormatting sqref="G9">
    <cfRule type="expression" dxfId="96" priority="112" stopIfTrue="1">
      <formula>#REF!="新規"</formula>
    </cfRule>
    <cfRule type="expression" dxfId="95" priority="113" stopIfTrue="1">
      <formula>#REF!="取込対象外"</formula>
    </cfRule>
    <cfRule type="expression" dxfId="94" priority="114" stopIfTrue="1">
      <formula>#REF!="新規"</formula>
    </cfRule>
    <cfRule type="expression" dxfId="93" priority="115" stopIfTrue="1">
      <formula>#REF!="取込対象外"</formula>
    </cfRule>
    <cfRule type="expression" dxfId="92" priority="116" stopIfTrue="1">
      <formula>#REF!="新規"</formula>
    </cfRule>
    <cfRule type="expression" dxfId="91" priority="117" stopIfTrue="1">
      <formula>#REF!="取込対象外"</formula>
    </cfRule>
  </conditionalFormatting>
  <conditionalFormatting sqref="C9">
    <cfRule type="expression" dxfId="89" priority="108" stopIfTrue="1">
      <formula>#REF!="取込対象外"</formula>
    </cfRule>
  </conditionalFormatting>
  <conditionalFormatting sqref="R9">
    <cfRule type="expression" dxfId="88" priority="106" stopIfTrue="1">
      <formula>#REF!="取込対象外"</formula>
    </cfRule>
  </conditionalFormatting>
  <conditionalFormatting sqref="R9">
    <cfRule type="expression" dxfId="87" priority="107" stopIfTrue="1">
      <formula>$T9="無効"</formula>
    </cfRule>
  </conditionalFormatting>
  <conditionalFormatting sqref="R9">
    <cfRule type="expression" dxfId="86" priority="105" stopIfTrue="1">
      <formula>$T9="無効"</formula>
    </cfRule>
  </conditionalFormatting>
  <conditionalFormatting sqref="C10:D10">
    <cfRule type="expression" dxfId="85" priority="78" stopIfTrue="1">
      <formula>#REF!="取込対象外"</formula>
    </cfRule>
  </conditionalFormatting>
  <conditionalFormatting sqref="D10">
    <cfRule type="expression" dxfId="84" priority="76">
      <formula>$C10="新規"</formula>
    </cfRule>
  </conditionalFormatting>
  <conditionalFormatting sqref="E10">
    <cfRule type="expression" dxfId="83" priority="77" stopIfTrue="1">
      <formula>$C10="取込対象外"</formula>
    </cfRule>
  </conditionalFormatting>
  <conditionalFormatting sqref="F10">
    <cfRule type="expression" dxfId="82" priority="85" stopIfTrue="1">
      <formula>#REF!="新規"</formula>
    </cfRule>
    <cfRule type="expression" dxfId="81" priority="86" stopIfTrue="1">
      <formula>#REF!="取込対象外"</formula>
    </cfRule>
    <cfRule type="expression" dxfId="80" priority="87" stopIfTrue="1">
      <formula>#REF!="新規"</formula>
    </cfRule>
    <cfRule type="expression" dxfId="79" priority="88" stopIfTrue="1">
      <formula>#REF!="取込対象外"</formula>
    </cfRule>
  </conditionalFormatting>
  <conditionalFormatting sqref="F10">
    <cfRule type="expression" dxfId="78" priority="79" stopIfTrue="1">
      <formula>#REF!="新規"</formula>
    </cfRule>
    <cfRule type="expression" dxfId="77" priority="80" stopIfTrue="1">
      <formula>#REF!="取込対象外"</formula>
    </cfRule>
  </conditionalFormatting>
  <conditionalFormatting sqref="F10:G10">
    <cfRule type="expression" dxfId="76" priority="89" stopIfTrue="1">
      <formula>#REF!="新規"</formula>
    </cfRule>
    <cfRule type="expression" dxfId="75" priority="90" stopIfTrue="1">
      <formula>#REF!="取込対象外"</formula>
    </cfRule>
  </conditionalFormatting>
  <conditionalFormatting sqref="G10">
    <cfRule type="expression" dxfId="74" priority="91" stopIfTrue="1">
      <formula>#REF!="新規"</formula>
    </cfRule>
    <cfRule type="expression" dxfId="73" priority="92" stopIfTrue="1">
      <formula>#REF!="取込対象外"</formula>
    </cfRule>
    <cfRule type="expression" dxfId="72" priority="93" stopIfTrue="1">
      <formula>#REF!="新規"</formula>
    </cfRule>
    <cfRule type="expression" dxfId="71" priority="94" stopIfTrue="1">
      <formula>#REF!="取込対象外"</formula>
    </cfRule>
    <cfRule type="expression" dxfId="70" priority="95" stopIfTrue="1">
      <formula>#REF!="新規"</formula>
    </cfRule>
    <cfRule type="expression" dxfId="69" priority="96" stopIfTrue="1">
      <formula>#REF!="取込対象外"</formula>
    </cfRule>
  </conditionalFormatting>
  <conditionalFormatting sqref="J10:O10 V10:W10 Q10:T10">
    <cfRule type="expression" dxfId="68" priority="103" stopIfTrue="1">
      <formula>#REF!="取込対象外"</formula>
    </cfRule>
  </conditionalFormatting>
  <conditionalFormatting sqref="O10">
    <cfRule type="expression" dxfId="67" priority="97" stopIfTrue="1">
      <formula>#REF!="取込対象外"</formula>
    </cfRule>
    <cfRule type="expression" dxfId="66" priority="98" stopIfTrue="1">
      <formula>#REF!="新規"</formula>
    </cfRule>
    <cfRule type="expression" dxfId="65" priority="99" stopIfTrue="1">
      <formula>#REF!="取込対象外"</formula>
    </cfRule>
    <cfRule type="expression" dxfId="64" priority="100" stopIfTrue="1">
      <formula>#REF!="新規"</formula>
    </cfRule>
    <cfRule type="expression" dxfId="63" priority="101" stopIfTrue="1">
      <formula>#REF!="取込対象外"</formula>
    </cfRule>
    <cfRule type="expression" dxfId="62" priority="102" stopIfTrue="1">
      <formula>#REF!="新規"</formula>
    </cfRule>
  </conditionalFormatting>
  <conditionalFormatting sqref="O10">
    <cfRule type="expression" dxfId="61" priority="81" stopIfTrue="1">
      <formula>#REF!="新規"</formula>
    </cfRule>
    <cfRule type="expression" dxfId="60" priority="82" stopIfTrue="1">
      <formula>#REF!="取込対象外"</formula>
    </cfRule>
    <cfRule type="expression" dxfId="59" priority="83" stopIfTrue="1">
      <formula>#REF!="新規"</formula>
    </cfRule>
  </conditionalFormatting>
  <conditionalFormatting sqref="V10:W10">
    <cfRule type="expression" dxfId="58" priority="104" stopIfTrue="1">
      <formula>$T10="無効"</formula>
    </cfRule>
  </conditionalFormatting>
  <conditionalFormatting sqref="Q10:S10">
    <cfRule type="expression" dxfId="57" priority="84" stopIfTrue="1">
      <formula>$T10="無効"</formula>
    </cfRule>
  </conditionalFormatting>
  <conditionalFormatting sqref="P10">
    <cfRule type="expression" dxfId="56" priority="75" stopIfTrue="1">
      <formula>#REF!="取込対象外"</formula>
    </cfRule>
  </conditionalFormatting>
  <conditionalFormatting sqref="U10">
    <cfRule type="expression" dxfId="55" priority="73" stopIfTrue="1">
      <formula>#REF!="取込対象外"</formula>
    </cfRule>
  </conditionalFormatting>
  <conditionalFormatting sqref="U10">
    <cfRule type="expression" dxfId="54" priority="74" stopIfTrue="1">
      <formula>$T10="無効"</formula>
    </cfRule>
  </conditionalFormatting>
  <conditionalFormatting sqref="X10">
    <cfRule type="expression" dxfId="53" priority="71" stopIfTrue="1">
      <formula>#REF!="取込対象外"</formula>
    </cfRule>
  </conditionalFormatting>
  <conditionalFormatting sqref="X10">
    <cfRule type="expression" dxfId="52" priority="72" stopIfTrue="1">
      <formula>$T10="無効"</formula>
    </cfRule>
  </conditionalFormatting>
  <conditionalFormatting sqref="C11:D11">
    <cfRule type="expression" dxfId="51" priority="44" stopIfTrue="1">
      <formula>#REF!="取込対象外"</formula>
    </cfRule>
  </conditionalFormatting>
  <conditionalFormatting sqref="D11">
    <cfRule type="expression" dxfId="50" priority="42">
      <formula>$C11="新規"</formula>
    </cfRule>
  </conditionalFormatting>
  <conditionalFormatting sqref="E11">
    <cfRule type="expression" dxfId="49" priority="43" stopIfTrue="1">
      <formula>$C11="取込対象外"</formula>
    </cfRule>
  </conditionalFormatting>
  <conditionalFormatting sqref="F11">
    <cfRule type="expression" dxfId="48" priority="51" stopIfTrue="1">
      <formula>#REF!="新規"</formula>
    </cfRule>
    <cfRule type="expression" dxfId="47" priority="52" stopIfTrue="1">
      <formula>#REF!="取込対象外"</formula>
    </cfRule>
    <cfRule type="expression" dxfId="46" priority="53" stopIfTrue="1">
      <formula>#REF!="新規"</formula>
    </cfRule>
    <cfRule type="expression" dxfId="45" priority="54" stopIfTrue="1">
      <formula>#REF!="取込対象外"</formula>
    </cfRule>
  </conditionalFormatting>
  <conditionalFormatting sqref="F11">
    <cfRule type="expression" dxfId="44" priority="45" stopIfTrue="1">
      <formula>#REF!="新規"</formula>
    </cfRule>
    <cfRule type="expression" dxfId="43" priority="46" stopIfTrue="1">
      <formula>#REF!="取込対象外"</formula>
    </cfRule>
  </conditionalFormatting>
  <conditionalFormatting sqref="F11:G11">
    <cfRule type="expression" dxfId="42" priority="55" stopIfTrue="1">
      <formula>#REF!="新規"</formula>
    </cfRule>
    <cfRule type="expression" dxfId="41" priority="56" stopIfTrue="1">
      <formula>#REF!="取込対象外"</formula>
    </cfRule>
  </conditionalFormatting>
  <conditionalFormatting sqref="G11">
    <cfRule type="expression" dxfId="40" priority="57" stopIfTrue="1">
      <formula>#REF!="新規"</formula>
    </cfRule>
    <cfRule type="expression" dxfId="39" priority="58" stopIfTrue="1">
      <formula>#REF!="取込対象外"</formula>
    </cfRule>
    <cfRule type="expression" dxfId="38" priority="59" stopIfTrue="1">
      <formula>#REF!="新規"</formula>
    </cfRule>
    <cfRule type="expression" dxfId="37" priority="60" stopIfTrue="1">
      <formula>#REF!="取込対象外"</formula>
    </cfRule>
    <cfRule type="expression" dxfId="36" priority="61" stopIfTrue="1">
      <formula>#REF!="新規"</formula>
    </cfRule>
    <cfRule type="expression" dxfId="35" priority="62" stopIfTrue="1">
      <formula>#REF!="取込対象外"</formula>
    </cfRule>
  </conditionalFormatting>
  <conditionalFormatting sqref="J11:O11 V11:W11 Q11:T11">
    <cfRule type="expression" dxfId="34" priority="69" stopIfTrue="1">
      <formula>#REF!="取込対象外"</formula>
    </cfRule>
  </conditionalFormatting>
  <conditionalFormatting sqref="O11">
    <cfRule type="expression" dxfId="33" priority="63" stopIfTrue="1">
      <formula>#REF!="取込対象外"</formula>
    </cfRule>
    <cfRule type="expression" dxfId="32" priority="64" stopIfTrue="1">
      <formula>#REF!="新規"</formula>
    </cfRule>
    <cfRule type="expression" dxfId="31" priority="65" stopIfTrue="1">
      <formula>#REF!="取込対象外"</formula>
    </cfRule>
    <cfRule type="expression" dxfId="30" priority="66" stopIfTrue="1">
      <formula>#REF!="新規"</formula>
    </cfRule>
    <cfRule type="expression" dxfId="29" priority="67" stopIfTrue="1">
      <formula>#REF!="取込対象外"</formula>
    </cfRule>
    <cfRule type="expression" dxfId="28" priority="68" stopIfTrue="1">
      <formula>#REF!="新規"</formula>
    </cfRule>
  </conditionalFormatting>
  <conditionalFormatting sqref="O11">
    <cfRule type="expression" dxfId="27" priority="47" stopIfTrue="1">
      <formula>#REF!="新規"</formula>
    </cfRule>
    <cfRule type="expression" dxfId="26" priority="48" stopIfTrue="1">
      <formula>#REF!="取込対象外"</formula>
    </cfRule>
    <cfRule type="expression" dxfId="25" priority="49" stopIfTrue="1">
      <formula>#REF!="新規"</formula>
    </cfRule>
  </conditionalFormatting>
  <conditionalFormatting sqref="V11:W11">
    <cfRule type="expression" dxfId="24" priority="70" stopIfTrue="1">
      <formula>$T11="無効"</formula>
    </cfRule>
  </conditionalFormatting>
  <conditionalFormatting sqref="Q11:S11">
    <cfRule type="expression" dxfId="23" priority="50" stopIfTrue="1">
      <formula>$T11="無効"</formula>
    </cfRule>
  </conditionalFormatting>
  <conditionalFormatting sqref="P11">
    <cfRule type="expression" dxfId="22" priority="41" stopIfTrue="1">
      <formula>#REF!="取込対象外"</formula>
    </cfRule>
  </conditionalFormatting>
  <conditionalFormatting sqref="U11">
    <cfRule type="expression" dxfId="21" priority="39" stopIfTrue="1">
      <formula>#REF!="取込対象外"</formula>
    </cfRule>
  </conditionalFormatting>
  <conditionalFormatting sqref="U11">
    <cfRule type="expression" dxfId="20" priority="40" stopIfTrue="1">
      <formula>$T11="無効"</formula>
    </cfRule>
  </conditionalFormatting>
  <conditionalFormatting sqref="X11">
    <cfRule type="expression" dxfId="19" priority="37" stopIfTrue="1">
      <formula>#REF!="取込対象外"</formula>
    </cfRule>
  </conditionalFormatting>
  <conditionalFormatting sqref="X11">
    <cfRule type="expression" dxfId="18" priority="38" stopIfTrue="1">
      <formula>$T11="無効"</formula>
    </cfRule>
  </conditionalFormatting>
  <conditionalFormatting sqref="R8">
    <cfRule type="expression" dxfId="17" priority="19" stopIfTrue="1">
      <formula>#REF!="取込対象外"</formula>
    </cfRule>
  </conditionalFormatting>
  <conditionalFormatting sqref="R8">
    <cfRule type="expression" dxfId="16" priority="20" stopIfTrue="1">
      <formula>$T8="無効"</formula>
    </cfRule>
  </conditionalFormatting>
  <conditionalFormatting sqref="R8">
    <cfRule type="expression" dxfId="15" priority="18" stopIfTrue="1">
      <formula>$T8="無効"</formula>
    </cfRule>
  </conditionalFormatting>
  <conditionalFormatting sqref="S8">
    <cfRule type="expression" dxfId="14" priority="16" stopIfTrue="1">
      <formula>#REF!="取込対象外"</formula>
    </cfRule>
  </conditionalFormatting>
  <conditionalFormatting sqref="S8">
    <cfRule type="expression" dxfId="13" priority="17" stopIfTrue="1">
      <formula>$T8="無効"</formula>
    </cfRule>
  </conditionalFormatting>
  <conditionalFormatting sqref="S8">
    <cfRule type="expression" dxfId="12" priority="15" stopIfTrue="1">
      <formula>$T8="無効"</formula>
    </cfRule>
  </conditionalFormatting>
  <conditionalFormatting sqref="H12:I12">
    <cfRule type="expression" dxfId="5" priority="6" stopIfTrue="1">
      <formula>#REF!="取込対象外"</formula>
    </cfRule>
  </conditionalFormatting>
  <conditionalFormatting sqref="H7:I8">
    <cfRule type="expression" dxfId="4" priority="5" stopIfTrue="1">
      <formula>#REF!="取込対象外"</formula>
    </cfRule>
  </conditionalFormatting>
  <conditionalFormatting sqref="I9">
    <cfRule type="expression" dxfId="3" priority="4" stopIfTrue="1">
      <formula>#REF!="取込対象外"</formula>
    </cfRule>
  </conditionalFormatting>
  <conditionalFormatting sqref="H9">
    <cfRule type="expression" dxfId="2" priority="3" stopIfTrue="1">
      <formula>#REF!="取込対象外"</formula>
    </cfRule>
  </conditionalFormatting>
  <conditionalFormatting sqref="H10:I10">
    <cfRule type="expression" dxfId="1" priority="2" stopIfTrue="1">
      <formula>#REF!="取込対象外"</formula>
    </cfRule>
  </conditionalFormatting>
  <conditionalFormatting sqref="H11:I11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P10:P12 P7:P8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O10:O12 O7:O8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R7:R12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T10:T12 T7:T8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M10:M12 M7:M8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K10:K12 K7:K8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G10:G12 G7:G8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F10:F12 F7:F8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S10:S12 S7:S8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U10:U12 U7:U8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2025-06-30T05:01:12Z</cp:lastPrinted>
  <dcterms:created xsi:type="dcterms:W3CDTF">2025-01-29T00:33:40Z</dcterms:created>
  <dcterms:modified xsi:type="dcterms:W3CDTF">2025-06-30T05:34:07Z</dcterms:modified>
</cp:coreProperties>
</file>