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618\05提出・HP\HP画面\"/>
    </mc:Choice>
  </mc:AlternateContent>
  <xr:revisionPtr revIDLastSave="0" documentId="13_ncr:1_{2EC83F22-DDB1-482E-8DFC-14A94AC65D08}" xr6:coauthVersionLast="47" xr6:coauthVersionMax="47" xr10:uidLastSave="{00000000-0000-0000-0000-000000000000}"/>
  <bookViews>
    <workbookView xWindow="-12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'都市整備部調書（Excel工事）'!$B$2:$X$22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X14" i="1"/>
  <c r="X15" i="1"/>
  <c r="X16" i="1"/>
  <c r="X17" i="1"/>
  <c r="X18" i="1"/>
  <c r="X19" i="1"/>
  <c r="X21" i="1"/>
</calcChain>
</file>

<file path=xl/sharedStrings.xml><?xml version="1.0" encoding="utf-8"?>
<sst xmlns="http://schemas.openxmlformats.org/spreadsheetml/2006/main" count="280" uniqueCount="148">
  <si>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</si>
  <si>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</si>
  <si>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</si>
  <si>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</si>
  <si>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</si>
  <si>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</si>
  <si>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</si>
  <si>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</si>
  <si>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</si>
  <si>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</si>
  <si>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</si>
  <si>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</si>
  <si>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2"/>
  </si>
  <si>
    <t>第２四半期</t>
    <rPh sb="0" eb="1">
      <t>ダイ</t>
    </rPh>
    <rPh sb="2" eb="5">
      <t>シハンキ</t>
    </rPh>
    <phoneticPr fontId="2"/>
  </si>
  <si>
    <t>★―１</t>
  </si>
  <si>
    <t>４ケ月</t>
    <rPh sb="1" eb="3">
      <t>カゲツ</t>
    </rPh>
    <phoneticPr fontId="2"/>
  </si>
  <si>
    <t>★―２</t>
  </si>
  <si>
    <t>５ケ月</t>
    <rPh sb="1" eb="3">
      <t>カゲツ</t>
    </rPh>
    <phoneticPr fontId="2"/>
  </si>
  <si>
    <t>★―３</t>
  </si>
  <si>
    <t>６ケ月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</si>
  <si>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</si>
  <si>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★―４</t>
  </si>
  <si>
    <t>１２ケ月</t>
    <rPh sb="2" eb="4">
      <t>カゲツ</t>
    </rPh>
    <phoneticPr fontId="2"/>
  </si>
  <si>
    <t>河内長野市</t>
  </si>
  <si>
    <t>富田林市</t>
  </si>
  <si>
    <t>羽曳野市</t>
  </si>
  <si>
    <t>都市整備部</t>
  </si>
  <si>
    <t>110190</t>
  </si>
  <si>
    <t>210020</t>
  </si>
  <si>
    <t>210150</t>
  </si>
  <si>
    <t>210180</t>
  </si>
  <si>
    <t>211550</t>
  </si>
  <si>
    <t>211330</t>
  </si>
  <si>
    <t>211562</t>
  </si>
  <si>
    <t>212170</t>
  </si>
  <si>
    <t>212200</t>
  </si>
  <si>
    <t>518420</t>
  </si>
  <si>
    <t>518430</t>
  </si>
  <si>
    <t>518440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</si>
  <si>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</si>
  <si>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</si>
  <si>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</si>
  <si>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</si>
  <si>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</si>
  <si>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</si>
  <si>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</si>
  <si>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</si>
  <si>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</si>
  <si>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</si>
  <si>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</si>
  <si>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</si>
  <si>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</si>
  <si>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</si>
  <si>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</si>
  <si>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</si>
  <si>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</si>
  <si>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</si>
  <si>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</si>
  <si>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2025-10-900421</t>
  </si>
  <si>
    <t>2025-10-900422</t>
  </si>
  <si>
    <t>2025-10-900424</t>
  </si>
  <si>
    <t>造園</t>
  </si>
  <si>
    <t>建築一式</t>
  </si>
  <si>
    <t>錦織地内</t>
    <phoneticPr fontId="2"/>
  </si>
  <si>
    <t>末広町地内</t>
    <phoneticPr fontId="2"/>
  </si>
  <si>
    <t>河内長野市</t>
    <rPh sb="0" eb="5">
      <t>カワチナガノシ</t>
    </rPh>
    <phoneticPr fontId="2"/>
  </si>
  <si>
    <t>羽曳野市</t>
    <rPh sb="0" eb="4">
      <t>ハビキノシ</t>
    </rPh>
    <phoneticPr fontId="2"/>
  </si>
  <si>
    <t>敷地造成工　一式、高木伐採工　一式</t>
  </si>
  <si>
    <t>公園管理事務所改修　一式</t>
  </si>
  <si>
    <t>電気工事</t>
  </si>
  <si>
    <t>照明灯改修　一式</t>
  </si>
  <si>
    <t>１０ケ月</t>
  </si>
  <si>
    <t>５ケ月</t>
  </si>
  <si>
    <t>（８）</t>
    <phoneticPr fontId="2"/>
  </si>
  <si>
    <t>2025-10-900418</t>
  </si>
  <si>
    <t>天美北地内</t>
    <phoneticPr fontId="2"/>
  </si>
  <si>
    <t>松原市</t>
    <rPh sb="0" eb="3">
      <t>マツバラシ</t>
    </rPh>
    <phoneticPr fontId="2"/>
  </si>
  <si>
    <t>植樹桝改良工事　一式</t>
  </si>
  <si>
    <t>（８）（９）</t>
    <phoneticPr fontId="2"/>
  </si>
  <si>
    <t>2025-10-900430</t>
    <phoneticPr fontId="2"/>
  </si>
  <si>
    <t>110220</t>
    <phoneticPr fontId="2"/>
  </si>
  <si>
    <t>　街路築造工事（R7）</t>
    <rPh sb="1" eb="5">
      <t>ガイロチクゾウ</t>
    </rPh>
    <rPh sb="5" eb="7">
      <t>コウジ</t>
    </rPh>
    <phoneticPr fontId="2"/>
  </si>
  <si>
    <t>天美我堂六丁目地内</t>
    <rPh sb="0" eb="2">
      <t>アマミ</t>
    </rPh>
    <rPh sb="4" eb="5">
      <t>ロク</t>
    </rPh>
    <rPh sb="5" eb="7">
      <t>チョウメ</t>
    </rPh>
    <rPh sb="7" eb="8">
      <t>チ</t>
    </rPh>
    <phoneticPr fontId="2"/>
  </si>
  <si>
    <t>道路構造物工　一式、舗装工　一式、電線共同溝工　一式</t>
    <rPh sb="0" eb="5">
      <t>ドウロコウゾウブツ</t>
    </rPh>
    <rPh sb="5" eb="6">
      <t>コウ</t>
    </rPh>
    <rPh sb="7" eb="9">
      <t>イッシキ</t>
    </rPh>
    <rPh sb="10" eb="12">
      <t>ホソウ</t>
    </rPh>
    <rPh sb="12" eb="13">
      <t>コウ</t>
    </rPh>
    <rPh sb="14" eb="16">
      <t>イッシキ</t>
    </rPh>
    <rPh sb="17" eb="22">
      <t>デンセンキョウドウコウ</t>
    </rPh>
    <rPh sb="22" eb="23">
      <t>コウ</t>
    </rPh>
    <rPh sb="24" eb="26">
      <t>イッシキ</t>
    </rPh>
    <phoneticPr fontId="2"/>
  </si>
  <si>
    <t>総評提案型標準</t>
  </si>
  <si>
    <t>　歩道整備工事</t>
    <rPh sb="1" eb="3">
      <t>ホドウ</t>
    </rPh>
    <rPh sb="3" eb="7">
      <t>セイビコウジ</t>
    </rPh>
    <phoneticPr fontId="2"/>
  </si>
  <si>
    <t>天美北六丁目地内</t>
    <rPh sb="0" eb="3">
      <t>アマミキタ</t>
    </rPh>
    <rPh sb="3" eb="6">
      <t>ロクチョウメ</t>
    </rPh>
    <rPh sb="6" eb="8">
      <t>チナイ</t>
    </rPh>
    <phoneticPr fontId="2"/>
  </si>
  <si>
    <t>道路構造物工　一式、舗装工　一式、構造物撤去工　一式</t>
    <rPh sb="0" eb="6">
      <t>ドウロコウゾウブツコウ</t>
    </rPh>
    <rPh sb="7" eb="9">
      <t>イッシキ</t>
    </rPh>
    <rPh sb="10" eb="13">
      <t>ホソウコウ</t>
    </rPh>
    <rPh sb="14" eb="16">
      <t>イッシキ</t>
    </rPh>
    <rPh sb="17" eb="23">
      <t>コウゾウブツテッキョコウ</t>
    </rPh>
    <rPh sb="24" eb="26">
      <t>イッシキ</t>
    </rPh>
    <phoneticPr fontId="2"/>
  </si>
  <si>
    <t>富田林土木事務所</t>
  </si>
  <si>
    <t>（６）（８）</t>
    <phoneticPr fontId="2"/>
  </si>
  <si>
    <t>藤井寺市</t>
    <rPh sb="0" eb="4">
      <t>フジイデラシ</t>
    </rPh>
    <phoneticPr fontId="2"/>
  </si>
  <si>
    <t>津堂三丁目地内　外</t>
    <rPh sb="0" eb="2">
      <t>ツドウ</t>
    </rPh>
    <rPh sb="2" eb="5">
      <t>サンチョウメ</t>
    </rPh>
    <rPh sb="5" eb="7">
      <t>チナイ</t>
    </rPh>
    <rPh sb="8" eb="9">
      <t>ホカ</t>
    </rPh>
    <phoneticPr fontId="2"/>
  </si>
  <si>
    <t>フェンス</t>
  </si>
  <si>
    <t>★</t>
  </si>
  <si>
    <t>フェンス設置工　一式</t>
    <rPh sb="4" eb="7">
      <t>セッチコウ</t>
    </rPh>
    <rPh sb="8" eb="10">
      <t>イッシキ</t>
    </rPh>
    <phoneticPr fontId="2"/>
  </si>
  <si>
    <t>2025-10-900425</t>
    <phoneticPr fontId="2"/>
  </si>
  <si>
    <t>2025-10-900429</t>
    <phoneticPr fontId="2"/>
  </si>
  <si>
    <t>（八尾富田林線）　用地管理工事</t>
    <rPh sb="1" eb="3">
      <t>ヤオ</t>
    </rPh>
    <rPh sb="3" eb="7">
      <t>トンダバヤシセン</t>
    </rPh>
    <rPh sb="9" eb="15">
      <t>ヨウチカンリコウジ</t>
    </rPh>
    <phoneticPr fontId="2"/>
  </si>
  <si>
    <t>（３）（８）</t>
    <phoneticPr fontId="2"/>
  </si>
  <si>
    <t>　街路樹更新工事</t>
    <phoneticPr fontId="2"/>
  </si>
  <si>
    <t>　桜木の里改修整備工事（２工区）</t>
    <phoneticPr fontId="2"/>
  </si>
  <si>
    <t>　管理事務所改修工事</t>
    <phoneticPr fontId="2"/>
  </si>
  <si>
    <t>　電気設備改修工事</t>
    <phoneticPr fontId="2"/>
  </si>
  <si>
    <t>埴生野地内</t>
    <rPh sb="0" eb="3">
      <t>ハニュウノ</t>
    </rPh>
    <rPh sb="3" eb="4">
      <t>チ</t>
    </rPh>
    <rPh sb="4" eb="5">
      <t>ナイ</t>
    </rPh>
    <phoneticPr fontId="2"/>
  </si>
  <si>
    <t>道路拡幅工　一式</t>
    <rPh sb="0" eb="2">
      <t>ドウロ</t>
    </rPh>
    <rPh sb="2" eb="4">
      <t>カクフク</t>
    </rPh>
    <rPh sb="4" eb="5">
      <t>コウ</t>
    </rPh>
    <rPh sb="6" eb="7">
      <t>イチ</t>
    </rPh>
    <rPh sb="7" eb="8">
      <t>シキ</t>
    </rPh>
    <phoneticPr fontId="2"/>
  </si>
  <si>
    <t>2025-10-900400</t>
    <phoneticPr fontId="2"/>
  </si>
  <si>
    <t>　道路防災工事（滝畑工区）</t>
    <phoneticPr fontId="2"/>
  </si>
  <si>
    <t>滝畑地内</t>
  </si>
  <si>
    <t>土木一式</t>
  </si>
  <si>
    <t>落石防止柵工　一式</t>
  </si>
  <si>
    <t>一般競争入札</t>
  </si>
  <si>
    <t>都市整備部</t>
    <rPh sb="0" eb="5">
      <t>トシセイビブ</t>
    </rPh>
    <phoneticPr fontId="3"/>
  </si>
  <si>
    <t>富田林土木事務所</t>
    <rPh sb="0" eb="8">
      <t>トンダバヤシドボクジムショ</t>
    </rPh>
    <phoneticPr fontId="3"/>
  </si>
  <si>
    <t>　上田歩道橋下部工補修工事</t>
    <rPh sb="1" eb="3">
      <t>ウエダ</t>
    </rPh>
    <rPh sb="3" eb="6">
      <t>ホドウキョウ</t>
    </rPh>
    <rPh sb="6" eb="9">
      <t>カブコウ</t>
    </rPh>
    <rPh sb="9" eb="13">
      <t>ホシュウコウジ</t>
    </rPh>
    <phoneticPr fontId="3"/>
  </si>
  <si>
    <t>上田町地内</t>
    <rPh sb="0" eb="2">
      <t>ウエダ</t>
    </rPh>
    <rPh sb="2" eb="3">
      <t>チョウ</t>
    </rPh>
    <rPh sb="3" eb="5">
      <t>チナイ</t>
    </rPh>
    <phoneticPr fontId="3"/>
  </si>
  <si>
    <t>土木一式</t>
    <rPh sb="0" eb="4">
      <t>ドボクイッシキ</t>
    </rPh>
    <phoneticPr fontId="3"/>
  </si>
  <si>
    <t>橋梁下部工補修工　一式</t>
    <rPh sb="2" eb="4">
      <t>カブ</t>
    </rPh>
    <rPh sb="4" eb="5">
      <t>コウ</t>
    </rPh>
    <phoneticPr fontId="3"/>
  </si>
  <si>
    <t>一般競争入札</t>
    <rPh sb="0" eb="6">
      <t>イッパンキョウソウニュウサツ</t>
    </rPh>
    <phoneticPr fontId="3"/>
  </si>
  <si>
    <t>　加賀田東歩道橋塗装塗替工事</t>
    <rPh sb="1" eb="4">
      <t>カガタ</t>
    </rPh>
    <rPh sb="4" eb="5">
      <t>ヒガシ</t>
    </rPh>
    <rPh sb="5" eb="8">
      <t>ホドウキョウ</t>
    </rPh>
    <rPh sb="8" eb="10">
      <t>トソウ</t>
    </rPh>
    <rPh sb="10" eb="12">
      <t>ヌリカ</t>
    </rPh>
    <rPh sb="12" eb="14">
      <t>コウジ</t>
    </rPh>
    <phoneticPr fontId="3"/>
  </si>
  <si>
    <t>塗装</t>
    <rPh sb="0" eb="2">
      <t>トソウ</t>
    </rPh>
    <phoneticPr fontId="3"/>
  </si>
  <si>
    <t>塗装塗替工　一式</t>
  </si>
  <si>
    <t>　緑ヶ丘歩道橋塗装塗替工事</t>
    <rPh sb="1" eb="4">
      <t>ミドリガオカ</t>
    </rPh>
    <rPh sb="4" eb="7">
      <t>ホドウキョウ</t>
    </rPh>
    <rPh sb="7" eb="9">
      <t>トソウ</t>
    </rPh>
    <rPh sb="9" eb="11">
      <t>ヌリカ</t>
    </rPh>
    <rPh sb="11" eb="13">
      <t>コウジ</t>
    </rPh>
    <phoneticPr fontId="3"/>
  </si>
  <si>
    <t>富田林市</t>
    <rPh sb="0" eb="3">
      <t>トンダバヤシ</t>
    </rPh>
    <rPh sb="3" eb="4">
      <t>シ</t>
    </rPh>
    <phoneticPr fontId="3"/>
  </si>
  <si>
    <t>若松町西三丁目地内　</t>
    <rPh sb="0" eb="2">
      <t>ワカマツ</t>
    </rPh>
    <rPh sb="2" eb="3">
      <t>チョウ</t>
    </rPh>
    <rPh sb="3" eb="4">
      <t>ニシ</t>
    </rPh>
    <rPh sb="4" eb="5">
      <t>ミ</t>
    </rPh>
    <rPh sb="5" eb="7">
      <t>チョウメ</t>
    </rPh>
    <rPh sb="7" eb="9">
      <t>チナイ</t>
    </rPh>
    <phoneticPr fontId="3"/>
  </si>
  <si>
    <t>　野作歩道橋塗装塗替工事</t>
    <rPh sb="1" eb="3">
      <t>ノサク</t>
    </rPh>
    <rPh sb="3" eb="6">
      <t>ホドウキョウ</t>
    </rPh>
    <rPh sb="6" eb="8">
      <t>トソウ</t>
    </rPh>
    <rPh sb="8" eb="10">
      <t>ヌリカ</t>
    </rPh>
    <rPh sb="10" eb="12">
      <t>コウジ</t>
    </rPh>
    <phoneticPr fontId="3"/>
  </si>
  <si>
    <t>野作地内　外</t>
    <rPh sb="0" eb="2">
      <t>ノサク</t>
    </rPh>
    <rPh sb="2" eb="4">
      <t>チナイ</t>
    </rPh>
    <rPh sb="5" eb="6">
      <t>ホカ</t>
    </rPh>
    <phoneticPr fontId="3"/>
  </si>
  <si>
    <t>　新家歩道橋塗装塗替工事</t>
    <rPh sb="1" eb="3">
      <t>シンゲ</t>
    </rPh>
    <rPh sb="3" eb="6">
      <t>ホドウキョウ</t>
    </rPh>
    <rPh sb="6" eb="8">
      <t>トソウ</t>
    </rPh>
    <rPh sb="8" eb="10">
      <t>ヌリカ</t>
    </rPh>
    <rPh sb="10" eb="12">
      <t>コウジ</t>
    </rPh>
    <phoneticPr fontId="3"/>
  </si>
  <si>
    <t>富田林市</t>
    <rPh sb="0" eb="4">
      <t>トンダバヤシシ</t>
    </rPh>
    <phoneticPr fontId="3"/>
  </si>
  <si>
    <t>新家一丁目地内　外</t>
    <rPh sb="0" eb="2">
      <t>シンゲ</t>
    </rPh>
    <rPh sb="2" eb="3">
      <t>1</t>
    </rPh>
    <rPh sb="3" eb="5">
      <t>チョウメ</t>
    </rPh>
    <rPh sb="5" eb="7">
      <t>チナイ</t>
    </rPh>
    <rPh sb="8" eb="9">
      <t>ホカ</t>
    </rPh>
    <phoneticPr fontId="3"/>
  </si>
  <si>
    <t>　三宅中歩道橋塗装塗替工事</t>
    <rPh sb="1" eb="4">
      <t>ミヤケナカ</t>
    </rPh>
    <rPh sb="4" eb="7">
      <t>ホドウキョウ</t>
    </rPh>
    <rPh sb="7" eb="9">
      <t>トソウ</t>
    </rPh>
    <rPh sb="9" eb="11">
      <t>ヌリカ</t>
    </rPh>
    <rPh sb="11" eb="13">
      <t>コウジ</t>
    </rPh>
    <phoneticPr fontId="3"/>
  </si>
  <si>
    <t>松原市</t>
    <rPh sb="0" eb="2">
      <t>マツバラ</t>
    </rPh>
    <rPh sb="2" eb="3">
      <t>シ</t>
    </rPh>
    <phoneticPr fontId="3"/>
  </si>
  <si>
    <t>三宅中七丁目地内</t>
    <rPh sb="0" eb="3">
      <t>ミヤケナカ</t>
    </rPh>
    <rPh sb="3" eb="4">
      <t>7</t>
    </rPh>
    <rPh sb="4" eb="6">
      <t>チョウメ</t>
    </rPh>
    <rPh sb="6" eb="8">
      <t>チナイ</t>
    </rPh>
    <phoneticPr fontId="3"/>
  </si>
  <si>
    <t>駒ヶ谷地内</t>
    <phoneticPr fontId="2"/>
  </si>
  <si>
    <t>2025-10-900365</t>
    <phoneticPr fontId="2"/>
  </si>
  <si>
    <t>2025-10-900371</t>
    <phoneticPr fontId="2"/>
  </si>
  <si>
    <t>2025-10-900372</t>
    <phoneticPr fontId="2"/>
  </si>
  <si>
    <t>2025-10-900373</t>
  </si>
  <si>
    <t>2025-10-900374</t>
  </si>
  <si>
    <t>2025-10-900375</t>
  </si>
  <si>
    <t>2025-10-900376</t>
  </si>
  <si>
    <t>（八尾富田林線）　交通安全施設工事</t>
  </si>
  <si>
    <t>島泉八丁目地内　外</t>
    <rPh sb="0" eb="2">
      <t>シマイズミ</t>
    </rPh>
    <rPh sb="2" eb="5">
      <t>ハッチョウメ</t>
    </rPh>
    <rPh sb="5" eb="7">
      <t>チナイ</t>
    </rPh>
    <rPh sb="8" eb="9">
      <t>ホカ</t>
    </rPh>
    <phoneticPr fontId="2"/>
  </si>
  <si>
    <t>交通安全施設工　一式</t>
    <rPh sb="0" eb="4">
      <t>コウツウアンゼン</t>
    </rPh>
    <rPh sb="4" eb="7">
      <t>シセツコウ</t>
    </rPh>
    <rPh sb="8" eb="10">
      <t>イッシキ</t>
    </rPh>
    <phoneticPr fontId="2"/>
  </si>
  <si>
    <t>課題：■</t>
    <rPh sb="0" eb="2">
      <t>カダイ</t>
    </rPh>
    <phoneticPr fontId="2"/>
  </si>
  <si>
    <t>2025-10-900426</t>
    <phoneticPr fontId="2"/>
  </si>
  <si>
    <t xml:space="preserve">路河川地区等名
</t>
    <rPh sb="6" eb="7">
      <t>メイ</t>
    </rPh>
    <phoneticPr fontId="4"/>
  </si>
  <si>
    <t>　道路拡幅工事</t>
    <rPh sb="1" eb="3">
      <t>ドウロ</t>
    </rPh>
    <rPh sb="3" eb="5">
      <t>カクフク</t>
    </rPh>
    <rPh sb="5" eb="7">
      <t>コウジ</t>
    </rPh>
    <phoneticPr fontId="2"/>
  </si>
  <si>
    <r>
      <t>加賀田地内</t>
    </r>
    <r>
      <rPr>
        <strike/>
        <sz val="11"/>
        <color theme="1"/>
        <rFont val="ＭＳ ゴシック"/>
        <family val="3"/>
        <charset val="128"/>
      </rPr>
      <t>　</t>
    </r>
    <rPh sb="0" eb="3">
      <t>カガタ</t>
    </rPh>
    <rPh sb="3" eb="5">
      <t>チナイ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</si>
</sst>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trike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Fill="1" applyBorder="1" applyAlignment="1">
      <alignment horizontal="center" vertical="center" wrapText="1"/>
    </xf>
    <xf numFmtId="176" fontId="8" fillId="0" borderId="17" xfId="3" applyNumberFormat="1" applyFont="1" applyFill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12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4" borderId="16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2" fillId="4" borderId="15" xfId="3" applyNumberFormat="1" applyFont="1" applyFill="1" applyBorder="1" applyAlignment="1" applyProtection="1">
      <alignment horizontal="left" vertical="center" wrapText="1"/>
      <protection locked="0"/>
    </xf>
    <xf numFmtId="49" fontId="12" fillId="4" borderId="20" xfId="3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79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618/05&#25552;&#20986;&#12539;HP/20_&#12304;&#23500;&#30000;&#26519;&#22303;&#26408;&#20107;&#21209;&#25152;&#12305;_Excel&#35519;&#26360;_&#24037;&#20107;_202506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22"/>
  <sheetViews>
    <sheetView showGridLines="0" tabSelected="1" view="pageBreakPreview" zoomScale="55" zoomScaleNormal="70" zoomScaleSheetLayoutView="55" workbookViewId="0">
      <pane ySplit="6" topLeftCell="A7" activePane="bottomLeft" state="frozen"/>
      <selection activeCell="B1" sqref="B1:B1048576"/>
      <selection pane="bottomLeft" activeCell="K8" sqref="K8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5" t="s">
        <v>0</v>
      </c>
      <c r="C2" s="20" t="s">
        <v>39</v>
      </c>
      <c r="D2" s="20" t="s">
        <v>40</v>
      </c>
      <c r="E2" s="20" t="s">
        <v>41</v>
      </c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  <c r="P2" s="34"/>
      <c r="Q2" s="4" t="s">
        <v>2</v>
      </c>
      <c r="R2" s="5"/>
      <c r="S2" s="5"/>
      <c r="T2" s="5"/>
      <c r="U2" s="5"/>
      <c r="V2" s="5"/>
      <c r="W2" s="5"/>
      <c r="X2" s="38"/>
    </row>
    <row r="3" spans="2:24" s="6" customFormat="1" ht="15" customHeight="1" x14ac:dyDescent="0.4">
      <c r="B3" s="36"/>
      <c r="C3" s="21"/>
      <c r="D3" s="21"/>
      <c r="E3" s="21"/>
      <c r="F3" s="20" t="s">
        <v>42</v>
      </c>
      <c r="G3" s="20" t="s">
        <v>43</v>
      </c>
      <c r="H3" s="23" t="s">
        <v>3</v>
      </c>
      <c r="I3" s="25"/>
      <c r="J3" s="26"/>
      <c r="K3" s="29" t="s">
        <v>4</v>
      </c>
      <c r="L3" s="30"/>
      <c r="M3" s="30"/>
      <c r="N3" s="31"/>
      <c r="O3" s="20" t="s">
        <v>48</v>
      </c>
      <c r="P3" s="20" t="s">
        <v>49</v>
      </c>
      <c r="Q3" s="20" t="s">
        <v>50</v>
      </c>
      <c r="R3" s="20" t="s">
        <v>51</v>
      </c>
      <c r="S3" s="20" t="s">
        <v>52</v>
      </c>
      <c r="T3" s="20" t="s">
        <v>53</v>
      </c>
      <c r="U3" s="20" t="s">
        <v>54</v>
      </c>
      <c r="V3" s="20" t="s">
        <v>55</v>
      </c>
      <c r="W3" s="20" t="s">
        <v>56</v>
      </c>
      <c r="X3" s="20" t="s">
        <v>57</v>
      </c>
    </row>
    <row r="4" spans="2:24" s="6" customFormat="1" ht="15" customHeight="1" x14ac:dyDescent="0.4">
      <c r="B4" s="36"/>
      <c r="C4" s="21"/>
      <c r="D4" s="21"/>
      <c r="E4" s="21"/>
      <c r="F4" s="21"/>
      <c r="G4" s="21"/>
      <c r="H4" s="24"/>
      <c r="I4" s="27"/>
      <c r="J4" s="28"/>
      <c r="K4" s="29" t="s">
        <v>5</v>
      </c>
      <c r="L4" s="31"/>
      <c r="M4" s="29" t="s">
        <v>6</v>
      </c>
      <c r="N4" s="3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s="6" customFormat="1" ht="66" customHeight="1" x14ac:dyDescent="0.4">
      <c r="B5" s="37"/>
      <c r="C5" s="22"/>
      <c r="D5" s="22"/>
      <c r="E5" s="22"/>
      <c r="F5" s="22"/>
      <c r="G5" s="22"/>
      <c r="H5" s="7" t="s">
        <v>44</v>
      </c>
      <c r="I5" s="7" t="s">
        <v>145</v>
      </c>
      <c r="J5" s="7" t="s">
        <v>45</v>
      </c>
      <c r="K5" s="7" t="s">
        <v>46</v>
      </c>
      <c r="L5" s="7" t="s">
        <v>47</v>
      </c>
      <c r="M5" s="7" t="s">
        <v>46</v>
      </c>
      <c r="N5" s="7" t="s">
        <v>47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4" s="3" customFormat="1" ht="23.25" customHeight="1" x14ac:dyDescent="0.4">
      <c r="B6" s="8"/>
      <c r="C6" s="11"/>
      <c r="D6" s="11"/>
      <c r="E6" s="12"/>
      <c r="F6" s="13"/>
      <c r="G6" s="14"/>
      <c r="H6" s="14"/>
      <c r="I6" s="9"/>
      <c r="J6" s="13"/>
      <c r="K6" s="15"/>
      <c r="L6" s="15"/>
      <c r="M6" s="16"/>
      <c r="N6" s="16"/>
      <c r="O6" s="17"/>
      <c r="P6" s="17"/>
      <c r="Q6" s="13"/>
      <c r="R6" s="11"/>
      <c r="S6" s="11"/>
      <c r="T6" s="18"/>
      <c r="U6" s="17"/>
      <c r="V6" s="17"/>
      <c r="W6" s="19"/>
      <c r="X6" s="39"/>
    </row>
    <row r="7" spans="2:24" s="3" customFormat="1" ht="75.75" customHeight="1" x14ac:dyDescent="0.4">
      <c r="B7" s="10">
        <f>B6+1</f>
        <v>1</v>
      </c>
      <c r="C7" s="40" t="s">
        <v>11</v>
      </c>
      <c r="D7" s="41" t="s">
        <v>133</v>
      </c>
      <c r="E7" s="42">
        <v>45826</v>
      </c>
      <c r="F7" s="43" t="s">
        <v>26</v>
      </c>
      <c r="G7" s="43" t="s">
        <v>88</v>
      </c>
      <c r="H7" s="44" t="s">
        <v>32</v>
      </c>
      <c r="I7" s="45" t="str">
        <f>VLOOKUP(H7,'[3]（３）路河川マスタ'!$E$2:$F$7494,2,FALSE)</f>
        <v>主要地方道　堺かつらぎ線</v>
      </c>
      <c r="J7" s="46" t="s">
        <v>106</v>
      </c>
      <c r="K7" s="40" t="s">
        <v>23</v>
      </c>
      <c r="L7" s="47" t="s">
        <v>107</v>
      </c>
      <c r="M7" s="47"/>
      <c r="N7" s="47"/>
      <c r="O7" s="48" t="s">
        <v>108</v>
      </c>
      <c r="P7" s="49" t="s">
        <v>18</v>
      </c>
      <c r="Q7" s="50" t="s">
        <v>109</v>
      </c>
      <c r="R7" s="51" t="s">
        <v>13</v>
      </c>
      <c r="S7" s="51" t="s">
        <v>17</v>
      </c>
      <c r="T7" s="52" t="s">
        <v>110</v>
      </c>
      <c r="U7" s="53"/>
      <c r="V7" s="54" t="s">
        <v>78</v>
      </c>
      <c r="W7" s="53"/>
      <c r="X7" s="52" t="s">
        <v>88</v>
      </c>
    </row>
    <row r="8" spans="2:24" s="3" customFormat="1" ht="75.75" customHeight="1" x14ac:dyDescent="0.4">
      <c r="B8" s="10">
        <f t="shared" ref="B8:B19" si="0">B7+1</f>
        <v>2</v>
      </c>
      <c r="C8" s="40" t="s">
        <v>11</v>
      </c>
      <c r="D8" s="41" t="s">
        <v>134</v>
      </c>
      <c r="E8" s="42">
        <v>45826</v>
      </c>
      <c r="F8" s="43" t="s">
        <v>111</v>
      </c>
      <c r="G8" s="43" t="s">
        <v>112</v>
      </c>
      <c r="H8" s="44" t="s">
        <v>30</v>
      </c>
      <c r="I8" s="45" t="str">
        <f>VLOOKUP(H8,'[3]（３）路河川マスタ'!$E$2:$F$7494,2,FALSE)</f>
        <v>一般国道　（旧）３７１号</v>
      </c>
      <c r="J8" s="46" t="s">
        <v>113</v>
      </c>
      <c r="K8" s="40" t="s">
        <v>23</v>
      </c>
      <c r="L8" s="47" t="s">
        <v>114</v>
      </c>
      <c r="M8" s="47"/>
      <c r="N8" s="47"/>
      <c r="O8" s="48" t="s">
        <v>115</v>
      </c>
      <c r="P8" s="49" t="s">
        <v>18</v>
      </c>
      <c r="Q8" s="50" t="s">
        <v>116</v>
      </c>
      <c r="R8" s="51" t="s">
        <v>13</v>
      </c>
      <c r="S8" s="55" t="s">
        <v>72</v>
      </c>
      <c r="T8" s="52" t="s">
        <v>117</v>
      </c>
      <c r="U8" s="53"/>
      <c r="V8" s="54" t="s">
        <v>73</v>
      </c>
      <c r="W8" s="53"/>
      <c r="X8" s="52" t="s">
        <v>88</v>
      </c>
    </row>
    <row r="9" spans="2:24" s="3" customFormat="1" ht="75.75" customHeight="1" x14ac:dyDescent="0.4">
      <c r="B9" s="10">
        <f t="shared" si="0"/>
        <v>3</v>
      </c>
      <c r="C9" s="40" t="s">
        <v>11</v>
      </c>
      <c r="D9" s="41" t="s">
        <v>135</v>
      </c>
      <c r="E9" s="42">
        <v>45826</v>
      </c>
      <c r="F9" s="43" t="s">
        <v>111</v>
      </c>
      <c r="G9" s="43" t="s">
        <v>112</v>
      </c>
      <c r="H9" s="44" t="s">
        <v>29</v>
      </c>
      <c r="I9" s="45" t="str">
        <f>VLOOKUP(H9,'[3]（３）路河川マスタ'!$E$2:$F$7494,2,FALSE)</f>
        <v>一般国道　３７１号</v>
      </c>
      <c r="J9" s="46" t="s">
        <v>118</v>
      </c>
      <c r="K9" s="40" t="s">
        <v>23</v>
      </c>
      <c r="L9" s="47" t="s">
        <v>147</v>
      </c>
      <c r="M9" s="47"/>
      <c r="N9" s="47"/>
      <c r="O9" s="48" t="s">
        <v>119</v>
      </c>
      <c r="P9" s="49" t="s">
        <v>93</v>
      </c>
      <c r="Q9" s="50" t="s">
        <v>120</v>
      </c>
      <c r="R9" s="51" t="s">
        <v>13</v>
      </c>
      <c r="S9" s="51" t="s">
        <v>17</v>
      </c>
      <c r="T9" s="52" t="s">
        <v>117</v>
      </c>
      <c r="U9" s="53"/>
      <c r="V9" s="54" t="s">
        <v>78</v>
      </c>
      <c r="W9" s="53"/>
      <c r="X9" s="52" t="s">
        <v>88</v>
      </c>
    </row>
    <row r="10" spans="2:24" s="3" customFormat="1" ht="75.75" customHeight="1" x14ac:dyDescent="0.4">
      <c r="B10" s="10">
        <f t="shared" si="0"/>
        <v>4</v>
      </c>
      <c r="C10" s="40" t="s">
        <v>11</v>
      </c>
      <c r="D10" s="41" t="s">
        <v>136</v>
      </c>
      <c r="E10" s="42">
        <v>45826</v>
      </c>
      <c r="F10" s="43" t="s">
        <v>111</v>
      </c>
      <c r="G10" s="43" t="s">
        <v>112</v>
      </c>
      <c r="H10" s="44" t="s">
        <v>28</v>
      </c>
      <c r="I10" s="45" t="str">
        <f>VLOOKUP(H10,'[3]（３）路河川マスタ'!$E$2:$F$7494,2,FALSE)</f>
        <v>一般国道　１７０号</v>
      </c>
      <c r="J10" s="46" t="s">
        <v>121</v>
      </c>
      <c r="K10" s="40" t="s">
        <v>122</v>
      </c>
      <c r="L10" s="47" t="s">
        <v>123</v>
      </c>
      <c r="M10" s="47"/>
      <c r="N10" s="47"/>
      <c r="O10" s="48" t="s">
        <v>119</v>
      </c>
      <c r="P10" s="49" t="s">
        <v>93</v>
      </c>
      <c r="Q10" s="50" t="s">
        <v>120</v>
      </c>
      <c r="R10" s="51" t="s">
        <v>13</v>
      </c>
      <c r="S10" s="51" t="s">
        <v>17</v>
      </c>
      <c r="T10" s="52" t="s">
        <v>117</v>
      </c>
      <c r="U10" s="53"/>
      <c r="V10" s="54" t="s">
        <v>78</v>
      </c>
      <c r="W10" s="53"/>
      <c r="X10" s="52" t="s">
        <v>88</v>
      </c>
    </row>
    <row r="11" spans="2:24" s="3" customFormat="1" ht="75.75" customHeight="1" x14ac:dyDescent="0.4">
      <c r="B11" s="10">
        <f t="shared" si="0"/>
        <v>5</v>
      </c>
      <c r="C11" s="40" t="s">
        <v>11</v>
      </c>
      <c r="D11" s="41" t="s">
        <v>137</v>
      </c>
      <c r="E11" s="42">
        <v>45826</v>
      </c>
      <c r="F11" s="43" t="s">
        <v>111</v>
      </c>
      <c r="G11" s="43" t="s">
        <v>112</v>
      </c>
      <c r="H11" s="44" t="s">
        <v>28</v>
      </c>
      <c r="I11" s="45" t="str">
        <f>VLOOKUP(H11,'[3]（３）路河川マスタ'!$E$2:$F$7494,2,FALSE)</f>
        <v>一般国道　１７０号</v>
      </c>
      <c r="J11" s="46" t="s">
        <v>124</v>
      </c>
      <c r="K11" s="40" t="s">
        <v>23</v>
      </c>
      <c r="L11" s="47" t="s">
        <v>125</v>
      </c>
      <c r="M11" s="47"/>
      <c r="N11" s="47"/>
      <c r="O11" s="48" t="s">
        <v>119</v>
      </c>
      <c r="P11" s="49" t="s">
        <v>93</v>
      </c>
      <c r="Q11" s="50" t="s">
        <v>120</v>
      </c>
      <c r="R11" s="51" t="s">
        <v>13</v>
      </c>
      <c r="S11" s="51" t="s">
        <v>17</v>
      </c>
      <c r="T11" s="52" t="s">
        <v>117</v>
      </c>
      <c r="U11" s="53"/>
      <c r="V11" s="54" t="s">
        <v>78</v>
      </c>
      <c r="W11" s="53"/>
      <c r="X11" s="52" t="s">
        <v>88</v>
      </c>
    </row>
    <row r="12" spans="2:24" s="3" customFormat="1" ht="75.75" customHeight="1" x14ac:dyDescent="0.4">
      <c r="B12" s="10">
        <f>B11+1</f>
        <v>6</v>
      </c>
      <c r="C12" s="40" t="s">
        <v>11</v>
      </c>
      <c r="D12" s="41" t="s">
        <v>138</v>
      </c>
      <c r="E12" s="42">
        <v>45826</v>
      </c>
      <c r="F12" s="43" t="s">
        <v>111</v>
      </c>
      <c r="G12" s="43" t="s">
        <v>112</v>
      </c>
      <c r="H12" s="44" t="s">
        <v>28</v>
      </c>
      <c r="I12" s="45" t="str">
        <f>VLOOKUP(H12,'[3]（３）路河川マスタ'!$E$2:$F$7494,2,FALSE)</f>
        <v>一般国道　１７０号</v>
      </c>
      <c r="J12" s="46" t="s">
        <v>126</v>
      </c>
      <c r="K12" s="40" t="s">
        <v>127</v>
      </c>
      <c r="L12" s="47" t="s">
        <v>128</v>
      </c>
      <c r="M12" s="47"/>
      <c r="N12" s="47"/>
      <c r="O12" s="48" t="s">
        <v>119</v>
      </c>
      <c r="P12" s="49" t="s">
        <v>93</v>
      </c>
      <c r="Q12" s="50" t="s">
        <v>120</v>
      </c>
      <c r="R12" s="51" t="s">
        <v>13</v>
      </c>
      <c r="S12" s="51" t="s">
        <v>17</v>
      </c>
      <c r="T12" s="52" t="s">
        <v>117</v>
      </c>
      <c r="U12" s="53"/>
      <c r="V12" s="54" t="s">
        <v>78</v>
      </c>
      <c r="W12" s="53"/>
      <c r="X12" s="52" t="s">
        <v>88</v>
      </c>
    </row>
    <row r="13" spans="2:24" s="3" customFormat="1" ht="75.75" customHeight="1" x14ac:dyDescent="0.4">
      <c r="B13" s="10">
        <f t="shared" si="0"/>
        <v>7</v>
      </c>
      <c r="C13" s="40" t="s">
        <v>11</v>
      </c>
      <c r="D13" s="41" t="s">
        <v>139</v>
      </c>
      <c r="E13" s="42">
        <v>45826</v>
      </c>
      <c r="F13" s="43" t="s">
        <v>111</v>
      </c>
      <c r="G13" s="43" t="s">
        <v>112</v>
      </c>
      <c r="H13" s="44" t="s">
        <v>35</v>
      </c>
      <c r="I13" s="45" t="str">
        <f>VLOOKUP(H13,'[3]（３）路河川マスタ'!$E$2:$F$7494,2,FALSE)</f>
        <v>一般府道　住吉八尾線</v>
      </c>
      <c r="J13" s="46" t="s">
        <v>129</v>
      </c>
      <c r="K13" s="40" t="s">
        <v>130</v>
      </c>
      <c r="L13" s="47" t="s">
        <v>131</v>
      </c>
      <c r="M13" s="47"/>
      <c r="N13" s="47"/>
      <c r="O13" s="48" t="s">
        <v>119</v>
      </c>
      <c r="P13" s="49" t="s">
        <v>93</v>
      </c>
      <c r="Q13" s="50" t="s">
        <v>120</v>
      </c>
      <c r="R13" s="51" t="s">
        <v>13</v>
      </c>
      <c r="S13" s="51" t="s">
        <v>17</v>
      </c>
      <c r="T13" s="52" t="s">
        <v>117</v>
      </c>
      <c r="U13" s="53"/>
      <c r="V13" s="54" t="s">
        <v>78</v>
      </c>
      <c r="W13" s="53"/>
      <c r="X13" s="52" t="s">
        <v>88</v>
      </c>
    </row>
    <row r="14" spans="2:24" s="3" customFormat="1" ht="75.75" customHeight="1" x14ac:dyDescent="0.4">
      <c r="B14" s="10">
        <f t="shared" si="0"/>
        <v>8</v>
      </c>
      <c r="C14" s="40" t="s">
        <v>11</v>
      </c>
      <c r="D14" s="41" t="s">
        <v>105</v>
      </c>
      <c r="E14" s="42">
        <v>45826</v>
      </c>
      <c r="F14" s="43" t="s">
        <v>10</v>
      </c>
      <c r="G14" s="43" t="s">
        <v>20</v>
      </c>
      <c r="H14" s="44" t="s">
        <v>33</v>
      </c>
      <c r="I14" s="45" t="str">
        <f>VLOOKUP(H14,'[3]（３）路河川マスタ'!$E$2:$F$7494,2,FALSE)</f>
        <v>主要地方道　美原太子線（南阪奈道路）</v>
      </c>
      <c r="J14" s="46" t="s">
        <v>146</v>
      </c>
      <c r="K14" s="40" t="s">
        <v>25</v>
      </c>
      <c r="L14" s="47" t="s">
        <v>103</v>
      </c>
      <c r="M14" s="47"/>
      <c r="N14" s="47"/>
      <c r="O14" s="48" t="s">
        <v>7</v>
      </c>
      <c r="P14" s="49" t="s">
        <v>18</v>
      </c>
      <c r="Q14" s="50" t="s">
        <v>104</v>
      </c>
      <c r="R14" s="51" t="s">
        <v>13</v>
      </c>
      <c r="S14" s="51" t="s">
        <v>19</v>
      </c>
      <c r="T14" s="52" t="s">
        <v>8</v>
      </c>
      <c r="U14" s="53"/>
      <c r="V14" s="54" t="s">
        <v>78</v>
      </c>
      <c r="W14" s="53"/>
      <c r="X14" s="52" t="str">
        <f t="shared" ref="X14:X21" si="1">G14</f>
        <v>富田林土木事務所</v>
      </c>
    </row>
    <row r="15" spans="2:24" s="3" customFormat="1" ht="75.75" customHeight="1" x14ac:dyDescent="0.4">
      <c r="B15" s="10">
        <f t="shared" si="0"/>
        <v>9</v>
      </c>
      <c r="C15" s="40" t="s">
        <v>11</v>
      </c>
      <c r="D15" s="41" t="s">
        <v>74</v>
      </c>
      <c r="E15" s="42">
        <v>45826</v>
      </c>
      <c r="F15" s="43" t="s">
        <v>10</v>
      </c>
      <c r="G15" s="43" t="s">
        <v>20</v>
      </c>
      <c r="H15" s="44" t="s">
        <v>31</v>
      </c>
      <c r="I15" s="45" t="str">
        <f>VLOOKUP(H15,'[3]（３）路河川マスタ'!$E$2:$F$7494,2,FALSE)</f>
        <v>主要地方道　大阪狭山線</v>
      </c>
      <c r="J15" s="46" t="s">
        <v>99</v>
      </c>
      <c r="K15" s="40" t="s">
        <v>76</v>
      </c>
      <c r="L15" s="47" t="s">
        <v>75</v>
      </c>
      <c r="M15" s="47"/>
      <c r="N15" s="47"/>
      <c r="O15" s="48" t="s">
        <v>61</v>
      </c>
      <c r="P15" s="49" t="s">
        <v>14</v>
      </c>
      <c r="Q15" s="50" t="s">
        <v>77</v>
      </c>
      <c r="R15" s="51" t="s">
        <v>13</v>
      </c>
      <c r="S15" s="51" t="s">
        <v>17</v>
      </c>
      <c r="T15" s="52" t="s">
        <v>8</v>
      </c>
      <c r="U15" s="53"/>
      <c r="V15" s="54" t="s">
        <v>78</v>
      </c>
      <c r="W15" s="53"/>
      <c r="X15" s="52" t="str">
        <f t="shared" si="1"/>
        <v>富田林土木事務所</v>
      </c>
    </row>
    <row r="16" spans="2:24" s="3" customFormat="1" ht="75.75" customHeight="1" x14ac:dyDescent="0.4">
      <c r="B16" s="10">
        <f t="shared" si="0"/>
        <v>10</v>
      </c>
      <c r="C16" s="40" t="s">
        <v>11</v>
      </c>
      <c r="D16" s="41" t="s">
        <v>58</v>
      </c>
      <c r="E16" s="42">
        <v>45826</v>
      </c>
      <c r="F16" s="43" t="s">
        <v>10</v>
      </c>
      <c r="G16" s="43" t="s">
        <v>20</v>
      </c>
      <c r="H16" s="44" t="s">
        <v>37</v>
      </c>
      <c r="I16" s="45" t="str">
        <f>VLOOKUP(H16,'[3]（３）路河川マスタ'!$E$2:$F$7494,2,FALSE)</f>
        <v>錦織公園</v>
      </c>
      <c r="J16" s="46" t="s">
        <v>100</v>
      </c>
      <c r="K16" s="40" t="s">
        <v>24</v>
      </c>
      <c r="L16" s="47" t="s">
        <v>63</v>
      </c>
      <c r="M16" s="47"/>
      <c r="N16" s="47"/>
      <c r="O16" s="48" t="s">
        <v>61</v>
      </c>
      <c r="P16" s="49" t="s">
        <v>14</v>
      </c>
      <c r="Q16" s="50" t="s">
        <v>67</v>
      </c>
      <c r="R16" s="51" t="s">
        <v>13</v>
      </c>
      <c r="S16" s="55" t="s">
        <v>71</v>
      </c>
      <c r="T16" s="52" t="s">
        <v>8</v>
      </c>
      <c r="U16" s="53"/>
      <c r="V16" s="54" t="s">
        <v>73</v>
      </c>
      <c r="W16" s="53"/>
      <c r="X16" s="52" t="str">
        <f t="shared" si="1"/>
        <v>富田林土木事務所</v>
      </c>
    </row>
    <row r="17" spans="2:24" s="3" customFormat="1" ht="75.75" customHeight="1" x14ac:dyDescent="0.4">
      <c r="B17" s="10">
        <f>B16+1</f>
        <v>11</v>
      </c>
      <c r="C17" s="40" t="s">
        <v>11</v>
      </c>
      <c r="D17" s="41" t="s">
        <v>59</v>
      </c>
      <c r="E17" s="42">
        <v>45826</v>
      </c>
      <c r="F17" s="43" t="s">
        <v>10</v>
      </c>
      <c r="G17" s="43" t="s">
        <v>20</v>
      </c>
      <c r="H17" s="44" t="s">
        <v>36</v>
      </c>
      <c r="I17" s="45" t="str">
        <f>VLOOKUP(H17,'[3]（３）路河川マスタ'!$E$2:$F$7494,2,FALSE)</f>
        <v>長野公園</v>
      </c>
      <c r="J17" s="46" t="s">
        <v>101</v>
      </c>
      <c r="K17" s="40" t="s">
        <v>65</v>
      </c>
      <c r="L17" s="47" t="s">
        <v>64</v>
      </c>
      <c r="M17" s="47"/>
      <c r="N17" s="47"/>
      <c r="O17" s="48" t="s">
        <v>62</v>
      </c>
      <c r="P17" s="49" t="s">
        <v>21</v>
      </c>
      <c r="Q17" s="50" t="s">
        <v>68</v>
      </c>
      <c r="R17" s="51" t="s">
        <v>13</v>
      </c>
      <c r="S17" s="55" t="s">
        <v>72</v>
      </c>
      <c r="T17" s="52" t="s">
        <v>8</v>
      </c>
      <c r="U17" s="53"/>
      <c r="V17" s="54" t="s">
        <v>73</v>
      </c>
      <c r="W17" s="53"/>
      <c r="X17" s="52" t="str">
        <f t="shared" si="1"/>
        <v>富田林土木事務所</v>
      </c>
    </row>
    <row r="18" spans="2:24" s="3" customFormat="1" ht="75.75" customHeight="1" x14ac:dyDescent="0.4">
      <c r="B18" s="10">
        <f t="shared" si="0"/>
        <v>12</v>
      </c>
      <c r="C18" s="40" t="s">
        <v>11</v>
      </c>
      <c r="D18" s="41" t="s">
        <v>60</v>
      </c>
      <c r="E18" s="42">
        <v>45826</v>
      </c>
      <c r="F18" s="43" t="s">
        <v>10</v>
      </c>
      <c r="G18" s="43" t="s">
        <v>20</v>
      </c>
      <c r="H18" s="44" t="s">
        <v>38</v>
      </c>
      <c r="I18" s="45" t="str">
        <f>VLOOKUP(H18,'[3]（３）路河川マスタ'!$E$2:$F$7494,2,FALSE)</f>
        <v>石川河川公園</v>
      </c>
      <c r="J18" s="46" t="s">
        <v>102</v>
      </c>
      <c r="K18" s="40" t="s">
        <v>66</v>
      </c>
      <c r="L18" s="47" t="s">
        <v>132</v>
      </c>
      <c r="M18" s="47"/>
      <c r="N18" s="47"/>
      <c r="O18" s="48" t="s">
        <v>69</v>
      </c>
      <c r="P18" s="49" t="s">
        <v>21</v>
      </c>
      <c r="Q18" s="50" t="s">
        <v>70</v>
      </c>
      <c r="R18" s="51" t="s">
        <v>13</v>
      </c>
      <c r="S18" s="55" t="s">
        <v>72</v>
      </c>
      <c r="T18" s="52" t="s">
        <v>8</v>
      </c>
      <c r="U18" s="53"/>
      <c r="V18" s="54" t="s">
        <v>73</v>
      </c>
      <c r="W18" s="53"/>
      <c r="X18" s="52" t="str">
        <f t="shared" si="1"/>
        <v>富田林土木事務所</v>
      </c>
    </row>
    <row r="19" spans="2:24" s="3" customFormat="1" ht="75.75" customHeight="1" x14ac:dyDescent="0.4">
      <c r="B19" s="10">
        <f t="shared" si="0"/>
        <v>13</v>
      </c>
      <c r="C19" s="40" t="s">
        <v>11</v>
      </c>
      <c r="D19" s="41" t="s">
        <v>95</v>
      </c>
      <c r="E19" s="42">
        <v>45826</v>
      </c>
      <c r="F19" s="43" t="s">
        <v>10</v>
      </c>
      <c r="G19" s="43" t="s">
        <v>20</v>
      </c>
      <c r="H19" s="44" t="s">
        <v>34</v>
      </c>
      <c r="I19" s="45" t="str">
        <f>VLOOKUP(H19,'[3]（３）路河川マスタ'!$E$2:$F$7494,2,FALSE)</f>
        <v>一般府道　大阪羽曳野線</v>
      </c>
      <c r="J19" s="56" t="s">
        <v>97</v>
      </c>
      <c r="K19" s="40" t="s">
        <v>90</v>
      </c>
      <c r="L19" s="47" t="s">
        <v>91</v>
      </c>
      <c r="M19" s="50"/>
      <c r="N19" s="50"/>
      <c r="O19" s="48" t="s">
        <v>92</v>
      </c>
      <c r="P19" s="49" t="s">
        <v>93</v>
      </c>
      <c r="Q19" s="50" t="s">
        <v>94</v>
      </c>
      <c r="R19" s="51" t="s">
        <v>13</v>
      </c>
      <c r="S19" s="55" t="s">
        <v>15</v>
      </c>
      <c r="T19" s="52" t="s">
        <v>8</v>
      </c>
      <c r="U19" s="53"/>
      <c r="V19" s="54" t="s">
        <v>98</v>
      </c>
      <c r="W19" s="53"/>
      <c r="X19" s="52" t="str">
        <f t="shared" si="1"/>
        <v>富田林土木事務所</v>
      </c>
    </row>
    <row r="20" spans="2:24" s="3" customFormat="1" ht="75.75" customHeight="1" x14ac:dyDescent="0.4">
      <c r="B20" s="10">
        <f>B19+1</f>
        <v>14</v>
      </c>
      <c r="C20" s="40" t="s">
        <v>11</v>
      </c>
      <c r="D20" s="41" t="s">
        <v>144</v>
      </c>
      <c r="E20" s="42">
        <v>45826</v>
      </c>
      <c r="F20" s="43" t="s">
        <v>10</v>
      </c>
      <c r="G20" s="43" t="s">
        <v>20</v>
      </c>
      <c r="H20" s="44" t="s">
        <v>34</v>
      </c>
      <c r="I20" s="45" t="str">
        <f>VLOOKUP(H20,'[3]（３）路河川マスタ'!$E$2:$F$7494,2,FALSE)</f>
        <v>一般府道　大阪羽曳野線</v>
      </c>
      <c r="J20" s="46" t="s">
        <v>140</v>
      </c>
      <c r="K20" s="40" t="s">
        <v>25</v>
      </c>
      <c r="L20" s="47" t="s">
        <v>141</v>
      </c>
      <c r="M20" s="50"/>
      <c r="N20" s="50"/>
      <c r="O20" s="48" t="s">
        <v>12</v>
      </c>
      <c r="P20" s="49" t="s">
        <v>93</v>
      </c>
      <c r="Q20" s="50" t="s">
        <v>142</v>
      </c>
      <c r="R20" s="51" t="s">
        <v>13</v>
      </c>
      <c r="S20" s="55" t="s">
        <v>17</v>
      </c>
      <c r="T20" s="52" t="s">
        <v>8</v>
      </c>
      <c r="U20" s="53"/>
      <c r="V20" s="54" t="s">
        <v>73</v>
      </c>
      <c r="W20" s="53" t="s">
        <v>143</v>
      </c>
      <c r="X20" s="52" t="s">
        <v>88</v>
      </c>
    </row>
    <row r="21" spans="2:24" s="3" customFormat="1" ht="75.75" customHeight="1" x14ac:dyDescent="0.4">
      <c r="B21" s="10">
        <f>B20+1</f>
        <v>15</v>
      </c>
      <c r="C21" s="40" t="s">
        <v>11</v>
      </c>
      <c r="D21" s="41" t="s">
        <v>96</v>
      </c>
      <c r="E21" s="42">
        <v>45826</v>
      </c>
      <c r="F21" s="43" t="s">
        <v>10</v>
      </c>
      <c r="G21" s="43" t="s">
        <v>20</v>
      </c>
      <c r="H21" s="44" t="s">
        <v>27</v>
      </c>
      <c r="I21" s="45" t="str">
        <f>VLOOKUP(H21,'[3]（３）路河川マスタ'!$E$2:$F$7494,2,FALSE)</f>
        <v>都市計画道路　堺松原線</v>
      </c>
      <c r="J21" s="46" t="s">
        <v>85</v>
      </c>
      <c r="K21" s="40" t="s">
        <v>76</v>
      </c>
      <c r="L21" s="47" t="s">
        <v>86</v>
      </c>
      <c r="M21" s="50"/>
      <c r="N21" s="50"/>
      <c r="O21" s="48" t="s">
        <v>7</v>
      </c>
      <c r="P21" s="57" t="s">
        <v>21</v>
      </c>
      <c r="Q21" s="50" t="s">
        <v>87</v>
      </c>
      <c r="R21" s="51" t="s">
        <v>13</v>
      </c>
      <c r="S21" s="55" t="s">
        <v>19</v>
      </c>
      <c r="T21" s="52" t="s">
        <v>8</v>
      </c>
      <c r="U21" s="53"/>
      <c r="V21" s="54" t="s">
        <v>89</v>
      </c>
      <c r="W21" s="53"/>
      <c r="X21" s="52" t="str">
        <f t="shared" si="1"/>
        <v>富田林土木事務所</v>
      </c>
    </row>
    <row r="22" spans="2:24" s="3" customFormat="1" ht="75.75" customHeight="1" x14ac:dyDescent="0.4">
      <c r="B22" s="10">
        <f>B21+1</f>
        <v>16</v>
      </c>
      <c r="C22" s="40" t="s">
        <v>11</v>
      </c>
      <c r="D22" s="41" t="s">
        <v>79</v>
      </c>
      <c r="E22" s="42">
        <v>45826</v>
      </c>
      <c r="F22" s="43" t="s">
        <v>10</v>
      </c>
      <c r="G22" s="43" t="s">
        <v>20</v>
      </c>
      <c r="H22" s="44" t="s">
        <v>80</v>
      </c>
      <c r="I22" s="45" t="str">
        <f>VLOOKUP(H22,'[3]（３）路河川マスタ'!$E$2:$F$7494,2,FALSE)</f>
        <v>都市計画道路　堺港大堀線</v>
      </c>
      <c r="J22" s="46" t="s">
        <v>81</v>
      </c>
      <c r="K22" s="40" t="s">
        <v>76</v>
      </c>
      <c r="L22" s="47" t="s">
        <v>82</v>
      </c>
      <c r="M22" s="50"/>
      <c r="N22" s="50"/>
      <c r="O22" s="48" t="s">
        <v>7</v>
      </c>
      <c r="P22" s="49" t="s">
        <v>16</v>
      </c>
      <c r="Q22" s="50" t="s">
        <v>83</v>
      </c>
      <c r="R22" s="51" t="s">
        <v>13</v>
      </c>
      <c r="S22" s="55" t="s">
        <v>22</v>
      </c>
      <c r="T22" s="52" t="s">
        <v>9</v>
      </c>
      <c r="U22" s="53" t="s">
        <v>84</v>
      </c>
      <c r="V22" s="54" t="s">
        <v>73</v>
      </c>
      <c r="W22" s="53"/>
      <c r="X22" s="52" t="s">
        <v>88</v>
      </c>
    </row>
  </sheetData>
  <autoFilter ref="B6:X6" xr:uid="{7B282875-ADFA-44F5-BD50-6A7DBC881FCF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14:D14">
    <cfRule type="expression" dxfId="798" priority="1497" stopIfTrue="1">
      <formula>#REF!="取込対象外"</formula>
    </cfRule>
  </conditionalFormatting>
  <conditionalFormatting sqref="D17:D22 D10:D14">
    <cfRule type="expression" dxfId="797" priority="1495">
      <formula>$C10="新規"</formula>
    </cfRule>
  </conditionalFormatting>
  <conditionalFormatting sqref="E15:E22">
    <cfRule type="expression" dxfId="796" priority="1496" stopIfTrue="1">
      <formula>$C15="取込対象外"</formula>
    </cfRule>
  </conditionalFormatting>
  <conditionalFormatting sqref="F14">
    <cfRule type="expression" dxfId="795" priority="1504" stopIfTrue="1">
      <formula>#REF!="新規"</formula>
    </cfRule>
    <cfRule type="expression" dxfId="794" priority="1505" stopIfTrue="1">
      <formula>#REF!="取込対象外"</formula>
    </cfRule>
    <cfRule type="expression" dxfId="793" priority="1506" stopIfTrue="1">
      <formula>#REF!="新規"</formula>
    </cfRule>
    <cfRule type="expression" dxfId="792" priority="1507" stopIfTrue="1">
      <formula>#REF!="取込対象外"</formula>
    </cfRule>
  </conditionalFormatting>
  <conditionalFormatting sqref="F14">
    <cfRule type="expression" dxfId="791" priority="1498" stopIfTrue="1">
      <formula>#REF!="新規"</formula>
    </cfRule>
    <cfRule type="expression" dxfId="790" priority="1499" stopIfTrue="1">
      <formula>#REF!="取込対象外"</formula>
    </cfRule>
  </conditionalFormatting>
  <conditionalFormatting sqref="F14:G14">
    <cfRule type="expression" dxfId="789" priority="1508" stopIfTrue="1">
      <formula>#REF!="新規"</formula>
    </cfRule>
    <cfRule type="expression" dxfId="788" priority="1509" stopIfTrue="1">
      <formula>#REF!="取込対象外"</formula>
    </cfRule>
  </conditionalFormatting>
  <conditionalFormatting sqref="G14">
    <cfRule type="expression" dxfId="787" priority="1510" stopIfTrue="1">
      <formula>#REF!="新規"</formula>
    </cfRule>
    <cfRule type="expression" dxfId="786" priority="1511" stopIfTrue="1">
      <formula>#REF!="取込対象外"</formula>
    </cfRule>
    <cfRule type="expression" dxfId="785" priority="1512" stopIfTrue="1">
      <formula>#REF!="新規"</formula>
    </cfRule>
    <cfRule type="expression" dxfId="784" priority="1513" stopIfTrue="1">
      <formula>#REF!="取込対象外"</formula>
    </cfRule>
    <cfRule type="expression" dxfId="783" priority="1514" stopIfTrue="1">
      <formula>#REF!="新規"</formula>
    </cfRule>
    <cfRule type="expression" dxfId="782" priority="1515" stopIfTrue="1">
      <formula>#REF!="取込対象外"</formula>
    </cfRule>
  </conditionalFormatting>
  <conditionalFormatting sqref="J14:X14">
    <cfRule type="expression" dxfId="781" priority="1522" stopIfTrue="1">
      <formula>#REF!="取込対象外"</formula>
    </cfRule>
  </conditionalFormatting>
  <conditionalFormatting sqref="O14">
    <cfRule type="expression" dxfId="780" priority="1516" stopIfTrue="1">
      <formula>#REF!="取込対象外"</formula>
    </cfRule>
    <cfRule type="expression" dxfId="779" priority="1517" stopIfTrue="1">
      <formula>#REF!="新規"</formula>
    </cfRule>
    <cfRule type="expression" dxfId="778" priority="1518" stopIfTrue="1">
      <formula>#REF!="取込対象外"</formula>
    </cfRule>
    <cfRule type="expression" dxfId="777" priority="1519" stopIfTrue="1">
      <formula>#REF!="新規"</formula>
    </cfRule>
    <cfRule type="expression" dxfId="776" priority="1520" stopIfTrue="1">
      <formula>#REF!="取込対象外"</formula>
    </cfRule>
    <cfRule type="expression" dxfId="775" priority="1521" stopIfTrue="1">
      <formula>#REF!="新規"</formula>
    </cfRule>
  </conditionalFormatting>
  <conditionalFormatting sqref="O14">
    <cfRule type="expression" dxfId="774" priority="1500" stopIfTrue="1">
      <formula>#REF!="新規"</formula>
    </cfRule>
    <cfRule type="expression" dxfId="773" priority="1501" stopIfTrue="1">
      <formula>#REF!="取込対象外"</formula>
    </cfRule>
    <cfRule type="expression" dxfId="772" priority="1502" stopIfTrue="1">
      <formula>#REF!="新規"</formula>
    </cfRule>
  </conditionalFormatting>
  <conditionalFormatting sqref="U14:X22 W7:X7 U9:U14 W9:X15 Q7:S22">
    <cfRule type="expression" dxfId="771" priority="1523" stopIfTrue="1">
      <formula>$T7="無効"</formula>
    </cfRule>
  </conditionalFormatting>
  <conditionalFormatting sqref="Q14:S14">
    <cfRule type="expression" dxfId="770" priority="1503" stopIfTrue="1">
      <formula>$T14="無効"</formula>
    </cfRule>
  </conditionalFormatting>
  <conditionalFormatting sqref="E14">
    <cfRule type="expression" dxfId="769" priority="1474" stopIfTrue="1">
      <formula>$C14="取込対象外"</formula>
    </cfRule>
  </conditionalFormatting>
  <conditionalFormatting sqref="F14">
    <cfRule type="expression" dxfId="768" priority="1208" stopIfTrue="1">
      <formula>#REF!="新規"</formula>
    </cfRule>
    <cfRule type="expression" dxfId="767" priority="1209" stopIfTrue="1">
      <formula>#REF!="取込対象外"</formula>
    </cfRule>
    <cfRule type="expression" dxfId="766" priority="1210" stopIfTrue="1">
      <formula>#REF!="新規"</formula>
    </cfRule>
    <cfRule type="expression" dxfId="765" priority="1211" stopIfTrue="1">
      <formula>#REF!="取込対象外"</formula>
    </cfRule>
  </conditionalFormatting>
  <conditionalFormatting sqref="F14">
    <cfRule type="expression" dxfId="764" priority="1202" stopIfTrue="1">
      <formula>#REF!="新規"</formula>
    </cfRule>
    <cfRule type="expression" dxfId="763" priority="1203" stopIfTrue="1">
      <formula>#REF!="取込対象外"</formula>
    </cfRule>
  </conditionalFormatting>
  <conditionalFormatting sqref="F14:G14">
    <cfRule type="expression" dxfId="762" priority="1212" stopIfTrue="1">
      <formula>#REF!="新規"</formula>
    </cfRule>
    <cfRule type="expression" dxfId="761" priority="1213" stopIfTrue="1">
      <formula>#REF!="取込対象外"</formula>
    </cfRule>
  </conditionalFormatting>
  <conditionalFormatting sqref="G14">
    <cfRule type="expression" dxfId="760" priority="1214" stopIfTrue="1">
      <formula>#REF!="新規"</formula>
    </cfRule>
    <cfRule type="expression" dxfId="759" priority="1215" stopIfTrue="1">
      <formula>#REF!="取込対象外"</formula>
    </cfRule>
    <cfRule type="expression" dxfId="758" priority="1216" stopIfTrue="1">
      <formula>#REF!="新規"</formula>
    </cfRule>
    <cfRule type="expression" dxfId="757" priority="1217" stopIfTrue="1">
      <formula>#REF!="取込対象外"</formula>
    </cfRule>
    <cfRule type="expression" dxfId="756" priority="1218" stopIfTrue="1">
      <formula>#REF!="新規"</formula>
    </cfRule>
    <cfRule type="expression" dxfId="755" priority="1219" stopIfTrue="1">
      <formula>#REF!="取込対象外"</formula>
    </cfRule>
  </conditionalFormatting>
  <conditionalFormatting sqref="W14:X14 J14:U14">
    <cfRule type="expression" dxfId="754" priority="1226" stopIfTrue="1">
      <formula>#REF!="取込対象外"</formula>
    </cfRule>
  </conditionalFormatting>
  <conditionalFormatting sqref="O14">
    <cfRule type="expression" dxfId="753" priority="1220" stopIfTrue="1">
      <formula>#REF!="取込対象外"</formula>
    </cfRule>
    <cfRule type="expression" dxfId="752" priority="1221" stopIfTrue="1">
      <formula>#REF!="新規"</formula>
    </cfRule>
    <cfRule type="expression" dxfId="751" priority="1222" stopIfTrue="1">
      <formula>#REF!="取込対象外"</formula>
    </cfRule>
    <cfRule type="expression" dxfId="750" priority="1223" stopIfTrue="1">
      <formula>#REF!="新規"</formula>
    </cfRule>
    <cfRule type="expression" dxfId="749" priority="1224" stopIfTrue="1">
      <formula>#REF!="取込対象外"</formula>
    </cfRule>
    <cfRule type="expression" dxfId="748" priority="1225" stopIfTrue="1">
      <formula>#REF!="新規"</formula>
    </cfRule>
  </conditionalFormatting>
  <conditionalFormatting sqref="O14">
    <cfRule type="expression" dxfId="747" priority="1204" stopIfTrue="1">
      <formula>#REF!="新規"</formula>
    </cfRule>
    <cfRule type="expression" dxfId="746" priority="1205" stopIfTrue="1">
      <formula>#REF!="取込対象外"</formula>
    </cfRule>
    <cfRule type="expression" dxfId="745" priority="1206" stopIfTrue="1">
      <formula>#REF!="新規"</formula>
    </cfRule>
  </conditionalFormatting>
  <conditionalFormatting sqref="Q14:S14">
    <cfRule type="expression" dxfId="744" priority="1227" stopIfTrue="1">
      <formula>$T14="無効"</formula>
    </cfRule>
  </conditionalFormatting>
  <conditionalFormatting sqref="Q14:S14">
    <cfRule type="expression" dxfId="743" priority="1207" stopIfTrue="1">
      <formula>$T14="無効"</formula>
    </cfRule>
  </conditionalFormatting>
  <conditionalFormatting sqref="E14">
    <cfRule type="expression" dxfId="742" priority="1200" stopIfTrue="1">
      <formula>$C14="取込対象外"</formula>
    </cfRule>
  </conditionalFormatting>
  <conditionalFormatting sqref="E14">
    <cfRule type="expression" dxfId="741" priority="1199" stopIfTrue="1">
      <formula>$C14="取込対象外"</formula>
    </cfRule>
  </conditionalFormatting>
  <conditionalFormatting sqref="D14">
    <cfRule type="expression" dxfId="740" priority="1198" stopIfTrue="1">
      <formula>#REF!="取込対象外"</formula>
    </cfRule>
  </conditionalFormatting>
  <conditionalFormatting sqref="D14">
    <cfRule type="expression" dxfId="739" priority="1197">
      <formula>$C14="新規"</formula>
    </cfRule>
  </conditionalFormatting>
  <conditionalFormatting sqref="D14">
    <cfRule type="expression" dxfId="738" priority="1196" stopIfTrue="1">
      <formula>#REF!="取込対象外"</formula>
    </cfRule>
  </conditionalFormatting>
  <conditionalFormatting sqref="D14">
    <cfRule type="expression" dxfId="737" priority="1195">
      <formula>$C14="新規"</formula>
    </cfRule>
  </conditionalFormatting>
  <conditionalFormatting sqref="V14">
    <cfRule type="expression" dxfId="736" priority="1193" stopIfTrue="1">
      <formula>#REF!="取込対象外"</formula>
    </cfRule>
  </conditionalFormatting>
  <conditionalFormatting sqref="V14">
    <cfRule type="expression" dxfId="735" priority="1194" stopIfTrue="1">
      <formula>$T14="無効"</formula>
    </cfRule>
  </conditionalFormatting>
  <conditionalFormatting sqref="D14">
    <cfRule type="expression" dxfId="734" priority="1075" stopIfTrue="1">
      <formula>#REF!="取込対象外"</formula>
    </cfRule>
  </conditionalFormatting>
  <conditionalFormatting sqref="D14">
    <cfRule type="expression" dxfId="733" priority="1074">
      <formula>$C14="新規"</formula>
    </cfRule>
  </conditionalFormatting>
  <conditionalFormatting sqref="F14">
    <cfRule type="expression" dxfId="732" priority="1078" stopIfTrue="1">
      <formula>#REF!="新規"</formula>
    </cfRule>
    <cfRule type="expression" dxfId="731" priority="1079" stopIfTrue="1">
      <formula>#REF!="取込対象外"</formula>
    </cfRule>
    <cfRule type="expression" dxfId="730" priority="1080" stopIfTrue="1">
      <formula>#REF!="新規"</formula>
    </cfRule>
    <cfRule type="expression" dxfId="729" priority="1081" stopIfTrue="1">
      <formula>#REF!="取込対象外"</formula>
    </cfRule>
  </conditionalFormatting>
  <conditionalFormatting sqref="F14">
    <cfRule type="expression" dxfId="728" priority="1076" stopIfTrue="1">
      <formula>#REF!="新規"</formula>
    </cfRule>
    <cfRule type="expression" dxfId="727" priority="1077" stopIfTrue="1">
      <formula>#REF!="取込対象外"</formula>
    </cfRule>
  </conditionalFormatting>
  <conditionalFormatting sqref="F14:G14">
    <cfRule type="expression" dxfId="726" priority="1082" stopIfTrue="1">
      <formula>#REF!="新規"</formula>
    </cfRule>
    <cfRule type="expression" dxfId="725" priority="1083" stopIfTrue="1">
      <formula>#REF!="取込対象外"</formula>
    </cfRule>
  </conditionalFormatting>
  <conditionalFormatting sqref="G14">
    <cfRule type="expression" dxfId="724" priority="1084" stopIfTrue="1">
      <formula>#REF!="新規"</formula>
    </cfRule>
    <cfRule type="expression" dxfId="723" priority="1085" stopIfTrue="1">
      <formula>#REF!="取込対象外"</formula>
    </cfRule>
    <cfRule type="expression" dxfId="722" priority="1086" stopIfTrue="1">
      <formula>#REF!="新規"</formula>
    </cfRule>
    <cfRule type="expression" dxfId="721" priority="1087" stopIfTrue="1">
      <formula>#REF!="取込対象外"</formula>
    </cfRule>
    <cfRule type="expression" dxfId="720" priority="1088" stopIfTrue="1">
      <formula>#REF!="新規"</formula>
    </cfRule>
    <cfRule type="expression" dxfId="719" priority="1089" stopIfTrue="1">
      <formula>#REF!="取込対象外"</formula>
    </cfRule>
  </conditionalFormatting>
  <conditionalFormatting sqref="E14">
    <cfRule type="expression" dxfId="717" priority="1073" stopIfTrue="1">
      <formula>$C14="取込対象外"</formula>
    </cfRule>
  </conditionalFormatting>
  <conditionalFormatting sqref="J14:P14 R14:W14">
    <cfRule type="expression" dxfId="716" priority="1053" stopIfTrue="1">
      <formula>#REF!="取込対象外"</formula>
    </cfRule>
  </conditionalFormatting>
  <conditionalFormatting sqref="O14">
    <cfRule type="expression" dxfId="715" priority="1047" stopIfTrue="1">
      <formula>#REF!="取込対象外"</formula>
    </cfRule>
    <cfRule type="expression" dxfId="714" priority="1048" stopIfTrue="1">
      <formula>#REF!="新規"</formula>
    </cfRule>
    <cfRule type="expression" dxfId="713" priority="1049" stopIfTrue="1">
      <formula>#REF!="取込対象外"</formula>
    </cfRule>
    <cfRule type="expression" dxfId="712" priority="1050" stopIfTrue="1">
      <formula>#REF!="新規"</formula>
    </cfRule>
    <cfRule type="expression" dxfId="711" priority="1051" stopIfTrue="1">
      <formula>#REF!="取込対象外"</formula>
    </cfRule>
    <cfRule type="expression" dxfId="710" priority="1052" stopIfTrue="1">
      <formula>#REF!="新規"</formula>
    </cfRule>
  </conditionalFormatting>
  <conditionalFormatting sqref="O14">
    <cfRule type="expression" dxfId="709" priority="1043" stopIfTrue="1">
      <formula>#REF!="新規"</formula>
    </cfRule>
    <cfRule type="expression" dxfId="708" priority="1044" stopIfTrue="1">
      <formula>#REF!="取込対象外"</formula>
    </cfRule>
    <cfRule type="expression" dxfId="707" priority="1045" stopIfTrue="1">
      <formula>#REF!="新規"</formula>
    </cfRule>
  </conditionalFormatting>
  <conditionalFormatting sqref="R14:S14">
    <cfRule type="expression" dxfId="706" priority="1054" stopIfTrue="1">
      <formula>$T14="無効"</formula>
    </cfRule>
  </conditionalFormatting>
  <conditionalFormatting sqref="R14:S14">
    <cfRule type="expression" dxfId="705" priority="1046" stopIfTrue="1">
      <formula>$T14="無効"</formula>
    </cfRule>
  </conditionalFormatting>
  <conditionalFormatting sqref="Q14">
    <cfRule type="expression" dxfId="704" priority="1041" stopIfTrue="1">
      <formula>#REF!="取込対象外"</formula>
    </cfRule>
  </conditionalFormatting>
  <conditionalFormatting sqref="Q14">
    <cfRule type="expression" dxfId="703" priority="1042" stopIfTrue="1">
      <formula>$T14="無効"</formula>
    </cfRule>
  </conditionalFormatting>
  <conditionalFormatting sqref="Q14">
    <cfRule type="expression" dxfId="702" priority="1040" stopIfTrue="1">
      <formula>$T14="無効"</formula>
    </cfRule>
  </conditionalFormatting>
  <conditionalFormatting sqref="C15">
    <cfRule type="expression" dxfId="701" priority="865" stopIfTrue="1">
      <formula>#REF!="取込対象外"</formula>
    </cfRule>
  </conditionalFormatting>
  <conditionalFormatting sqref="F15">
    <cfRule type="expression" dxfId="700" priority="872" stopIfTrue="1">
      <formula>#REF!="新規"</formula>
    </cfRule>
    <cfRule type="expression" dxfId="699" priority="873" stopIfTrue="1">
      <formula>#REF!="取込対象外"</formula>
    </cfRule>
    <cfRule type="expression" dxfId="698" priority="874" stopIfTrue="1">
      <formula>#REF!="新規"</formula>
    </cfRule>
    <cfRule type="expression" dxfId="697" priority="875" stopIfTrue="1">
      <formula>#REF!="取込対象外"</formula>
    </cfRule>
  </conditionalFormatting>
  <conditionalFormatting sqref="F15">
    <cfRule type="expression" dxfId="696" priority="866" stopIfTrue="1">
      <formula>#REF!="新規"</formula>
    </cfRule>
    <cfRule type="expression" dxfId="695" priority="867" stopIfTrue="1">
      <formula>#REF!="取込対象外"</formula>
    </cfRule>
  </conditionalFormatting>
  <conditionalFormatting sqref="F15:G15">
    <cfRule type="expression" dxfId="694" priority="876" stopIfTrue="1">
      <formula>#REF!="新規"</formula>
    </cfRule>
    <cfRule type="expression" dxfId="693" priority="877" stopIfTrue="1">
      <formula>#REF!="取込対象外"</formula>
    </cfRule>
  </conditionalFormatting>
  <conditionalFormatting sqref="G15">
    <cfRule type="expression" dxfId="692" priority="878" stopIfTrue="1">
      <formula>#REF!="新規"</formula>
    </cfRule>
    <cfRule type="expression" dxfId="691" priority="879" stopIfTrue="1">
      <formula>#REF!="取込対象外"</formula>
    </cfRule>
    <cfRule type="expression" dxfId="690" priority="880" stopIfTrue="1">
      <formula>#REF!="新規"</formula>
    </cfRule>
    <cfRule type="expression" dxfId="689" priority="881" stopIfTrue="1">
      <formula>#REF!="取込対象外"</formula>
    </cfRule>
    <cfRule type="expression" dxfId="688" priority="882" stopIfTrue="1">
      <formula>#REF!="新規"</formula>
    </cfRule>
    <cfRule type="expression" dxfId="687" priority="883" stopIfTrue="1">
      <formula>#REF!="取込対象外"</formula>
    </cfRule>
  </conditionalFormatting>
  <conditionalFormatting sqref="J15:U15 W15:X15">
    <cfRule type="expression" dxfId="686" priority="890" stopIfTrue="1">
      <formula>#REF!="取込対象外"</formula>
    </cfRule>
  </conditionalFormatting>
  <conditionalFormatting sqref="O15">
    <cfRule type="expression" dxfId="685" priority="884" stopIfTrue="1">
      <formula>#REF!="取込対象外"</formula>
    </cfRule>
    <cfRule type="expression" dxfId="684" priority="885" stopIfTrue="1">
      <formula>#REF!="新規"</formula>
    </cfRule>
    <cfRule type="expression" dxfId="683" priority="886" stopIfTrue="1">
      <formula>#REF!="取込対象外"</formula>
    </cfRule>
    <cfRule type="expression" dxfId="682" priority="887" stopIfTrue="1">
      <formula>#REF!="新規"</formula>
    </cfRule>
    <cfRule type="expression" dxfId="681" priority="888" stopIfTrue="1">
      <formula>#REF!="取込対象外"</formula>
    </cfRule>
    <cfRule type="expression" dxfId="680" priority="889" stopIfTrue="1">
      <formula>#REF!="新規"</formula>
    </cfRule>
  </conditionalFormatting>
  <conditionalFormatting sqref="O15">
    <cfRule type="expression" dxfId="679" priority="868" stopIfTrue="1">
      <formula>#REF!="新規"</formula>
    </cfRule>
    <cfRule type="expression" dxfId="678" priority="869" stopIfTrue="1">
      <formula>#REF!="取込対象外"</formula>
    </cfRule>
    <cfRule type="expression" dxfId="677" priority="870" stopIfTrue="1">
      <formula>#REF!="新規"</formula>
    </cfRule>
  </conditionalFormatting>
  <conditionalFormatting sqref="U15">
    <cfRule type="expression" dxfId="676" priority="891" stopIfTrue="1">
      <formula>$T15="無効"</formula>
    </cfRule>
  </conditionalFormatting>
  <conditionalFormatting sqref="Q15:S15">
    <cfRule type="expression" dxfId="675" priority="871" stopIfTrue="1">
      <formula>$T15="無効"</formula>
    </cfRule>
  </conditionalFormatting>
  <conditionalFormatting sqref="C16:C22">
    <cfRule type="expression" dxfId="674" priority="836" stopIfTrue="1">
      <formula>#REF!="取込対象外"</formula>
    </cfRule>
  </conditionalFormatting>
  <conditionalFormatting sqref="F16:F22">
    <cfRule type="expression" dxfId="673" priority="843" stopIfTrue="1">
      <formula>#REF!="新規"</formula>
    </cfRule>
    <cfRule type="expression" dxfId="672" priority="844" stopIfTrue="1">
      <formula>#REF!="取込対象外"</formula>
    </cfRule>
    <cfRule type="expression" dxfId="671" priority="845" stopIfTrue="1">
      <formula>#REF!="新規"</formula>
    </cfRule>
    <cfRule type="expression" dxfId="670" priority="846" stopIfTrue="1">
      <formula>#REF!="取込対象外"</formula>
    </cfRule>
  </conditionalFormatting>
  <conditionalFormatting sqref="F16:F22">
    <cfRule type="expression" dxfId="669" priority="837" stopIfTrue="1">
      <formula>#REF!="新規"</formula>
    </cfRule>
    <cfRule type="expression" dxfId="668" priority="838" stopIfTrue="1">
      <formula>#REF!="取込対象外"</formula>
    </cfRule>
  </conditionalFormatting>
  <conditionalFormatting sqref="F16:G22">
    <cfRule type="expression" dxfId="667" priority="847" stopIfTrue="1">
      <formula>#REF!="新規"</formula>
    </cfRule>
    <cfRule type="expression" dxfId="666" priority="848" stopIfTrue="1">
      <formula>#REF!="取込対象外"</formula>
    </cfRule>
  </conditionalFormatting>
  <conditionalFormatting sqref="G16:G22">
    <cfRule type="expression" dxfId="665" priority="849" stopIfTrue="1">
      <formula>#REF!="新規"</formula>
    </cfRule>
    <cfRule type="expression" dxfId="664" priority="850" stopIfTrue="1">
      <formula>#REF!="取込対象外"</formula>
    </cfRule>
    <cfRule type="expression" dxfId="663" priority="851" stopIfTrue="1">
      <formula>#REF!="新規"</formula>
    </cfRule>
    <cfRule type="expression" dxfId="662" priority="852" stopIfTrue="1">
      <formula>#REF!="取込対象外"</formula>
    </cfRule>
    <cfRule type="expression" dxfId="661" priority="853" stopIfTrue="1">
      <formula>#REF!="新規"</formula>
    </cfRule>
    <cfRule type="expression" dxfId="660" priority="854" stopIfTrue="1">
      <formula>#REF!="取込対象外"</formula>
    </cfRule>
  </conditionalFormatting>
  <conditionalFormatting sqref="J16:R16 T16:X16 W17:X22 J17:U22">
    <cfRule type="expression" dxfId="659" priority="861" stopIfTrue="1">
      <formula>#REF!="取込対象外"</formula>
    </cfRule>
  </conditionalFormatting>
  <conditionalFormatting sqref="O16:O22">
    <cfRule type="expression" dxfId="658" priority="855" stopIfTrue="1">
      <formula>#REF!="取込対象外"</formula>
    </cfRule>
    <cfRule type="expression" dxfId="657" priority="856" stopIfTrue="1">
      <formula>#REF!="新規"</formula>
    </cfRule>
    <cfRule type="expression" dxfId="656" priority="857" stopIfTrue="1">
      <formula>#REF!="取込対象外"</formula>
    </cfRule>
    <cfRule type="expression" dxfId="655" priority="858" stopIfTrue="1">
      <formula>#REF!="新規"</formula>
    </cfRule>
    <cfRule type="expression" dxfId="654" priority="859" stopIfTrue="1">
      <formula>#REF!="取込対象外"</formula>
    </cfRule>
    <cfRule type="expression" dxfId="653" priority="860" stopIfTrue="1">
      <formula>#REF!="新規"</formula>
    </cfRule>
  </conditionalFormatting>
  <conditionalFormatting sqref="O16:O22">
    <cfRule type="expression" dxfId="652" priority="839" stopIfTrue="1">
      <formula>#REF!="新規"</formula>
    </cfRule>
    <cfRule type="expression" dxfId="651" priority="840" stopIfTrue="1">
      <formula>#REF!="取込対象外"</formula>
    </cfRule>
    <cfRule type="expression" dxfId="650" priority="841" stopIfTrue="1">
      <formula>#REF!="新規"</formula>
    </cfRule>
  </conditionalFormatting>
  <conditionalFormatting sqref="U16:X16">
    <cfRule type="expression" dxfId="649" priority="862" stopIfTrue="1">
      <formula>$T16="無効"</formula>
    </cfRule>
  </conditionalFormatting>
  <conditionalFormatting sqref="Q16:R16">
    <cfRule type="expression" dxfId="648" priority="842" stopIfTrue="1">
      <formula>$T16="無効"</formula>
    </cfRule>
  </conditionalFormatting>
  <conditionalFormatting sqref="S16">
    <cfRule type="expression" dxfId="647" priority="829" stopIfTrue="1">
      <formula>#REF!="取込対象外"</formula>
    </cfRule>
  </conditionalFormatting>
  <conditionalFormatting sqref="S16">
    <cfRule type="expression" dxfId="646" priority="830" stopIfTrue="1">
      <formula>$T16="無効"</formula>
    </cfRule>
  </conditionalFormatting>
  <conditionalFormatting sqref="S16">
    <cfRule type="expression" dxfId="645" priority="828" stopIfTrue="1">
      <formula>$T16="無効"</formula>
    </cfRule>
  </conditionalFormatting>
  <conditionalFormatting sqref="V15">
    <cfRule type="expression" dxfId="644" priority="826" stopIfTrue="1">
      <formula>#REF!="取込対象外"</formula>
    </cfRule>
  </conditionalFormatting>
  <conditionalFormatting sqref="V15">
    <cfRule type="expression" dxfId="643" priority="827" stopIfTrue="1">
      <formula>$T15="無効"</formula>
    </cfRule>
  </conditionalFormatting>
  <conditionalFormatting sqref="V17">
    <cfRule type="expression" dxfId="642" priority="824" stopIfTrue="1">
      <formula>#REF!="取込対象外"</formula>
    </cfRule>
  </conditionalFormatting>
  <conditionalFormatting sqref="V17">
    <cfRule type="expression" dxfId="641" priority="825" stopIfTrue="1">
      <formula>$T17="無効"</formula>
    </cfRule>
  </conditionalFormatting>
  <conditionalFormatting sqref="V18:V22">
    <cfRule type="expression" dxfId="640" priority="822" stopIfTrue="1">
      <formula>#REF!="取込対象外"</formula>
    </cfRule>
  </conditionalFormatting>
  <conditionalFormatting sqref="D15">
    <cfRule type="expression" dxfId="639" priority="817" stopIfTrue="1">
      <formula>#REF!="取込対象外"</formula>
    </cfRule>
  </conditionalFormatting>
  <conditionalFormatting sqref="D15">
    <cfRule type="expression" dxfId="638" priority="816">
      <formula>$C15="新規"</formula>
    </cfRule>
  </conditionalFormatting>
  <conditionalFormatting sqref="D15">
    <cfRule type="expression" dxfId="637" priority="815" stopIfTrue="1">
      <formula>#REF!="取込対象外"</formula>
    </cfRule>
  </conditionalFormatting>
  <conditionalFormatting sqref="D15">
    <cfRule type="expression" dxfId="636" priority="814">
      <formula>$C15="新規"</formula>
    </cfRule>
  </conditionalFormatting>
  <conditionalFormatting sqref="D15">
    <cfRule type="expression" dxfId="635" priority="813" stopIfTrue="1">
      <formula>#REF!="取込対象外"</formula>
    </cfRule>
  </conditionalFormatting>
  <conditionalFormatting sqref="D15">
    <cfRule type="expression" dxfId="634" priority="812">
      <formula>$C15="新規"</formula>
    </cfRule>
  </conditionalFormatting>
  <conditionalFormatting sqref="D15">
    <cfRule type="expression" dxfId="633" priority="811" stopIfTrue="1">
      <formula>#REF!="取込対象外"</formula>
    </cfRule>
  </conditionalFormatting>
  <conditionalFormatting sqref="D15">
    <cfRule type="expression" dxfId="632" priority="810">
      <formula>$C15="新規"</formula>
    </cfRule>
  </conditionalFormatting>
  <conditionalFormatting sqref="D16 D18 D21">
    <cfRule type="expression" dxfId="631" priority="809" stopIfTrue="1">
      <formula>#REF!="取込対象外"</formula>
    </cfRule>
  </conditionalFormatting>
  <conditionalFormatting sqref="D16">
    <cfRule type="expression" dxfId="630" priority="808">
      <formula>$C16="新規"</formula>
    </cfRule>
  </conditionalFormatting>
  <conditionalFormatting sqref="D16 D18 D21">
    <cfRule type="expression" dxfId="629" priority="807" stopIfTrue="1">
      <formula>#REF!="取込対象外"</formula>
    </cfRule>
  </conditionalFormatting>
  <conditionalFormatting sqref="D16">
    <cfRule type="expression" dxfId="628" priority="806">
      <formula>$C16="新規"</formula>
    </cfRule>
  </conditionalFormatting>
  <conditionalFormatting sqref="D16 D18 D21">
    <cfRule type="expression" dxfId="627" priority="805" stopIfTrue="1">
      <formula>#REF!="取込対象外"</formula>
    </cfRule>
  </conditionalFormatting>
  <conditionalFormatting sqref="D16">
    <cfRule type="expression" dxfId="626" priority="804">
      <formula>$C16="新規"</formula>
    </cfRule>
  </conditionalFormatting>
  <conditionalFormatting sqref="D16 D18 D21">
    <cfRule type="expression" dxfId="625" priority="803" stopIfTrue="1">
      <formula>#REF!="取込対象外"</formula>
    </cfRule>
  </conditionalFormatting>
  <conditionalFormatting sqref="D16">
    <cfRule type="expression" dxfId="624" priority="802">
      <formula>$C16="新規"</formula>
    </cfRule>
  </conditionalFormatting>
  <conditionalFormatting sqref="D17 D19:D20 D22">
    <cfRule type="expression" dxfId="623" priority="801" stopIfTrue="1">
      <formula>#REF!="取込対象外"</formula>
    </cfRule>
  </conditionalFormatting>
  <conditionalFormatting sqref="D17">
    <cfRule type="expression" dxfId="622" priority="800">
      <formula>$C17="新規"</formula>
    </cfRule>
  </conditionalFormatting>
  <conditionalFormatting sqref="D17 D19:D20 D22">
    <cfRule type="expression" dxfId="621" priority="799" stopIfTrue="1">
      <formula>#REF!="取込対象外"</formula>
    </cfRule>
  </conditionalFormatting>
  <conditionalFormatting sqref="D17">
    <cfRule type="expression" dxfId="620" priority="798">
      <formula>$C17="新規"</formula>
    </cfRule>
  </conditionalFormatting>
  <conditionalFormatting sqref="D17 D19:D20 D22">
    <cfRule type="expression" dxfId="619" priority="797" stopIfTrue="1">
      <formula>#REF!="取込対象外"</formula>
    </cfRule>
  </conditionalFormatting>
  <conditionalFormatting sqref="D17">
    <cfRule type="expression" dxfId="618" priority="796">
      <formula>$C17="新規"</formula>
    </cfRule>
  </conditionalFormatting>
  <conditionalFormatting sqref="D17 D19:D20 D22">
    <cfRule type="expression" dxfId="617" priority="795" stopIfTrue="1">
      <formula>#REF!="取込対象外"</formula>
    </cfRule>
  </conditionalFormatting>
  <conditionalFormatting sqref="D17">
    <cfRule type="expression" dxfId="616" priority="794">
      <formula>$C17="新規"</formula>
    </cfRule>
  </conditionalFormatting>
  <conditionalFormatting sqref="C15:C16 C17:D22">
    <cfRule type="expression" dxfId="615" priority="767" stopIfTrue="1">
      <formula>#REF!="取込対象外"</formula>
    </cfRule>
  </conditionalFormatting>
  <conditionalFormatting sqref="F18:F22">
    <cfRule type="expression" dxfId="614" priority="774" stopIfTrue="1">
      <formula>#REF!="新規"</formula>
    </cfRule>
    <cfRule type="expression" dxfId="613" priority="775" stopIfTrue="1">
      <formula>#REF!="取込対象外"</formula>
    </cfRule>
    <cfRule type="expression" dxfId="612" priority="776" stopIfTrue="1">
      <formula>#REF!="新規"</formula>
    </cfRule>
    <cfRule type="expression" dxfId="611" priority="777" stopIfTrue="1">
      <formula>#REF!="取込対象外"</formula>
    </cfRule>
  </conditionalFormatting>
  <conditionalFormatting sqref="F18:F22">
    <cfRule type="expression" dxfId="610" priority="768" stopIfTrue="1">
      <formula>#REF!="新規"</formula>
    </cfRule>
    <cfRule type="expression" dxfId="609" priority="769" stopIfTrue="1">
      <formula>#REF!="取込対象外"</formula>
    </cfRule>
  </conditionalFormatting>
  <conditionalFormatting sqref="F18:G22">
    <cfRule type="expression" dxfId="608" priority="778" stopIfTrue="1">
      <formula>#REF!="新規"</formula>
    </cfRule>
    <cfRule type="expression" dxfId="607" priority="779" stopIfTrue="1">
      <formula>#REF!="取込対象外"</formula>
    </cfRule>
  </conditionalFormatting>
  <conditionalFormatting sqref="G18:G22">
    <cfRule type="expression" dxfId="606" priority="780" stopIfTrue="1">
      <formula>#REF!="新規"</formula>
    </cfRule>
    <cfRule type="expression" dxfId="605" priority="781" stopIfTrue="1">
      <formula>#REF!="取込対象外"</formula>
    </cfRule>
    <cfRule type="expression" dxfId="604" priority="782" stopIfTrue="1">
      <formula>#REF!="新規"</formula>
    </cfRule>
    <cfRule type="expression" dxfId="603" priority="783" stopIfTrue="1">
      <formula>#REF!="取込対象外"</formula>
    </cfRule>
    <cfRule type="expression" dxfId="602" priority="784" stopIfTrue="1">
      <formula>#REF!="新規"</formula>
    </cfRule>
    <cfRule type="expression" dxfId="601" priority="785" stopIfTrue="1">
      <formula>#REF!="取込対象外"</formula>
    </cfRule>
  </conditionalFormatting>
  <conditionalFormatting sqref="J15:X22">
    <cfRule type="expression" dxfId="600" priority="792" stopIfTrue="1">
      <formula>#REF!="取込対象外"</formula>
    </cfRule>
  </conditionalFormatting>
  <conditionalFormatting sqref="O15:O22">
    <cfRule type="expression" dxfId="599" priority="786" stopIfTrue="1">
      <formula>#REF!="取込対象外"</formula>
    </cfRule>
    <cfRule type="expression" dxfId="598" priority="787" stopIfTrue="1">
      <formula>#REF!="新規"</formula>
    </cfRule>
    <cfRule type="expression" dxfId="597" priority="788" stopIfTrue="1">
      <formula>#REF!="取込対象外"</formula>
    </cfRule>
    <cfRule type="expression" dxfId="596" priority="789" stopIfTrue="1">
      <formula>#REF!="新規"</formula>
    </cfRule>
    <cfRule type="expression" dxfId="595" priority="790" stopIfTrue="1">
      <formula>#REF!="取込対象外"</formula>
    </cfRule>
    <cfRule type="expression" dxfId="594" priority="791" stopIfTrue="1">
      <formula>#REF!="新規"</formula>
    </cfRule>
  </conditionalFormatting>
  <conditionalFormatting sqref="O15:O22">
    <cfRule type="expression" dxfId="593" priority="770" stopIfTrue="1">
      <formula>#REF!="新規"</formula>
    </cfRule>
    <cfRule type="expression" dxfId="592" priority="771" stopIfTrue="1">
      <formula>#REF!="取込対象外"</formula>
    </cfRule>
    <cfRule type="expression" dxfId="591" priority="772" stopIfTrue="1">
      <formula>#REF!="新規"</formula>
    </cfRule>
  </conditionalFormatting>
  <conditionalFormatting sqref="U21:X22">
    <cfRule type="expression" dxfId="590" priority="793" stopIfTrue="1">
      <formula>$T21="無効"</formula>
    </cfRule>
  </conditionalFormatting>
  <conditionalFormatting sqref="F17">
    <cfRule type="expression" dxfId="589" priority="754" stopIfTrue="1">
      <formula>#REF!="新規"</formula>
    </cfRule>
    <cfRule type="expression" dxfId="588" priority="755" stopIfTrue="1">
      <formula>#REF!="取込対象外"</formula>
    </cfRule>
    <cfRule type="expression" dxfId="587" priority="756" stopIfTrue="1">
      <formula>#REF!="新規"</formula>
    </cfRule>
    <cfRule type="expression" dxfId="586" priority="757" stopIfTrue="1">
      <formula>#REF!="取込対象外"</formula>
    </cfRule>
  </conditionalFormatting>
  <conditionalFormatting sqref="F17">
    <cfRule type="expression" dxfId="585" priority="752" stopIfTrue="1">
      <formula>#REF!="新規"</formula>
    </cfRule>
    <cfRule type="expression" dxfId="584" priority="753" stopIfTrue="1">
      <formula>#REF!="取込対象外"</formula>
    </cfRule>
  </conditionalFormatting>
  <conditionalFormatting sqref="F17:G17">
    <cfRule type="expression" dxfId="583" priority="758" stopIfTrue="1">
      <formula>#REF!="新規"</formula>
    </cfRule>
    <cfRule type="expression" dxfId="582" priority="759" stopIfTrue="1">
      <formula>#REF!="取込対象外"</formula>
    </cfRule>
  </conditionalFormatting>
  <conditionalFormatting sqref="G17">
    <cfRule type="expression" dxfId="581" priority="760" stopIfTrue="1">
      <formula>#REF!="新規"</formula>
    </cfRule>
    <cfRule type="expression" dxfId="580" priority="761" stopIfTrue="1">
      <formula>#REF!="取込対象外"</formula>
    </cfRule>
    <cfRule type="expression" dxfId="579" priority="762" stopIfTrue="1">
      <formula>#REF!="新規"</formula>
    </cfRule>
    <cfRule type="expression" dxfId="578" priority="763" stopIfTrue="1">
      <formula>#REF!="取込対象外"</formula>
    </cfRule>
    <cfRule type="expression" dxfId="577" priority="764" stopIfTrue="1">
      <formula>#REF!="新規"</formula>
    </cfRule>
    <cfRule type="expression" dxfId="576" priority="765" stopIfTrue="1">
      <formula>#REF!="取込対象外"</formula>
    </cfRule>
  </conditionalFormatting>
  <conditionalFormatting sqref="Q18">
    <cfRule type="expression" dxfId="575" priority="750" stopIfTrue="1">
      <formula>#REF!="取込対象外"</formula>
    </cfRule>
  </conditionalFormatting>
  <conditionalFormatting sqref="Q18">
    <cfRule type="expression" dxfId="574" priority="751" stopIfTrue="1">
      <formula>$T18="無効"</formula>
    </cfRule>
  </conditionalFormatting>
  <conditionalFormatting sqref="Q18">
    <cfRule type="expression" dxfId="573" priority="749" stopIfTrue="1">
      <formula>$T18="無効"</formula>
    </cfRule>
  </conditionalFormatting>
  <conditionalFormatting sqref="D19:D20">
    <cfRule type="expression" dxfId="572" priority="730" stopIfTrue="1">
      <formula>#REF!="取込対象外"</formula>
    </cfRule>
  </conditionalFormatting>
  <conditionalFormatting sqref="F19:F20">
    <cfRule type="expression" dxfId="571" priority="733" stopIfTrue="1">
      <formula>#REF!="新規"</formula>
    </cfRule>
    <cfRule type="expression" dxfId="570" priority="734" stopIfTrue="1">
      <formula>#REF!="取込対象外"</formula>
    </cfRule>
    <cfRule type="expression" dxfId="569" priority="735" stopIfTrue="1">
      <formula>#REF!="新規"</formula>
    </cfRule>
    <cfRule type="expression" dxfId="568" priority="736" stopIfTrue="1">
      <formula>#REF!="取込対象外"</formula>
    </cfRule>
  </conditionalFormatting>
  <conditionalFormatting sqref="F19:F20">
    <cfRule type="expression" dxfId="567" priority="731" stopIfTrue="1">
      <formula>#REF!="新規"</formula>
    </cfRule>
    <cfRule type="expression" dxfId="566" priority="732" stopIfTrue="1">
      <formula>#REF!="取込対象外"</formula>
    </cfRule>
  </conditionalFormatting>
  <conditionalFormatting sqref="F19:G20">
    <cfRule type="expression" dxfId="565" priority="737" stopIfTrue="1">
      <formula>#REF!="新規"</formula>
    </cfRule>
    <cfRule type="expression" dxfId="564" priority="738" stopIfTrue="1">
      <formula>#REF!="取込対象外"</formula>
    </cfRule>
  </conditionalFormatting>
  <conditionalFormatting sqref="G19:G20">
    <cfRule type="expression" dxfId="563" priority="739" stopIfTrue="1">
      <formula>#REF!="新規"</formula>
    </cfRule>
    <cfRule type="expression" dxfId="562" priority="740" stopIfTrue="1">
      <formula>#REF!="取込対象外"</formula>
    </cfRule>
    <cfRule type="expression" dxfId="561" priority="741" stopIfTrue="1">
      <formula>#REF!="新規"</formula>
    </cfRule>
    <cfRule type="expression" dxfId="560" priority="742" stopIfTrue="1">
      <formula>#REF!="取込対象外"</formula>
    </cfRule>
    <cfRule type="expression" dxfId="559" priority="743" stopIfTrue="1">
      <formula>#REF!="新規"</formula>
    </cfRule>
    <cfRule type="expression" dxfId="558" priority="744" stopIfTrue="1">
      <formula>#REF!="取込対象外"</formula>
    </cfRule>
  </conditionalFormatting>
  <conditionalFormatting sqref="C16:D16">
    <cfRule type="expression" dxfId="556" priority="710" stopIfTrue="1">
      <formula>#REF!="取込対象外"</formula>
    </cfRule>
  </conditionalFormatting>
  <conditionalFormatting sqref="D16">
    <cfRule type="expression" dxfId="555" priority="708">
      <formula>$C16="新規"</formula>
    </cfRule>
  </conditionalFormatting>
  <conditionalFormatting sqref="E16">
    <cfRule type="expression" dxfId="554" priority="709" stopIfTrue="1">
      <formula>$C16="取込対象外"</formula>
    </cfRule>
  </conditionalFormatting>
  <conditionalFormatting sqref="F16">
    <cfRule type="expression" dxfId="553" priority="713" stopIfTrue="1">
      <formula>#REF!="新規"</formula>
    </cfRule>
    <cfRule type="expression" dxfId="552" priority="714" stopIfTrue="1">
      <formula>#REF!="取込対象外"</formula>
    </cfRule>
    <cfRule type="expression" dxfId="551" priority="715" stopIfTrue="1">
      <formula>#REF!="新規"</formula>
    </cfRule>
    <cfRule type="expression" dxfId="550" priority="716" stopIfTrue="1">
      <formula>#REF!="取込対象外"</formula>
    </cfRule>
  </conditionalFormatting>
  <conditionalFormatting sqref="F16">
    <cfRule type="expression" dxfId="549" priority="711" stopIfTrue="1">
      <formula>#REF!="新規"</formula>
    </cfRule>
    <cfRule type="expression" dxfId="548" priority="712" stopIfTrue="1">
      <formula>#REF!="取込対象外"</formula>
    </cfRule>
  </conditionalFormatting>
  <conditionalFormatting sqref="F16:G16">
    <cfRule type="expression" dxfId="547" priority="717" stopIfTrue="1">
      <formula>#REF!="新規"</formula>
    </cfRule>
    <cfRule type="expression" dxfId="546" priority="718" stopIfTrue="1">
      <formula>#REF!="取込対象外"</formula>
    </cfRule>
  </conditionalFormatting>
  <conditionalFormatting sqref="G16">
    <cfRule type="expression" dxfId="545" priority="719" stopIfTrue="1">
      <formula>#REF!="新規"</formula>
    </cfRule>
    <cfRule type="expression" dxfId="544" priority="720" stopIfTrue="1">
      <formula>#REF!="取込対象外"</formula>
    </cfRule>
    <cfRule type="expression" dxfId="543" priority="721" stopIfTrue="1">
      <formula>#REF!="新規"</formula>
    </cfRule>
    <cfRule type="expression" dxfId="542" priority="722" stopIfTrue="1">
      <formula>#REF!="取込対象外"</formula>
    </cfRule>
    <cfRule type="expression" dxfId="541" priority="723" stopIfTrue="1">
      <formula>#REF!="新規"</formula>
    </cfRule>
    <cfRule type="expression" dxfId="540" priority="724" stopIfTrue="1">
      <formula>#REF!="取込対象外"</formula>
    </cfRule>
  </conditionalFormatting>
  <conditionalFormatting sqref="D15">
    <cfRule type="expression" dxfId="538" priority="690" stopIfTrue="1">
      <formula>#REF!="取込対象外"</formula>
    </cfRule>
  </conditionalFormatting>
  <conditionalFormatting sqref="D15">
    <cfRule type="expression" dxfId="537" priority="688">
      <formula>$C15="新規"</formula>
    </cfRule>
  </conditionalFormatting>
  <conditionalFormatting sqref="E15">
    <cfRule type="expression" dxfId="536" priority="689" stopIfTrue="1">
      <formula>$C15="取込対象外"</formula>
    </cfRule>
  </conditionalFormatting>
  <conditionalFormatting sqref="F15">
    <cfRule type="expression" dxfId="535" priority="693" stopIfTrue="1">
      <formula>#REF!="新規"</formula>
    </cfRule>
    <cfRule type="expression" dxfId="534" priority="694" stopIfTrue="1">
      <formula>#REF!="取込対象外"</formula>
    </cfRule>
    <cfRule type="expression" dxfId="533" priority="695" stopIfTrue="1">
      <formula>#REF!="新規"</formula>
    </cfRule>
    <cfRule type="expression" dxfId="532" priority="696" stopIfTrue="1">
      <formula>#REF!="取込対象外"</formula>
    </cfRule>
  </conditionalFormatting>
  <conditionalFormatting sqref="F15">
    <cfRule type="expression" dxfId="531" priority="691" stopIfTrue="1">
      <formula>#REF!="新規"</formula>
    </cfRule>
    <cfRule type="expression" dxfId="530" priority="692" stopIfTrue="1">
      <formula>#REF!="取込対象外"</formula>
    </cfRule>
  </conditionalFormatting>
  <conditionalFormatting sqref="F15:G15">
    <cfRule type="expression" dxfId="529" priority="697" stopIfTrue="1">
      <formula>#REF!="新規"</formula>
    </cfRule>
    <cfRule type="expression" dxfId="528" priority="698" stopIfTrue="1">
      <formula>#REF!="取込対象外"</formula>
    </cfRule>
  </conditionalFormatting>
  <conditionalFormatting sqref="G15">
    <cfRule type="expression" dxfId="527" priority="699" stopIfTrue="1">
      <formula>#REF!="新規"</formula>
    </cfRule>
    <cfRule type="expression" dxfId="526" priority="700" stopIfTrue="1">
      <formula>#REF!="取込対象外"</formula>
    </cfRule>
    <cfRule type="expression" dxfId="525" priority="701" stopIfTrue="1">
      <formula>#REF!="新規"</formula>
    </cfRule>
    <cfRule type="expression" dxfId="524" priority="702" stopIfTrue="1">
      <formula>#REF!="取込対象外"</formula>
    </cfRule>
    <cfRule type="expression" dxfId="523" priority="703" stopIfTrue="1">
      <formula>#REF!="新規"</formula>
    </cfRule>
    <cfRule type="expression" dxfId="522" priority="704" stopIfTrue="1">
      <formula>#REF!="取込対象外"</formula>
    </cfRule>
  </conditionalFormatting>
  <conditionalFormatting sqref="D19:D20">
    <cfRule type="expression" dxfId="520" priority="685" stopIfTrue="1">
      <formula>#REF!="取込対象外"</formula>
    </cfRule>
  </conditionalFormatting>
  <conditionalFormatting sqref="D21">
    <cfRule type="expression" dxfId="519" priority="667" stopIfTrue="1">
      <formula>#REF!="取込対象外"</formula>
    </cfRule>
  </conditionalFormatting>
  <conditionalFormatting sqref="D21">
    <cfRule type="expression" dxfId="518" priority="666">
      <formula>$C21="新規"</formula>
    </cfRule>
  </conditionalFormatting>
  <conditionalFormatting sqref="F21">
    <cfRule type="expression" dxfId="517" priority="670" stopIfTrue="1">
      <formula>#REF!="新規"</formula>
    </cfRule>
    <cfRule type="expression" dxfId="516" priority="671" stopIfTrue="1">
      <formula>#REF!="取込対象外"</formula>
    </cfRule>
    <cfRule type="expression" dxfId="515" priority="672" stopIfTrue="1">
      <formula>#REF!="新規"</formula>
    </cfRule>
    <cfRule type="expression" dxfId="514" priority="673" stopIfTrue="1">
      <formula>#REF!="取込対象外"</formula>
    </cfRule>
  </conditionalFormatting>
  <conditionalFormatting sqref="F21">
    <cfRule type="expression" dxfId="513" priority="668" stopIfTrue="1">
      <formula>#REF!="新規"</formula>
    </cfRule>
    <cfRule type="expression" dxfId="512" priority="669" stopIfTrue="1">
      <formula>#REF!="取込対象外"</formula>
    </cfRule>
  </conditionalFormatting>
  <conditionalFormatting sqref="F21:G21">
    <cfRule type="expression" dxfId="511" priority="674" stopIfTrue="1">
      <formula>#REF!="新規"</formula>
    </cfRule>
    <cfRule type="expression" dxfId="510" priority="675" stopIfTrue="1">
      <formula>#REF!="取込対象外"</formula>
    </cfRule>
  </conditionalFormatting>
  <conditionalFormatting sqref="G21">
    <cfRule type="expression" dxfId="509" priority="676" stopIfTrue="1">
      <formula>#REF!="新規"</formula>
    </cfRule>
    <cfRule type="expression" dxfId="508" priority="677" stopIfTrue="1">
      <formula>#REF!="取込対象外"</formula>
    </cfRule>
    <cfRule type="expression" dxfId="507" priority="678" stopIfTrue="1">
      <formula>#REF!="新規"</formula>
    </cfRule>
    <cfRule type="expression" dxfId="506" priority="679" stopIfTrue="1">
      <formula>#REF!="取込対象外"</formula>
    </cfRule>
    <cfRule type="expression" dxfId="505" priority="680" stopIfTrue="1">
      <formula>#REF!="新規"</formula>
    </cfRule>
    <cfRule type="expression" dxfId="504" priority="681" stopIfTrue="1">
      <formula>#REF!="取込対象外"</formula>
    </cfRule>
  </conditionalFormatting>
  <conditionalFormatting sqref="E21">
    <cfRule type="expression" dxfId="502" priority="665" stopIfTrue="1">
      <formula>$C21="取込対象外"</formula>
    </cfRule>
  </conditionalFormatting>
  <conditionalFormatting sqref="D17">
    <cfRule type="expression" dxfId="501" priority="649" stopIfTrue="1">
      <formula>#REF!="取込対象外"</formula>
    </cfRule>
  </conditionalFormatting>
  <conditionalFormatting sqref="D17">
    <cfRule type="expression" dxfId="500" priority="648">
      <formula>$C17="新規"</formula>
    </cfRule>
  </conditionalFormatting>
  <conditionalFormatting sqref="F17">
    <cfRule type="expression" dxfId="499" priority="652" stopIfTrue="1">
      <formula>#REF!="新規"</formula>
    </cfRule>
    <cfRule type="expression" dxfId="498" priority="653" stopIfTrue="1">
      <formula>#REF!="取込対象外"</formula>
    </cfRule>
    <cfRule type="expression" dxfId="497" priority="654" stopIfTrue="1">
      <formula>#REF!="新規"</formula>
    </cfRule>
    <cfRule type="expression" dxfId="496" priority="655" stopIfTrue="1">
      <formula>#REF!="取込対象外"</formula>
    </cfRule>
  </conditionalFormatting>
  <conditionalFormatting sqref="F17">
    <cfRule type="expression" dxfId="495" priority="650" stopIfTrue="1">
      <formula>#REF!="新規"</formula>
    </cfRule>
    <cfRule type="expression" dxfId="494" priority="651" stopIfTrue="1">
      <formula>#REF!="取込対象外"</formula>
    </cfRule>
  </conditionalFormatting>
  <conditionalFormatting sqref="F17:G17">
    <cfRule type="expression" dxfId="493" priority="656" stopIfTrue="1">
      <formula>#REF!="新規"</formula>
    </cfRule>
    <cfRule type="expression" dxfId="492" priority="657" stopIfTrue="1">
      <formula>#REF!="取込対象外"</formula>
    </cfRule>
  </conditionalFormatting>
  <conditionalFormatting sqref="G17">
    <cfRule type="expression" dxfId="491" priority="658" stopIfTrue="1">
      <formula>#REF!="新規"</formula>
    </cfRule>
    <cfRule type="expression" dxfId="490" priority="659" stopIfTrue="1">
      <formula>#REF!="取込対象外"</formula>
    </cfRule>
    <cfRule type="expression" dxfId="489" priority="660" stopIfTrue="1">
      <formula>#REF!="新規"</formula>
    </cfRule>
    <cfRule type="expression" dxfId="488" priority="661" stopIfTrue="1">
      <formula>#REF!="取込対象外"</formula>
    </cfRule>
    <cfRule type="expression" dxfId="487" priority="662" stopIfTrue="1">
      <formula>#REF!="新規"</formula>
    </cfRule>
    <cfRule type="expression" dxfId="486" priority="663" stopIfTrue="1">
      <formula>#REF!="取込対象外"</formula>
    </cfRule>
  </conditionalFormatting>
  <conditionalFormatting sqref="E17">
    <cfRule type="expression" dxfId="484" priority="647" stopIfTrue="1">
      <formula>$C17="取込対象外"</formula>
    </cfRule>
  </conditionalFormatting>
  <conditionalFormatting sqref="J21:P21 R21:W21">
    <cfRule type="expression" dxfId="483" priority="645" stopIfTrue="1">
      <formula>#REF!="取込対象外"</formula>
    </cfRule>
  </conditionalFormatting>
  <conditionalFormatting sqref="O21">
    <cfRule type="expression" dxfId="482" priority="639" stopIfTrue="1">
      <formula>#REF!="取込対象外"</formula>
    </cfRule>
    <cfRule type="expression" dxfId="481" priority="640" stopIfTrue="1">
      <formula>#REF!="新規"</formula>
    </cfRule>
    <cfRule type="expression" dxfId="480" priority="641" stopIfTrue="1">
      <formula>#REF!="取込対象外"</formula>
    </cfRule>
    <cfRule type="expression" dxfId="479" priority="642" stopIfTrue="1">
      <formula>#REF!="新規"</formula>
    </cfRule>
    <cfRule type="expression" dxfId="478" priority="643" stopIfTrue="1">
      <formula>#REF!="取込対象外"</formula>
    </cfRule>
    <cfRule type="expression" dxfId="477" priority="644" stopIfTrue="1">
      <formula>#REF!="新規"</formula>
    </cfRule>
  </conditionalFormatting>
  <conditionalFormatting sqref="O21">
    <cfRule type="expression" dxfId="476" priority="635" stopIfTrue="1">
      <formula>#REF!="新規"</formula>
    </cfRule>
    <cfRule type="expression" dxfId="475" priority="636" stopIfTrue="1">
      <formula>#REF!="取込対象外"</formula>
    </cfRule>
    <cfRule type="expression" dxfId="474" priority="637" stopIfTrue="1">
      <formula>#REF!="新規"</formula>
    </cfRule>
  </conditionalFormatting>
  <conditionalFormatting sqref="R21:S21">
    <cfRule type="expression" dxfId="473" priority="646" stopIfTrue="1">
      <formula>$T21="無効"</formula>
    </cfRule>
  </conditionalFormatting>
  <conditionalFormatting sqref="R21:S21">
    <cfRule type="expression" dxfId="472" priority="638" stopIfTrue="1">
      <formula>$T21="無効"</formula>
    </cfRule>
  </conditionalFormatting>
  <conditionalFormatting sqref="Q21">
    <cfRule type="expression" dxfId="471" priority="633" stopIfTrue="1">
      <formula>#REF!="取込対象外"</formula>
    </cfRule>
  </conditionalFormatting>
  <conditionalFormatting sqref="Q21">
    <cfRule type="expression" dxfId="470" priority="634" stopIfTrue="1">
      <formula>$T21="無効"</formula>
    </cfRule>
  </conditionalFormatting>
  <conditionalFormatting sqref="Q21">
    <cfRule type="expression" dxfId="469" priority="632" stopIfTrue="1">
      <formula>$T21="無効"</formula>
    </cfRule>
  </conditionalFormatting>
  <conditionalFormatting sqref="F22">
    <cfRule type="expression" dxfId="468" priority="604" stopIfTrue="1">
      <formula>#REF!="新規"</formula>
    </cfRule>
    <cfRule type="expression" dxfId="467" priority="605" stopIfTrue="1">
      <formula>#REF!="取込対象外"</formula>
    </cfRule>
    <cfRule type="expression" dxfId="466" priority="606" stopIfTrue="1">
      <formula>#REF!="新規"</formula>
    </cfRule>
    <cfRule type="expression" dxfId="465" priority="607" stopIfTrue="1">
      <formula>#REF!="取込対象外"</formula>
    </cfRule>
  </conditionalFormatting>
  <conditionalFormatting sqref="F22">
    <cfRule type="expression" dxfId="464" priority="598" stopIfTrue="1">
      <formula>#REF!="新規"</formula>
    </cfRule>
    <cfRule type="expression" dxfId="463" priority="599" stopIfTrue="1">
      <formula>#REF!="取込対象外"</formula>
    </cfRule>
  </conditionalFormatting>
  <conditionalFormatting sqref="F22:G22">
    <cfRule type="expression" dxfId="462" priority="608" stopIfTrue="1">
      <formula>#REF!="新規"</formula>
    </cfRule>
    <cfRule type="expression" dxfId="461" priority="609" stopIfTrue="1">
      <formula>#REF!="取込対象外"</formula>
    </cfRule>
  </conditionalFormatting>
  <conditionalFormatting sqref="G22">
    <cfRule type="expression" dxfId="460" priority="610" stopIfTrue="1">
      <formula>#REF!="新規"</formula>
    </cfRule>
    <cfRule type="expression" dxfId="459" priority="611" stopIfTrue="1">
      <formula>#REF!="取込対象外"</formula>
    </cfRule>
    <cfRule type="expression" dxfId="458" priority="612" stopIfTrue="1">
      <formula>#REF!="新規"</formula>
    </cfRule>
    <cfRule type="expression" dxfId="457" priority="613" stopIfTrue="1">
      <formula>#REF!="取込対象外"</formula>
    </cfRule>
    <cfRule type="expression" dxfId="456" priority="614" stopIfTrue="1">
      <formula>#REF!="新規"</formula>
    </cfRule>
    <cfRule type="expression" dxfId="455" priority="615" stopIfTrue="1">
      <formula>#REF!="取込対象外"</formula>
    </cfRule>
  </conditionalFormatting>
  <conditionalFormatting sqref="J22:U22 W22:X22">
    <cfRule type="expression" dxfId="454" priority="622" stopIfTrue="1">
      <formula>#REF!="取込対象外"</formula>
    </cfRule>
  </conditionalFormatting>
  <conditionalFormatting sqref="O22">
    <cfRule type="expression" dxfId="453" priority="616" stopIfTrue="1">
      <formula>#REF!="取込対象外"</formula>
    </cfRule>
    <cfRule type="expression" dxfId="452" priority="617" stopIfTrue="1">
      <formula>#REF!="新規"</formula>
    </cfRule>
    <cfRule type="expression" dxfId="451" priority="618" stopIfTrue="1">
      <formula>#REF!="取込対象外"</formula>
    </cfRule>
    <cfRule type="expression" dxfId="450" priority="619" stopIfTrue="1">
      <formula>#REF!="新規"</formula>
    </cfRule>
    <cfRule type="expression" dxfId="449" priority="620" stopIfTrue="1">
      <formula>#REF!="取込対象外"</formula>
    </cfRule>
    <cfRule type="expression" dxfId="448" priority="621" stopIfTrue="1">
      <formula>#REF!="新規"</formula>
    </cfRule>
  </conditionalFormatting>
  <conditionalFormatting sqref="O22">
    <cfRule type="expression" dxfId="447" priority="600" stopIfTrue="1">
      <formula>#REF!="新規"</formula>
    </cfRule>
    <cfRule type="expression" dxfId="446" priority="601" stopIfTrue="1">
      <formula>#REF!="取込対象外"</formula>
    </cfRule>
    <cfRule type="expression" dxfId="445" priority="602" stopIfTrue="1">
      <formula>#REF!="新規"</formula>
    </cfRule>
  </conditionalFormatting>
  <conditionalFormatting sqref="Q22:S22">
    <cfRule type="expression" dxfId="444" priority="623" stopIfTrue="1">
      <formula>$T22="無効"</formula>
    </cfRule>
  </conditionalFormatting>
  <conditionalFormatting sqref="Q22:S22">
    <cfRule type="expression" dxfId="443" priority="603" stopIfTrue="1">
      <formula>$T22="無効"</formula>
    </cfRule>
  </conditionalFormatting>
  <conditionalFormatting sqref="E22">
    <cfRule type="expression" dxfId="442" priority="597" stopIfTrue="1">
      <formula>$C22="取込対象外"</formula>
    </cfRule>
  </conditionalFormatting>
  <conditionalFormatting sqref="E22">
    <cfRule type="expression" dxfId="441" priority="596" stopIfTrue="1">
      <formula>$C22="取込対象外"</formula>
    </cfRule>
  </conditionalFormatting>
  <conditionalFormatting sqref="D22">
    <cfRule type="expression" dxfId="440" priority="595" stopIfTrue="1">
      <formula>#REF!="取込対象外"</formula>
    </cfRule>
  </conditionalFormatting>
  <conditionalFormatting sqref="D22">
    <cfRule type="expression" dxfId="439" priority="594">
      <formula>$C22="新規"</formula>
    </cfRule>
  </conditionalFormatting>
  <conditionalFormatting sqref="D22">
    <cfRule type="expression" dxfId="438" priority="593" stopIfTrue="1">
      <formula>#REF!="取込対象外"</formula>
    </cfRule>
  </conditionalFormatting>
  <conditionalFormatting sqref="D22">
    <cfRule type="expression" dxfId="437" priority="592">
      <formula>$C22="新規"</formula>
    </cfRule>
  </conditionalFormatting>
  <conditionalFormatting sqref="V22">
    <cfRule type="expression" dxfId="436" priority="590" stopIfTrue="1">
      <formula>#REF!="取込対象外"</formula>
    </cfRule>
  </conditionalFormatting>
  <conditionalFormatting sqref="V22">
    <cfRule type="expression" dxfId="435" priority="591" stopIfTrue="1">
      <formula>$T22="無効"</formula>
    </cfRule>
  </conditionalFormatting>
  <conditionalFormatting sqref="F18">
    <cfRule type="expression" dxfId="434" priority="578" stopIfTrue="1">
      <formula>#REF!="新規"</formula>
    </cfRule>
    <cfRule type="expression" dxfId="433" priority="579" stopIfTrue="1">
      <formula>#REF!="取込対象外"</formula>
    </cfRule>
    <cfRule type="expression" dxfId="432" priority="580" stopIfTrue="1">
      <formula>#REF!="新規"</formula>
    </cfRule>
    <cfRule type="expression" dxfId="431" priority="581" stopIfTrue="1">
      <formula>#REF!="取込対象外"</formula>
    </cfRule>
  </conditionalFormatting>
  <conditionalFormatting sqref="F18">
    <cfRule type="expression" dxfId="430" priority="576" stopIfTrue="1">
      <formula>#REF!="新規"</formula>
    </cfRule>
    <cfRule type="expression" dxfId="429" priority="577" stopIfTrue="1">
      <formula>#REF!="取込対象外"</formula>
    </cfRule>
  </conditionalFormatting>
  <conditionalFormatting sqref="F18:G18">
    <cfRule type="expression" dxfId="428" priority="582" stopIfTrue="1">
      <formula>#REF!="新規"</formula>
    </cfRule>
    <cfRule type="expression" dxfId="427" priority="583" stopIfTrue="1">
      <formula>#REF!="取込対象外"</formula>
    </cfRule>
  </conditionalFormatting>
  <conditionalFormatting sqref="G18">
    <cfRule type="expression" dxfId="426" priority="584" stopIfTrue="1">
      <formula>#REF!="新規"</formula>
    </cfRule>
    <cfRule type="expression" dxfId="425" priority="585" stopIfTrue="1">
      <formula>#REF!="取込対象外"</formula>
    </cfRule>
    <cfRule type="expression" dxfId="424" priority="586" stopIfTrue="1">
      <formula>#REF!="新規"</formula>
    </cfRule>
    <cfRule type="expression" dxfId="423" priority="587" stopIfTrue="1">
      <formula>#REF!="取込対象外"</formula>
    </cfRule>
    <cfRule type="expression" dxfId="422" priority="588" stopIfTrue="1">
      <formula>#REF!="新規"</formula>
    </cfRule>
    <cfRule type="expression" dxfId="421" priority="589" stopIfTrue="1">
      <formula>#REF!="取込対象外"</formula>
    </cfRule>
  </conditionalFormatting>
  <conditionalFormatting sqref="Q19:Q20">
    <cfRule type="expression" dxfId="420" priority="574" stopIfTrue="1">
      <formula>#REF!="取込対象外"</formula>
    </cfRule>
  </conditionalFormatting>
  <conditionalFormatting sqref="D21">
    <cfRule type="expression" dxfId="419" priority="555" stopIfTrue="1">
      <formula>#REF!="取込対象外"</formula>
    </cfRule>
  </conditionalFormatting>
  <conditionalFormatting sqref="D21">
    <cfRule type="expression" dxfId="418" priority="554">
      <formula>$C21="新規"</formula>
    </cfRule>
  </conditionalFormatting>
  <conditionalFormatting sqref="F21">
    <cfRule type="expression" dxfId="417" priority="558" stopIfTrue="1">
      <formula>#REF!="新規"</formula>
    </cfRule>
    <cfRule type="expression" dxfId="416" priority="559" stopIfTrue="1">
      <formula>#REF!="取込対象外"</formula>
    </cfRule>
    <cfRule type="expression" dxfId="415" priority="560" stopIfTrue="1">
      <formula>#REF!="新規"</formula>
    </cfRule>
    <cfRule type="expression" dxfId="414" priority="561" stopIfTrue="1">
      <formula>#REF!="取込対象外"</formula>
    </cfRule>
  </conditionalFormatting>
  <conditionalFormatting sqref="F21">
    <cfRule type="expression" dxfId="413" priority="556" stopIfTrue="1">
      <formula>#REF!="新規"</formula>
    </cfRule>
    <cfRule type="expression" dxfId="412" priority="557" stopIfTrue="1">
      <formula>#REF!="取込対象外"</formula>
    </cfRule>
  </conditionalFormatting>
  <conditionalFormatting sqref="F21:G21">
    <cfRule type="expression" dxfId="411" priority="562" stopIfTrue="1">
      <formula>#REF!="新規"</formula>
    </cfRule>
    <cfRule type="expression" dxfId="410" priority="563" stopIfTrue="1">
      <formula>#REF!="取込対象外"</formula>
    </cfRule>
  </conditionalFormatting>
  <conditionalFormatting sqref="G21">
    <cfRule type="expression" dxfId="409" priority="564" stopIfTrue="1">
      <formula>#REF!="新規"</formula>
    </cfRule>
    <cfRule type="expression" dxfId="408" priority="565" stopIfTrue="1">
      <formula>#REF!="取込対象外"</formula>
    </cfRule>
    <cfRule type="expression" dxfId="407" priority="566" stopIfTrue="1">
      <formula>#REF!="新規"</formula>
    </cfRule>
    <cfRule type="expression" dxfId="406" priority="567" stopIfTrue="1">
      <formula>#REF!="取込対象外"</formula>
    </cfRule>
    <cfRule type="expression" dxfId="405" priority="568" stopIfTrue="1">
      <formula>#REF!="新規"</formula>
    </cfRule>
    <cfRule type="expression" dxfId="404" priority="569" stopIfTrue="1">
      <formula>#REF!="取込対象外"</formula>
    </cfRule>
  </conditionalFormatting>
  <conditionalFormatting sqref="E21">
    <cfRule type="expression" dxfId="402" priority="553" stopIfTrue="1">
      <formula>$C21="取込対象外"</formula>
    </cfRule>
  </conditionalFormatting>
  <conditionalFormatting sqref="C17:D17">
    <cfRule type="expression" dxfId="401" priority="535" stopIfTrue="1">
      <formula>#REF!="取込対象外"</formula>
    </cfRule>
  </conditionalFormatting>
  <conditionalFormatting sqref="D17">
    <cfRule type="expression" dxfId="400" priority="533">
      <formula>$C17="新規"</formula>
    </cfRule>
  </conditionalFormatting>
  <conditionalFormatting sqref="E17">
    <cfRule type="expression" dxfId="399" priority="534" stopIfTrue="1">
      <formula>$C17="取込対象外"</formula>
    </cfRule>
  </conditionalFormatting>
  <conditionalFormatting sqref="F17">
    <cfRule type="expression" dxfId="398" priority="538" stopIfTrue="1">
      <formula>#REF!="新規"</formula>
    </cfRule>
    <cfRule type="expression" dxfId="397" priority="539" stopIfTrue="1">
      <formula>#REF!="取込対象外"</formula>
    </cfRule>
    <cfRule type="expression" dxfId="396" priority="540" stopIfTrue="1">
      <formula>#REF!="新規"</formula>
    </cfRule>
    <cfRule type="expression" dxfId="395" priority="541" stopIfTrue="1">
      <formula>#REF!="取込対象外"</formula>
    </cfRule>
  </conditionalFormatting>
  <conditionalFormatting sqref="F17">
    <cfRule type="expression" dxfId="394" priority="536" stopIfTrue="1">
      <formula>#REF!="新規"</formula>
    </cfRule>
    <cfRule type="expression" dxfId="393" priority="537" stopIfTrue="1">
      <formula>#REF!="取込対象外"</formula>
    </cfRule>
  </conditionalFormatting>
  <conditionalFormatting sqref="F17:G17">
    <cfRule type="expression" dxfId="392" priority="542" stopIfTrue="1">
      <formula>#REF!="新規"</formula>
    </cfRule>
    <cfRule type="expression" dxfId="391" priority="543" stopIfTrue="1">
      <formula>#REF!="取込対象外"</formula>
    </cfRule>
  </conditionalFormatting>
  <conditionalFormatting sqref="G17">
    <cfRule type="expression" dxfId="390" priority="544" stopIfTrue="1">
      <formula>#REF!="新規"</formula>
    </cfRule>
    <cfRule type="expression" dxfId="389" priority="545" stopIfTrue="1">
      <formula>#REF!="取込対象外"</formula>
    </cfRule>
    <cfRule type="expression" dxfId="388" priority="546" stopIfTrue="1">
      <formula>#REF!="新規"</formula>
    </cfRule>
    <cfRule type="expression" dxfId="387" priority="547" stopIfTrue="1">
      <formula>#REF!="取込対象外"</formula>
    </cfRule>
    <cfRule type="expression" dxfId="386" priority="548" stopIfTrue="1">
      <formula>#REF!="新規"</formula>
    </cfRule>
    <cfRule type="expression" dxfId="385" priority="549" stopIfTrue="1">
      <formula>#REF!="取込対象外"</formula>
    </cfRule>
  </conditionalFormatting>
  <conditionalFormatting sqref="D16">
    <cfRule type="expression" dxfId="383" priority="515" stopIfTrue="1">
      <formula>#REF!="取込対象外"</formula>
    </cfRule>
  </conditionalFormatting>
  <conditionalFormatting sqref="D16">
    <cfRule type="expression" dxfId="382" priority="513">
      <formula>$C16="新規"</formula>
    </cfRule>
  </conditionalFormatting>
  <conditionalFormatting sqref="E16">
    <cfRule type="expression" dxfId="381" priority="514" stopIfTrue="1">
      <formula>$C16="取込対象外"</formula>
    </cfRule>
  </conditionalFormatting>
  <conditionalFormatting sqref="F16">
    <cfRule type="expression" dxfId="380" priority="518" stopIfTrue="1">
      <formula>#REF!="新規"</formula>
    </cfRule>
    <cfRule type="expression" dxfId="379" priority="519" stopIfTrue="1">
      <formula>#REF!="取込対象外"</formula>
    </cfRule>
    <cfRule type="expression" dxfId="378" priority="520" stopIfTrue="1">
      <formula>#REF!="新規"</formula>
    </cfRule>
    <cfRule type="expression" dxfId="377" priority="521" stopIfTrue="1">
      <formula>#REF!="取込対象外"</formula>
    </cfRule>
  </conditionalFormatting>
  <conditionalFormatting sqref="F16">
    <cfRule type="expression" dxfId="376" priority="516" stopIfTrue="1">
      <formula>#REF!="新規"</formula>
    </cfRule>
    <cfRule type="expression" dxfId="375" priority="517" stopIfTrue="1">
      <formula>#REF!="取込対象外"</formula>
    </cfRule>
  </conditionalFormatting>
  <conditionalFormatting sqref="F16:G16">
    <cfRule type="expression" dxfId="374" priority="522" stopIfTrue="1">
      <formula>#REF!="新規"</formula>
    </cfRule>
    <cfRule type="expression" dxfId="373" priority="523" stopIfTrue="1">
      <formula>#REF!="取込対象外"</formula>
    </cfRule>
  </conditionalFormatting>
  <conditionalFormatting sqref="G16">
    <cfRule type="expression" dxfId="372" priority="524" stopIfTrue="1">
      <formula>#REF!="新規"</formula>
    </cfRule>
    <cfRule type="expression" dxfId="371" priority="525" stopIfTrue="1">
      <formula>#REF!="取込対象外"</formula>
    </cfRule>
    <cfRule type="expression" dxfId="370" priority="526" stopIfTrue="1">
      <formula>#REF!="新規"</formula>
    </cfRule>
    <cfRule type="expression" dxfId="369" priority="527" stopIfTrue="1">
      <formula>#REF!="取込対象外"</formula>
    </cfRule>
    <cfRule type="expression" dxfId="368" priority="528" stopIfTrue="1">
      <formula>#REF!="新規"</formula>
    </cfRule>
    <cfRule type="expression" dxfId="367" priority="529" stopIfTrue="1">
      <formula>#REF!="取込対象外"</formula>
    </cfRule>
  </conditionalFormatting>
  <conditionalFormatting sqref="C15:D15">
    <cfRule type="expression" dxfId="365" priority="509" stopIfTrue="1">
      <formula>#REF!="取込対象外"</formula>
    </cfRule>
  </conditionalFormatting>
  <conditionalFormatting sqref="D15">
    <cfRule type="expression" dxfId="364" priority="508">
      <formula>$C15="新規"</formula>
    </cfRule>
  </conditionalFormatting>
  <conditionalFormatting sqref="F15">
    <cfRule type="expression" dxfId="362" priority="496" stopIfTrue="1">
      <formula>#REF!="新規"</formula>
    </cfRule>
    <cfRule type="expression" dxfId="361" priority="497" stopIfTrue="1">
      <formula>#REF!="取込対象外"</formula>
    </cfRule>
    <cfRule type="expression" dxfId="360" priority="498" stopIfTrue="1">
      <formula>#REF!="新規"</formula>
    </cfRule>
    <cfRule type="expression" dxfId="359" priority="499" stopIfTrue="1">
      <formula>#REF!="取込対象外"</formula>
    </cfRule>
  </conditionalFormatting>
  <conditionalFormatting sqref="F15">
    <cfRule type="expression" dxfId="358" priority="494" stopIfTrue="1">
      <formula>#REF!="新規"</formula>
    </cfRule>
    <cfRule type="expression" dxfId="357" priority="495" stopIfTrue="1">
      <formula>#REF!="取込対象外"</formula>
    </cfRule>
  </conditionalFormatting>
  <conditionalFormatting sqref="F15:G15">
    <cfRule type="expression" dxfId="356" priority="500" stopIfTrue="1">
      <formula>#REF!="新規"</formula>
    </cfRule>
    <cfRule type="expression" dxfId="355" priority="501" stopIfTrue="1">
      <formula>#REF!="取込対象外"</formula>
    </cfRule>
  </conditionalFormatting>
  <conditionalFormatting sqref="G15">
    <cfRule type="expression" dxfId="354" priority="502" stopIfTrue="1">
      <formula>#REF!="新規"</formula>
    </cfRule>
    <cfRule type="expression" dxfId="353" priority="503" stopIfTrue="1">
      <formula>#REF!="取込対象外"</formula>
    </cfRule>
    <cfRule type="expression" dxfId="352" priority="504" stopIfTrue="1">
      <formula>#REF!="新規"</formula>
    </cfRule>
    <cfRule type="expression" dxfId="351" priority="505" stopIfTrue="1">
      <formula>#REF!="取込対象外"</formula>
    </cfRule>
    <cfRule type="expression" dxfId="350" priority="506" stopIfTrue="1">
      <formula>#REF!="新規"</formula>
    </cfRule>
    <cfRule type="expression" dxfId="349" priority="507" stopIfTrue="1">
      <formula>#REF!="取込対象外"</formula>
    </cfRule>
  </conditionalFormatting>
  <conditionalFormatting sqref="E15">
    <cfRule type="expression" dxfId="348" priority="493" stopIfTrue="1">
      <formula>$C15="取込対象外"</formula>
    </cfRule>
  </conditionalFormatting>
  <conditionalFormatting sqref="D21">
    <cfRule type="expression" dxfId="347" priority="490" stopIfTrue="1">
      <formula>#REF!="取込対象外"</formula>
    </cfRule>
  </conditionalFormatting>
  <conditionalFormatting sqref="D21">
    <cfRule type="expression" dxfId="346" priority="489">
      <formula>$C21="新規"</formula>
    </cfRule>
  </conditionalFormatting>
  <conditionalFormatting sqref="E21">
    <cfRule type="expression" dxfId="345" priority="488" stopIfTrue="1">
      <formula>$C21="取込対象外"</formula>
    </cfRule>
  </conditionalFormatting>
  <conditionalFormatting sqref="D22">
    <cfRule type="expression" dxfId="344" priority="472" stopIfTrue="1">
      <formula>#REF!="取込対象外"</formula>
    </cfRule>
  </conditionalFormatting>
  <conditionalFormatting sqref="D22">
    <cfRule type="expression" dxfId="343" priority="471">
      <formula>$C22="新規"</formula>
    </cfRule>
  </conditionalFormatting>
  <conditionalFormatting sqref="F22">
    <cfRule type="expression" dxfId="342" priority="475" stopIfTrue="1">
      <formula>#REF!="新規"</formula>
    </cfRule>
    <cfRule type="expression" dxfId="341" priority="476" stopIfTrue="1">
      <formula>#REF!="取込対象外"</formula>
    </cfRule>
    <cfRule type="expression" dxfId="340" priority="477" stopIfTrue="1">
      <formula>#REF!="新規"</formula>
    </cfRule>
    <cfRule type="expression" dxfId="339" priority="478" stopIfTrue="1">
      <formula>#REF!="取込対象外"</formula>
    </cfRule>
  </conditionalFormatting>
  <conditionalFormatting sqref="F22">
    <cfRule type="expression" dxfId="338" priority="473" stopIfTrue="1">
      <formula>#REF!="新規"</formula>
    </cfRule>
    <cfRule type="expression" dxfId="337" priority="474" stopIfTrue="1">
      <formula>#REF!="取込対象外"</formula>
    </cfRule>
  </conditionalFormatting>
  <conditionalFormatting sqref="F22:G22">
    <cfRule type="expression" dxfId="336" priority="479" stopIfTrue="1">
      <formula>#REF!="新規"</formula>
    </cfRule>
    <cfRule type="expression" dxfId="335" priority="480" stopIfTrue="1">
      <formula>#REF!="取込対象外"</formula>
    </cfRule>
  </conditionalFormatting>
  <conditionalFormatting sqref="G22">
    <cfRule type="expression" dxfId="334" priority="481" stopIfTrue="1">
      <formula>#REF!="新規"</formula>
    </cfRule>
    <cfRule type="expression" dxfId="333" priority="482" stopIfTrue="1">
      <formula>#REF!="取込対象外"</formula>
    </cfRule>
    <cfRule type="expression" dxfId="332" priority="483" stopIfTrue="1">
      <formula>#REF!="新規"</formula>
    </cfRule>
    <cfRule type="expression" dxfId="331" priority="484" stopIfTrue="1">
      <formula>#REF!="取込対象外"</formula>
    </cfRule>
    <cfRule type="expression" dxfId="330" priority="485" stopIfTrue="1">
      <formula>#REF!="新規"</formula>
    </cfRule>
    <cfRule type="expression" dxfId="329" priority="486" stopIfTrue="1">
      <formula>#REF!="取込対象外"</formula>
    </cfRule>
  </conditionalFormatting>
  <conditionalFormatting sqref="E22">
    <cfRule type="expression" dxfId="327" priority="470" stopIfTrue="1">
      <formula>$C22="取込対象外"</formula>
    </cfRule>
  </conditionalFormatting>
  <conditionalFormatting sqref="D18">
    <cfRule type="expression" dxfId="326" priority="454" stopIfTrue="1">
      <formula>#REF!="取込対象外"</formula>
    </cfRule>
  </conditionalFormatting>
  <conditionalFormatting sqref="D18">
    <cfRule type="expression" dxfId="325" priority="453">
      <formula>$C18="新規"</formula>
    </cfRule>
  </conditionalFormatting>
  <conditionalFormatting sqref="F18">
    <cfRule type="expression" dxfId="324" priority="457" stopIfTrue="1">
      <formula>#REF!="新規"</formula>
    </cfRule>
    <cfRule type="expression" dxfId="323" priority="458" stopIfTrue="1">
      <formula>#REF!="取込対象外"</formula>
    </cfRule>
    <cfRule type="expression" dxfId="322" priority="459" stopIfTrue="1">
      <formula>#REF!="新規"</formula>
    </cfRule>
    <cfRule type="expression" dxfId="321" priority="460" stopIfTrue="1">
      <formula>#REF!="取込対象外"</formula>
    </cfRule>
  </conditionalFormatting>
  <conditionalFormatting sqref="F18">
    <cfRule type="expression" dxfId="320" priority="455" stopIfTrue="1">
      <formula>#REF!="新規"</formula>
    </cfRule>
    <cfRule type="expression" dxfId="319" priority="456" stopIfTrue="1">
      <formula>#REF!="取込対象外"</formula>
    </cfRule>
  </conditionalFormatting>
  <conditionalFormatting sqref="F18:G18">
    <cfRule type="expression" dxfId="318" priority="461" stopIfTrue="1">
      <formula>#REF!="新規"</formula>
    </cfRule>
    <cfRule type="expression" dxfId="317" priority="462" stopIfTrue="1">
      <formula>#REF!="取込対象外"</formula>
    </cfRule>
  </conditionalFormatting>
  <conditionalFormatting sqref="G18">
    <cfRule type="expression" dxfId="316" priority="463" stopIfTrue="1">
      <formula>#REF!="新規"</formula>
    </cfRule>
    <cfRule type="expression" dxfId="315" priority="464" stopIfTrue="1">
      <formula>#REF!="取込対象外"</formula>
    </cfRule>
    <cfRule type="expression" dxfId="314" priority="465" stopIfTrue="1">
      <formula>#REF!="新規"</formula>
    </cfRule>
    <cfRule type="expression" dxfId="313" priority="466" stopIfTrue="1">
      <formula>#REF!="取込対象外"</formula>
    </cfRule>
    <cfRule type="expression" dxfId="312" priority="467" stopIfTrue="1">
      <formula>#REF!="新規"</formula>
    </cfRule>
    <cfRule type="expression" dxfId="311" priority="468" stopIfTrue="1">
      <formula>#REF!="取込対象外"</formula>
    </cfRule>
  </conditionalFormatting>
  <conditionalFormatting sqref="E18">
    <cfRule type="expression" dxfId="309" priority="452" stopIfTrue="1">
      <formula>$C18="取込対象外"</formula>
    </cfRule>
  </conditionalFormatting>
  <conditionalFormatting sqref="J22:P22 R22:W22">
    <cfRule type="expression" dxfId="308" priority="450" stopIfTrue="1">
      <formula>#REF!="取込対象外"</formula>
    </cfRule>
  </conditionalFormatting>
  <conditionalFormatting sqref="O22">
    <cfRule type="expression" dxfId="307" priority="444" stopIfTrue="1">
      <formula>#REF!="取込対象外"</formula>
    </cfRule>
    <cfRule type="expression" dxfId="306" priority="445" stopIfTrue="1">
      <formula>#REF!="新規"</formula>
    </cfRule>
    <cfRule type="expression" dxfId="305" priority="446" stopIfTrue="1">
      <formula>#REF!="取込対象外"</formula>
    </cfRule>
    <cfRule type="expression" dxfId="304" priority="447" stopIfTrue="1">
      <formula>#REF!="新規"</formula>
    </cfRule>
    <cfRule type="expression" dxfId="303" priority="448" stopIfTrue="1">
      <formula>#REF!="取込対象外"</formula>
    </cfRule>
    <cfRule type="expression" dxfId="302" priority="449" stopIfTrue="1">
      <formula>#REF!="新規"</formula>
    </cfRule>
  </conditionalFormatting>
  <conditionalFormatting sqref="O22">
    <cfRule type="expression" dxfId="301" priority="440" stopIfTrue="1">
      <formula>#REF!="新規"</formula>
    </cfRule>
    <cfRule type="expression" dxfId="300" priority="441" stopIfTrue="1">
      <formula>#REF!="取込対象外"</formula>
    </cfRule>
    <cfRule type="expression" dxfId="299" priority="442" stopIfTrue="1">
      <formula>#REF!="新規"</formula>
    </cfRule>
  </conditionalFormatting>
  <conditionalFormatting sqref="R22:S22">
    <cfRule type="expression" dxfId="298" priority="451" stopIfTrue="1">
      <formula>$T22="無効"</formula>
    </cfRule>
  </conditionalFormatting>
  <conditionalFormatting sqref="R22:S22">
    <cfRule type="expression" dxfId="297" priority="443" stopIfTrue="1">
      <formula>$T22="無効"</formula>
    </cfRule>
  </conditionalFormatting>
  <conditionalFormatting sqref="Q22">
    <cfRule type="expression" dxfId="296" priority="438" stopIfTrue="1">
      <formula>#REF!="取込対象外"</formula>
    </cfRule>
  </conditionalFormatting>
  <conditionalFormatting sqref="Q22">
    <cfRule type="expression" dxfId="295" priority="439" stopIfTrue="1">
      <formula>$T22="無効"</formula>
    </cfRule>
  </conditionalFormatting>
  <conditionalFormatting sqref="Q22">
    <cfRule type="expression" dxfId="294" priority="437" stopIfTrue="1">
      <formula>$T22="無効"</formula>
    </cfRule>
  </conditionalFormatting>
  <conditionalFormatting sqref="C14">
    <cfRule type="expression" dxfId="293" priority="426" stopIfTrue="1">
      <formula>#REF!="取込対象外"</formula>
    </cfRule>
  </conditionalFormatting>
  <conditionalFormatting sqref="X14">
    <cfRule type="expression" dxfId="292" priority="427" stopIfTrue="1">
      <formula>#REF!="取込対象外"</formula>
    </cfRule>
  </conditionalFormatting>
  <conditionalFormatting sqref="X14">
    <cfRule type="expression" dxfId="291" priority="428" stopIfTrue="1">
      <formula>$T14="無効"</formula>
    </cfRule>
  </conditionalFormatting>
  <conditionalFormatting sqref="D14">
    <cfRule type="expression" dxfId="290" priority="410" stopIfTrue="1">
      <formula>#REF!="取込対象外"</formula>
    </cfRule>
  </conditionalFormatting>
  <conditionalFormatting sqref="D14">
    <cfRule type="expression" dxfId="289" priority="409">
      <formula>$C14="新規"</formula>
    </cfRule>
  </conditionalFormatting>
  <conditionalFormatting sqref="F14">
    <cfRule type="expression" dxfId="288" priority="413" stopIfTrue="1">
      <formula>#REF!="新規"</formula>
    </cfRule>
    <cfRule type="expression" dxfId="287" priority="414" stopIfTrue="1">
      <formula>#REF!="取込対象外"</formula>
    </cfRule>
    <cfRule type="expression" dxfId="286" priority="415" stopIfTrue="1">
      <formula>#REF!="新規"</formula>
    </cfRule>
    <cfRule type="expression" dxfId="285" priority="416" stopIfTrue="1">
      <formula>#REF!="取込対象外"</formula>
    </cfRule>
  </conditionalFormatting>
  <conditionalFormatting sqref="F14">
    <cfRule type="expression" dxfId="284" priority="411" stopIfTrue="1">
      <formula>#REF!="新規"</formula>
    </cfRule>
    <cfRule type="expression" dxfId="283" priority="412" stopIfTrue="1">
      <formula>#REF!="取込対象外"</formula>
    </cfRule>
  </conditionalFormatting>
  <conditionalFormatting sqref="F14:G14">
    <cfRule type="expression" dxfId="282" priority="417" stopIfTrue="1">
      <formula>#REF!="新規"</formula>
    </cfRule>
    <cfRule type="expression" dxfId="281" priority="418" stopIfTrue="1">
      <formula>#REF!="取込対象外"</formula>
    </cfRule>
  </conditionalFormatting>
  <conditionalFormatting sqref="G14">
    <cfRule type="expression" dxfId="280" priority="419" stopIfTrue="1">
      <formula>#REF!="新規"</formula>
    </cfRule>
    <cfRule type="expression" dxfId="279" priority="420" stopIfTrue="1">
      <formula>#REF!="取込対象外"</formula>
    </cfRule>
    <cfRule type="expression" dxfId="278" priority="421" stopIfTrue="1">
      <formula>#REF!="新規"</formula>
    </cfRule>
    <cfRule type="expression" dxfId="277" priority="422" stopIfTrue="1">
      <formula>#REF!="取込対象外"</formula>
    </cfRule>
    <cfRule type="expression" dxfId="276" priority="423" stopIfTrue="1">
      <formula>#REF!="新規"</formula>
    </cfRule>
    <cfRule type="expression" dxfId="275" priority="424" stopIfTrue="1">
      <formula>#REF!="取込対象外"</formula>
    </cfRule>
  </conditionalFormatting>
  <conditionalFormatting sqref="E14">
    <cfRule type="expression" dxfId="273" priority="408" stopIfTrue="1">
      <formula>$C14="取込対象外"</formula>
    </cfRule>
  </conditionalFormatting>
  <conditionalFormatting sqref="J14:P14 S14:U14 W14">
    <cfRule type="expression" dxfId="272" priority="406" stopIfTrue="1">
      <formula>#REF!="取込対象外"</formula>
    </cfRule>
  </conditionalFormatting>
  <conditionalFormatting sqref="O14">
    <cfRule type="expression" dxfId="271" priority="400" stopIfTrue="1">
      <formula>#REF!="取込対象外"</formula>
    </cfRule>
    <cfRule type="expression" dxfId="270" priority="401" stopIfTrue="1">
      <formula>#REF!="新規"</formula>
    </cfRule>
    <cfRule type="expression" dxfId="269" priority="402" stopIfTrue="1">
      <formula>#REF!="取込対象外"</formula>
    </cfRule>
    <cfRule type="expression" dxfId="268" priority="403" stopIfTrue="1">
      <formula>#REF!="新規"</formula>
    </cfRule>
    <cfRule type="expression" dxfId="267" priority="404" stopIfTrue="1">
      <formula>#REF!="取込対象外"</formula>
    </cfRule>
    <cfRule type="expression" dxfId="266" priority="405" stopIfTrue="1">
      <formula>#REF!="新規"</formula>
    </cfRule>
  </conditionalFormatting>
  <conditionalFormatting sqref="O14">
    <cfRule type="expression" dxfId="265" priority="396" stopIfTrue="1">
      <formula>#REF!="新規"</formula>
    </cfRule>
    <cfRule type="expression" dxfId="264" priority="397" stopIfTrue="1">
      <formula>#REF!="取込対象外"</formula>
    </cfRule>
    <cfRule type="expression" dxfId="263" priority="398" stopIfTrue="1">
      <formula>#REF!="新規"</formula>
    </cfRule>
  </conditionalFormatting>
  <conditionalFormatting sqref="S14">
    <cfRule type="expression" dxfId="262" priority="407" stopIfTrue="1">
      <formula>$T14="無効"</formula>
    </cfRule>
  </conditionalFormatting>
  <conditionalFormatting sqref="S14">
    <cfRule type="expression" dxfId="261" priority="399" stopIfTrue="1">
      <formula>$T14="無効"</formula>
    </cfRule>
  </conditionalFormatting>
  <conditionalFormatting sqref="Q14">
    <cfRule type="expression" dxfId="260" priority="394" stopIfTrue="1">
      <formula>#REF!="取込対象外"</formula>
    </cfRule>
  </conditionalFormatting>
  <conditionalFormatting sqref="Q14">
    <cfRule type="expression" dxfId="259" priority="395" stopIfTrue="1">
      <formula>$T14="無効"</formula>
    </cfRule>
  </conditionalFormatting>
  <conditionalFormatting sqref="Q14">
    <cfRule type="expression" dxfId="258" priority="393" stopIfTrue="1">
      <formula>$T14="無効"</formula>
    </cfRule>
  </conditionalFormatting>
  <conditionalFormatting sqref="R14">
    <cfRule type="expression" dxfId="257" priority="391" stopIfTrue="1">
      <formula>#REF!="取込対象外"</formula>
    </cfRule>
  </conditionalFormatting>
  <conditionalFormatting sqref="R14">
    <cfRule type="expression" dxfId="256" priority="392" stopIfTrue="1">
      <formula>$T14="無効"</formula>
    </cfRule>
  </conditionalFormatting>
  <conditionalFormatting sqref="R14">
    <cfRule type="expression" dxfId="255" priority="390" stopIfTrue="1">
      <formula>$T14="無効"</formula>
    </cfRule>
  </conditionalFormatting>
  <conditionalFormatting sqref="V14">
    <cfRule type="expression" dxfId="254" priority="388" stopIfTrue="1">
      <formula>#REF!="取込対象外"</formula>
    </cfRule>
  </conditionalFormatting>
  <conditionalFormatting sqref="V14">
    <cfRule type="expression" dxfId="253" priority="389" stopIfTrue="1">
      <formula>$T14="無効"</formula>
    </cfRule>
  </conditionalFormatting>
  <conditionalFormatting sqref="F14">
    <cfRule type="expression" dxfId="252" priority="366" stopIfTrue="1">
      <formula>#REF!="新規"</formula>
    </cfRule>
    <cfRule type="expression" dxfId="251" priority="367" stopIfTrue="1">
      <formula>#REF!="取込対象外"</formula>
    </cfRule>
    <cfRule type="expression" dxfId="250" priority="368" stopIfTrue="1">
      <formula>#REF!="新規"</formula>
    </cfRule>
    <cfRule type="expression" dxfId="249" priority="369" stopIfTrue="1">
      <formula>#REF!="取込対象外"</formula>
    </cfRule>
  </conditionalFormatting>
  <conditionalFormatting sqref="F14">
    <cfRule type="expression" dxfId="248" priority="360" stopIfTrue="1">
      <formula>#REF!="新規"</formula>
    </cfRule>
    <cfRule type="expression" dxfId="247" priority="361" stopIfTrue="1">
      <formula>#REF!="取込対象外"</formula>
    </cfRule>
  </conditionalFormatting>
  <conditionalFormatting sqref="F14:G14">
    <cfRule type="expression" dxfId="246" priority="370" stopIfTrue="1">
      <formula>#REF!="新規"</formula>
    </cfRule>
    <cfRule type="expression" dxfId="245" priority="371" stopIfTrue="1">
      <formula>#REF!="取込対象外"</formula>
    </cfRule>
  </conditionalFormatting>
  <conditionalFormatting sqref="G14">
    <cfRule type="expression" dxfId="244" priority="372" stopIfTrue="1">
      <formula>#REF!="新規"</formula>
    </cfRule>
    <cfRule type="expression" dxfId="243" priority="373" stopIfTrue="1">
      <formula>#REF!="取込対象外"</formula>
    </cfRule>
    <cfRule type="expression" dxfId="242" priority="374" stopIfTrue="1">
      <formula>#REF!="新規"</formula>
    </cfRule>
    <cfRule type="expression" dxfId="241" priority="375" stopIfTrue="1">
      <formula>#REF!="取込対象外"</formula>
    </cfRule>
    <cfRule type="expression" dxfId="240" priority="376" stopIfTrue="1">
      <formula>#REF!="新規"</formula>
    </cfRule>
    <cfRule type="expression" dxfId="239" priority="377" stopIfTrue="1">
      <formula>#REF!="取込対象外"</formula>
    </cfRule>
  </conditionalFormatting>
  <conditionalFormatting sqref="W14:X14 J14:U14">
    <cfRule type="expression" dxfId="238" priority="384" stopIfTrue="1">
      <formula>#REF!="取込対象外"</formula>
    </cfRule>
  </conditionalFormatting>
  <conditionalFormatting sqref="O14">
    <cfRule type="expression" dxfId="237" priority="378" stopIfTrue="1">
      <formula>#REF!="取込対象外"</formula>
    </cfRule>
    <cfRule type="expression" dxfId="236" priority="379" stopIfTrue="1">
      <formula>#REF!="新規"</formula>
    </cfRule>
    <cfRule type="expression" dxfId="235" priority="380" stopIfTrue="1">
      <formula>#REF!="取込対象外"</formula>
    </cfRule>
    <cfRule type="expression" dxfId="234" priority="381" stopIfTrue="1">
      <formula>#REF!="新規"</formula>
    </cfRule>
    <cfRule type="expression" dxfId="233" priority="382" stopIfTrue="1">
      <formula>#REF!="取込対象外"</formula>
    </cfRule>
    <cfRule type="expression" dxfId="232" priority="383" stopIfTrue="1">
      <formula>#REF!="新規"</formula>
    </cfRule>
  </conditionalFormatting>
  <conditionalFormatting sqref="O14">
    <cfRule type="expression" dxfId="231" priority="362" stopIfTrue="1">
      <formula>#REF!="新規"</formula>
    </cfRule>
    <cfRule type="expression" dxfId="230" priority="363" stopIfTrue="1">
      <formula>#REF!="取込対象外"</formula>
    </cfRule>
    <cfRule type="expression" dxfId="229" priority="364" stopIfTrue="1">
      <formula>#REF!="新規"</formula>
    </cfRule>
  </conditionalFormatting>
  <conditionalFormatting sqref="Q14:S14">
    <cfRule type="expression" dxfId="228" priority="385" stopIfTrue="1">
      <formula>$T14="無効"</formula>
    </cfRule>
  </conditionalFormatting>
  <conditionalFormatting sqref="Q14:S14">
    <cfRule type="expression" dxfId="227" priority="365" stopIfTrue="1">
      <formula>$T14="無効"</formula>
    </cfRule>
  </conditionalFormatting>
  <conditionalFormatting sqref="E14">
    <cfRule type="expression" dxfId="226" priority="359" stopIfTrue="1">
      <formula>$C14="取込対象外"</formula>
    </cfRule>
  </conditionalFormatting>
  <conditionalFormatting sqref="E14">
    <cfRule type="expression" dxfId="225" priority="358" stopIfTrue="1">
      <formula>$C14="取込対象外"</formula>
    </cfRule>
  </conditionalFormatting>
  <conditionalFormatting sqref="D14">
    <cfRule type="expression" dxfId="224" priority="357" stopIfTrue="1">
      <formula>#REF!="取込対象外"</formula>
    </cfRule>
  </conditionalFormatting>
  <conditionalFormatting sqref="D14">
    <cfRule type="expression" dxfId="223" priority="356">
      <formula>$C14="新規"</formula>
    </cfRule>
  </conditionalFormatting>
  <conditionalFormatting sqref="D14">
    <cfRule type="expression" dxfId="222" priority="355" stopIfTrue="1">
      <formula>#REF!="取込対象外"</formula>
    </cfRule>
  </conditionalFormatting>
  <conditionalFormatting sqref="D14">
    <cfRule type="expression" dxfId="221" priority="354">
      <formula>$C14="新規"</formula>
    </cfRule>
  </conditionalFormatting>
  <conditionalFormatting sqref="V14">
    <cfRule type="expression" dxfId="220" priority="352" stopIfTrue="1">
      <formula>#REF!="取込対象外"</formula>
    </cfRule>
  </conditionalFormatting>
  <conditionalFormatting sqref="V14">
    <cfRule type="expression" dxfId="219" priority="353" stopIfTrue="1">
      <formula>$T14="無効"</formula>
    </cfRule>
  </conditionalFormatting>
  <conditionalFormatting sqref="C7:D13">
    <cfRule type="expression" dxfId="218" priority="234" stopIfTrue="1">
      <formula>#REF!="取込対象外"</formula>
    </cfRule>
  </conditionalFormatting>
  <conditionalFormatting sqref="D7:D13">
    <cfRule type="expression" dxfId="217" priority="232">
      <formula>$C7="新規"</formula>
    </cfRule>
  </conditionalFormatting>
  <conditionalFormatting sqref="E7:E13">
    <cfRule type="expression" dxfId="216" priority="233" stopIfTrue="1">
      <formula>$C7="取込対象外"</formula>
    </cfRule>
  </conditionalFormatting>
  <conditionalFormatting sqref="F7:F13">
    <cfRule type="expression" dxfId="215" priority="241" stopIfTrue="1">
      <formula>#REF!="新規"</formula>
    </cfRule>
    <cfRule type="expression" dxfId="214" priority="242" stopIfTrue="1">
      <formula>#REF!="取込対象外"</formula>
    </cfRule>
    <cfRule type="expression" dxfId="213" priority="243" stopIfTrue="1">
      <formula>#REF!="新規"</formula>
    </cfRule>
    <cfRule type="expression" dxfId="212" priority="244" stopIfTrue="1">
      <formula>#REF!="取込対象外"</formula>
    </cfRule>
  </conditionalFormatting>
  <conditionalFormatting sqref="F7:F13">
    <cfRule type="expression" dxfId="211" priority="235" stopIfTrue="1">
      <formula>#REF!="新規"</formula>
    </cfRule>
    <cfRule type="expression" dxfId="210" priority="236" stopIfTrue="1">
      <formula>#REF!="取込対象外"</formula>
    </cfRule>
  </conditionalFormatting>
  <conditionalFormatting sqref="F7:G13">
    <cfRule type="expression" dxfId="209" priority="245" stopIfTrue="1">
      <formula>#REF!="新規"</formula>
    </cfRule>
    <cfRule type="expression" dxfId="208" priority="246" stopIfTrue="1">
      <formula>#REF!="取込対象外"</formula>
    </cfRule>
  </conditionalFormatting>
  <conditionalFormatting sqref="G7:G13">
    <cfRule type="expression" dxfId="207" priority="247" stopIfTrue="1">
      <formula>#REF!="新規"</formula>
    </cfRule>
    <cfRule type="expression" dxfId="206" priority="248" stopIfTrue="1">
      <formula>#REF!="取込対象外"</formula>
    </cfRule>
    <cfRule type="expression" dxfId="205" priority="249" stopIfTrue="1">
      <formula>#REF!="新規"</formula>
    </cfRule>
    <cfRule type="expression" dxfId="204" priority="250" stopIfTrue="1">
      <formula>#REF!="取込対象外"</formula>
    </cfRule>
    <cfRule type="expression" dxfId="203" priority="251" stopIfTrue="1">
      <formula>#REF!="新規"</formula>
    </cfRule>
    <cfRule type="expression" dxfId="202" priority="252" stopIfTrue="1">
      <formula>#REF!="取込対象外"</formula>
    </cfRule>
  </conditionalFormatting>
  <conditionalFormatting sqref="J7:X13">
    <cfRule type="expression" dxfId="201" priority="259" stopIfTrue="1">
      <formula>#REF!="取込対象外"</formula>
    </cfRule>
  </conditionalFormatting>
  <conditionalFormatting sqref="O7:O13">
    <cfRule type="expression" dxfId="200" priority="253" stopIfTrue="1">
      <formula>#REF!="取込対象外"</formula>
    </cfRule>
    <cfRule type="expression" dxfId="199" priority="254" stopIfTrue="1">
      <formula>#REF!="新規"</formula>
    </cfRule>
    <cfRule type="expression" dxfId="198" priority="255" stopIfTrue="1">
      <formula>#REF!="取込対象外"</formula>
    </cfRule>
    <cfRule type="expression" dxfId="197" priority="256" stopIfTrue="1">
      <formula>#REF!="新規"</formula>
    </cfRule>
    <cfRule type="expression" dxfId="196" priority="257" stopIfTrue="1">
      <formula>#REF!="取込対象外"</formula>
    </cfRule>
    <cfRule type="expression" dxfId="195" priority="258" stopIfTrue="1">
      <formula>#REF!="新規"</formula>
    </cfRule>
  </conditionalFormatting>
  <conditionalFormatting sqref="O7:O13">
    <cfRule type="expression" dxfId="194" priority="237" stopIfTrue="1">
      <formula>#REF!="新規"</formula>
    </cfRule>
    <cfRule type="expression" dxfId="193" priority="238" stopIfTrue="1">
      <formula>#REF!="取込対象外"</formula>
    </cfRule>
    <cfRule type="expression" dxfId="192" priority="239" stopIfTrue="1">
      <formula>#REF!="新規"</formula>
    </cfRule>
  </conditionalFormatting>
  <conditionalFormatting sqref="U7:X13">
    <cfRule type="expression" dxfId="191" priority="260" stopIfTrue="1">
      <formula>$T7="無効"</formula>
    </cfRule>
  </conditionalFormatting>
  <conditionalFormatting sqref="Q7:S13">
    <cfRule type="expression" dxfId="190" priority="240" stopIfTrue="1">
      <formula>$T7="無効"</formula>
    </cfRule>
  </conditionalFormatting>
  <conditionalFormatting sqref="C7">
    <cfRule type="expression" dxfId="189" priority="205" stopIfTrue="1">
      <formula>#REF!="取込対象外"</formula>
    </cfRule>
  </conditionalFormatting>
  <conditionalFormatting sqref="F7">
    <cfRule type="expression" dxfId="188" priority="212" stopIfTrue="1">
      <formula>#REF!="新規"</formula>
    </cfRule>
    <cfRule type="expression" dxfId="187" priority="213" stopIfTrue="1">
      <formula>#REF!="取込対象外"</formula>
    </cfRule>
    <cfRule type="expression" dxfId="186" priority="214" stopIfTrue="1">
      <formula>#REF!="新規"</formula>
    </cfRule>
    <cfRule type="expression" dxfId="185" priority="215" stopIfTrue="1">
      <formula>#REF!="取込対象外"</formula>
    </cfRule>
  </conditionalFormatting>
  <conditionalFormatting sqref="F7">
    <cfRule type="expression" dxfId="184" priority="206" stopIfTrue="1">
      <formula>#REF!="新規"</formula>
    </cfRule>
    <cfRule type="expression" dxfId="183" priority="207" stopIfTrue="1">
      <formula>#REF!="取込対象外"</formula>
    </cfRule>
  </conditionalFormatting>
  <conditionalFormatting sqref="F7:G7">
    <cfRule type="expression" dxfId="182" priority="216" stopIfTrue="1">
      <formula>#REF!="新規"</formula>
    </cfRule>
    <cfRule type="expression" dxfId="181" priority="217" stopIfTrue="1">
      <formula>#REF!="取込対象外"</formula>
    </cfRule>
  </conditionalFormatting>
  <conditionalFormatting sqref="G7">
    <cfRule type="expression" dxfId="180" priority="218" stopIfTrue="1">
      <formula>#REF!="新規"</formula>
    </cfRule>
    <cfRule type="expression" dxfId="179" priority="219" stopIfTrue="1">
      <formula>#REF!="取込対象外"</formula>
    </cfRule>
    <cfRule type="expression" dxfId="178" priority="220" stopIfTrue="1">
      <formula>#REF!="新規"</formula>
    </cfRule>
    <cfRule type="expression" dxfId="177" priority="221" stopIfTrue="1">
      <formula>#REF!="取込対象外"</formula>
    </cfRule>
    <cfRule type="expression" dxfId="176" priority="222" stopIfTrue="1">
      <formula>#REF!="新規"</formula>
    </cfRule>
    <cfRule type="expression" dxfId="175" priority="223" stopIfTrue="1">
      <formula>#REF!="取込対象外"</formula>
    </cfRule>
  </conditionalFormatting>
  <conditionalFormatting sqref="W7:X7 J7:U7">
    <cfRule type="expression" dxfId="174" priority="230" stopIfTrue="1">
      <formula>#REF!="取込対象外"</formula>
    </cfRule>
  </conditionalFormatting>
  <conditionalFormatting sqref="O7">
    <cfRule type="expression" dxfId="173" priority="224" stopIfTrue="1">
      <formula>#REF!="取込対象外"</formula>
    </cfRule>
    <cfRule type="expression" dxfId="172" priority="225" stopIfTrue="1">
      <formula>#REF!="新規"</formula>
    </cfRule>
    <cfRule type="expression" dxfId="171" priority="226" stopIfTrue="1">
      <formula>#REF!="取込対象外"</formula>
    </cfRule>
    <cfRule type="expression" dxfId="170" priority="227" stopIfTrue="1">
      <formula>#REF!="新規"</formula>
    </cfRule>
    <cfRule type="expression" dxfId="169" priority="228" stopIfTrue="1">
      <formula>#REF!="取込対象外"</formula>
    </cfRule>
    <cfRule type="expression" dxfId="168" priority="229" stopIfTrue="1">
      <formula>#REF!="新規"</formula>
    </cfRule>
  </conditionalFormatting>
  <conditionalFormatting sqref="O7">
    <cfRule type="expression" dxfId="167" priority="208" stopIfTrue="1">
      <formula>#REF!="新規"</formula>
    </cfRule>
    <cfRule type="expression" dxfId="166" priority="209" stopIfTrue="1">
      <formula>#REF!="取込対象外"</formula>
    </cfRule>
    <cfRule type="expression" dxfId="165" priority="210" stopIfTrue="1">
      <formula>#REF!="新規"</formula>
    </cfRule>
  </conditionalFormatting>
  <conditionalFormatting sqref="U7">
    <cfRule type="expression" dxfId="164" priority="231" stopIfTrue="1">
      <formula>$T7="無効"</formula>
    </cfRule>
  </conditionalFormatting>
  <conditionalFormatting sqref="Q7:S7">
    <cfRule type="expression" dxfId="163" priority="211" stopIfTrue="1">
      <formula>$T7="無効"</formula>
    </cfRule>
  </conditionalFormatting>
  <conditionalFormatting sqref="C8:C13">
    <cfRule type="expression" dxfId="162" priority="178" stopIfTrue="1">
      <formula>#REF!="取込対象外"</formula>
    </cfRule>
  </conditionalFormatting>
  <conditionalFormatting sqref="F8:F13">
    <cfRule type="expression" dxfId="161" priority="185" stopIfTrue="1">
      <formula>#REF!="新規"</formula>
    </cfRule>
    <cfRule type="expression" dxfId="160" priority="186" stopIfTrue="1">
      <formula>#REF!="取込対象外"</formula>
    </cfRule>
    <cfRule type="expression" dxfId="159" priority="187" stopIfTrue="1">
      <formula>#REF!="新規"</formula>
    </cfRule>
    <cfRule type="expression" dxfId="158" priority="188" stopIfTrue="1">
      <formula>#REF!="取込対象外"</formula>
    </cfRule>
  </conditionalFormatting>
  <conditionalFormatting sqref="F8:F13">
    <cfRule type="expression" dxfId="157" priority="179" stopIfTrue="1">
      <formula>#REF!="新規"</formula>
    </cfRule>
    <cfRule type="expression" dxfId="156" priority="180" stopIfTrue="1">
      <formula>#REF!="取込対象外"</formula>
    </cfRule>
  </conditionalFormatting>
  <conditionalFormatting sqref="F8:G13">
    <cfRule type="expression" dxfId="155" priority="189" stopIfTrue="1">
      <formula>#REF!="新規"</formula>
    </cfRule>
    <cfRule type="expression" dxfId="154" priority="190" stopIfTrue="1">
      <formula>#REF!="取込対象外"</formula>
    </cfRule>
  </conditionalFormatting>
  <conditionalFormatting sqref="G8:G13">
    <cfRule type="expression" dxfId="153" priority="191" stopIfTrue="1">
      <formula>#REF!="新規"</formula>
    </cfRule>
    <cfRule type="expression" dxfId="152" priority="192" stopIfTrue="1">
      <formula>#REF!="取込対象外"</formula>
    </cfRule>
    <cfRule type="expression" dxfId="151" priority="193" stopIfTrue="1">
      <formula>#REF!="新規"</formula>
    </cfRule>
    <cfRule type="expression" dxfId="150" priority="194" stopIfTrue="1">
      <formula>#REF!="取込対象外"</formula>
    </cfRule>
    <cfRule type="expression" dxfId="149" priority="195" stopIfTrue="1">
      <formula>#REF!="新規"</formula>
    </cfRule>
    <cfRule type="expression" dxfId="148" priority="196" stopIfTrue="1">
      <formula>#REF!="取込対象外"</formula>
    </cfRule>
  </conditionalFormatting>
  <conditionalFormatting sqref="T8:X8 W9:X13 J9:U13 J8:R8">
    <cfRule type="expression" dxfId="147" priority="203" stopIfTrue="1">
      <formula>#REF!="取込対象外"</formula>
    </cfRule>
  </conditionalFormatting>
  <conditionalFormatting sqref="O8:O13">
    <cfRule type="expression" dxfId="146" priority="197" stopIfTrue="1">
      <formula>#REF!="取込対象外"</formula>
    </cfRule>
    <cfRule type="expression" dxfId="145" priority="198" stopIfTrue="1">
      <formula>#REF!="新規"</formula>
    </cfRule>
    <cfRule type="expression" dxfId="144" priority="199" stopIfTrue="1">
      <formula>#REF!="取込対象外"</formula>
    </cfRule>
    <cfRule type="expression" dxfId="143" priority="200" stopIfTrue="1">
      <formula>#REF!="新規"</formula>
    </cfRule>
    <cfRule type="expression" dxfId="142" priority="201" stopIfTrue="1">
      <formula>#REF!="取込対象外"</formula>
    </cfRule>
    <cfRule type="expression" dxfId="141" priority="202" stopIfTrue="1">
      <formula>#REF!="新規"</formula>
    </cfRule>
  </conditionalFormatting>
  <conditionalFormatting sqref="O8:O13">
    <cfRule type="expression" dxfId="140" priority="181" stopIfTrue="1">
      <formula>#REF!="新規"</formula>
    </cfRule>
    <cfRule type="expression" dxfId="139" priority="182" stopIfTrue="1">
      <formula>#REF!="取込対象外"</formula>
    </cfRule>
    <cfRule type="expression" dxfId="138" priority="183" stopIfTrue="1">
      <formula>#REF!="新規"</formula>
    </cfRule>
  </conditionalFormatting>
  <conditionalFormatting sqref="U8:X8">
    <cfRule type="expression" dxfId="137" priority="204" stopIfTrue="1">
      <formula>$T8="無効"</formula>
    </cfRule>
  </conditionalFormatting>
  <conditionalFormatting sqref="Q9:S13">
    <cfRule type="expression" dxfId="136" priority="184" stopIfTrue="1">
      <formula>$T9="無効"</formula>
    </cfRule>
  </conditionalFormatting>
  <conditionalFormatting sqref="S8">
    <cfRule type="expression" dxfId="135" priority="176" stopIfTrue="1">
      <formula>#REF!="取込対象外"</formula>
    </cfRule>
  </conditionalFormatting>
  <conditionalFormatting sqref="S8">
    <cfRule type="expression" dxfId="134" priority="177" stopIfTrue="1">
      <formula>$T8="無効"</formula>
    </cfRule>
  </conditionalFormatting>
  <conditionalFormatting sqref="S8">
    <cfRule type="expression" dxfId="133" priority="175" stopIfTrue="1">
      <formula>$T8="無効"</formula>
    </cfRule>
  </conditionalFormatting>
  <conditionalFormatting sqref="V7">
    <cfRule type="expression" dxfId="132" priority="173" stopIfTrue="1">
      <formula>#REF!="取込対象外"</formula>
    </cfRule>
  </conditionalFormatting>
  <conditionalFormatting sqref="V7">
    <cfRule type="expression" dxfId="131" priority="174" stopIfTrue="1">
      <formula>$T7="無効"</formula>
    </cfRule>
  </conditionalFormatting>
  <conditionalFormatting sqref="V9">
    <cfRule type="expression" dxfId="130" priority="171" stopIfTrue="1">
      <formula>#REF!="取込対象外"</formula>
    </cfRule>
  </conditionalFormatting>
  <conditionalFormatting sqref="V9">
    <cfRule type="expression" dxfId="129" priority="172" stopIfTrue="1">
      <formula>$T9="無効"</formula>
    </cfRule>
  </conditionalFormatting>
  <conditionalFormatting sqref="V10:V13">
    <cfRule type="expression" dxfId="128" priority="169" stopIfTrue="1">
      <formula>#REF!="取込対象外"</formula>
    </cfRule>
  </conditionalFormatting>
  <conditionalFormatting sqref="V10:V13">
    <cfRule type="expression" dxfId="127" priority="170" stopIfTrue="1">
      <formula>$T10="無効"</formula>
    </cfRule>
  </conditionalFormatting>
  <conditionalFormatting sqref="E7:E13">
    <cfRule type="expression" dxfId="126" priority="168" stopIfTrue="1">
      <formula>$C7="取込対象外"</formula>
    </cfRule>
  </conditionalFormatting>
  <conditionalFormatting sqref="E7:E13">
    <cfRule type="expression" dxfId="125" priority="167" stopIfTrue="1">
      <formula>$C7="取込対象外"</formula>
    </cfRule>
  </conditionalFormatting>
  <conditionalFormatting sqref="E7:E13">
    <cfRule type="expression" dxfId="124" priority="166" stopIfTrue="1">
      <formula>$C7="取込対象外"</formula>
    </cfRule>
  </conditionalFormatting>
  <conditionalFormatting sqref="E7:E13">
    <cfRule type="expression" dxfId="123" priority="165" stopIfTrue="1">
      <formula>$C7="取込対象外"</formula>
    </cfRule>
  </conditionalFormatting>
  <conditionalFormatting sqref="D7">
    <cfRule type="expression" dxfId="122" priority="164" stopIfTrue="1">
      <formula>#REF!="取込対象外"</formula>
    </cfRule>
  </conditionalFormatting>
  <conditionalFormatting sqref="D7">
    <cfRule type="expression" dxfId="121" priority="163">
      <formula>$C7="新規"</formula>
    </cfRule>
  </conditionalFormatting>
  <conditionalFormatting sqref="D7">
    <cfRule type="expression" dxfId="120" priority="162" stopIfTrue="1">
      <formula>#REF!="取込対象外"</formula>
    </cfRule>
  </conditionalFormatting>
  <conditionalFormatting sqref="D7">
    <cfRule type="expression" dxfId="119" priority="161">
      <formula>$C7="新規"</formula>
    </cfRule>
  </conditionalFormatting>
  <conditionalFormatting sqref="D7">
    <cfRule type="expression" dxfId="118" priority="160" stopIfTrue="1">
      <formula>#REF!="取込対象外"</formula>
    </cfRule>
  </conditionalFormatting>
  <conditionalFormatting sqref="D7">
    <cfRule type="expression" dxfId="117" priority="159">
      <formula>$C7="新規"</formula>
    </cfRule>
  </conditionalFormatting>
  <conditionalFormatting sqref="D7">
    <cfRule type="expression" dxfId="116" priority="158" stopIfTrue="1">
      <formula>#REF!="取込対象外"</formula>
    </cfRule>
  </conditionalFormatting>
  <conditionalFormatting sqref="D7">
    <cfRule type="expression" dxfId="115" priority="157">
      <formula>$C7="新規"</formula>
    </cfRule>
  </conditionalFormatting>
  <conditionalFormatting sqref="D8 D10 D12">
    <cfRule type="expression" dxfId="114" priority="156" stopIfTrue="1">
      <formula>#REF!="取込対象外"</formula>
    </cfRule>
  </conditionalFormatting>
  <conditionalFormatting sqref="D8">
    <cfRule type="expression" dxfId="113" priority="155">
      <formula>$C8="新規"</formula>
    </cfRule>
  </conditionalFormatting>
  <conditionalFormatting sqref="D8 D10 D12">
    <cfRule type="expression" dxfId="112" priority="154" stopIfTrue="1">
      <formula>#REF!="取込対象外"</formula>
    </cfRule>
  </conditionalFormatting>
  <conditionalFormatting sqref="D8">
    <cfRule type="expression" dxfId="111" priority="153">
      <formula>$C8="新規"</formula>
    </cfRule>
  </conditionalFormatting>
  <conditionalFormatting sqref="D8 D10 D12">
    <cfRule type="expression" dxfId="110" priority="152" stopIfTrue="1">
      <formula>#REF!="取込対象外"</formula>
    </cfRule>
  </conditionalFormatting>
  <conditionalFormatting sqref="D8">
    <cfRule type="expression" dxfId="109" priority="151">
      <formula>$C8="新規"</formula>
    </cfRule>
  </conditionalFormatting>
  <conditionalFormatting sqref="D8 D10 D12">
    <cfRule type="expression" dxfId="108" priority="150" stopIfTrue="1">
      <formula>#REF!="取込対象外"</formula>
    </cfRule>
  </conditionalFormatting>
  <conditionalFormatting sqref="D8">
    <cfRule type="expression" dxfId="107" priority="149">
      <formula>$C8="新規"</formula>
    </cfRule>
  </conditionalFormatting>
  <conditionalFormatting sqref="D9 D11 D13">
    <cfRule type="expression" dxfId="106" priority="148" stopIfTrue="1">
      <formula>#REF!="取込対象外"</formula>
    </cfRule>
  </conditionalFormatting>
  <conditionalFormatting sqref="D9">
    <cfRule type="expression" dxfId="105" priority="147">
      <formula>$C9="新規"</formula>
    </cfRule>
  </conditionalFormatting>
  <conditionalFormatting sqref="D9 D11 D13">
    <cfRule type="expression" dxfId="104" priority="146" stopIfTrue="1">
      <formula>#REF!="取込対象外"</formula>
    </cfRule>
  </conditionalFormatting>
  <conditionalFormatting sqref="D9">
    <cfRule type="expression" dxfId="103" priority="145">
      <formula>$C9="新規"</formula>
    </cfRule>
  </conditionalFormatting>
  <conditionalFormatting sqref="D9 D11 D13">
    <cfRule type="expression" dxfId="102" priority="144" stopIfTrue="1">
      <formula>#REF!="取込対象外"</formula>
    </cfRule>
  </conditionalFormatting>
  <conditionalFormatting sqref="D9">
    <cfRule type="expression" dxfId="101" priority="143">
      <formula>$C9="新規"</formula>
    </cfRule>
  </conditionalFormatting>
  <conditionalFormatting sqref="D9 D11 D13">
    <cfRule type="expression" dxfId="100" priority="142" stopIfTrue="1">
      <formula>#REF!="取込対象外"</formula>
    </cfRule>
  </conditionalFormatting>
  <conditionalFormatting sqref="D9">
    <cfRule type="expression" dxfId="99" priority="141">
      <formula>$C9="新規"</formula>
    </cfRule>
  </conditionalFormatting>
  <conditionalFormatting sqref="D20">
    <cfRule type="expression" dxfId="98" priority="85" stopIfTrue="1">
      <formula>#REF!="取込対象外"</formula>
    </cfRule>
  </conditionalFormatting>
  <conditionalFormatting sqref="F20">
    <cfRule type="expression" dxfId="97" priority="92" stopIfTrue="1">
      <formula>#REF!="新規"</formula>
    </cfRule>
    <cfRule type="expression" dxfId="96" priority="93" stopIfTrue="1">
      <formula>#REF!="取込対象外"</formula>
    </cfRule>
    <cfRule type="expression" dxfId="95" priority="94" stopIfTrue="1">
      <formula>#REF!="新規"</formula>
    </cfRule>
    <cfRule type="expression" dxfId="94" priority="95" stopIfTrue="1">
      <formula>#REF!="取込対象外"</formula>
    </cfRule>
  </conditionalFormatting>
  <conditionalFormatting sqref="F20">
    <cfRule type="expression" dxfId="93" priority="86" stopIfTrue="1">
      <formula>#REF!="新規"</formula>
    </cfRule>
    <cfRule type="expression" dxfId="92" priority="87" stopIfTrue="1">
      <formula>#REF!="取込対象外"</formula>
    </cfRule>
  </conditionalFormatting>
  <conditionalFormatting sqref="F20:G20">
    <cfRule type="expression" dxfId="91" priority="96" stopIfTrue="1">
      <formula>#REF!="新規"</formula>
    </cfRule>
    <cfRule type="expression" dxfId="90" priority="97" stopIfTrue="1">
      <formula>#REF!="取込対象外"</formula>
    </cfRule>
  </conditionalFormatting>
  <conditionalFormatting sqref="G20">
    <cfRule type="expression" dxfId="89" priority="98" stopIfTrue="1">
      <formula>#REF!="新規"</formula>
    </cfRule>
    <cfRule type="expression" dxfId="88" priority="99" stopIfTrue="1">
      <formula>#REF!="取込対象外"</formula>
    </cfRule>
    <cfRule type="expression" dxfId="87" priority="100" stopIfTrue="1">
      <formula>#REF!="新規"</formula>
    </cfRule>
    <cfRule type="expression" dxfId="86" priority="101" stopIfTrue="1">
      <formula>#REF!="取込対象外"</formula>
    </cfRule>
    <cfRule type="expression" dxfId="85" priority="102" stopIfTrue="1">
      <formula>#REF!="新規"</formula>
    </cfRule>
    <cfRule type="expression" dxfId="84" priority="103" stopIfTrue="1">
      <formula>#REF!="取込対象外"</formula>
    </cfRule>
  </conditionalFormatting>
  <conditionalFormatting sqref="J20 L20:X20">
    <cfRule type="expression" dxfId="83" priority="110" stopIfTrue="1">
      <formula>#REF!="取込対象外"</formula>
    </cfRule>
  </conditionalFormatting>
  <conditionalFormatting sqref="O20">
    <cfRule type="expression" dxfId="82" priority="104" stopIfTrue="1">
      <formula>#REF!="取込対象外"</formula>
    </cfRule>
    <cfRule type="expression" dxfId="81" priority="105" stopIfTrue="1">
      <formula>#REF!="新規"</formula>
    </cfRule>
    <cfRule type="expression" dxfId="80" priority="106" stopIfTrue="1">
      <formula>#REF!="取込対象外"</formula>
    </cfRule>
    <cfRule type="expression" dxfId="79" priority="107" stopIfTrue="1">
      <formula>#REF!="新規"</formula>
    </cfRule>
    <cfRule type="expression" dxfId="78" priority="108" stopIfTrue="1">
      <formula>#REF!="取込対象外"</formula>
    </cfRule>
    <cfRule type="expression" dxfId="77" priority="109" stopIfTrue="1">
      <formula>#REF!="新規"</formula>
    </cfRule>
  </conditionalFormatting>
  <conditionalFormatting sqref="O20">
    <cfRule type="expression" dxfId="76" priority="88" stopIfTrue="1">
      <formula>#REF!="新規"</formula>
    </cfRule>
    <cfRule type="expression" dxfId="75" priority="89" stopIfTrue="1">
      <formula>#REF!="取込対象外"</formula>
    </cfRule>
    <cfRule type="expression" dxfId="74" priority="90" stopIfTrue="1">
      <formula>#REF!="新規"</formula>
    </cfRule>
  </conditionalFormatting>
  <conditionalFormatting sqref="C20">
    <cfRule type="expression" dxfId="73" priority="82" stopIfTrue="1">
      <formula>#REF!="取込対象外"</formula>
    </cfRule>
  </conditionalFormatting>
  <conditionalFormatting sqref="K20">
    <cfRule type="expression" dxfId="72" priority="73" stopIfTrue="1">
      <formula>#REF!="取込対象外"</formula>
    </cfRule>
  </conditionalFormatting>
  <conditionalFormatting sqref="K20">
    <cfRule type="expression" dxfId="71" priority="72" stopIfTrue="1">
      <formula>#REF!="取込対象外"</formula>
    </cfRule>
  </conditionalFormatting>
  <conditionalFormatting sqref="K20">
    <cfRule type="expression" dxfId="70" priority="71" stopIfTrue="1">
      <formula>#REF!="取込対象外"</formula>
    </cfRule>
  </conditionalFormatting>
  <conditionalFormatting sqref="K20">
    <cfRule type="expression" dxfId="69" priority="70" stopIfTrue="1">
      <formula>#REF!="取込対象外"</formula>
    </cfRule>
  </conditionalFormatting>
  <conditionalFormatting sqref="V20">
    <cfRule type="expression" dxfId="68" priority="69" stopIfTrue="1">
      <formula>$T20="無効"</formula>
    </cfRule>
  </conditionalFormatting>
  <conditionalFormatting sqref="H14">
    <cfRule type="expression" dxfId="45" priority="46" stopIfTrue="1">
      <formula>#REF!="取込対象外"</formula>
    </cfRule>
  </conditionalFormatting>
  <conditionalFormatting sqref="H14">
    <cfRule type="expression" dxfId="44" priority="45" stopIfTrue="1">
      <formula>#REF!="取込対象外"</formula>
    </cfRule>
  </conditionalFormatting>
  <conditionalFormatting sqref="H14">
    <cfRule type="expression" dxfId="43" priority="44" stopIfTrue="1">
      <formula>#REF!="取込対象外"</formula>
    </cfRule>
  </conditionalFormatting>
  <conditionalFormatting sqref="H15:I15">
    <cfRule type="expression" dxfId="42" priority="43" stopIfTrue="1">
      <formula>#REF!="取込対象外"</formula>
    </cfRule>
  </conditionalFormatting>
  <conditionalFormatting sqref="H16:I22">
    <cfRule type="expression" dxfId="41" priority="42" stopIfTrue="1">
      <formula>#REF!="取込対象外"</formula>
    </cfRule>
  </conditionalFormatting>
  <conditionalFormatting sqref="I15:I16 H17:I22">
    <cfRule type="expression" dxfId="40" priority="41" stopIfTrue="1">
      <formula>#REF!="取込対象外"</formula>
    </cfRule>
  </conditionalFormatting>
  <conditionalFormatting sqref="H19:H20">
    <cfRule type="expression" dxfId="39" priority="40" stopIfTrue="1">
      <formula>#REF!="取込対象外"</formula>
    </cfRule>
  </conditionalFormatting>
  <conditionalFormatting sqref="H16">
    <cfRule type="expression" dxfId="38" priority="39" stopIfTrue="1">
      <formula>#REF!="取込対象外"</formula>
    </cfRule>
  </conditionalFormatting>
  <conditionalFormatting sqref="H15">
    <cfRule type="expression" dxfId="37" priority="38" stopIfTrue="1">
      <formula>#REF!="取込対象外"</formula>
    </cfRule>
  </conditionalFormatting>
  <conditionalFormatting sqref="H21">
    <cfRule type="expression" dxfId="36" priority="37" stopIfTrue="1">
      <formula>#REF!="取込対象外"</formula>
    </cfRule>
  </conditionalFormatting>
  <conditionalFormatting sqref="H17">
    <cfRule type="expression" dxfId="35" priority="36" stopIfTrue="1">
      <formula>#REF!="取込対象外"</formula>
    </cfRule>
  </conditionalFormatting>
  <conditionalFormatting sqref="H22:I22">
    <cfRule type="expression" dxfId="34" priority="35" stopIfTrue="1">
      <formula>#REF!="取込対象外"</formula>
    </cfRule>
  </conditionalFormatting>
  <conditionalFormatting sqref="H21">
    <cfRule type="expression" dxfId="33" priority="34" stopIfTrue="1">
      <formula>#REF!="取込対象外"</formula>
    </cfRule>
  </conditionalFormatting>
  <conditionalFormatting sqref="H17">
    <cfRule type="expression" dxfId="32" priority="33" stopIfTrue="1">
      <formula>#REF!="取込対象外"</formula>
    </cfRule>
  </conditionalFormatting>
  <conditionalFormatting sqref="H16">
    <cfRule type="expression" dxfId="31" priority="32" stopIfTrue="1">
      <formula>#REF!="取込対象外"</formula>
    </cfRule>
  </conditionalFormatting>
  <conditionalFormatting sqref="H15">
    <cfRule type="expression" dxfId="30" priority="31" stopIfTrue="1">
      <formula>#REF!="取込対象外"</formula>
    </cfRule>
  </conditionalFormatting>
  <conditionalFormatting sqref="H22">
    <cfRule type="expression" dxfId="29" priority="30" stopIfTrue="1">
      <formula>#REF!="取込対象外"</formula>
    </cfRule>
  </conditionalFormatting>
  <conditionalFormatting sqref="H18">
    <cfRule type="expression" dxfId="28" priority="29" stopIfTrue="1">
      <formula>#REF!="取込対象外"</formula>
    </cfRule>
  </conditionalFormatting>
  <conditionalFormatting sqref="H14">
    <cfRule type="expression" dxfId="27" priority="28" stopIfTrue="1">
      <formula>#REF!="取込対象外"</formula>
    </cfRule>
  </conditionalFormatting>
  <conditionalFormatting sqref="H14">
    <cfRule type="expression" dxfId="26" priority="27" stopIfTrue="1">
      <formula>#REF!="取込対象外"</formula>
    </cfRule>
  </conditionalFormatting>
  <conditionalFormatting sqref="H7:H13">
    <cfRule type="expression" dxfId="25" priority="26" stopIfTrue="1">
      <formula>#REF!="取込対象外"</formula>
    </cfRule>
  </conditionalFormatting>
  <conditionalFormatting sqref="H7">
    <cfRule type="expression" dxfId="24" priority="25" stopIfTrue="1">
      <formula>#REF!="取込対象外"</formula>
    </cfRule>
  </conditionalFormatting>
  <conditionalFormatting sqref="H8:H13">
    <cfRule type="expression" dxfId="23" priority="24" stopIfTrue="1">
      <formula>#REF!="取込対象外"</formula>
    </cfRule>
  </conditionalFormatting>
  <conditionalFormatting sqref="H20:I20">
    <cfRule type="expression" dxfId="22" priority="23" stopIfTrue="1">
      <formula>#REF!="取込対象外"</formula>
    </cfRule>
  </conditionalFormatting>
  <conditionalFormatting sqref="I19">
    <cfRule type="expression" dxfId="21" priority="22" stopIfTrue="1">
      <formula>#REF!="取込対象外"</formula>
    </cfRule>
  </conditionalFormatting>
  <conditionalFormatting sqref="I14">
    <cfRule type="expression" dxfId="20" priority="21" stopIfTrue="1">
      <formula>#REF!="取込対象外"</formula>
    </cfRule>
  </conditionalFormatting>
  <conditionalFormatting sqref="I14">
    <cfRule type="expression" dxfId="19" priority="20" stopIfTrue="1">
      <formula>#REF!="取込対象外"</formula>
    </cfRule>
  </conditionalFormatting>
  <conditionalFormatting sqref="I7">
    <cfRule type="expression" dxfId="18" priority="19" stopIfTrue="1">
      <formula>#REF!="取込対象外"</formula>
    </cfRule>
  </conditionalFormatting>
  <conditionalFormatting sqref="I7">
    <cfRule type="expression" dxfId="17" priority="18" stopIfTrue="1">
      <formula>#REF!="取込対象外"</formula>
    </cfRule>
  </conditionalFormatting>
  <conditionalFormatting sqref="I13">
    <cfRule type="expression" dxfId="16" priority="17" stopIfTrue="1">
      <formula>#REF!="取込対象外"</formula>
    </cfRule>
  </conditionalFormatting>
  <conditionalFormatting sqref="I13">
    <cfRule type="expression" dxfId="15" priority="16" stopIfTrue="1">
      <formula>#REF!="取込対象外"</formula>
    </cfRule>
  </conditionalFormatting>
  <conditionalFormatting sqref="I12">
    <cfRule type="expression" dxfId="14" priority="15" stopIfTrue="1">
      <formula>#REF!="取込対象外"</formula>
    </cfRule>
  </conditionalFormatting>
  <conditionalFormatting sqref="I12">
    <cfRule type="expression" dxfId="13" priority="14" stopIfTrue="1">
      <formula>#REF!="取込対象外"</formula>
    </cfRule>
  </conditionalFormatting>
  <conditionalFormatting sqref="I11">
    <cfRule type="expression" dxfId="12" priority="13" stopIfTrue="1">
      <formula>#REF!="取込対象外"</formula>
    </cfRule>
  </conditionalFormatting>
  <conditionalFormatting sqref="I11">
    <cfRule type="expression" dxfId="11" priority="12" stopIfTrue="1">
      <formula>#REF!="取込対象外"</formula>
    </cfRule>
  </conditionalFormatting>
  <conditionalFormatting sqref="I10">
    <cfRule type="expression" dxfId="10" priority="11" stopIfTrue="1">
      <formula>#REF!="取込対象外"</formula>
    </cfRule>
  </conditionalFormatting>
  <conditionalFormatting sqref="I10">
    <cfRule type="expression" dxfId="9" priority="10" stopIfTrue="1">
      <formula>#REF!="取込対象外"</formula>
    </cfRule>
  </conditionalFormatting>
  <conditionalFormatting sqref="I9">
    <cfRule type="expression" dxfId="8" priority="9" stopIfTrue="1">
      <formula>#REF!="取込対象外"</formula>
    </cfRule>
  </conditionalFormatting>
  <conditionalFormatting sqref="I9">
    <cfRule type="expression" dxfId="7" priority="8" stopIfTrue="1">
      <formula>#REF!="取込対象外"</formula>
    </cfRule>
  </conditionalFormatting>
  <conditionalFormatting sqref="I8">
    <cfRule type="expression" dxfId="6" priority="7" stopIfTrue="1">
      <formula>#REF!="取込対象外"</formula>
    </cfRule>
  </conditionalFormatting>
  <conditionalFormatting sqref="I8">
    <cfRule type="expression" dxfId="5" priority="6" stopIfTrue="1">
      <formula>#REF!="取込対象外"</formula>
    </cfRule>
  </conditionalFormatting>
  <conditionalFormatting sqref="I20">
    <cfRule type="expression" dxfId="4" priority="5" stopIfTrue="1">
      <formula>#REF!="取込対象外"</formula>
    </cfRule>
  </conditionalFormatting>
  <conditionalFormatting sqref="I21">
    <cfRule type="expression" dxfId="3" priority="4" stopIfTrue="1">
      <formula>#REF!="取込対象外"</formula>
    </cfRule>
  </conditionalFormatting>
  <conditionalFormatting sqref="I21">
    <cfRule type="expression" dxfId="2" priority="3" stopIfTrue="1">
      <formula>#REF!="取込対象外"</formula>
    </cfRule>
  </conditionalFormatting>
  <conditionalFormatting sqref="I22">
    <cfRule type="expression" dxfId="1" priority="2" stopIfTrue="1">
      <formula>#REF!="取込対象外"</formula>
    </cfRule>
  </conditionalFormatting>
  <conditionalFormatting sqref="I22">
    <cfRule type="expression" dxfId="0" priority="1" stopIfTrue="1">
      <formula>#REF!="取込対象外"</formula>
    </cfRule>
  </conditionalFormatting>
  <printOptions horizontalCentered="1"/>
  <pageMargins left="0.31496062992125984" right="0.11811023622047245" top="0.74803149606299213" bottom="0.74803149606299213" header="0.31496062992125984" footer="0.31496062992125984"/>
  <pageSetup paperSize="8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EF0B754-2E4A-4F37-A7EB-1912AF9CDA8C}">
          <x14:formula1>
            <xm:f>#REF!</xm:f>
          </x14:formula1>
          <xm:sqref>P15:P22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F15:F22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G15:G22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M15:M22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O15:O22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T15:T22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R15:R22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S8 S15:S22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U15:U22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K15:K22</xm:sqref>
        </x14:dataValidation>
        <x14:dataValidation type="list" allowBlank="1" showInputMessage="1" showErrorMessage="1" xr:uid="{36051FBF-7928-446F-8A8E-1579EEEDC2C9}">
          <x14:formula1>
            <xm:f>#REF!</xm:f>
          </x14:formula1>
          <xm:sqref>C14:C22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2025-06-16T04:53:23Z</cp:lastPrinted>
  <dcterms:created xsi:type="dcterms:W3CDTF">2025-01-29T00:30:40Z</dcterms:created>
  <dcterms:modified xsi:type="dcterms:W3CDTF">2025-06-16T04:53:35Z</dcterms:modified>
</cp:coreProperties>
</file>