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716\03事業調整室へ\"/>
    </mc:Choice>
  </mc:AlternateContent>
  <xr:revisionPtr revIDLastSave="0" documentId="13_ncr:1_{E33F39CD-ABFC-4159-9C9F-B44F918FC235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'都市整備部調書（Excel建コン)'!$B$2:$X$12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<sst xmlns="http://schemas.openxmlformats.org/spreadsheetml/2006/main" count="128" uniqueCount="86">
  <si>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</si>
  <si>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</si>
  <si>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</si>
  <si>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</si>
  <si>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</si>
  <si>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</si>
  <si>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</si>
  <si>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</si>
  <si>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</si>
  <si>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</si>
  <si>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</si>
  <si>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</si>
  <si>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</si>
  <si>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</si>
  <si>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６ケ月</t>
    <rPh sb="1" eb="3">
      <t>カゲツ</t>
    </rPh>
    <phoneticPr fontId="2"/>
  </si>
  <si>
    <t>１３ケ月</t>
    <rPh sb="2" eb="4">
      <t>カゲツ</t>
    </rPh>
    <phoneticPr fontId="2"/>
  </si>
  <si>
    <t>１５ケ月</t>
    <rPh sb="2" eb="4">
      <t>カゲツ</t>
    </rPh>
    <phoneticPr fontId="2"/>
  </si>
  <si>
    <t>豊中市</t>
  </si>
  <si>
    <t>豊能郡能勢町</t>
  </si>
  <si>
    <t>測量</t>
  </si>
  <si>
    <t>地質調査</t>
  </si>
  <si>
    <t>建設コンサルタント</t>
  </si>
  <si>
    <t>箕面市</t>
  </si>
  <si>
    <t>210040</t>
  </si>
  <si>
    <t>一般国道　１７３号</t>
  </si>
  <si>
    <t>210160</t>
  </si>
  <si>
    <t>一般国道　４２３号</t>
  </si>
  <si>
    <t>211210</t>
  </si>
  <si>
    <t>主要地方道　豊中亀岡線</t>
  </si>
  <si>
    <t>212010</t>
  </si>
  <si>
    <t>一般府道　能勢猪名川線</t>
  </si>
  <si>
    <t>310440</t>
  </si>
  <si>
    <t>一級河川　千里川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</si>
  <si>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</si>
  <si>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</si>
  <si>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</si>
  <si>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</si>
  <si>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</si>
  <si>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</si>
  <si>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</si>
  <si>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</si>
  <si>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</si>
  <si>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</si>
  <si>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</si>
  <si>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</si>
  <si>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</si>
  <si>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</si>
  <si>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</si>
  <si>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</si>
  <si>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</si>
  <si>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</si>
  <si>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</si>
  <si>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</si>
  <si>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道路施設現況調査等整備委託</t>
    <rPh sb="0" eb="1">
      <t>ホカ</t>
    </rPh>
    <rPh sb="2" eb="6">
      <t>ドウロシセツ</t>
    </rPh>
    <rPh sb="6" eb="10">
      <t>ゲンキョウチョウサ</t>
    </rPh>
    <rPh sb="10" eb="11">
      <t>トウ</t>
    </rPh>
    <rPh sb="11" eb="13">
      <t>セイビ</t>
    </rPh>
    <rPh sb="13" eb="15">
      <t>イタク</t>
    </rPh>
    <phoneticPr fontId="2"/>
  </si>
  <si>
    <t>下止々呂美地内　外</t>
    <rPh sb="0" eb="5">
      <t>シモトドロミ</t>
    </rPh>
    <rPh sb="5" eb="7">
      <t>チナイ</t>
    </rPh>
    <rPh sb="8" eb="9">
      <t>ホカ</t>
    </rPh>
    <phoneticPr fontId="2"/>
  </si>
  <si>
    <t>道路施設現況調査　一式</t>
    <rPh sb="0" eb="4">
      <t>ドウロシセツ</t>
    </rPh>
    <rPh sb="4" eb="8">
      <t>ゲンキョウチョウサ</t>
    </rPh>
    <rPh sb="9" eb="11">
      <t>イッシキ</t>
    </rPh>
    <phoneticPr fontId="2"/>
  </si>
  <si>
    <t>（１３）</t>
  </si>
  <si>
    <t>・取りやめ</t>
    <rPh sb="1" eb="2">
      <t>ト</t>
    </rPh>
    <phoneticPr fontId="2"/>
  </si>
  <si>
    <t>池田土木事務所</t>
  </si>
  <si>
    <t>　道路防災土質調査委託（その２）</t>
    <rPh sb="5" eb="7">
      <t>ドシツ</t>
    </rPh>
    <rPh sb="7" eb="9">
      <t>チョウサ</t>
    </rPh>
    <rPh sb="9" eb="11">
      <t>イタク</t>
    </rPh>
    <phoneticPr fontId="5"/>
  </si>
  <si>
    <t>豊能郡能勢町</t>
    <rPh sb="0" eb="3">
      <t>トヨノグン</t>
    </rPh>
    <rPh sb="3" eb="5">
      <t>ノセ</t>
    </rPh>
    <rPh sb="5" eb="6">
      <t>チョウ</t>
    </rPh>
    <phoneticPr fontId="2"/>
  </si>
  <si>
    <t>片山地内　外</t>
  </si>
  <si>
    <t>道路防災土質調査　一式</t>
    <rPh sb="9" eb="10">
      <t>イチ</t>
    </rPh>
    <phoneticPr fontId="13"/>
  </si>
  <si>
    <t>第２四半期</t>
  </si>
  <si>
    <t>４ケ月</t>
  </si>
  <si>
    <t>・取りやめ</t>
  </si>
  <si>
    <t>　道路防災土質調査委託</t>
    <rPh sb="5" eb="7">
      <t>ドシツ</t>
    </rPh>
    <rPh sb="7" eb="9">
      <t>チョウサ</t>
    </rPh>
    <rPh sb="9" eb="11">
      <t>イタク</t>
    </rPh>
    <phoneticPr fontId="5"/>
  </si>
  <si>
    <t>箕面市</t>
    <rPh sb="0" eb="3">
      <t>ミノオシ</t>
    </rPh>
    <phoneticPr fontId="2"/>
  </si>
  <si>
    <t>大字粟生間谷地内</t>
  </si>
  <si>
    <t>　道路防災修正設計委託</t>
  </si>
  <si>
    <t>上杉地内</t>
  </si>
  <si>
    <t>道路防災修正設計　一式</t>
    <rPh sb="0" eb="2">
      <t>ドウロ</t>
    </rPh>
    <rPh sb="2" eb="4">
      <t>ボウサイ</t>
    </rPh>
    <rPh sb="4" eb="6">
      <t>シュウセイ</t>
    </rPh>
    <rPh sb="6" eb="8">
      <t>セッケイ</t>
    </rPh>
    <phoneticPr fontId="13"/>
  </si>
  <si>
    <t>（１３）</t>
    <phoneticPr fontId="2"/>
  </si>
  <si>
    <t>　工事監督支援業務委託（Ｒ７）</t>
    <rPh sb="1" eb="3">
      <t>コウジ</t>
    </rPh>
    <rPh sb="3" eb="5">
      <t>カントク</t>
    </rPh>
    <rPh sb="5" eb="7">
      <t>シエン</t>
    </rPh>
    <rPh sb="7" eb="9">
      <t>ギョウム</t>
    </rPh>
    <rPh sb="9" eb="11">
      <t>イタク</t>
    </rPh>
    <phoneticPr fontId="2"/>
  </si>
  <si>
    <t>原田中二丁目地内</t>
    <rPh sb="0" eb="2">
      <t>ハラダ</t>
    </rPh>
    <rPh sb="2" eb="3">
      <t>ナカ</t>
    </rPh>
    <rPh sb="3" eb="4">
      <t>フタ</t>
    </rPh>
    <rPh sb="4" eb="6">
      <t>チョウメ</t>
    </rPh>
    <rPh sb="6" eb="7">
      <t>チ</t>
    </rPh>
    <rPh sb="7" eb="8">
      <t>ナイ</t>
    </rPh>
    <phoneticPr fontId="2"/>
  </si>
  <si>
    <t>工事監督支援業務　一式</t>
    <rPh sb="0" eb="2">
      <t>コウジ</t>
    </rPh>
    <rPh sb="2" eb="4">
      <t>カントク</t>
    </rPh>
    <rPh sb="4" eb="6">
      <t>シエン</t>
    </rPh>
    <rPh sb="6" eb="8">
      <t>ギョウム</t>
    </rPh>
    <rPh sb="9" eb="11">
      <t>イッシキ</t>
    </rPh>
    <phoneticPr fontId="2"/>
  </si>
  <si>
    <t>（３）</t>
  </si>
  <si>
    <t>淀川水系　中の谷川　用地測量委託</t>
  </si>
  <si>
    <t>上止々呂美地内</t>
  </si>
  <si>
    <t>用地測量　一式</t>
  </si>
  <si>
    <t>2025-20-900252</t>
  </si>
  <si>
    <t>2025-20-900267</t>
  </si>
  <si>
    <t>2025-20-900273</t>
  </si>
  <si>
    <t>2025-20-900275</t>
  </si>
  <si>
    <t>2025-20-900281</t>
  </si>
  <si>
    <t>2025-20-900286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</si>
</sst>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2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B6" sqref="B6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18" t="s">
        <v>0</v>
      </c>
      <c r="C2" s="13" t="s">
        <v>33</v>
      </c>
      <c r="D2" s="13" t="s">
        <v>34</v>
      </c>
      <c r="E2" s="13" t="s">
        <v>35</v>
      </c>
      <c r="F2" s="28" t="s">
        <v>1</v>
      </c>
      <c r="G2" s="29"/>
      <c r="H2" s="29"/>
      <c r="I2" s="29"/>
      <c r="J2" s="29"/>
      <c r="K2" s="29"/>
      <c r="L2" s="29"/>
      <c r="M2" s="29"/>
      <c r="N2" s="29"/>
      <c r="O2" s="29"/>
      <c r="P2" s="30"/>
      <c r="Q2" s="12" t="s">
        <v>2</v>
      </c>
      <c r="R2" s="4"/>
      <c r="S2" s="4"/>
      <c r="T2" s="4"/>
      <c r="U2" s="4"/>
      <c r="V2" s="4"/>
      <c r="W2" s="4"/>
      <c r="X2" s="44"/>
    </row>
    <row r="3" spans="2:24" s="5" customFormat="1" ht="15" customHeight="1" x14ac:dyDescent="0.45">
      <c r="B3" s="19"/>
      <c r="C3" s="14"/>
      <c r="D3" s="14"/>
      <c r="E3" s="14"/>
      <c r="F3" s="13" t="s">
        <v>36</v>
      </c>
      <c r="G3" s="13" t="s">
        <v>37</v>
      </c>
      <c r="H3" s="21" t="s">
        <v>3</v>
      </c>
      <c r="I3" s="22"/>
      <c r="J3" s="23"/>
      <c r="K3" s="16" t="s">
        <v>4</v>
      </c>
      <c r="L3" s="27"/>
      <c r="M3" s="27"/>
      <c r="N3" s="17"/>
      <c r="O3" s="13" t="s">
        <v>46</v>
      </c>
      <c r="P3" s="13" t="s">
        <v>45</v>
      </c>
      <c r="Q3" s="13" t="s">
        <v>44</v>
      </c>
      <c r="R3" s="13" t="s">
        <v>43</v>
      </c>
      <c r="S3" s="13" t="s">
        <v>48</v>
      </c>
      <c r="T3" s="13" t="s">
        <v>47</v>
      </c>
      <c r="U3" s="13" t="s">
        <v>49</v>
      </c>
      <c r="V3" s="13" t="s">
        <v>50</v>
      </c>
      <c r="W3" s="13" t="s">
        <v>51</v>
      </c>
      <c r="X3" s="13" t="s">
        <v>52</v>
      </c>
    </row>
    <row r="4" spans="2:24" s="5" customFormat="1" ht="15" customHeight="1" x14ac:dyDescent="0.45">
      <c r="B4" s="19"/>
      <c r="C4" s="14"/>
      <c r="D4" s="14"/>
      <c r="E4" s="14"/>
      <c r="F4" s="14"/>
      <c r="G4" s="14"/>
      <c r="H4" s="24"/>
      <c r="I4" s="25"/>
      <c r="J4" s="26"/>
      <c r="K4" s="16" t="s">
        <v>5</v>
      </c>
      <c r="L4" s="17"/>
      <c r="M4" s="16" t="s">
        <v>6</v>
      </c>
      <c r="N4" s="17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4" s="5" customFormat="1" ht="66" customHeight="1" x14ac:dyDescent="0.45">
      <c r="B5" s="20"/>
      <c r="C5" s="15"/>
      <c r="D5" s="15"/>
      <c r="E5" s="15"/>
      <c r="F5" s="15"/>
      <c r="G5" s="15"/>
      <c r="H5" s="6" t="s">
        <v>38</v>
      </c>
      <c r="I5" s="31" t="s">
        <v>39</v>
      </c>
      <c r="J5" s="6" t="s">
        <v>42</v>
      </c>
      <c r="K5" s="6" t="s">
        <v>41</v>
      </c>
      <c r="L5" s="6" t="s">
        <v>40</v>
      </c>
      <c r="M5" s="6" t="s">
        <v>41</v>
      </c>
      <c r="N5" s="6" t="s">
        <v>40</v>
      </c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2:24" s="3" customFormat="1" ht="90" customHeight="1" x14ac:dyDescent="0.45">
      <c r="B6" s="7"/>
      <c r="C6" s="45"/>
      <c r="D6" s="45"/>
      <c r="E6" s="46"/>
      <c r="F6" s="47"/>
      <c r="G6" s="48"/>
      <c r="H6" s="48"/>
      <c r="I6" s="49"/>
      <c r="J6" s="47"/>
      <c r="K6" s="50"/>
      <c r="L6" s="50"/>
      <c r="M6" s="51"/>
      <c r="N6" s="51"/>
      <c r="O6" s="8"/>
      <c r="P6" s="8"/>
      <c r="Q6" s="47"/>
      <c r="R6" s="45"/>
      <c r="S6" s="45"/>
      <c r="T6" s="11"/>
      <c r="U6" s="8"/>
      <c r="V6" s="8"/>
      <c r="W6" s="9"/>
      <c r="X6" s="52"/>
    </row>
    <row r="7" spans="2:24" s="3" customFormat="1" ht="75.75" customHeight="1" x14ac:dyDescent="0.45">
      <c r="B7" s="10">
        <f t="shared" ref="B7:B12" si="0">B6+1</f>
        <v>1</v>
      </c>
      <c r="C7" s="32" t="s">
        <v>8</v>
      </c>
      <c r="D7" s="33" t="s">
        <v>80</v>
      </c>
      <c r="E7" s="34">
        <v>45854</v>
      </c>
      <c r="F7" s="35" t="s">
        <v>7</v>
      </c>
      <c r="G7" s="35" t="s">
        <v>11</v>
      </c>
      <c r="H7" s="36" t="s">
        <v>25</v>
      </c>
      <c r="I7" s="37" t="s">
        <v>26</v>
      </c>
      <c r="J7" s="38" t="s">
        <v>53</v>
      </c>
      <c r="K7" s="32" t="s">
        <v>22</v>
      </c>
      <c r="L7" s="39" t="s">
        <v>54</v>
      </c>
      <c r="M7" s="39"/>
      <c r="N7" s="39"/>
      <c r="O7" s="43" t="s">
        <v>19</v>
      </c>
      <c r="P7" s="40"/>
      <c r="Q7" s="39" t="s">
        <v>55</v>
      </c>
      <c r="R7" s="41" t="s">
        <v>9</v>
      </c>
      <c r="S7" s="41" t="s">
        <v>14</v>
      </c>
      <c r="T7" s="42" t="s">
        <v>10</v>
      </c>
      <c r="U7" s="32"/>
      <c r="V7" s="32" t="s">
        <v>56</v>
      </c>
      <c r="W7" s="32" t="s">
        <v>57</v>
      </c>
      <c r="X7" s="42" t="s">
        <v>58</v>
      </c>
    </row>
    <row r="8" spans="2:24" s="3" customFormat="1" ht="75.75" customHeight="1" x14ac:dyDescent="0.45">
      <c r="B8" s="10">
        <f t="shared" si="0"/>
        <v>2</v>
      </c>
      <c r="C8" s="32" t="s">
        <v>8</v>
      </c>
      <c r="D8" s="33" t="s">
        <v>81</v>
      </c>
      <c r="E8" s="34">
        <v>45854</v>
      </c>
      <c r="F8" s="35" t="s">
        <v>7</v>
      </c>
      <c r="G8" s="35" t="s">
        <v>11</v>
      </c>
      <c r="H8" s="36" t="s">
        <v>23</v>
      </c>
      <c r="I8" s="37" t="s">
        <v>24</v>
      </c>
      <c r="J8" s="38" t="s">
        <v>59</v>
      </c>
      <c r="K8" s="32" t="s">
        <v>60</v>
      </c>
      <c r="L8" s="39" t="s">
        <v>61</v>
      </c>
      <c r="M8" s="39"/>
      <c r="N8" s="39"/>
      <c r="O8" s="43" t="s">
        <v>20</v>
      </c>
      <c r="P8" s="40"/>
      <c r="Q8" s="39" t="s">
        <v>62</v>
      </c>
      <c r="R8" s="41" t="s">
        <v>63</v>
      </c>
      <c r="S8" s="41" t="s">
        <v>64</v>
      </c>
      <c r="T8" s="42" t="s">
        <v>10</v>
      </c>
      <c r="U8" s="32"/>
      <c r="V8" s="32" t="s">
        <v>72</v>
      </c>
      <c r="W8" s="32" t="s">
        <v>65</v>
      </c>
      <c r="X8" s="42" t="s">
        <v>58</v>
      </c>
    </row>
    <row r="9" spans="2:24" s="3" customFormat="1" ht="75.75" customHeight="1" x14ac:dyDescent="0.45">
      <c r="B9" s="10">
        <f>B8+1</f>
        <v>3</v>
      </c>
      <c r="C9" s="32" t="s">
        <v>8</v>
      </c>
      <c r="D9" s="33" t="s">
        <v>82</v>
      </c>
      <c r="E9" s="34">
        <v>45854</v>
      </c>
      <c r="F9" s="35" t="s">
        <v>7</v>
      </c>
      <c r="G9" s="35" t="s">
        <v>11</v>
      </c>
      <c r="H9" s="36" t="s">
        <v>27</v>
      </c>
      <c r="I9" s="37" t="s">
        <v>28</v>
      </c>
      <c r="J9" s="38" t="s">
        <v>66</v>
      </c>
      <c r="K9" s="32" t="s">
        <v>67</v>
      </c>
      <c r="L9" s="39" t="s">
        <v>68</v>
      </c>
      <c r="M9" s="39"/>
      <c r="N9" s="39"/>
      <c r="O9" s="43" t="s">
        <v>20</v>
      </c>
      <c r="P9" s="40"/>
      <c r="Q9" s="39" t="s">
        <v>62</v>
      </c>
      <c r="R9" s="41" t="s">
        <v>63</v>
      </c>
      <c r="S9" s="41" t="s">
        <v>64</v>
      </c>
      <c r="T9" s="42" t="s">
        <v>10</v>
      </c>
      <c r="U9" s="32"/>
      <c r="V9" s="32" t="s">
        <v>56</v>
      </c>
      <c r="W9" s="32" t="s">
        <v>65</v>
      </c>
      <c r="X9" s="42" t="s">
        <v>58</v>
      </c>
    </row>
    <row r="10" spans="2:24" s="3" customFormat="1" ht="75.75" customHeight="1" x14ac:dyDescent="0.45">
      <c r="B10" s="10">
        <f t="shared" si="0"/>
        <v>4</v>
      </c>
      <c r="C10" s="32" t="s">
        <v>8</v>
      </c>
      <c r="D10" s="33" t="s">
        <v>83</v>
      </c>
      <c r="E10" s="34">
        <v>45854</v>
      </c>
      <c r="F10" s="35" t="s">
        <v>7</v>
      </c>
      <c r="G10" s="35" t="s">
        <v>11</v>
      </c>
      <c r="H10" s="36" t="s">
        <v>29</v>
      </c>
      <c r="I10" s="37" t="s">
        <v>30</v>
      </c>
      <c r="J10" s="38" t="s">
        <v>69</v>
      </c>
      <c r="K10" s="32" t="s">
        <v>18</v>
      </c>
      <c r="L10" s="39" t="s">
        <v>70</v>
      </c>
      <c r="M10" s="39"/>
      <c r="N10" s="39"/>
      <c r="O10" s="43" t="s">
        <v>21</v>
      </c>
      <c r="P10" s="40"/>
      <c r="Q10" s="39" t="s">
        <v>71</v>
      </c>
      <c r="R10" s="41" t="s">
        <v>12</v>
      </c>
      <c r="S10" s="41" t="s">
        <v>13</v>
      </c>
      <c r="T10" s="42" t="s">
        <v>10</v>
      </c>
      <c r="U10" s="32"/>
      <c r="V10" s="32" t="s">
        <v>56</v>
      </c>
      <c r="W10" s="32" t="s">
        <v>65</v>
      </c>
      <c r="X10" s="42" t="s">
        <v>58</v>
      </c>
    </row>
    <row r="11" spans="2:24" s="3" customFormat="1" ht="75.75" customHeight="1" x14ac:dyDescent="0.45">
      <c r="B11" s="10">
        <f t="shared" si="0"/>
        <v>5</v>
      </c>
      <c r="C11" s="32" t="s">
        <v>8</v>
      </c>
      <c r="D11" s="33" t="s">
        <v>84</v>
      </c>
      <c r="E11" s="34">
        <v>45854</v>
      </c>
      <c r="F11" s="35" t="s">
        <v>7</v>
      </c>
      <c r="G11" s="35" t="s">
        <v>11</v>
      </c>
      <c r="H11" s="36" t="s">
        <v>31</v>
      </c>
      <c r="I11" s="37" t="s">
        <v>32</v>
      </c>
      <c r="J11" s="38" t="s">
        <v>73</v>
      </c>
      <c r="K11" s="32" t="s">
        <v>17</v>
      </c>
      <c r="L11" s="39" t="s">
        <v>74</v>
      </c>
      <c r="M11" s="39"/>
      <c r="N11" s="39"/>
      <c r="O11" s="43" t="s">
        <v>21</v>
      </c>
      <c r="P11" s="40"/>
      <c r="Q11" s="39" t="s">
        <v>75</v>
      </c>
      <c r="R11" s="41" t="s">
        <v>12</v>
      </c>
      <c r="S11" s="41" t="s">
        <v>15</v>
      </c>
      <c r="T11" s="42" t="s">
        <v>10</v>
      </c>
      <c r="U11" s="32"/>
      <c r="V11" s="32" t="s">
        <v>76</v>
      </c>
      <c r="W11" s="32"/>
      <c r="X11" s="42" t="s">
        <v>58</v>
      </c>
    </row>
    <row r="12" spans="2:24" s="3" customFormat="1" ht="75.75" customHeight="1" x14ac:dyDescent="0.45">
      <c r="B12" s="53">
        <f t="shared" si="0"/>
        <v>6</v>
      </c>
      <c r="C12" s="54" t="s">
        <v>8</v>
      </c>
      <c r="D12" s="55" t="s">
        <v>85</v>
      </c>
      <c r="E12" s="56">
        <v>45854</v>
      </c>
      <c r="F12" s="57" t="s">
        <v>7</v>
      </c>
      <c r="G12" s="57" t="s">
        <v>11</v>
      </c>
      <c r="H12" s="58"/>
      <c r="I12" s="59"/>
      <c r="J12" s="60" t="s">
        <v>77</v>
      </c>
      <c r="K12" s="54" t="s">
        <v>22</v>
      </c>
      <c r="L12" s="61" t="s">
        <v>78</v>
      </c>
      <c r="M12" s="61"/>
      <c r="N12" s="61"/>
      <c r="O12" s="62" t="s">
        <v>19</v>
      </c>
      <c r="P12" s="63"/>
      <c r="Q12" s="61" t="s">
        <v>79</v>
      </c>
      <c r="R12" s="64" t="s">
        <v>9</v>
      </c>
      <c r="S12" s="64" t="s">
        <v>16</v>
      </c>
      <c r="T12" s="65" t="s">
        <v>10</v>
      </c>
      <c r="U12" s="54"/>
      <c r="V12" s="54" t="s">
        <v>56</v>
      </c>
      <c r="W12" s="54" t="s">
        <v>65</v>
      </c>
      <c r="X12" s="65" t="s">
        <v>58</v>
      </c>
    </row>
  </sheetData>
  <autoFilter ref="B6:X6" xr:uid="{1A757828-667F-4668-97E8-CFF00A51810D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2">
    <cfRule type="expression" dxfId="30" priority="8" stopIfTrue="1">
      <formula>#REF!="取込対象外"</formula>
    </cfRule>
  </conditionalFormatting>
  <conditionalFormatting sqref="D7:D12">
    <cfRule type="expression" dxfId="29" priority="6">
      <formula>$C7="新規"</formula>
    </cfRule>
  </conditionalFormatting>
  <conditionalFormatting sqref="E7:E12">
    <cfRule type="expression" dxfId="28" priority="7" stopIfTrue="1">
      <formula>$C7="取込対象外"</formula>
    </cfRule>
  </conditionalFormatting>
  <conditionalFormatting sqref="F7:F12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12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12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12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H7:O12 V7:W12 Q7:T12">
    <cfRule type="expression" dxfId="13" priority="33" stopIfTrue="1">
      <formula>#REF!="取込対象外"</formula>
    </cfRule>
  </conditionalFormatting>
  <conditionalFormatting sqref="O7:O12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12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12 U7:X12">
    <cfRule type="expression" dxfId="3" priority="34" stopIfTrue="1">
      <formula>$T7="無効"</formula>
    </cfRule>
  </conditionalFormatting>
  <conditionalFormatting sqref="P7:P12">
    <cfRule type="expression" dxfId="2" priority="5" stopIfTrue="1">
      <formula>#REF!="取込対象外"</formula>
    </cfRule>
  </conditionalFormatting>
  <conditionalFormatting sqref="U7:U12">
    <cfRule type="expression" dxfId="1" priority="3" stopIfTrue="1">
      <formula>#REF!="取込対象外"</formula>
    </cfRule>
  </conditionalFormatting>
  <conditionalFormatting sqref="X7:X12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12 F7:H12 K7:K12 M7:M12 R7:U12 O7:P12" xr:uid="{931F42C5-FADA-4073-B4F1-9E7A803DC3E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2025-01-29T00:34:17Z</cp:lastPrinted>
  <dcterms:created xsi:type="dcterms:W3CDTF">2025-01-29T00:33:40Z</dcterms:created>
  <dcterms:modified xsi:type="dcterms:W3CDTF">2025-07-10T05:19:22Z</dcterms:modified>
</cp:coreProperties>
</file>