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1$\doc\200_企画G\15_工事公表・事業推進\515　工事公表\令和7年度\●臨時公表\250702\03事業調整室へ\"/>
    </mc:Choice>
  </mc:AlternateContent>
  <xr:revisionPtr revIDLastSave="0" documentId="13_ncr:1_{622A81B8-FABB-4238-9888-45A4B040AE64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'都市整備部調書（Excel工事）'!$B$2:$X$12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<sst xmlns="http://schemas.openxmlformats.org/spreadsheetml/2006/main" count="122" uniqueCount="77">
  <si>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</si>
  <si>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</si>
  <si>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</si>
  <si>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</si>
  <si>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</si>
  <si>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</si>
  <si>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</si>
  <si>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一般競争入札</t>
    <rPh sb="0" eb="6">
      <t>イッパンキョウソウニュウサツ</t>
    </rPh>
    <phoneticPr fontId="3"/>
  </si>
  <si>
    <t>都市整備部</t>
    <rPh sb="0" eb="5">
      <t>トシセイビブ</t>
    </rPh>
    <phoneticPr fontId="3"/>
  </si>
  <si>
    <t>池田市</t>
  </si>
  <si>
    <t>更新</t>
    <rPh sb="0" eb="2">
      <t>コウシン</t>
    </rPh>
    <phoneticPr fontId="3"/>
  </si>
  <si>
    <t>池田土木事務所</t>
    <rPh sb="0" eb="4">
      <t>イケダドボク</t>
    </rPh>
    <rPh sb="4" eb="7">
      <t>ジムショ</t>
    </rPh>
    <phoneticPr fontId="3"/>
  </si>
  <si>
    <t>★―２</t>
  </si>
  <si>
    <t>★―３</t>
  </si>
  <si>
    <t>豊中市</t>
  </si>
  <si>
    <t>豊能郡能勢町</t>
  </si>
  <si>
    <t>210040</t>
  </si>
  <si>
    <t>一般国道　１７３号</t>
  </si>
  <si>
    <t>210160</t>
  </si>
  <si>
    <t>一般国道　４２３号</t>
  </si>
  <si>
    <t>211530</t>
  </si>
  <si>
    <t>主要地方道　箕面池田線</t>
  </si>
  <si>
    <t>213090</t>
  </si>
  <si>
    <t>一般府道　吉野下田尻線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</si>
  <si>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</si>
  <si>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</si>
  <si>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</si>
  <si>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</si>
  <si>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</si>
  <si>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 xml:space="preserve">路河川地区等名
</t>
    <rPh sb="6" eb="7">
      <t>メイ</t>
    </rPh>
    <phoneticPr fontId="3"/>
  </si>
  <si>
    <t>路河川
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</si>
  <si>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</si>
  <si>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</si>
  <si>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</si>
  <si>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</si>
  <si>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</si>
  <si>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</si>
  <si>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</si>
  <si>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</si>
  <si>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</si>
  <si>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</si>
  <si>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</si>
  <si>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</si>
  <si>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</si>
  <si>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　舗装道補修工事（その２）</t>
    <rPh sb="1" eb="4">
      <t>ホソウドウ</t>
    </rPh>
    <rPh sb="4" eb="6">
      <t>ホシュウ</t>
    </rPh>
    <rPh sb="6" eb="8">
      <t>コウジ</t>
    </rPh>
    <phoneticPr fontId="3"/>
  </si>
  <si>
    <t>豊能郡豊能町</t>
    <rPh sb="0" eb="3">
      <t>トヨノグン</t>
    </rPh>
    <rPh sb="3" eb="6">
      <t>トヨノチョウ</t>
    </rPh>
    <phoneticPr fontId="3"/>
  </si>
  <si>
    <t>余野地内</t>
    <rPh sb="0" eb="4">
      <t>ヨノチナイ</t>
    </rPh>
    <phoneticPr fontId="3"/>
  </si>
  <si>
    <t>舗装</t>
    <rPh sb="0" eb="1">
      <t>ホ</t>
    </rPh>
    <rPh sb="1" eb="2">
      <t>ソウ</t>
    </rPh>
    <phoneticPr fontId="10"/>
  </si>
  <si>
    <t>舗装補修工　一式</t>
    <rPh sb="0" eb="5">
      <t>ホソウホシュウコウ</t>
    </rPh>
    <rPh sb="6" eb="8">
      <t>イッシキ</t>
    </rPh>
    <phoneticPr fontId="9"/>
  </si>
  <si>
    <t>第２四半期</t>
  </si>
  <si>
    <t>５ケ月</t>
  </si>
  <si>
    <t>（６）</t>
  </si>
  <si>
    <t>池田土木事務所</t>
  </si>
  <si>
    <t>　舗装道補修工事（その３）</t>
    <rPh sb="1" eb="4">
      <t>ホソウドウ</t>
    </rPh>
    <rPh sb="4" eb="6">
      <t>ホシュウ</t>
    </rPh>
    <rPh sb="6" eb="8">
      <t>コウジ</t>
    </rPh>
    <phoneticPr fontId="3"/>
  </si>
  <si>
    <t>豊中市</t>
    <rPh sb="0" eb="3">
      <t>トヨナカシ</t>
    </rPh>
    <phoneticPr fontId="3"/>
  </si>
  <si>
    <t>新千里東町一丁目地内　外</t>
    <rPh sb="0" eb="5">
      <t>シンセンリヒガシマチ</t>
    </rPh>
    <rPh sb="5" eb="8">
      <t>イッチョウメ</t>
    </rPh>
    <rPh sb="8" eb="10">
      <t>チナイ</t>
    </rPh>
    <rPh sb="11" eb="12">
      <t>ホカ</t>
    </rPh>
    <phoneticPr fontId="3"/>
  </si>
  <si>
    <t>（６）</t>
    <phoneticPr fontId="3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</si>
  <si>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</si>
  <si>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</si>
  <si>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池田土木事務所</t>
    <rPh sb="0" eb="4">
      <t>イケダドボク</t>
    </rPh>
    <rPh sb="4" eb="7">
      <t>ジムショ</t>
    </rPh>
    <phoneticPr fontId="2"/>
  </si>
  <si>
    <t>　舗装道補修工事（その２）</t>
    <rPh sb="1" eb="4">
      <t>ホソウドウ</t>
    </rPh>
    <rPh sb="4" eb="6">
      <t>ホシュウ</t>
    </rPh>
    <rPh sb="6" eb="8">
      <t>コウジ</t>
    </rPh>
    <phoneticPr fontId="2"/>
  </si>
  <si>
    <t>豊能郡能勢町</t>
    <rPh sb="0" eb="3">
      <t>トヨノグン</t>
    </rPh>
    <rPh sb="3" eb="6">
      <t>ノセチョウ</t>
    </rPh>
    <phoneticPr fontId="2"/>
  </si>
  <si>
    <t>下田尻地内</t>
    <rPh sb="0" eb="3">
      <t>シモタジリ</t>
    </rPh>
    <rPh sb="3" eb="5">
      <t>チナイ</t>
    </rPh>
    <phoneticPr fontId="2"/>
  </si>
  <si>
    <t>舗装</t>
    <rPh sb="0" eb="1">
      <t>ホ</t>
    </rPh>
    <rPh sb="1" eb="2">
      <t>ソウ</t>
    </rPh>
    <phoneticPr fontId="8"/>
  </si>
  <si>
    <t>舗装補修工　一式</t>
    <rPh sb="0" eb="5">
      <t>ホソウホシュウコウ</t>
    </rPh>
    <rPh sb="6" eb="8">
      <t>イッシキ</t>
    </rPh>
    <phoneticPr fontId="7"/>
  </si>
  <si>
    <t>第２四半期</t>
    <rPh sb="0" eb="1">
      <t>ダイ</t>
    </rPh>
    <rPh sb="2" eb="3">
      <t>シ</t>
    </rPh>
    <rPh sb="3" eb="5">
      <t>ハンキ</t>
    </rPh>
    <phoneticPr fontId="8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</si>
  <si>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</si>
  <si>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外　舗装道維持修繕工事（その２）（単価契約）（Ｒ７・Ｒ８　池田土木事務所）</t>
    <rPh sb="0" eb="1">
      <t>ソト</t>
    </rPh>
    <rPh sb="2" eb="4">
      <t>ホソウ</t>
    </rPh>
    <rPh sb="4" eb="5">
      <t>ミチ</t>
    </rPh>
    <rPh sb="5" eb="9">
      <t>イジシュウゼン</t>
    </rPh>
    <rPh sb="9" eb="11">
      <t>コウジ</t>
    </rPh>
    <rPh sb="17" eb="19">
      <t>タンカ</t>
    </rPh>
    <rPh sb="19" eb="21">
      <t>ケイヤク</t>
    </rPh>
    <rPh sb="29" eb="31">
      <t>イケダ</t>
    </rPh>
    <rPh sb="31" eb="33">
      <t>ドボク</t>
    </rPh>
    <rPh sb="33" eb="36">
      <t>ジムショ</t>
    </rPh>
    <phoneticPr fontId="2"/>
  </si>
  <si>
    <t>舗装</t>
    <rPh sb="0" eb="2">
      <t>ホソウ</t>
    </rPh>
    <phoneticPr fontId="2"/>
  </si>
  <si>
    <t>舗装補修工　一式</t>
    <rPh sb="0" eb="2">
      <t>ホソウ</t>
    </rPh>
    <rPh sb="2" eb="4">
      <t>ホシュウ</t>
    </rPh>
    <rPh sb="4" eb="5">
      <t>コウ</t>
    </rPh>
    <rPh sb="6" eb="8">
      <t>イッシキ</t>
    </rPh>
    <phoneticPr fontId="2"/>
  </si>
  <si>
    <t>第２四半期</t>
    <rPh sb="0" eb="1">
      <t>ダイ</t>
    </rPh>
    <rPh sb="2" eb="5">
      <t>シハンキ</t>
    </rPh>
    <phoneticPr fontId="2"/>
  </si>
  <si>
    <t>１１ケ月</t>
    <rPh sb="2" eb="4">
      <t>カゲツ</t>
    </rPh>
    <phoneticPr fontId="2"/>
  </si>
  <si>
    <t>一般競争入札</t>
    <rPh sb="0" eb="6">
      <t>イッパンキョウソウニュウサツ</t>
    </rPh>
    <phoneticPr fontId="2"/>
  </si>
  <si>
    <t>、箕面市</t>
    <rPh sb="1" eb="4">
      <t>ミノオシ</t>
    </rPh>
    <phoneticPr fontId="2"/>
  </si>
  <si>
    <t>、豊能町</t>
    <rPh sb="1" eb="4">
      <t>トヨノチョウ</t>
    </rPh>
    <phoneticPr fontId="2"/>
  </si>
  <si>
    <t>2025-10-900189</t>
  </si>
  <si>
    <t>2025-10-900190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</si>
</sst>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10" fillId="2" borderId="5" xfId="3" applyFont="1" applyFill="1" applyBorder="1" applyAlignment="1">
      <alignment horizontal="center" vertical="center" wrapText="1"/>
    </xf>
    <xf numFmtId="0" fontId="11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/>
    </xf>
    <xf numFmtId="0" fontId="13" fillId="3" borderId="3" xfId="3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center" vertical="center"/>
    </xf>
    <xf numFmtId="0" fontId="13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176" fontId="13" fillId="3" borderId="0" xfId="3" applyNumberFormat="1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left" vertical="center" wrapText="1"/>
    </xf>
    <xf numFmtId="49" fontId="13" fillId="3" borderId="0" xfId="3" applyNumberFormat="1" applyFont="1" applyFill="1" applyBorder="1" applyAlignment="1">
      <alignment horizontal="center" vertical="center" wrapText="1"/>
    </xf>
    <xf numFmtId="49" fontId="13" fillId="3" borderId="0" xfId="3" applyNumberFormat="1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left" vertical="center" wrapText="1"/>
    </xf>
    <xf numFmtId="49" fontId="7" fillId="0" borderId="16" xfId="3" applyNumberFormat="1" applyFont="1" applyFill="1" applyBorder="1" applyAlignment="1" applyProtection="1">
      <alignment vertical="center" wrapText="1"/>
      <protection locked="0"/>
    </xf>
    <xf numFmtId="49" fontId="7" fillId="0" borderId="17" xfId="3" applyNumberFormat="1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 applyProtection="1">
      <alignment vertical="center" shrinkToFit="1"/>
      <protection locked="0"/>
    </xf>
    <xf numFmtId="49" fontId="7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3" xfId="3" applyNumberFormat="1" applyFont="1" applyFill="1" applyBorder="1" applyAlignment="1" applyProtection="1">
      <alignment vertical="center" wrapText="1"/>
      <protection locked="0"/>
    </xf>
    <xf numFmtId="49" fontId="7" fillId="0" borderId="24" xfId="3" applyNumberFormat="1" applyFont="1" applyFill="1" applyBorder="1" applyAlignment="1">
      <alignment horizontal="center" vertical="center" wrapText="1"/>
    </xf>
    <xf numFmtId="176" fontId="7" fillId="0" borderId="24" xfId="3" applyNumberFormat="1" applyFont="1" applyFill="1" applyBorder="1" applyAlignment="1" applyProtection="1">
      <alignment vertical="center" shrinkToFit="1"/>
      <protection locked="0"/>
    </xf>
    <xf numFmtId="49" fontId="7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3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10" fillId="2" borderId="5" xfId="3" applyFont="1" applyFill="1" applyBorder="1" applyAlignment="1">
      <alignment horizontal="left" vertical="center" wrapText="1"/>
    </xf>
    <xf numFmtId="0" fontId="10" fillId="2" borderId="6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horizontal="center" vertical="center" wrapText="1"/>
    </xf>
    <xf numFmtId="0" fontId="13" fillId="3" borderId="10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2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U33" sqref="U33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61" t="s">
        <v>0</v>
      </c>
      <c r="C2" s="46" t="s">
        <v>24</v>
      </c>
      <c r="D2" s="46" t="s">
        <v>25</v>
      </c>
      <c r="E2" s="46" t="s">
        <v>26</v>
      </c>
      <c r="F2" s="58" t="s">
        <v>1</v>
      </c>
      <c r="G2" s="59"/>
      <c r="H2" s="59"/>
      <c r="I2" s="59"/>
      <c r="J2" s="59"/>
      <c r="K2" s="59"/>
      <c r="L2" s="59"/>
      <c r="M2" s="59"/>
      <c r="N2" s="59"/>
      <c r="O2" s="59"/>
      <c r="P2" s="60"/>
      <c r="Q2" s="20" t="s">
        <v>2</v>
      </c>
      <c r="R2" s="4"/>
      <c r="S2" s="4"/>
      <c r="T2" s="4"/>
      <c r="U2" s="4"/>
      <c r="V2" s="4"/>
      <c r="W2" s="4"/>
      <c r="X2" s="64"/>
    </row>
    <row r="3" spans="2:24" s="5" customFormat="1" ht="15" customHeight="1" x14ac:dyDescent="0.45">
      <c r="B3" s="62"/>
      <c r="C3" s="47"/>
      <c r="D3" s="47"/>
      <c r="E3" s="47"/>
      <c r="F3" s="46" t="s">
        <v>27</v>
      </c>
      <c r="G3" s="46" t="s">
        <v>28</v>
      </c>
      <c r="H3" s="49" t="s">
        <v>3</v>
      </c>
      <c r="I3" s="50"/>
      <c r="J3" s="51"/>
      <c r="K3" s="55" t="s">
        <v>4</v>
      </c>
      <c r="L3" s="56"/>
      <c r="M3" s="56"/>
      <c r="N3" s="57"/>
      <c r="O3" s="46" t="s">
        <v>34</v>
      </c>
      <c r="P3" s="46" t="s">
        <v>35</v>
      </c>
      <c r="Q3" s="46" t="s">
        <v>36</v>
      </c>
      <c r="R3" s="46" t="s">
        <v>37</v>
      </c>
      <c r="S3" s="46" t="s">
        <v>38</v>
      </c>
      <c r="T3" s="46" t="s">
        <v>39</v>
      </c>
      <c r="U3" s="46" t="s">
        <v>40</v>
      </c>
      <c r="V3" s="46" t="s">
        <v>41</v>
      </c>
      <c r="W3" s="46" t="s">
        <v>42</v>
      </c>
      <c r="X3" s="46" t="s">
        <v>43</v>
      </c>
    </row>
    <row r="4" spans="2:24" s="5" customFormat="1" ht="15" customHeight="1" x14ac:dyDescent="0.45">
      <c r="B4" s="62"/>
      <c r="C4" s="47"/>
      <c r="D4" s="47"/>
      <c r="E4" s="47"/>
      <c r="F4" s="47"/>
      <c r="G4" s="47"/>
      <c r="H4" s="52"/>
      <c r="I4" s="53"/>
      <c r="J4" s="54"/>
      <c r="K4" s="55" t="s">
        <v>5</v>
      </c>
      <c r="L4" s="57"/>
      <c r="M4" s="55" t="s">
        <v>6</v>
      </c>
      <c r="N4" s="5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2:24" s="5" customFormat="1" ht="66" customHeight="1" x14ac:dyDescent="0.45">
      <c r="B5" s="63"/>
      <c r="C5" s="48"/>
      <c r="D5" s="48"/>
      <c r="E5" s="48"/>
      <c r="F5" s="48"/>
      <c r="G5" s="48"/>
      <c r="H5" s="6" t="s">
        <v>30</v>
      </c>
      <c r="I5" s="45" t="s">
        <v>29</v>
      </c>
      <c r="J5" s="6" t="s">
        <v>31</v>
      </c>
      <c r="K5" s="6" t="s">
        <v>32</v>
      </c>
      <c r="L5" s="6" t="s">
        <v>33</v>
      </c>
      <c r="M5" s="6" t="s">
        <v>32</v>
      </c>
      <c r="N5" s="6" t="s">
        <v>33</v>
      </c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2:24" s="3" customFormat="1" ht="79.95" customHeight="1" x14ac:dyDescent="0.45">
      <c r="B6" s="7"/>
      <c r="C6" s="13"/>
      <c r="D6" s="13"/>
      <c r="E6" s="14"/>
      <c r="F6" s="15"/>
      <c r="G6" s="16"/>
      <c r="H6" s="16"/>
      <c r="I6" s="8"/>
      <c r="J6" s="15"/>
      <c r="K6" s="17"/>
      <c r="L6" s="17"/>
      <c r="M6" s="18"/>
      <c r="N6" s="18"/>
      <c r="O6" s="10"/>
      <c r="P6" s="10"/>
      <c r="Q6" s="15"/>
      <c r="R6" s="13"/>
      <c r="S6" s="13"/>
      <c r="T6" s="11"/>
      <c r="U6" s="10"/>
      <c r="V6" s="10"/>
      <c r="W6" s="12"/>
      <c r="X6" s="65"/>
    </row>
    <row r="7" spans="2:24" s="3" customFormat="1" ht="75.75" customHeight="1" x14ac:dyDescent="0.45">
      <c r="B7" s="9">
        <f t="shared" ref="B7:B12" si="0">B6+1</f>
        <v>1</v>
      </c>
      <c r="C7" s="21" t="s">
        <v>10</v>
      </c>
      <c r="D7" s="22" t="s">
        <v>75</v>
      </c>
      <c r="E7" s="23">
        <v>45840</v>
      </c>
      <c r="F7" s="24" t="s">
        <v>8</v>
      </c>
      <c r="G7" s="24" t="s">
        <v>11</v>
      </c>
      <c r="H7" s="25" t="s">
        <v>18</v>
      </c>
      <c r="I7" s="26" t="s">
        <v>19</v>
      </c>
      <c r="J7" s="27" t="s">
        <v>44</v>
      </c>
      <c r="K7" s="21" t="s">
        <v>45</v>
      </c>
      <c r="L7" s="28" t="s">
        <v>46</v>
      </c>
      <c r="M7" s="28"/>
      <c r="N7" s="28"/>
      <c r="O7" s="29" t="s">
        <v>47</v>
      </c>
      <c r="P7" s="30" t="s">
        <v>13</v>
      </c>
      <c r="Q7" s="28" t="s">
        <v>48</v>
      </c>
      <c r="R7" s="31" t="s">
        <v>49</v>
      </c>
      <c r="S7" s="31" t="s">
        <v>50</v>
      </c>
      <c r="T7" s="32" t="s">
        <v>7</v>
      </c>
      <c r="U7" s="21"/>
      <c r="V7" s="21" t="s">
        <v>56</v>
      </c>
      <c r="W7" s="21"/>
      <c r="X7" s="32" t="s">
        <v>52</v>
      </c>
    </row>
    <row r="8" spans="2:24" s="3" customFormat="1" ht="75.75" customHeight="1" x14ac:dyDescent="0.45">
      <c r="B8" s="9">
        <f t="shared" si="0"/>
        <v>2</v>
      </c>
      <c r="C8" s="21" t="s">
        <v>10</v>
      </c>
      <c r="D8" s="22" t="s">
        <v>76</v>
      </c>
      <c r="E8" s="23">
        <v>45840</v>
      </c>
      <c r="F8" s="24" t="s">
        <v>8</v>
      </c>
      <c r="G8" s="24" t="s">
        <v>11</v>
      </c>
      <c r="H8" s="25" t="s">
        <v>18</v>
      </c>
      <c r="I8" s="26" t="s">
        <v>19</v>
      </c>
      <c r="J8" s="27" t="s">
        <v>53</v>
      </c>
      <c r="K8" s="21" t="s">
        <v>54</v>
      </c>
      <c r="L8" s="28" t="s">
        <v>55</v>
      </c>
      <c r="M8" s="28"/>
      <c r="N8" s="28"/>
      <c r="O8" s="29" t="s">
        <v>47</v>
      </c>
      <c r="P8" s="30" t="s">
        <v>12</v>
      </c>
      <c r="Q8" s="28" t="s">
        <v>48</v>
      </c>
      <c r="R8" s="31" t="s">
        <v>49</v>
      </c>
      <c r="S8" s="31" t="s">
        <v>50</v>
      </c>
      <c r="T8" s="32" t="s">
        <v>7</v>
      </c>
      <c r="U8" s="21"/>
      <c r="V8" s="21" t="s">
        <v>51</v>
      </c>
      <c r="W8" s="21"/>
      <c r="X8" s="32" t="s">
        <v>52</v>
      </c>
    </row>
    <row r="9" spans="2:24" s="3" customFormat="1" ht="75.75" customHeight="1" x14ac:dyDescent="0.45">
      <c r="B9" s="9">
        <f>B8+1</f>
        <v>3</v>
      </c>
      <c r="C9" s="21" t="s">
        <v>57</v>
      </c>
      <c r="D9" s="22"/>
      <c r="E9" s="23">
        <v>45840</v>
      </c>
      <c r="F9" s="24" t="s">
        <v>58</v>
      </c>
      <c r="G9" s="24" t="s">
        <v>59</v>
      </c>
      <c r="H9" s="25" t="s">
        <v>22</v>
      </c>
      <c r="I9" s="26" t="s">
        <v>23</v>
      </c>
      <c r="J9" s="27" t="s">
        <v>60</v>
      </c>
      <c r="K9" s="21" t="s">
        <v>61</v>
      </c>
      <c r="L9" s="28" t="s">
        <v>62</v>
      </c>
      <c r="M9" s="28"/>
      <c r="N9" s="28"/>
      <c r="O9" s="29" t="s">
        <v>63</v>
      </c>
      <c r="P9" s="30" t="s">
        <v>12</v>
      </c>
      <c r="Q9" s="28" t="s">
        <v>64</v>
      </c>
      <c r="R9" s="31" t="s">
        <v>65</v>
      </c>
      <c r="S9" s="31" t="s">
        <v>50</v>
      </c>
      <c r="T9" s="32" t="s">
        <v>66</v>
      </c>
      <c r="U9" s="21"/>
      <c r="V9" s="21"/>
      <c r="W9" s="21"/>
      <c r="X9" s="32" t="s">
        <v>52</v>
      </c>
    </row>
    <row r="10" spans="2:24" s="3" customFormat="1" ht="75.75" customHeight="1" x14ac:dyDescent="0.45">
      <c r="B10" s="9">
        <f t="shared" si="0"/>
        <v>4</v>
      </c>
      <c r="C10" s="21" t="s">
        <v>57</v>
      </c>
      <c r="D10" s="22"/>
      <c r="E10" s="23">
        <v>45840</v>
      </c>
      <c r="F10" s="24" t="s">
        <v>58</v>
      </c>
      <c r="G10" s="24" t="s">
        <v>59</v>
      </c>
      <c r="H10" s="25" t="s">
        <v>18</v>
      </c>
      <c r="I10" s="26" t="s">
        <v>19</v>
      </c>
      <c r="J10" s="27" t="s">
        <v>67</v>
      </c>
      <c r="K10" s="21" t="s">
        <v>14</v>
      </c>
      <c r="L10" s="28"/>
      <c r="M10" s="28"/>
      <c r="N10" s="28"/>
      <c r="O10" s="29" t="s">
        <v>68</v>
      </c>
      <c r="P10" s="30" t="s">
        <v>12</v>
      </c>
      <c r="Q10" s="28" t="s">
        <v>69</v>
      </c>
      <c r="R10" s="31" t="s">
        <v>70</v>
      </c>
      <c r="S10" s="31" t="s">
        <v>71</v>
      </c>
      <c r="T10" s="32" t="s">
        <v>72</v>
      </c>
      <c r="U10" s="21"/>
      <c r="V10" s="21"/>
      <c r="W10" s="21"/>
      <c r="X10" s="32" t="s">
        <v>52</v>
      </c>
    </row>
    <row r="11" spans="2:24" s="3" customFormat="1" ht="75.75" customHeight="1" x14ac:dyDescent="0.45">
      <c r="B11" s="9">
        <f t="shared" si="0"/>
        <v>5</v>
      </c>
      <c r="C11" s="21" t="s">
        <v>57</v>
      </c>
      <c r="D11" s="22"/>
      <c r="E11" s="23">
        <v>45840</v>
      </c>
      <c r="F11" s="24" t="s">
        <v>58</v>
      </c>
      <c r="G11" s="24" t="s">
        <v>59</v>
      </c>
      <c r="H11" s="25" t="s">
        <v>20</v>
      </c>
      <c r="I11" s="26" t="s">
        <v>21</v>
      </c>
      <c r="J11" s="27" t="s">
        <v>67</v>
      </c>
      <c r="K11" s="21" t="s">
        <v>9</v>
      </c>
      <c r="L11" s="28" t="s">
        <v>73</v>
      </c>
      <c r="M11" s="28"/>
      <c r="N11" s="28"/>
      <c r="O11" s="29" t="s">
        <v>68</v>
      </c>
      <c r="P11" s="30" t="s">
        <v>12</v>
      </c>
      <c r="Q11" s="28" t="s">
        <v>69</v>
      </c>
      <c r="R11" s="31" t="s">
        <v>70</v>
      </c>
      <c r="S11" s="31" t="s">
        <v>71</v>
      </c>
      <c r="T11" s="32" t="s">
        <v>72</v>
      </c>
      <c r="U11" s="21"/>
      <c r="V11" s="21"/>
      <c r="W11" s="21"/>
      <c r="X11" s="32" t="s">
        <v>52</v>
      </c>
    </row>
    <row r="12" spans="2:24" s="3" customFormat="1" ht="75.75" customHeight="1" x14ac:dyDescent="0.45">
      <c r="B12" s="19">
        <f t="shared" si="0"/>
        <v>6</v>
      </c>
      <c r="C12" s="33" t="s">
        <v>57</v>
      </c>
      <c r="D12" s="34"/>
      <c r="E12" s="35">
        <v>45840</v>
      </c>
      <c r="F12" s="36" t="s">
        <v>58</v>
      </c>
      <c r="G12" s="36" t="s">
        <v>59</v>
      </c>
      <c r="H12" s="37" t="s">
        <v>16</v>
      </c>
      <c r="I12" s="38" t="s">
        <v>17</v>
      </c>
      <c r="J12" s="39" t="s">
        <v>67</v>
      </c>
      <c r="K12" s="33" t="s">
        <v>15</v>
      </c>
      <c r="L12" s="40" t="s">
        <v>74</v>
      </c>
      <c r="M12" s="40"/>
      <c r="N12" s="40"/>
      <c r="O12" s="41" t="s">
        <v>68</v>
      </c>
      <c r="P12" s="42" t="s">
        <v>12</v>
      </c>
      <c r="Q12" s="40" t="s">
        <v>69</v>
      </c>
      <c r="R12" s="43" t="s">
        <v>70</v>
      </c>
      <c r="S12" s="43" t="s">
        <v>71</v>
      </c>
      <c r="T12" s="44" t="s">
        <v>72</v>
      </c>
      <c r="U12" s="33"/>
      <c r="V12" s="33"/>
      <c r="W12" s="33"/>
      <c r="X12" s="44" t="s">
        <v>52</v>
      </c>
    </row>
  </sheetData>
  <autoFilter ref="B6:X6" xr:uid="{1A757828-667F-4668-97E8-CFF00A51810D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3"/>
  <conditionalFormatting sqref="C7:D12">
    <cfRule type="expression" dxfId="27" priority="3" stopIfTrue="1">
      <formula>#REF!="取込対象外"</formula>
    </cfRule>
  </conditionalFormatting>
  <conditionalFormatting sqref="D7:D12">
    <cfRule type="expression" dxfId="26" priority="1">
      <formula>$C7="新規"</formula>
    </cfRule>
  </conditionalFormatting>
  <conditionalFormatting sqref="E7:E12">
    <cfRule type="expression" dxfId="25" priority="2" stopIfTrue="1">
      <formula>$C7="取込対象外"</formula>
    </cfRule>
  </conditionalFormatting>
  <conditionalFormatting sqref="F7:F12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F7:F12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F7:G12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G7:G12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H7:X12">
    <cfRule type="expression" dxfId="10" priority="28" stopIfTrue="1">
      <formula>#REF!="取込対象外"</formula>
    </cfRule>
  </conditionalFormatting>
  <conditionalFormatting sqref="O7:O12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O7:O12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U7:X12 Q7:S12">
    <cfRule type="expression" dxfId="0" priority="29" stopIfTrue="1">
      <formula>$T7="無効"</formula>
    </cfRule>
  </conditionalFormatting>
  <dataValidations count="1">
    <dataValidation type="list" allowBlank="1" showInputMessage="1" showErrorMessage="1" sqref="C7:C12 R7:U12 M7:M12 K7:K12 F7:H12 O7:P12" xr:uid="{20CDF4E0-E5EA-479E-9600-5EA7C1DAD7E9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2025-01-29T00:30:40Z</dcterms:created>
  <dcterms:modified xsi:type="dcterms:W3CDTF">2025-07-01T06:42:10Z</dcterms:modified>
</cp:coreProperties>
</file>