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1$\doc\200_企画G\15_工事公表・事業推進\515　工事公表\令和7年度\●臨時公表\250618\03事業調整室へ\"/>
    </mc:Choice>
  </mc:AlternateContent>
  <xr:revisionPtr revIDLastSave="0" documentId="13_ncr:1_{0630CE50-4FD5-40B8-B68E-2558AF52D370}" xr6:coauthVersionLast="47" xr6:coauthVersionMax="47" xr10:uidLastSave="{00000000-0000-0000-0000-000000000000}"/>
  <bookViews>
    <workbookView xWindow="-108" yWindow="-108" windowWidth="23256" windowHeight="1416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'都市整備部調書（Excel建コン)'!$B$2:$X$14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<sst xmlns="http://schemas.openxmlformats.org/spreadsheetml/2006/main" count="156" uniqueCount="94">
  <si>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</si>
  <si>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</si>
  <si>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</si>
  <si>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</si>
  <si>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</si>
  <si>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</si>
  <si>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</si>
  <si>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</si>
  <si>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</si>
  <si>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</si>
  <si>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</si>
  <si>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池田土木事務所</t>
    <rPh sb="0" eb="4">
      <t>イケダドボク</t>
    </rPh>
    <rPh sb="4" eb="7">
      <t>ジムショ</t>
    </rPh>
    <phoneticPr fontId="2"/>
  </si>
  <si>
    <t>第２四半期</t>
    <rPh sb="0" eb="1">
      <t>ダイ</t>
    </rPh>
    <rPh sb="2" eb="5">
      <t>シハンキ</t>
    </rPh>
    <phoneticPr fontId="2"/>
  </si>
  <si>
    <t>４ケ月</t>
    <rPh sb="1" eb="3">
      <t>カゲツ</t>
    </rPh>
    <phoneticPr fontId="2"/>
  </si>
  <si>
    <t>６ケ月</t>
    <rPh sb="1" eb="3">
      <t>カゲツ</t>
    </rPh>
    <phoneticPr fontId="2"/>
  </si>
  <si>
    <t>７ケ月</t>
    <rPh sb="1" eb="3">
      <t>カゲツ</t>
    </rPh>
    <phoneticPr fontId="2"/>
  </si>
  <si>
    <t>８ケ月</t>
    <rPh sb="1" eb="3">
      <t>カゲツ</t>
    </rPh>
    <phoneticPr fontId="2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</si>
  <si>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2"/>
  </si>
  <si>
    <t>豊能郡能勢町</t>
  </si>
  <si>
    <t>測量</t>
  </si>
  <si>
    <t>地質調査</t>
  </si>
  <si>
    <t>建設コンサルタント</t>
  </si>
  <si>
    <t>箕面市</t>
  </si>
  <si>
    <t>210050</t>
  </si>
  <si>
    <t>一般国道　１７６号</t>
  </si>
  <si>
    <t>210160</t>
  </si>
  <si>
    <t>一般国道　４２３号</t>
  </si>
  <si>
    <t>211240</t>
  </si>
  <si>
    <t>主要地方道　（旧）大阪中央環状線</t>
  </si>
  <si>
    <t>213050</t>
  </si>
  <si>
    <t>一般府道　島能勢線</t>
  </si>
  <si>
    <t>212010</t>
  </si>
  <si>
    <t>一般府道　能勢猪名川線</t>
  </si>
  <si>
    <t>518110</t>
  </si>
  <si>
    <t>服部緑地</t>
  </si>
  <si>
    <t>518120</t>
  </si>
  <si>
    <t>箕面公園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</si>
  <si>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</si>
  <si>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</si>
  <si>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</si>
  <si>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</si>
  <si>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</si>
  <si>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</si>
  <si>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</si>
  <si>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</si>
  <si>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</si>
  <si>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</si>
  <si>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</si>
  <si>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</si>
  <si>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</si>
  <si>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</si>
  <si>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</si>
  <si>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</si>
  <si>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</si>
  <si>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</si>
  <si>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</si>
  <si>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</si>
  <si>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　道路詳細設計等委託</t>
  </si>
  <si>
    <t>箕面市</t>
    <rPh sb="0" eb="3">
      <t>ミノオシ</t>
    </rPh>
    <phoneticPr fontId="2"/>
  </si>
  <si>
    <t>下止々呂美地内　外</t>
  </si>
  <si>
    <t>道路詳細設計　一式、法面工詳細設計　一式</t>
    <rPh sb="10" eb="12">
      <t>ノリメン</t>
    </rPh>
    <rPh sb="12" eb="13">
      <t>コウ</t>
    </rPh>
    <rPh sb="13" eb="15">
      <t>ショウサイ</t>
    </rPh>
    <rPh sb="15" eb="17">
      <t>セッケイ</t>
    </rPh>
    <rPh sb="18" eb="20">
      <t>イチシキ</t>
    </rPh>
    <phoneticPr fontId="2"/>
  </si>
  <si>
    <t>（８）</t>
  </si>
  <si>
    <t>池田土木事務所</t>
  </si>
  <si>
    <t>　土質調査委託</t>
  </si>
  <si>
    <t>土質調査　一式</t>
    <rPh sb="5" eb="6">
      <t>イチ</t>
    </rPh>
    <phoneticPr fontId="2"/>
  </si>
  <si>
    <t>　用地測量委託</t>
    <rPh sb="1" eb="5">
      <t>ヨウチソクリョウ</t>
    </rPh>
    <rPh sb="5" eb="7">
      <t>イタク</t>
    </rPh>
    <phoneticPr fontId="2"/>
  </si>
  <si>
    <t>豊中市</t>
    <rPh sb="0" eb="3">
      <t>トヨナカシ</t>
    </rPh>
    <phoneticPr fontId="2"/>
  </si>
  <si>
    <t>北桜塚地内　外</t>
    <rPh sb="0" eb="3">
      <t>キタサクラヅカ</t>
    </rPh>
    <rPh sb="3" eb="5">
      <t>チナイ</t>
    </rPh>
    <rPh sb="6" eb="7">
      <t>ホカ</t>
    </rPh>
    <phoneticPr fontId="2"/>
  </si>
  <si>
    <t>用地測量　一式、境界確定　一式</t>
    <rPh sb="0" eb="4">
      <t>ヨウチソクリョウ</t>
    </rPh>
    <rPh sb="5" eb="7">
      <t>イッシキ</t>
    </rPh>
    <rPh sb="8" eb="12">
      <t>キョウカイカクテイ</t>
    </rPh>
    <rPh sb="13" eb="15">
      <t>イッシキ</t>
    </rPh>
    <phoneticPr fontId="2"/>
  </si>
  <si>
    <t>外　歩道詳細設計委託</t>
    <rPh sb="0" eb="1">
      <t>ホカ</t>
    </rPh>
    <rPh sb="2" eb="4">
      <t>ホドウ</t>
    </rPh>
    <rPh sb="4" eb="8">
      <t>ショウサイセッケイ</t>
    </rPh>
    <rPh sb="8" eb="10">
      <t>イタク</t>
    </rPh>
    <phoneticPr fontId="2"/>
  </si>
  <si>
    <t>豊能郡能勢町</t>
    <rPh sb="0" eb="3">
      <t>トヨノグン</t>
    </rPh>
    <rPh sb="3" eb="6">
      <t>ノセチョウ</t>
    </rPh>
    <phoneticPr fontId="2"/>
  </si>
  <si>
    <t>山田地内　外</t>
    <rPh sb="0" eb="2">
      <t>ヤマダ</t>
    </rPh>
    <rPh sb="2" eb="4">
      <t>チナイ</t>
    </rPh>
    <rPh sb="5" eb="6">
      <t>ホカ</t>
    </rPh>
    <phoneticPr fontId="2"/>
  </si>
  <si>
    <t>歩道詳細設計　一式</t>
    <rPh sb="0" eb="2">
      <t>ホドウ</t>
    </rPh>
    <rPh sb="2" eb="6">
      <t>ショウサイセッケイ</t>
    </rPh>
    <rPh sb="7" eb="9">
      <t>イッシキ</t>
    </rPh>
    <phoneticPr fontId="2"/>
  </si>
  <si>
    <t>（３）（４）（８）</t>
  </si>
  <si>
    <t>（三国地区）　電線共同溝修正設計委託</t>
    <rPh sb="1" eb="3">
      <t>ミクニ</t>
    </rPh>
    <rPh sb="3" eb="5">
      <t>チク</t>
    </rPh>
    <rPh sb="7" eb="12">
      <t>デンセンキョウドウコウ</t>
    </rPh>
    <rPh sb="12" eb="16">
      <t>シュウセイセッケイ</t>
    </rPh>
    <rPh sb="16" eb="18">
      <t>イタク</t>
    </rPh>
    <phoneticPr fontId="2"/>
  </si>
  <si>
    <t>三和町二丁目地内　外</t>
    <rPh sb="0" eb="3">
      <t>サンワチョウ</t>
    </rPh>
    <rPh sb="3" eb="6">
      <t>ニチョウメ</t>
    </rPh>
    <rPh sb="6" eb="8">
      <t>チナイ</t>
    </rPh>
    <rPh sb="9" eb="10">
      <t>ホカ</t>
    </rPh>
    <phoneticPr fontId="2"/>
  </si>
  <si>
    <t>電線共同溝詳細設計　一式</t>
    <rPh sb="0" eb="4">
      <t>デンセンキョウドウ</t>
    </rPh>
    <rPh sb="4" eb="5">
      <t>ミゾ</t>
    </rPh>
    <rPh sb="5" eb="9">
      <t>ショウサイセッケイ</t>
    </rPh>
    <rPh sb="10" eb="12">
      <t>イッシキ</t>
    </rPh>
    <phoneticPr fontId="2"/>
  </si>
  <si>
    <t>　道路防災修正設計委託</t>
    <rPh sb="1" eb="5">
      <t>ドウロボウサイ</t>
    </rPh>
    <rPh sb="5" eb="7">
      <t>シュウセイ</t>
    </rPh>
    <rPh sb="7" eb="9">
      <t>セッケイ</t>
    </rPh>
    <rPh sb="9" eb="11">
      <t>イタク</t>
    </rPh>
    <phoneticPr fontId="2"/>
  </si>
  <si>
    <t>上杉地内</t>
  </si>
  <si>
    <t>道路防災修正設計　一式</t>
    <rPh sb="0" eb="2">
      <t>ドウロ</t>
    </rPh>
    <rPh sb="2" eb="4">
      <t>ボウサイ</t>
    </rPh>
    <rPh sb="4" eb="6">
      <t>シュウセイ</t>
    </rPh>
    <rPh sb="6" eb="8">
      <t>セッケイ</t>
    </rPh>
    <phoneticPr fontId="12"/>
  </si>
  <si>
    <t>　観光客受入環境整備検討委託</t>
  </si>
  <si>
    <t>箕面公園地内</t>
  </si>
  <si>
    <t>観光客受入環境整備検討業務　一式</t>
    <rPh sb="0" eb="3">
      <t>カンコウキャク</t>
    </rPh>
    <rPh sb="3" eb="4">
      <t>ウ</t>
    </rPh>
    <rPh sb="4" eb="5">
      <t>イ</t>
    </rPh>
    <rPh sb="5" eb="9">
      <t>カンキョウセイビ</t>
    </rPh>
    <rPh sb="9" eb="13">
      <t>ケントウギョウム</t>
    </rPh>
    <rPh sb="14" eb="16">
      <t>イッシキ</t>
    </rPh>
    <phoneticPr fontId="2"/>
  </si>
  <si>
    <t>総評審査型</t>
  </si>
  <si>
    <t>　受変電設備等改修実施設計委託</t>
  </si>
  <si>
    <t>服部緑地地内</t>
  </si>
  <si>
    <t>受変電設備等改修実施設計　一式</t>
    <rPh sb="0" eb="6">
      <t>ジュヘンデンセツビトウ</t>
    </rPh>
    <rPh sb="6" eb="12">
      <t>カイシュウジッシセッケイ</t>
    </rPh>
    <rPh sb="13" eb="14">
      <t>1</t>
    </rPh>
    <rPh sb="14" eb="15">
      <t>シキ</t>
    </rPh>
    <phoneticPr fontId="2"/>
  </si>
  <si>
    <t>2025-20-900249</t>
  </si>
  <si>
    <t>2025-20-900250</t>
  </si>
  <si>
    <t>2025-20-900253</t>
  </si>
  <si>
    <t>2025-20-900256</t>
  </si>
  <si>
    <t>2025-20-900257</t>
  </si>
  <si>
    <t>2025-20-900275</t>
  </si>
  <si>
    <t>2025-20-900293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</si>
</sst>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5"/>
      <color theme="3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7" fillId="4" borderId="3" xfId="3" applyFont="1" applyFill="1" applyBorder="1" applyAlignment="1">
      <alignment horizontal="center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11" fillId="3" borderId="9" xfId="3" applyFont="1" applyFill="1" applyBorder="1" applyAlignment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176" fontId="11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49" fontId="6" fillId="0" borderId="23" xfId="3" applyNumberFormat="1" applyFont="1" applyFill="1" applyBorder="1" applyAlignment="1" applyProtection="1">
      <alignment vertical="center" wrapText="1"/>
      <protection locked="0"/>
    </xf>
    <xf numFmtId="49" fontId="6" fillId="0" borderId="24" xfId="3" applyNumberFormat="1" applyFont="1" applyFill="1" applyBorder="1" applyAlignment="1">
      <alignment horizontal="center" vertical="center" wrapText="1"/>
    </xf>
    <xf numFmtId="176" fontId="6" fillId="0" borderId="24" xfId="3" applyNumberFormat="1" applyFont="1" applyFill="1" applyBorder="1" applyAlignment="1" applyProtection="1">
      <alignment vertical="center" shrinkToFit="1"/>
      <protection locked="0"/>
    </xf>
    <xf numFmtId="49" fontId="6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6" xfId="3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2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4"/>
  <sheetViews>
    <sheetView showGridLines="0" tabSelected="1" view="pageBreakPreview" zoomScale="70" zoomScaleNormal="55" zoomScaleSheetLayoutView="70" workbookViewId="0">
      <pane ySplit="6" topLeftCell="A7" activePane="bottomLeft" state="frozen"/>
      <selection activeCell="W8" sqref="W8:W10"/>
      <selection pane="bottomLeft" activeCell="W18" sqref="W18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19" t="s">
        <v>0</v>
      </c>
      <c r="C2" s="14" t="s">
        <v>37</v>
      </c>
      <c r="D2" s="14" t="s">
        <v>38</v>
      </c>
      <c r="E2" s="14" t="s">
        <v>39</v>
      </c>
      <c r="F2" s="29" t="s">
        <v>1</v>
      </c>
      <c r="G2" s="30"/>
      <c r="H2" s="30"/>
      <c r="I2" s="30"/>
      <c r="J2" s="30"/>
      <c r="K2" s="30"/>
      <c r="L2" s="30"/>
      <c r="M2" s="30"/>
      <c r="N2" s="30"/>
      <c r="O2" s="30"/>
      <c r="P2" s="31"/>
      <c r="Q2" s="13" t="s">
        <v>2</v>
      </c>
      <c r="R2" s="4"/>
      <c r="S2" s="4"/>
      <c r="T2" s="4"/>
      <c r="U2" s="4"/>
      <c r="V2" s="4"/>
      <c r="W2" s="4"/>
      <c r="X2" s="46"/>
    </row>
    <row r="3" spans="2:24" s="5" customFormat="1" ht="15" customHeight="1" x14ac:dyDescent="0.45">
      <c r="B3" s="20"/>
      <c r="C3" s="15"/>
      <c r="D3" s="15"/>
      <c r="E3" s="15"/>
      <c r="F3" s="14" t="s">
        <v>40</v>
      </c>
      <c r="G3" s="14" t="s">
        <v>41</v>
      </c>
      <c r="H3" s="22" t="s">
        <v>3</v>
      </c>
      <c r="I3" s="23"/>
      <c r="J3" s="24"/>
      <c r="K3" s="17" t="s">
        <v>4</v>
      </c>
      <c r="L3" s="28"/>
      <c r="M3" s="28"/>
      <c r="N3" s="28"/>
      <c r="O3" s="14" t="s">
        <v>50</v>
      </c>
      <c r="P3" s="14" t="s">
        <v>49</v>
      </c>
      <c r="Q3" s="14" t="s">
        <v>48</v>
      </c>
      <c r="R3" s="14" t="s">
        <v>47</v>
      </c>
      <c r="S3" s="14" t="s">
        <v>52</v>
      </c>
      <c r="T3" s="14" t="s">
        <v>51</v>
      </c>
      <c r="U3" s="14" t="s">
        <v>53</v>
      </c>
      <c r="V3" s="14" t="s">
        <v>54</v>
      </c>
      <c r="W3" s="14" t="s">
        <v>55</v>
      </c>
      <c r="X3" s="14" t="s">
        <v>56</v>
      </c>
    </row>
    <row r="4" spans="2:24" s="5" customFormat="1" ht="15" customHeight="1" x14ac:dyDescent="0.45">
      <c r="B4" s="20"/>
      <c r="C4" s="15"/>
      <c r="D4" s="15"/>
      <c r="E4" s="15"/>
      <c r="F4" s="15"/>
      <c r="G4" s="15"/>
      <c r="H4" s="25"/>
      <c r="I4" s="26"/>
      <c r="J4" s="27"/>
      <c r="K4" s="17" t="s">
        <v>5</v>
      </c>
      <c r="L4" s="18"/>
      <c r="M4" s="17" t="s">
        <v>6</v>
      </c>
      <c r="N4" s="28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2:24" s="5" customFormat="1" ht="66" customHeight="1" x14ac:dyDescent="0.45">
      <c r="B5" s="21"/>
      <c r="C5" s="16"/>
      <c r="D5" s="16"/>
      <c r="E5" s="16"/>
      <c r="F5" s="16"/>
      <c r="G5" s="16"/>
      <c r="H5" s="6" t="s">
        <v>42</v>
      </c>
      <c r="I5" s="32" t="s">
        <v>43</v>
      </c>
      <c r="J5" s="6" t="s">
        <v>46</v>
      </c>
      <c r="K5" s="6" t="s">
        <v>45</v>
      </c>
      <c r="L5" s="6" t="s">
        <v>44</v>
      </c>
      <c r="M5" s="6" t="s">
        <v>45</v>
      </c>
      <c r="N5" s="12" t="s">
        <v>44</v>
      </c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2:24" s="3" customFormat="1" ht="90" customHeight="1" x14ac:dyDescent="0.45">
      <c r="B6" s="7"/>
      <c r="C6" s="47"/>
      <c r="D6" s="47"/>
      <c r="E6" s="48"/>
      <c r="F6" s="49"/>
      <c r="G6" s="50"/>
      <c r="H6" s="50"/>
      <c r="I6" s="51"/>
      <c r="J6" s="49"/>
      <c r="K6" s="52"/>
      <c r="L6" s="52"/>
      <c r="M6" s="53"/>
      <c r="N6" s="53"/>
      <c r="O6" s="44"/>
      <c r="P6" s="8"/>
      <c r="Q6" s="49"/>
      <c r="R6" s="47"/>
      <c r="S6" s="47"/>
      <c r="T6" s="11"/>
      <c r="U6" s="8"/>
      <c r="V6" s="8"/>
      <c r="W6" s="9"/>
      <c r="X6" s="54"/>
    </row>
    <row r="7" spans="2:24" s="3" customFormat="1" ht="75.75" customHeight="1" x14ac:dyDescent="0.45">
      <c r="B7" s="10">
        <f t="shared" ref="B7:B14" si="0">B6+1</f>
        <v>1</v>
      </c>
      <c r="C7" s="33" t="s">
        <v>9</v>
      </c>
      <c r="D7" s="34" t="s">
        <v>87</v>
      </c>
      <c r="E7" s="35">
        <v>45826</v>
      </c>
      <c r="F7" s="36" t="s">
        <v>8</v>
      </c>
      <c r="G7" s="36" t="s">
        <v>11</v>
      </c>
      <c r="H7" s="37" t="s">
        <v>25</v>
      </c>
      <c r="I7" s="38" t="s">
        <v>26</v>
      </c>
      <c r="J7" s="39" t="s">
        <v>57</v>
      </c>
      <c r="K7" s="33" t="s">
        <v>58</v>
      </c>
      <c r="L7" s="40" t="s">
        <v>59</v>
      </c>
      <c r="M7" s="40"/>
      <c r="N7" s="40"/>
      <c r="O7" s="45" t="s">
        <v>21</v>
      </c>
      <c r="P7" s="41"/>
      <c r="Q7" s="40" t="s">
        <v>60</v>
      </c>
      <c r="R7" s="42" t="s">
        <v>12</v>
      </c>
      <c r="S7" s="42" t="s">
        <v>14</v>
      </c>
      <c r="T7" s="43" t="s">
        <v>10</v>
      </c>
      <c r="U7" s="33"/>
      <c r="V7" s="33" t="s">
        <v>61</v>
      </c>
      <c r="W7" s="33"/>
      <c r="X7" s="43" t="s">
        <v>62</v>
      </c>
    </row>
    <row r="8" spans="2:24" s="3" customFormat="1" ht="75.75" customHeight="1" x14ac:dyDescent="0.45">
      <c r="B8" s="10">
        <f t="shared" si="0"/>
        <v>2</v>
      </c>
      <c r="C8" s="33" t="s">
        <v>9</v>
      </c>
      <c r="D8" s="34" t="s">
        <v>88</v>
      </c>
      <c r="E8" s="35">
        <v>45826</v>
      </c>
      <c r="F8" s="36" t="s">
        <v>8</v>
      </c>
      <c r="G8" s="36" t="s">
        <v>11</v>
      </c>
      <c r="H8" s="37" t="s">
        <v>25</v>
      </c>
      <c r="I8" s="38" t="s">
        <v>26</v>
      </c>
      <c r="J8" s="39" t="s">
        <v>63</v>
      </c>
      <c r="K8" s="33" t="s">
        <v>58</v>
      </c>
      <c r="L8" s="40" t="s">
        <v>59</v>
      </c>
      <c r="M8" s="40"/>
      <c r="N8" s="40"/>
      <c r="O8" s="45" t="s">
        <v>20</v>
      </c>
      <c r="P8" s="41"/>
      <c r="Q8" s="40" t="s">
        <v>64</v>
      </c>
      <c r="R8" s="42" t="s">
        <v>12</v>
      </c>
      <c r="S8" s="42" t="s">
        <v>14</v>
      </c>
      <c r="T8" s="43" t="s">
        <v>10</v>
      </c>
      <c r="U8" s="33"/>
      <c r="V8" s="33" t="s">
        <v>61</v>
      </c>
      <c r="W8" s="33"/>
      <c r="X8" s="43" t="s">
        <v>62</v>
      </c>
    </row>
    <row r="9" spans="2:24" s="3" customFormat="1" ht="75.75" customHeight="1" x14ac:dyDescent="0.45">
      <c r="B9" s="10">
        <f>B8+1</f>
        <v>3</v>
      </c>
      <c r="C9" s="33" t="s">
        <v>9</v>
      </c>
      <c r="D9" s="34" t="s">
        <v>89</v>
      </c>
      <c r="E9" s="35">
        <v>45826</v>
      </c>
      <c r="F9" s="36" t="s">
        <v>8</v>
      </c>
      <c r="G9" s="36" t="s">
        <v>11</v>
      </c>
      <c r="H9" s="37" t="s">
        <v>27</v>
      </c>
      <c r="I9" s="38" t="s">
        <v>28</v>
      </c>
      <c r="J9" s="39" t="s">
        <v>65</v>
      </c>
      <c r="K9" s="33" t="s">
        <v>66</v>
      </c>
      <c r="L9" s="40" t="s">
        <v>67</v>
      </c>
      <c r="M9" s="40"/>
      <c r="N9" s="40"/>
      <c r="O9" s="45" t="s">
        <v>19</v>
      </c>
      <c r="P9" s="41"/>
      <c r="Q9" s="40" t="s">
        <v>68</v>
      </c>
      <c r="R9" s="42" t="s">
        <v>12</v>
      </c>
      <c r="S9" s="42" t="s">
        <v>16</v>
      </c>
      <c r="T9" s="43" t="s">
        <v>10</v>
      </c>
      <c r="U9" s="33"/>
      <c r="V9" s="33" t="s">
        <v>61</v>
      </c>
      <c r="W9" s="33"/>
      <c r="X9" s="43" t="s">
        <v>62</v>
      </c>
    </row>
    <row r="10" spans="2:24" s="3" customFormat="1" ht="75.75" customHeight="1" x14ac:dyDescent="0.45">
      <c r="B10" s="10">
        <f t="shared" si="0"/>
        <v>4</v>
      </c>
      <c r="C10" s="33" t="s">
        <v>9</v>
      </c>
      <c r="D10" s="34" t="s">
        <v>90</v>
      </c>
      <c r="E10" s="35">
        <v>45826</v>
      </c>
      <c r="F10" s="36" t="s">
        <v>8</v>
      </c>
      <c r="G10" s="36" t="s">
        <v>11</v>
      </c>
      <c r="H10" s="37" t="s">
        <v>29</v>
      </c>
      <c r="I10" s="38" t="s">
        <v>30</v>
      </c>
      <c r="J10" s="39" t="s">
        <v>69</v>
      </c>
      <c r="K10" s="33" t="s">
        <v>70</v>
      </c>
      <c r="L10" s="40" t="s">
        <v>71</v>
      </c>
      <c r="M10" s="40"/>
      <c r="N10" s="40"/>
      <c r="O10" s="45" t="s">
        <v>21</v>
      </c>
      <c r="P10" s="41"/>
      <c r="Q10" s="40" t="s">
        <v>72</v>
      </c>
      <c r="R10" s="42" t="s">
        <v>12</v>
      </c>
      <c r="S10" s="42" t="s">
        <v>15</v>
      </c>
      <c r="T10" s="43" t="s">
        <v>10</v>
      </c>
      <c r="U10" s="33"/>
      <c r="V10" s="33" t="s">
        <v>73</v>
      </c>
      <c r="W10" s="33"/>
      <c r="X10" s="43" t="s">
        <v>62</v>
      </c>
    </row>
    <row r="11" spans="2:24" s="3" customFormat="1" ht="75.75" customHeight="1" x14ac:dyDescent="0.45">
      <c r="B11" s="10">
        <f t="shared" si="0"/>
        <v>5</v>
      </c>
      <c r="C11" s="33" t="s">
        <v>9</v>
      </c>
      <c r="D11" s="34" t="s">
        <v>91</v>
      </c>
      <c r="E11" s="35">
        <v>45826</v>
      </c>
      <c r="F11" s="36" t="s">
        <v>8</v>
      </c>
      <c r="G11" s="36" t="s">
        <v>11</v>
      </c>
      <c r="H11" s="37" t="s">
        <v>23</v>
      </c>
      <c r="I11" s="38" t="s">
        <v>24</v>
      </c>
      <c r="J11" s="39" t="s">
        <v>74</v>
      </c>
      <c r="K11" s="33" t="s">
        <v>66</v>
      </c>
      <c r="L11" s="40" t="s">
        <v>75</v>
      </c>
      <c r="M11" s="40"/>
      <c r="N11" s="40"/>
      <c r="O11" s="45" t="s">
        <v>21</v>
      </c>
      <c r="P11" s="41"/>
      <c r="Q11" s="40" t="s">
        <v>76</v>
      </c>
      <c r="R11" s="42" t="s">
        <v>12</v>
      </c>
      <c r="S11" s="42" t="s">
        <v>16</v>
      </c>
      <c r="T11" s="43" t="s">
        <v>10</v>
      </c>
      <c r="U11" s="33"/>
      <c r="V11" s="33" t="s">
        <v>61</v>
      </c>
      <c r="W11" s="33"/>
      <c r="X11" s="43" t="s">
        <v>62</v>
      </c>
    </row>
    <row r="12" spans="2:24" s="3" customFormat="1" ht="75.75" customHeight="1" x14ac:dyDescent="0.45">
      <c r="B12" s="10">
        <f t="shared" si="0"/>
        <v>6</v>
      </c>
      <c r="C12" s="33" t="s">
        <v>9</v>
      </c>
      <c r="D12" s="34" t="s">
        <v>92</v>
      </c>
      <c r="E12" s="35">
        <v>45826</v>
      </c>
      <c r="F12" s="36" t="s">
        <v>8</v>
      </c>
      <c r="G12" s="36" t="s">
        <v>11</v>
      </c>
      <c r="H12" s="37" t="s">
        <v>31</v>
      </c>
      <c r="I12" s="38" t="s">
        <v>32</v>
      </c>
      <c r="J12" s="39" t="s">
        <v>77</v>
      </c>
      <c r="K12" s="33" t="s">
        <v>18</v>
      </c>
      <c r="L12" s="40" t="s">
        <v>78</v>
      </c>
      <c r="M12" s="40"/>
      <c r="N12" s="40"/>
      <c r="O12" s="45" t="s">
        <v>21</v>
      </c>
      <c r="P12" s="41"/>
      <c r="Q12" s="40" t="s">
        <v>79</v>
      </c>
      <c r="R12" s="42" t="s">
        <v>12</v>
      </c>
      <c r="S12" s="42" t="s">
        <v>13</v>
      </c>
      <c r="T12" s="43" t="s">
        <v>10</v>
      </c>
      <c r="U12" s="33"/>
      <c r="V12" s="33" t="s">
        <v>61</v>
      </c>
      <c r="W12" s="33"/>
      <c r="X12" s="43" t="s">
        <v>62</v>
      </c>
    </row>
    <row r="13" spans="2:24" s="3" customFormat="1" ht="75.75" customHeight="1" x14ac:dyDescent="0.45">
      <c r="B13" s="10">
        <f t="shared" si="0"/>
        <v>7</v>
      </c>
      <c r="C13" s="33" t="s">
        <v>9</v>
      </c>
      <c r="D13" s="34" t="s">
        <v>93</v>
      </c>
      <c r="E13" s="35">
        <v>45826</v>
      </c>
      <c r="F13" s="36" t="s">
        <v>8</v>
      </c>
      <c r="G13" s="36" t="s">
        <v>11</v>
      </c>
      <c r="H13" s="37" t="s">
        <v>35</v>
      </c>
      <c r="I13" s="38" t="s">
        <v>36</v>
      </c>
      <c r="J13" s="39" t="s">
        <v>80</v>
      </c>
      <c r="K13" s="33" t="s">
        <v>22</v>
      </c>
      <c r="L13" s="40" t="s">
        <v>81</v>
      </c>
      <c r="M13" s="40"/>
      <c r="N13" s="40"/>
      <c r="O13" s="45" t="s">
        <v>21</v>
      </c>
      <c r="P13" s="41"/>
      <c r="Q13" s="40" t="s">
        <v>82</v>
      </c>
      <c r="R13" s="42" t="s">
        <v>12</v>
      </c>
      <c r="S13" s="42" t="s">
        <v>15</v>
      </c>
      <c r="T13" s="43" t="s">
        <v>17</v>
      </c>
      <c r="U13" s="33" t="s">
        <v>83</v>
      </c>
      <c r="V13" s="33" t="s">
        <v>61</v>
      </c>
      <c r="W13" s="33"/>
      <c r="X13" s="43" t="s">
        <v>62</v>
      </c>
    </row>
    <row r="14" spans="2:24" s="3" customFormat="1" ht="75.75" customHeight="1" x14ac:dyDescent="0.45">
      <c r="B14" s="55">
        <f t="shared" si="0"/>
        <v>8</v>
      </c>
      <c r="C14" s="56" t="s">
        <v>7</v>
      </c>
      <c r="D14" s="57"/>
      <c r="E14" s="58">
        <v>45826</v>
      </c>
      <c r="F14" s="59" t="s">
        <v>8</v>
      </c>
      <c r="G14" s="59" t="s">
        <v>11</v>
      </c>
      <c r="H14" s="60" t="s">
        <v>33</v>
      </c>
      <c r="I14" s="61" t="s">
        <v>34</v>
      </c>
      <c r="J14" s="62" t="s">
        <v>84</v>
      </c>
      <c r="K14" s="56" t="s">
        <v>66</v>
      </c>
      <c r="L14" s="63" t="s">
        <v>85</v>
      </c>
      <c r="M14" s="63"/>
      <c r="N14" s="63"/>
      <c r="O14" s="64" t="s">
        <v>21</v>
      </c>
      <c r="P14" s="65"/>
      <c r="Q14" s="63" t="s">
        <v>86</v>
      </c>
      <c r="R14" s="66" t="s">
        <v>12</v>
      </c>
      <c r="S14" s="66" t="s">
        <v>14</v>
      </c>
      <c r="T14" s="67" t="s">
        <v>10</v>
      </c>
      <c r="U14" s="56"/>
      <c r="V14" s="56"/>
      <c r="W14" s="56"/>
      <c r="X14" s="67" t="s">
        <v>62</v>
      </c>
    </row>
  </sheetData>
  <autoFilter ref="B6:X6" xr:uid="{1A757828-667F-4668-97E8-CFF00A51810D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14">
    <cfRule type="expression" dxfId="30" priority="8" stopIfTrue="1">
      <formula>#REF!="取込対象外"</formula>
    </cfRule>
  </conditionalFormatting>
  <conditionalFormatting sqref="D7:D14">
    <cfRule type="expression" dxfId="29" priority="6">
      <formula>$C7="新規"</formula>
    </cfRule>
  </conditionalFormatting>
  <conditionalFormatting sqref="E7:E14">
    <cfRule type="expression" dxfId="28" priority="7" stopIfTrue="1">
      <formula>$C7="取込対象外"</formula>
    </cfRule>
  </conditionalFormatting>
  <conditionalFormatting sqref="F7:F14">
    <cfRule type="expression" dxfId="27" priority="15" stopIfTrue="1">
      <formula>#REF!="新規"</formula>
    </cfRule>
    <cfRule type="expression" dxfId="26" priority="16" stopIfTrue="1">
      <formula>#REF!="取込対象外"</formula>
    </cfRule>
    <cfRule type="expression" dxfId="25" priority="17" stopIfTrue="1">
      <formula>#REF!="新規"</formula>
    </cfRule>
    <cfRule type="expression" dxfId="24" priority="18" stopIfTrue="1">
      <formula>#REF!="取込対象外"</formula>
    </cfRule>
  </conditionalFormatting>
  <conditionalFormatting sqref="F7:F14">
    <cfRule type="expression" dxfId="23" priority="9" stopIfTrue="1">
      <formula>#REF!="新規"</formula>
    </cfRule>
    <cfRule type="expression" dxfId="22" priority="10" stopIfTrue="1">
      <formula>#REF!="取込対象外"</formula>
    </cfRule>
  </conditionalFormatting>
  <conditionalFormatting sqref="F7:G14">
    <cfRule type="expression" dxfId="21" priority="19" stopIfTrue="1">
      <formula>#REF!="新規"</formula>
    </cfRule>
    <cfRule type="expression" dxfId="20" priority="20" stopIfTrue="1">
      <formula>#REF!="取込対象外"</formula>
    </cfRule>
  </conditionalFormatting>
  <conditionalFormatting sqref="G7:G14">
    <cfRule type="expression" dxfId="19" priority="21" stopIfTrue="1">
      <formula>#REF!="新規"</formula>
    </cfRule>
    <cfRule type="expression" dxfId="18" priority="22" stopIfTrue="1">
      <formula>#REF!="取込対象外"</formula>
    </cfRule>
    <cfRule type="expression" dxfId="17" priority="23" stopIfTrue="1">
      <formula>#REF!="新規"</formula>
    </cfRule>
    <cfRule type="expression" dxfId="16" priority="24" stopIfTrue="1">
      <formula>#REF!="取込対象外"</formula>
    </cfRule>
    <cfRule type="expression" dxfId="15" priority="25" stopIfTrue="1">
      <formula>#REF!="新規"</formula>
    </cfRule>
    <cfRule type="expression" dxfId="14" priority="26" stopIfTrue="1">
      <formula>#REF!="取込対象外"</formula>
    </cfRule>
  </conditionalFormatting>
  <conditionalFormatting sqref="H7:O14 V7:W14 Q7:T14">
    <cfRule type="expression" dxfId="13" priority="33" stopIfTrue="1">
      <formula>#REF!="取込対象外"</formula>
    </cfRule>
  </conditionalFormatting>
  <conditionalFormatting sqref="O7:O14">
    <cfRule type="expression" dxfId="12" priority="27" stopIfTrue="1">
      <formula>#REF!="取込対象外"</formula>
    </cfRule>
    <cfRule type="expression" dxfId="11" priority="28" stopIfTrue="1">
      <formula>#REF!="新規"</formula>
    </cfRule>
    <cfRule type="expression" dxfId="10" priority="29" stopIfTrue="1">
      <formula>#REF!="取込対象外"</formula>
    </cfRule>
    <cfRule type="expression" dxfId="9" priority="30" stopIfTrue="1">
      <formula>#REF!="新規"</formula>
    </cfRule>
    <cfRule type="expression" dxfId="8" priority="31" stopIfTrue="1">
      <formula>#REF!="取込対象外"</formula>
    </cfRule>
    <cfRule type="expression" dxfId="7" priority="32" stopIfTrue="1">
      <formula>#REF!="新規"</formula>
    </cfRule>
  </conditionalFormatting>
  <conditionalFormatting sqref="O7:O14">
    <cfRule type="expression" dxfId="6" priority="11" stopIfTrue="1">
      <formula>#REF!="新規"</formula>
    </cfRule>
    <cfRule type="expression" dxfId="5" priority="12" stopIfTrue="1">
      <formula>#REF!="取込対象外"</formula>
    </cfRule>
    <cfRule type="expression" dxfId="4" priority="13" stopIfTrue="1">
      <formula>#REF!="新規"</formula>
    </cfRule>
  </conditionalFormatting>
  <conditionalFormatting sqref="Q7:S14 U7:X14">
    <cfRule type="expression" dxfId="3" priority="34" stopIfTrue="1">
      <formula>$T7="無効"</formula>
    </cfRule>
  </conditionalFormatting>
  <conditionalFormatting sqref="P7:P14">
    <cfRule type="expression" dxfId="2" priority="5" stopIfTrue="1">
      <formula>#REF!="取込対象外"</formula>
    </cfRule>
  </conditionalFormatting>
  <conditionalFormatting sqref="U7:U14">
    <cfRule type="expression" dxfId="1" priority="3" stopIfTrue="1">
      <formula>#REF!="取込対象外"</formula>
    </cfRule>
  </conditionalFormatting>
  <conditionalFormatting sqref="X7:X14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:C14 F7:H14 K7:K14 M7:M14 R7:U14 O7:P14" xr:uid="{931F42C5-FADA-4073-B4F1-9E7A803DC3E6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2025-01-29T00:34:17Z</cp:lastPrinted>
  <dcterms:created xsi:type="dcterms:W3CDTF">2025-01-29T00:33:40Z</dcterms:created>
  <dcterms:modified xsi:type="dcterms:W3CDTF">2025-06-12T01:53:33Z</dcterms:modified>
</cp:coreProperties>
</file>