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604\03事業調整室へ\没\"/>
    </mc:Choice>
  </mc:AlternateContent>
  <xr:revisionPtr revIDLastSave="0" documentId="13_ncr:1_{343D658B-F059-462F-AFBA-6855846CD4D1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'都市整備部調書（Excel建コン)'!$B$2:$X$14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7" i="1"/>
  <c r="B8" i="1" s="1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<sst xmlns="http://schemas.openxmlformats.org/spreadsheetml/2006/main" count="158" uniqueCount="88">
  <si>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</si>
  <si>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</si>
  <si>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</si>
  <si>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</si>
  <si>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</si>
  <si>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</si>
  <si>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</si>
  <si>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</si>
  <si>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</si>
  <si>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池田市</t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</si>
  <si>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</si>
  <si>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</si>
  <si>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</si>
  <si>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</si>
  <si>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</si>
  <si>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</si>
  <si>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６ケ月</t>
    <rPh sb="1" eb="3">
      <t>カゲツ</t>
    </rPh>
    <phoneticPr fontId="2"/>
  </si>
  <si>
    <t>８ケ月</t>
    <rPh sb="1" eb="3">
      <t>カゲツ</t>
    </rPh>
    <phoneticPr fontId="2"/>
  </si>
  <si>
    <t>１０ケ月</t>
    <rPh sb="2" eb="4">
      <t>カゲツ</t>
    </rPh>
    <phoneticPr fontId="2"/>
  </si>
  <si>
    <t>豊中市</t>
  </si>
  <si>
    <t>測量</t>
  </si>
  <si>
    <t>地質調査</t>
  </si>
  <si>
    <t>建設コンサルタント</t>
  </si>
  <si>
    <t>210040</t>
  </si>
  <si>
    <t>一般国道　１７３号</t>
  </si>
  <si>
    <t>210050</t>
  </si>
  <si>
    <t>一般国道　１７６号</t>
  </si>
  <si>
    <t>211240</t>
  </si>
  <si>
    <t>主要地方道　（旧）大阪中央環状線</t>
  </si>
  <si>
    <t>310720</t>
  </si>
  <si>
    <t>一級河川　天竺川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</si>
  <si>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</si>
  <si>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</si>
  <si>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</si>
  <si>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</si>
  <si>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</si>
  <si>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</si>
  <si>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</si>
  <si>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</si>
  <si>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</si>
  <si>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</si>
  <si>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</si>
  <si>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</si>
  <si>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</si>
  <si>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</si>
  <si>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</si>
  <si>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</si>
  <si>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</si>
  <si>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</si>
  <si>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</si>
  <si>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</si>
  <si>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全国道路・街路交通情勢調査委託（Ｒ７）（池田土木事務所）</t>
    <rPh sb="0" eb="1">
      <t>ホカ</t>
    </rPh>
    <rPh sb="2" eb="6">
      <t>ゼンコクドウロ</t>
    </rPh>
    <rPh sb="7" eb="9">
      <t>ガイロ</t>
    </rPh>
    <rPh sb="9" eb="15">
      <t>コウツウジョウセイチョウサ</t>
    </rPh>
    <rPh sb="15" eb="17">
      <t>イタク</t>
    </rPh>
    <rPh sb="22" eb="29">
      <t>イケダドボクジムショ</t>
    </rPh>
    <phoneticPr fontId="2"/>
  </si>
  <si>
    <t>、箕面市、豊能郡豊能町、豊能郡能勢町</t>
    <rPh sb="1" eb="4">
      <t>ミノオシ</t>
    </rPh>
    <rPh sb="5" eb="11">
      <t>トヨノグントヨノチョウ</t>
    </rPh>
    <rPh sb="12" eb="18">
      <t>トヨノグンノセチョウ</t>
    </rPh>
    <phoneticPr fontId="2"/>
  </si>
  <si>
    <t>（４）（７）（１３）</t>
  </si>
  <si>
    <t>池田土木事務所</t>
  </si>
  <si>
    <t>交通量調査地点の検討　一式、道路交通調査　一式、渋滞調査　一式</t>
    <rPh sb="24" eb="28">
      <t>ジュウタイチョウサ</t>
    </rPh>
    <rPh sb="29" eb="31">
      <t>イッシキ</t>
    </rPh>
    <phoneticPr fontId="2"/>
  </si>
  <si>
    <t>変更日：６月４日</t>
    <rPh sb="0" eb="3">
      <t>ヘンコウビ</t>
    </rPh>
    <rPh sb="5" eb="6">
      <t>ガツ</t>
    </rPh>
    <rPh sb="7" eb="8">
      <t>ニチ</t>
    </rPh>
    <phoneticPr fontId="2"/>
  </si>
  <si>
    <t>外　コンクリート構造物定期点検委託（池田土木事務所）</t>
    <rPh sb="0" eb="1">
      <t>ホカ</t>
    </rPh>
    <phoneticPr fontId="2"/>
  </si>
  <si>
    <t>豊能郡能勢町</t>
    <rPh sb="0" eb="3">
      <t>トヨノグン</t>
    </rPh>
    <rPh sb="3" eb="5">
      <t>ノセ</t>
    </rPh>
    <rPh sb="5" eb="6">
      <t>チョウ</t>
    </rPh>
    <phoneticPr fontId="2"/>
  </si>
  <si>
    <t>山辺地内　外</t>
    <rPh sb="0" eb="2">
      <t>ヤマベ</t>
    </rPh>
    <phoneticPr fontId="2"/>
  </si>
  <si>
    <t>コンクリート構造物定期点検　一式</t>
  </si>
  <si>
    <t>第１四半期</t>
    <rPh sb="0" eb="1">
      <t>ダイ</t>
    </rPh>
    <rPh sb="2" eb="3">
      <t>シ</t>
    </rPh>
    <rPh sb="3" eb="5">
      <t>ハンキ</t>
    </rPh>
    <phoneticPr fontId="10"/>
  </si>
  <si>
    <t>８ケ月</t>
  </si>
  <si>
    <t>取りやめ（１３）</t>
    <rPh sb="0" eb="1">
      <t>ト</t>
    </rPh>
    <phoneticPr fontId="2"/>
  </si>
  <si>
    <t>・変更日：６月４日
・取りやめ</t>
    <rPh sb="1" eb="4">
      <t>ヘンコウビ</t>
    </rPh>
    <rPh sb="6" eb="7">
      <t>ツキ</t>
    </rPh>
    <rPh sb="8" eb="9">
      <t>ヒ</t>
    </rPh>
    <phoneticPr fontId="2"/>
  </si>
  <si>
    <t>　道路防災測量委託</t>
    <rPh sb="5" eb="7">
      <t>ソクリョウ</t>
    </rPh>
    <rPh sb="7" eb="9">
      <t>イタク</t>
    </rPh>
    <phoneticPr fontId="5"/>
  </si>
  <si>
    <t>道路防災測量　一式</t>
    <rPh sb="0" eb="2">
      <t>ドウロ</t>
    </rPh>
    <rPh sb="2" eb="4">
      <t>ボウサイ</t>
    </rPh>
    <rPh sb="4" eb="6">
      <t>ソクリョウ</t>
    </rPh>
    <rPh sb="7" eb="9">
      <t>イッシキ</t>
    </rPh>
    <phoneticPr fontId="10"/>
  </si>
  <si>
    <t>４ケ月</t>
  </si>
  <si>
    <t>（８）（１３）</t>
  </si>
  <si>
    <t>変更日：６月４日</t>
    <rPh sb="0" eb="3">
      <t>ヘンコウビ</t>
    </rPh>
    <rPh sb="5" eb="6">
      <t>ツキ</t>
    </rPh>
    <rPh sb="7" eb="8">
      <t>ヒ</t>
    </rPh>
    <phoneticPr fontId="2"/>
  </si>
  <si>
    <t>　道路防災土質調査委託</t>
    <rPh sb="5" eb="7">
      <t>ドシツ</t>
    </rPh>
    <rPh sb="7" eb="9">
      <t>チョウサ</t>
    </rPh>
    <rPh sb="9" eb="11">
      <t>イタク</t>
    </rPh>
    <phoneticPr fontId="5"/>
  </si>
  <si>
    <t>道路防災土質調査　一式</t>
    <rPh sb="9" eb="10">
      <t>イチ</t>
    </rPh>
    <phoneticPr fontId="10"/>
  </si>
  <si>
    <t>　道路防災設計委託</t>
    <rPh sb="5" eb="7">
      <t>セッケイ</t>
    </rPh>
    <rPh sb="7" eb="9">
      <t>イタク</t>
    </rPh>
    <phoneticPr fontId="5"/>
  </si>
  <si>
    <t>道路防災設計　一式</t>
    <rPh sb="0" eb="2">
      <t>ドウロ</t>
    </rPh>
    <rPh sb="2" eb="4">
      <t>ボウサイ</t>
    </rPh>
    <rPh sb="4" eb="6">
      <t>セッケイ</t>
    </rPh>
    <phoneticPr fontId="10"/>
  </si>
  <si>
    <t>６ケ月</t>
  </si>
  <si>
    <t>　交通量調査委託</t>
    <rPh sb="1" eb="6">
      <t>コウツウリョウチョウサ</t>
    </rPh>
    <rPh sb="6" eb="8">
      <t>イタク</t>
    </rPh>
    <phoneticPr fontId="2"/>
  </si>
  <si>
    <t>北桜塚地内　外</t>
    <rPh sb="0" eb="3">
      <t>キタサクラヅカ</t>
    </rPh>
    <rPh sb="3" eb="5">
      <t>チナイ</t>
    </rPh>
    <rPh sb="6" eb="7">
      <t>ホカ</t>
    </rPh>
    <phoneticPr fontId="2"/>
  </si>
  <si>
    <t>交通量調査　一式、渋滞調査　一式</t>
    <rPh sb="0" eb="5">
      <t>コウツウリョウチョウサ</t>
    </rPh>
    <rPh sb="6" eb="8">
      <t>イッシキ</t>
    </rPh>
    <rPh sb="9" eb="13">
      <t>ジュウタイチョウサ</t>
    </rPh>
    <rPh sb="14" eb="16">
      <t>イッシキ</t>
    </rPh>
    <phoneticPr fontId="2"/>
  </si>
  <si>
    <t>・変更日：６月４日
・取りやめ</t>
    <rPh sb="11" eb="12">
      <t>トリ</t>
    </rPh>
    <phoneticPr fontId="2"/>
  </si>
  <si>
    <t>外　流域貯留施設等設計委託</t>
    <rPh sb="0" eb="1">
      <t>ホカ</t>
    </rPh>
    <rPh sb="2" eb="8">
      <t>リュウイキチョリュウシセツ</t>
    </rPh>
    <rPh sb="8" eb="9">
      <t>トウ</t>
    </rPh>
    <rPh sb="9" eb="11">
      <t>セッケイ</t>
    </rPh>
    <rPh sb="11" eb="13">
      <t>イタク</t>
    </rPh>
    <phoneticPr fontId="2"/>
  </si>
  <si>
    <t>新千里北町三丁目地内　外</t>
    <rPh sb="0" eb="3">
      <t>シンセンリ</t>
    </rPh>
    <rPh sb="3" eb="4">
      <t>キタ</t>
    </rPh>
    <rPh sb="4" eb="5">
      <t>マチ</t>
    </rPh>
    <rPh sb="5" eb="6">
      <t>サン</t>
    </rPh>
    <rPh sb="6" eb="8">
      <t>チョウメ</t>
    </rPh>
    <rPh sb="8" eb="10">
      <t>チナイ</t>
    </rPh>
    <rPh sb="11" eb="12">
      <t>ホカ</t>
    </rPh>
    <phoneticPr fontId="2"/>
  </si>
  <si>
    <t>2025-20-900251</t>
  </si>
  <si>
    <t>2025-20-900254</t>
  </si>
  <si>
    <t>2025-20-900260</t>
  </si>
  <si>
    <t>2025-20-900263</t>
  </si>
  <si>
    <t>2025-20-900264</t>
  </si>
  <si>
    <t>2025-20-900265</t>
  </si>
  <si>
    <t>貯留施設改良設計　一式、事業再評価資料作成　一式</t>
    <rPh sb="0" eb="4">
      <t>チョリュウシセツ</t>
    </rPh>
    <rPh sb="4" eb="6">
      <t>カイリョウ</t>
    </rPh>
    <rPh sb="6" eb="8">
      <t>セッケイ</t>
    </rPh>
    <rPh sb="9" eb="11">
      <t>イッシキ</t>
    </rPh>
    <rPh sb="12" eb="14">
      <t>ジギョウ</t>
    </rPh>
    <rPh sb="14" eb="17">
      <t>サイヒョウカ</t>
    </rPh>
    <rPh sb="17" eb="19">
      <t>シリョウ</t>
    </rPh>
    <rPh sb="19" eb="21">
      <t>サクセイ</t>
    </rPh>
    <rPh sb="22" eb="24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</si>
</sst>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>
      <alignment horizontal="center" vertical="center"/>
    </xf>
    <xf numFmtId="49" fontId="7" fillId="0" borderId="22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176" fontId="13" fillId="3" borderId="0" xfId="3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left" vertical="center" wrapText="1"/>
    </xf>
    <xf numFmtId="49" fontId="13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3" fillId="3" borderId="0" xfId="3" applyNumberFormat="1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6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4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E8" sqref="E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6" t="s">
        <v>0</v>
      </c>
      <c r="C2" s="53" t="s">
        <v>31</v>
      </c>
      <c r="D2" s="53" t="s">
        <v>32</v>
      </c>
      <c r="E2" s="53" t="s">
        <v>33</v>
      </c>
      <c r="F2" s="48" t="s">
        <v>1</v>
      </c>
      <c r="G2" s="49"/>
      <c r="H2" s="49"/>
      <c r="I2" s="49"/>
      <c r="J2" s="49"/>
      <c r="K2" s="49"/>
      <c r="L2" s="49"/>
      <c r="M2" s="49"/>
      <c r="N2" s="49"/>
      <c r="O2" s="49"/>
      <c r="P2" s="50"/>
      <c r="Q2" s="12" t="s">
        <v>2</v>
      </c>
      <c r="R2" s="4"/>
      <c r="S2" s="4"/>
      <c r="T2" s="4"/>
      <c r="U2" s="4"/>
      <c r="V2" s="4"/>
      <c r="W2" s="4"/>
      <c r="X2" s="39"/>
    </row>
    <row r="3" spans="2:24" s="5" customFormat="1" ht="15" customHeight="1" x14ac:dyDescent="0.45">
      <c r="B3" s="57"/>
      <c r="C3" s="54"/>
      <c r="D3" s="54"/>
      <c r="E3" s="54"/>
      <c r="F3" s="53" t="s">
        <v>34</v>
      </c>
      <c r="G3" s="53" t="s">
        <v>35</v>
      </c>
      <c r="H3" s="59" t="s">
        <v>3</v>
      </c>
      <c r="I3" s="60"/>
      <c r="J3" s="61"/>
      <c r="K3" s="51" t="s">
        <v>4</v>
      </c>
      <c r="L3" s="65"/>
      <c r="M3" s="65"/>
      <c r="N3" s="52"/>
      <c r="O3" s="53" t="s">
        <v>44</v>
      </c>
      <c r="P3" s="53" t="s">
        <v>43</v>
      </c>
      <c r="Q3" s="53" t="s">
        <v>42</v>
      </c>
      <c r="R3" s="53" t="s">
        <v>41</v>
      </c>
      <c r="S3" s="53" t="s">
        <v>46</v>
      </c>
      <c r="T3" s="53" t="s">
        <v>45</v>
      </c>
      <c r="U3" s="53" t="s">
        <v>47</v>
      </c>
      <c r="V3" s="53" t="s">
        <v>48</v>
      </c>
      <c r="W3" s="53" t="s">
        <v>49</v>
      </c>
      <c r="X3" s="53" t="s">
        <v>50</v>
      </c>
    </row>
    <row r="4" spans="2:24" s="5" customFormat="1" ht="15" customHeight="1" x14ac:dyDescent="0.45">
      <c r="B4" s="57"/>
      <c r="C4" s="54"/>
      <c r="D4" s="54"/>
      <c r="E4" s="54"/>
      <c r="F4" s="54"/>
      <c r="G4" s="54"/>
      <c r="H4" s="62"/>
      <c r="I4" s="63"/>
      <c r="J4" s="64"/>
      <c r="K4" s="51" t="s">
        <v>5</v>
      </c>
      <c r="L4" s="52"/>
      <c r="M4" s="51" t="s">
        <v>6</v>
      </c>
      <c r="N4" s="52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2:24" s="5" customFormat="1" ht="66" customHeight="1" x14ac:dyDescent="0.45">
      <c r="B5" s="58"/>
      <c r="C5" s="55"/>
      <c r="D5" s="55"/>
      <c r="E5" s="55"/>
      <c r="F5" s="55"/>
      <c r="G5" s="55"/>
      <c r="H5" s="6" t="s">
        <v>36</v>
      </c>
      <c r="I5" s="13" t="s">
        <v>37</v>
      </c>
      <c r="J5" s="6" t="s">
        <v>40</v>
      </c>
      <c r="K5" s="6" t="s">
        <v>39</v>
      </c>
      <c r="L5" s="6" t="s">
        <v>38</v>
      </c>
      <c r="M5" s="6" t="s">
        <v>39</v>
      </c>
      <c r="N5" s="6" t="s">
        <v>38</v>
      </c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2:24" s="3" customFormat="1" ht="90" customHeight="1" x14ac:dyDescent="0.45">
      <c r="B6" s="7"/>
      <c r="C6" s="40"/>
      <c r="D6" s="40"/>
      <c r="E6" s="41"/>
      <c r="F6" s="42"/>
      <c r="G6" s="43"/>
      <c r="H6" s="43"/>
      <c r="I6" s="44"/>
      <c r="J6" s="42"/>
      <c r="K6" s="45"/>
      <c r="L6" s="45"/>
      <c r="M6" s="46"/>
      <c r="N6" s="46"/>
      <c r="O6" s="8"/>
      <c r="P6" s="8"/>
      <c r="Q6" s="42"/>
      <c r="R6" s="40"/>
      <c r="S6" s="40"/>
      <c r="T6" s="11"/>
      <c r="U6" s="8"/>
      <c r="V6" s="8"/>
      <c r="W6" s="9"/>
      <c r="X6" s="47"/>
    </row>
    <row r="7" spans="2:24" s="3" customFormat="1" ht="75.75" customHeight="1" x14ac:dyDescent="0.45">
      <c r="B7" s="10">
        <f t="shared" ref="B7:B9" si="0">B6+1</f>
        <v>1</v>
      </c>
      <c r="C7" s="14" t="s">
        <v>10</v>
      </c>
      <c r="D7" s="15" t="s">
        <v>81</v>
      </c>
      <c r="E7" s="16">
        <v>45741</v>
      </c>
      <c r="F7" s="17" t="s">
        <v>8</v>
      </c>
      <c r="G7" s="17" t="s">
        <v>13</v>
      </c>
      <c r="H7" s="18" t="s">
        <v>23</v>
      </c>
      <c r="I7" s="19" t="s">
        <v>24</v>
      </c>
      <c r="J7" s="20" t="s">
        <v>51</v>
      </c>
      <c r="K7" s="14" t="s">
        <v>9</v>
      </c>
      <c r="L7" s="21" t="s">
        <v>52</v>
      </c>
      <c r="M7" s="21"/>
      <c r="N7" s="21"/>
      <c r="O7" s="25" t="s">
        <v>22</v>
      </c>
      <c r="P7" s="22"/>
      <c r="Q7" s="21" t="s">
        <v>55</v>
      </c>
      <c r="R7" s="23" t="s">
        <v>11</v>
      </c>
      <c r="S7" s="23" t="s">
        <v>17</v>
      </c>
      <c r="T7" s="24" t="s">
        <v>12</v>
      </c>
      <c r="U7" s="14"/>
      <c r="V7" s="14" t="s">
        <v>53</v>
      </c>
      <c r="W7" s="14" t="s">
        <v>56</v>
      </c>
      <c r="X7" s="24" t="s">
        <v>54</v>
      </c>
    </row>
    <row r="8" spans="2:24" s="3" customFormat="1" ht="75.75" customHeight="1" x14ac:dyDescent="0.45">
      <c r="B8" s="10">
        <f>B7+1</f>
        <v>2</v>
      </c>
      <c r="C8" s="14" t="s">
        <v>10</v>
      </c>
      <c r="D8" s="15" t="s">
        <v>82</v>
      </c>
      <c r="E8" s="16">
        <v>45741</v>
      </c>
      <c r="F8" s="17" t="s">
        <v>8</v>
      </c>
      <c r="G8" s="17" t="s">
        <v>13</v>
      </c>
      <c r="H8" s="18" t="s">
        <v>27</v>
      </c>
      <c r="I8" s="19" t="s">
        <v>28</v>
      </c>
      <c r="J8" s="20" t="s">
        <v>75</v>
      </c>
      <c r="K8" s="14" t="s">
        <v>19</v>
      </c>
      <c r="L8" s="21" t="s">
        <v>76</v>
      </c>
      <c r="M8" s="21"/>
      <c r="N8" s="21"/>
      <c r="O8" s="25" t="s">
        <v>20</v>
      </c>
      <c r="P8" s="22"/>
      <c r="Q8" s="21" t="s">
        <v>77</v>
      </c>
      <c r="R8" s="23" t="s">
        <v>14</v>
      </c>
      <c r="S8" s="23" t="s">
        <v>16</v>
      </c>
      <c r="T8" s="24" t="s">
        <v>12</v>
      </c>
      <c r="U8" s="14"/>
      <c r="V8" s="14" t="s">
        <v>63</v>
      </c>
      <c r="W8" s="14" t="s">
        <v>78</v>
      </c>
      <c r="X8" s="24" t="s">
        <v>54</v>
      </c>
    </row>
    <row r="9" spans="2:24" s="3" customFormat="1" ht="75.75" customHeight="1" x14ac:dyDescent="0.45">
      <c r="B9" s="10">
        <f t="shared" si="0"/>
        <v>3</v>
      </c>
      <c r="C9" s="14" t="s">
        <v>10</v>
      </c>
      <c r="D9" s="15" t="s">
        <v>83</v>
      </c>
      <c r="E9" s="16">
        <v>45741</v>
      </c>
      <c r="F9" s="17" t="s">
        <v>8</v>
      </c>
      <c r="G9" s="17" t="s">
        <v>13</v>
      </c>
      <c r="H9" s="18" t="s">
        <v>23</v>
      </c>
      <c r="I9" s="19" t="s">
        <v>24</v>
      </c>
      <c r="J9" s="20" t="s">
        <v>57</v>
      </c>
      <c r="K9" s="14" t="s">
        <v>58</v>
      </c>
      <c r="L9" s="21" t="s">
        <v>59</v>
      </c>
      <c r="M9" s="21"/>
      <c r="N9" s="21"/>
      <c r="O9" s="25" t="s">
        <v>22</v>
      </c>
      <c r="P9" s="22"/>
      <c r="Q9" s="21" t="s">
        <v>60</v>
      </c>
      <c r="R9" s="23" t="s">
        <v>61</v>
      </c>
      <c r="S9" s="23" t="s">
        <v>62</v>
      </c>
      <c r="T9" s="24" t="s">
        <v>12</v>
      </c>
      <c r="U9" s="14"/>
      <c r="V9" s="14" t="s">
        <v>63</v>
      </c>
      <c r="W9" s="14" t="s">
        <v>64</v>
      </c>
      <c r="X9" s="24" t="s">
        <v>54</v>
      </c>
    </row>
    <row r="10" spans="2:24" s="3" customFormat="1" ht="75.75" customHeight="1" x14ac:dyDescent="0.45">
      <c r="B10" s="10">
        <f t="shared" ref="B10:B14" si="1">B9+1</f>
        <v>4</v>
      </c>
      <c r="C10" s="14" t="s">
        <v>10</v>
      </c>
      <c r="D10" s="15" t="s">
        <v>84</v>
      </c>
      <c r="E10" s="16">
        <v>45741</v>
      </c>
      <c r="F10" s="17" t="s">
        <v>8</v>
      </c>
      <c r="G10" s="17" t="s">
        <v>13</v>
      </c>
      <c r="H10" s="18" t="s">
        <v>23</v>
      </c>
      <c r="I10" s="19" t="s">
        <v>24</v>
      </c>
      <c r="J10" s="20" t="s">
        <v>65</v>
      </c>
      <c r="K10" s="14" t="s">
        <v>58</v>
      </c>
      <c r="L10" s="21" t="s">
        <v>59</v>
      </c>
      <c r="M10" s="21"/>
      <c r="N10" s="21"/>
      <c r="O10" s="25" t="s">
        <v>20</v>
      </c>
      <c r="P10" s="22"/>
      <c r="Q10" s="21" t="s">
        <v>66</v>
      </c>
      <c r="R10" s="23" t="s">
        <v>14</v>
      </c>
      <c r="S10" s="23" t="s">
        <v>67</v>
      </c>
      <c r="T10" s="24" t="s">
        <v>12</v>
      </c>
      <c r="U10" s="14"/>
      <c r="V10" s="14" t="s">
        <v>68</v>
      </c>
      <c r="W10" s="14" t="s">
        <v>69</v>
      </c>
      <c r="X10" s="24" t="s">
        <v>54</v>
      </c>
    </row>
    <row r="11" spans="2:24" s="3" customFormat="1" ht="75.75" customHeight="1" x14ac:dyDescent="0.45">
      <c r="B11" s="10">
        <f t="shared" si="1"/>
        <v>5</v>
      </c>
      <c r="C11" s="14" t="s">
        <v>10</v>
      </c>
      <c r="D11" s="15" t="s">
        <v>85</v>
      </c>
      <c r="E11" s="16">
        <v>45741</v>
      </c>
      <c r="F11" s="17" t="s">
        <v>8</v>
      </c>
      <c r="G11" s="17" t="s">
        <v>13</v>
      </c>
      <c r="H11" s="18" t="s">
        <v>23</v>
      </c>
      <c r="I11" s="19" t="s">
        <v>24</v>
      </c>
      <c r="J11" s="20" t="s">
        <v>70</v>
      </c>
      <c r="K11" s="14" t="s">
        <v>58</v>
      </c>
      <c r="L11" s="21" t="s">
        <v>59</v>
      </c>
      <c r="M11" s="21"/>
      <c r="N11" s="21"/>
      <c r="O11" s="25" t="s">
        <v>21</v>
      </c>
      <c r="P11" s="22"/>
      <c r="Q11" s="21" t="s">
        <v>71</v>
      </c>
      <c r="R11" s="23" t="s">
        <v>14</v>
      </c>
      <c r="S11" s="23" t="s">
        <v>67</v>
      </c>
      <c r="T11" s="24" t="s">
        <v>12</v>
      </c>
      <c r="U11" s="14"/>
      <c r="V11" s="14" t="s">
        <v>68</v>
      </c>
      <c r="W11" s="14" t="s">
        <v>69</v>
      </c>
      <c r="X11" s="24" t="s">
        <v>54</v>
      </c>
    </row>
    <row r="12" spans="2:24" s="3" customFormat="1" ht="75.75" customHeight="1" x14ac:dyDescent="0.45">
      <c r="B12" s="10">
        <f t="shared" si="1"/>
        <v>6</v>
      </c>
      <c r="C12" s="14" t="s">
        <v>10</v>
      </c>
      <c r="D12" s="15" t="s">
        <v>86</v>
      </c>
      <c r="E12" s="16">
        <v>45741</v>
      </c>
      <c r="F12" s="17" t="s">
        <v>8</v>
      </c>
      <c r="G12" s="17" t="s">
        <v>13</v>
      </c>
      <c r="H12" s="18" t="s">
        <v>23</v>
      </c>
      <c r="I12" s="19" t="s">
        <v>24</v>
      </c>
      <c r="J12" s="20" t="s">
        <v>72</v>
      </c>
      <c r="K12" s="14" t="s">
        <v>58</v>
      </c>
      <c r="L12" s="21" t="s">
        <v>59</v>
      </c>
      <c r="M12" s="21"/>
      <c r="N12" s="21"/>
      <c r="O12" s="25" t="s">
        <v>22</v>
      </c>
      <c r="P12" s="22"/>
      <c r="Q12" s="21" t="s">
        <v>73</v>
      </c>
      <c r="R12" s="23" t="s">
        <v>14</v>
      </c>
      <c r="S12" s="23" t="s">
        <v>74</v>
      </c>
      <c r="T12" s="24" t="s">
        <v>12</v>
      </c>
      <c r="U12" s="14"/>
      <c r="V12" s="14" t="s">
        <v>68</v>
      </c>
      <c r="W12" s="14" t="s">
        <v>69</v>
      </c>
      <c r="X12" s="24" t="s">
        <v>54</v>
      </c>
    </row>
    <row r="13" spans="2:24" s="3" customFormat="1" ht="75.75" customHeight="1" x14ac:dyDescent="0.45">
      <c r="B13" s="10">
        <f t="shared" si="1"/>
        <v>7</v>
      </c>
      <c r="C13" s="14" t="s">
        <v>7</v>
      </c>
      <c r="D13" s="15"/>
      <c r="E13" s="16">
        <v>45812</v>
      </c>
      <c r="F13" s="17" t="s">
        <v>8</v>
      </c>
      <c r="G13" s="17" t="s">
        <v>13</v>
      </c>
      <c r="H13" s="18" t="s">
        <v>25</v>
      </c>
      <c r="I13" s="19" t="s">
        <v>26</v>
      </c>
      <c r="J13" s="20" t="s">
        <v>51</v>
      </c>
      <c r="K13" s="14" t="s">
        <v>19</v>
      </c>
      <c r="L13" s="21"/>
      <c r="M13" s="21"/>
      <c r="N13" s="21"/>
      <c r="O13" s="25" t="s">
        <v>22</v>
      </c>
      <c r="P13" s="22"/>
      <c r="Q13" s="21" t="s">
        <v>55</v>
      </c>
      <c r="R13" s="23" t="s">
        <v>11</v>
      </c>
      <c r="S13" s="23" t="s">
        <v>17</v>
      </c>
      <c r="T13" s="24" t="s">
        <v>12</v>
      </c>
      <c r="U13" s="14"/>
      <c r="V13" s="14"/>
      <c r="W13" s="14"/>
      <c r="X13" s="24" t="s">
        <v>54</v>
      </c>
    </row>
    <row r="14" spans="2:24" s="3" customFormat="1" ht="75.75" customHeight="1" x14ac:dyDescent="0.45">
      <c r="B14" s="26">
        <f t="shared" si="1"/>
        <v>8</v>
      </c>
      <c r="C14" s="27" t="s">
        <v>7</v>
      </c>
      <c r="D14" s="28"/>
      <c r="E14" s="29">
        <v>45812</v>
      </c>
      <c r="F14" s="30" t="s">
        <v>8</v>
      </c>
      <c r="G14" s="30" t="s">
        <v>13</v>
      </c>
      <c r="H14" s="31" t="s">
        <v>29</v>
      </c>
      <c r="I14" s="32" t="s">
        <v>30</v>
      </c>
      <c r="J14" s="33" t="s">
        <v>79</v>
      </c>
      <c r="K14" s="27" t="s">
        <v>19</v>
      </c>
      <c r="L14" s="34" t="s">
        <v>80</v>
      </c>
      <c r="M14" s="34"/>
      <c r="N14" s="34"/>
      <c r="O14" s="35" t="s">
        <v>22</v>
      </c>
      <c r="P14" s="36"/>
      <c r="Q14" s="34" t="s">
        <v>87</v>
      </c>
      <c r="R14" s="37" t="s">
        <v>14</v>
      </c>
      <c r="S14" s="37" t="s">
        <v>18</v>
      </c>
      <c r="T14" s="38" t="s">
        <v>15</v>
      </c>
      <c r="U14" s="27"/>
      <c r="V14" s="27"/>
      <c r="W14" s="27"/>
      <c r="X14" s="38" t="s">
        <v>54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4">
    <cfRule type="expression" dxfId="25" priority="8" stopIfTrue="1">
      <formula>#REF!="取込対象外"</formula>
    </cfRule>
  </conditionalFormatting>
  <conditionalFormatting sqref="D7:D14">
    <cfRule type="expression" dxfId="24" priority="6">
      <formula>$C7="新規"</formula>
    </cfRule>
  </conditionalFormatting>
  <conditionalFormatting sqref="E7:E14">
    <cfRule type="expression" dxfId="23" priority="7" stopIfTrue="1">
      <formula>$C7="取込対象外"</formula>
    </cfRule>
  </conditionalFormatting>
  <conditionalFormatting sqref="F7:F14">
    <cfRule type="expression" dxfId="22" priority="15" stopIfTrue="1">
      <formula>#REF!="新規"</formula>
    </cfRule>
    <cfRule type="expression" dxfId="21" priority="16" stopIfTrue="1">
      <formula>#REF!="取込対象外"</formula>
    </cfRule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7:G14">
    <cfRule type="expression" dxfId="18" priority="9" stopIfTrue="1">
      <formula>#REF!="新規"</formula>
    </cfRule>
    <cfRule type="expression" dxfId="17" priority="10" stopIfTrue="1">
      <formula>#REF!="取込対象外"</formula>
    </cfRule>
  </conditionalFormatting>
  <conditionalFormatting sqref="G7:G14"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  <cfRule type="expression" dxfId="12" priority="25" stopIfTrue="1">
      <formula>#REF!="新規"</formula>
    </cfRule>
    <cfRule type="expression" dxfId="11" priority="26" stopIfTrue="1">
      <formula>#REF!="取込対象外"</formula>
    </cfRule>
  </conditionalFormatting>
  <conditionalFormatting sqref="H7:X14">
    <cfRule type="expression" dxfId="10" priority="33" stopIfTrue="1">
      <formula>#REF!="取込対象外"</formula>
    </cfRule>
  </conditionalFormatting>
  <conditionalFormatting sqref="O7:O14"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  <cfRule type="expression" dxfId="5" priority="31" stopIfTrue="1">
      <formula>#REF!="取込対象外"</formula>
    </cfRule>
    <cfRule type="expression" dxfId="4" priority="32" stopIfTrue="1">
      <formula>#REF!="新規"</formula>
    </cfRule>
  </conditionalFormatting>
  <conditionalFormatting sqref="O7:O14">
    <cfRule type="expression" dxfId="3" priority="11" stopIfTrue="1">
      <formula>#REF!="新規"</formula>
    </cfRule>
    <cfRule type="expression" dxfId="2" priority="12" stopIfTrue="1">
      <formula>#REF!="取込対象外"</formula>
    </cfRule>
    <cfRule type="expression" dxfId="1" priority="13" stopIfTrue="1">
      <formula>#REF!="新規"</formula>
    </cfRule>
  </conditionalFormatting>
  <conditionalFormatting sqref="Q7:S14 U7:X14">
    <cfRule type="expression" dxfId="0" priority="34" stopIfTrue="1">
      <formula>$T7="無効"</formula>
    </cfRule>
  </conditionalFormatting>
  <dataValidations count="1">
    <dataValidation type="list" allowBlank="1" showInputMessage="1" showErrorMessage="1" sqref="O7:P14 R7:U14 M7:M14 K7:K14 F7:H14 C7:C14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2025-06-02T06:43:31Z</cp:lastPrinted>
  <dcterms:created xsi:type="dcterms:W3CDTF">2025-01-29T00:33:40Z</dcterms:created>
  <dcterms:modified xsi:type="dcterms:W3CDTF">2025-06-03T04:16:37Z</dcterms:modified>
</cp:coreProperties>
</file>