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公表担当者アクセスフォルダ\56  令和7年度　第1回定期公表資料（R70401）\06_HP掲載\調書修正\"/>
    </mc:Choice>
  </mc:AlternateContent>
  <xr:revisionPtr revIDLastSave="0" documentId="13_ncr:1_{CC69EB35-0CC6-4F1B-8F81-80C70598B836}" xr6:coauthVersionLast="47" xr6:coauthVersionMax="47" xr10:uidLastSave="{00000000-0000-0000-0000-000000000000}"/>
  <bookViews>
    <workbookView xWindow="28680" yWindow="-120" windowWidth="29040" windowHeight="1599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'都市整備部調書（Excel工事）'!$A$5:$W$5</definedName>
    <definedName name="_xlnm.Print_Area" localSheetId="0">'都市整備部調書（Excel工事）'!$A$2:$W$445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58" i="1"/>
  <c r="H57" i="1"/>
  <c r="H56" i="1"/>
  <c r="H55" i="1"/>
  <c r="H54" i="1"/>
  <c r="H53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<sst xmlns="http://schemas.openxmlformats.org/spreadsheetml/2006/main" count="6625" uniqueCount="1690">
  <si>
    <t>No</t>
    <phoneticPr fontId="7"/>
  </si>
  <si>
    <t>作成者情報</t>
    <rPh sb="0" eb="3">
      <t>サクセイシャ</t>
    </rPh>
    <rPh sb="3" eb="5">
      <t>ジョウホウ</t>
    </rPh>
    <phoneticPr fontId="7"/>
  </si>
  <si>
    <t>発注計画情報</t>
    <rPh sb="0" eb="4">
      <t>ハッチュウケイカク</t>
    </rPh>
    <rPh sb="4" eb="6">
      <t>ジョウホウ</t>
    </rPh>
    <phoneticPr fontId="7"/>
  </si>
  <si>
    <t>（３）名称</t>
    <rPh sb="3" eb="5">
      <t>メイショウ</t>
    </rPh>
    <phoneticPr fontId="7"/>
  </si>
  <si>
    <t>（４）場所</t>
    <rPh sb="3" eb="5">
      <t>バショ</t>
    </rPh>
    <phoneticPr fontId="7"/>
  </si>
  <si>
    <t>(自)</t>
    <rPh sb="1" eb="2">
      <t>ジ</t>
    </rPh>
    <phoneticPr fontId="7"/>
  </si>
  <si>
    <t>(至)</t>
    <rPh sb="1" eb="2">
      <t>イタ</t>
    </rPh>
    <phoneticPr fontId="7"/>
  </si>
  <si>
    <t>土木一式</t>
    <rPh sb="0" eb="4">
      <t>ドボクイッシキ</t>
    </rPh>
    <phoneticPr fontId="4"/>
  </si>
  <si>
    <t>一般競争入札</t>
    <rPh sb="0" eb="6">
      <t>イッパンキョウソウニュウサツ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</si>
  <si>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</si>
  <si>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4"/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</si>
  <si>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</si>
  <si>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</si>
  <si>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池田市</t>
  </si>
  <si>
    <t>泉大津市</t>
  </si>
  <si>
    <t>第１四半期</t>
    <rPh sb="0" eb="1">
      <t>ダイ</t>
    </rPh>
    <rPh sb="2" eb="5">
      <t>シハンキ</t>
    </rPh>
    <phoneticPr fontId="4"/>
  </si>
  <si>
    <t>池田土木事務所</t>
    <rPh sb="0" eb="4">
      <t>イケダドボク</t>
    </rPh>
    <rPh sb="4" eb="7">
      <t>ジムショ</t>
    </rPh>
    <phoneticPr fontId="4"/>
  </si>
  <si>
    <t>泉佐野市</t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</si>
  <si>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4"/>
  </si>
  <si>
    <t>第２四半期</t>
    <rPh sb="0" eb="1">
      <t>ダイ</t>
    </rPh>
    <rPh sb="2" eb="5">
      <t>シハンキ</t>
    </rPh>
    <phoneticPr fontId="4"/>
  </si>
  <si>
    <t>３ケ月</t>
    <rPh sb="1" eb="3">
      <t>カゲツ</t>
    </rPh>
    <phoneticPr fontId="4"/>
  </si>
  <si>
    <t>和泉市</t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</si>
  <si>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4"/>
  </si>
  <si>
    <t>★―１</t>
  </si>
  <si>
    <t>第３四半期</t>
  </si>
  <si>
    <t>４ケ月</t>
    <rPh sb="1" eb="3">
      <t>カゲツ</t>
    </rPh>
    <phoneticPr fontId="4"/>
  </si>
  <si>
    <t>枚方土木事務所</t>
    <rPh sb="0" eb="2">
      <t>ヒラカタ</t>
    </rPh>
    <rPh sb="2" eb="7">
      <t>ドボクジムショ</t>
    </rPh>
    <phoneticPr fontId="4"/>
  </si>
  <si>
    <t>茨木市</t>
  </si>
  <si>
    <t>★―２</t>
  </si>
  <si>
    <t>第４四半期</t>
  </si>
  <si>
    <t>５ケ月</t>
    <rPh sb="1" eb="3">
      <t>カゲツ</t>
    </rPh>
    <phoneticPr fontId="4"/>
  </si>
  <si>
    <t>八尾土木事務所</t>
    <rPh sb="0" eb="4">
      <t>ヤオドボク</t>
    </rPh>
    <rPh sb="4" eb="7">
      <t>ジムショ</t>
    </rPh>
    <phoneticPr fontId="4"/>
  </si>
  <si>
    <t>大阪狭山市</t>
  </si>
  <si>
    <t>★―３</t>
  </si>
  <si>
    <t>６ケ月</t>
    <rPh sb="1" eb="3">
      <t>カゲツ</t>
    </rPh>
    <phoneticPr fontId="4"/>
  </si>
  <si>
    <t>富田林土木事務所</t>
    <rPh sb="0" eb="8">
      <t>トンダバヤシドボクジムショ</t>
    </rPh>
    <phoneticPr fontId="4"/>
  </si>
  <si>
    <t>★―４</t>
  </si>
  <si>
    <t>７ケ月</t>
    <rPh sb="1" eb="3">
      <t>カゲツ</t>
    </rPh>
    <phoneticPr fontId="4"/>
  </si>
  <si>
    <t>法面処理</t>
    <rPh sb="0" eb="4">
      <t>ノリメンショリ</t>
    </rPh>
    <phoneticPr fontId="4"/>
  </si>
  <si>
    <t>８ケ月</t>
    <rPh sb="1" eb="3">
      <t>カゲツ</t>
    </rPh>
    <phoneticPr fontId="4"/>
  </si>
  <si>
    <t>浚渫</t>
    <rPh sb="0" eb="2">
      <t>シュンセツ</t>
    </rPh>
    <phoneticPr fontId="4"/>
  </si>
  <si>
    <t>９ケ月</t>
    <rPh sb="1" eb="3">
      <t>カゲツ</t>
    </rPh>
    <phoneticPr fontId="4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</si>
  <si>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4"/>
  </si>
  <si>
    <t>大阪市北区</t>
  </si>
  <si>
    <t>舗装</t>
    <rPh sb="0" eb="2">
      <t>ホソウ</t>
    </rPh>
    <phoneticPr fontId="4"/>
  </si>
  <si>
    <t>１０ケ月</t>
    <rPh sb="2" eb="4">
      <t>カゲツ</t>
    </rPh>
    <phoneticPr fontId="4"/>
  </si>
  <si>
    <t>大阪市此花区</t>
  </si>
  <si>
    <t>鋼橋上部工</t>
    <rPh sb="0" eb="2">
      <t>コウキョウ</t>
    </rPh>
    <rPh sb="2" eb="4">
      <t>ジョウブ</t>
    </rPh>
    <rPh sb="4" eb="5">
      <t>コウ</t>
    </rPh>
    <phoneticPr fontId="4"/>
  </si>
  <si>
    <t>１１ケ月</t>
    <rPh sb="2" eb="4">
      <t>カゲツ</t>
    </rPh>
    <phoneticPr fontId="4"/>
  </si>
  <si>
    <t>北部流域下水道事務所</t>
    <rPh sb="0" eb="7">
      <t>ホクブリュウイキゲスイドウ</t>
    </rPh>
    <rPh sb="7" eb="10">
      <t>ジムショ</t>
    </rPh>
    <phoneticPr fontId="4"/>
  </si>
  <si>
    <t>大阪市城東区</t>
  </si>
  <si>
    <t>１２ケ月</t>
    <rPh sb="2" eb="4">
      <t>カゲツ</t>
    </rPh>
    <phoneticPr fontId="4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</si>
  <si>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</si>
  <si>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大阪市住之江区</t>
  </si>
  <si>
    <t>１３ケ月</t>
    <rPh sb="2" eb="4">
      <t>カゲツ</t>
    </rPh>
    <phoneticPr fontId="4"/>
  </si>
  <si>
    <t>橋梁補修・橋梁補強</t>
    <rPh sb="0" eb="4">
      <t>キョウリョウホシュウ</t>
    </rPh>
    <rPh sb="5" eb="9">
      <t>キョウリョウホキョウ</t>
    </rPh>
    <phoneticPr fontId="4"/>
  </si>
  <si>
    <t>１４ケ月</t>
    <rPh sb="2" eb="4">
      <t>カゲツ</t>
    </rPh>
    <phoneticPr fontId="4"/>
  </si>
  <si>
    <t>大阪市大正区</t>
  </si>
  <si>
    <t>建築一式</t>
    <rPh sb="0" eb="4">
      <t>ケンチクイッシキ</t>
    </rPh>
    <phoneticPr fontId="4"/>
  </si>
  <si>
    <t>１５ケ月</t>
    <rPh sb="2" eb="4">
      <t>カゲツ</t>
    </rPh>
    <phoneticPr fontId="4"/>
  </si>
  <si>
    <t>プラント機械設備</t>
    <rPh sb="4" eb="8">
      <t>キカイセツビ</t>
    </rPh>
    <phoneticPr fontId="4"/>
  </si>
  <si>
    <t>大阪市鶴見区</t>
  </si>
  <si>
    <t>１７ケ月</t>
    <rPh sb="2" eb="4">
      <t>カゲツ</t>
    </rPh>
    <phoneticPr fontId="4"/>
  </si>
  <si>
    <t>モノレール建設事務所</t>
    <rPh sb="5" eb="10">
      <t>ケンセツジムショ</t>
    </rPh>
    <phoneticPr fontId="4"/>
  </si>
  <si>
    <t>１８ケ月</t>
    <rPh sb="2" eb="4">
      <t>カゲツ</t>
    </rPh>
    <phoneticPr fontId="4"/>
  </si>
  <si>
    <t>管工事</t>
    <rPh sb="0" eb="3">
      <t>カンコウジ</t>
    </rPh>
    <phoneticPr fontId="4"/>
  </si>
  <si>
    <t>１９ケ月</t>
    <rPh sb="2" eb="4">
      <t>カゲツ</t>
    </rPh>
    <phoneticPr fontId="4"/>
  </si>
  <si>
    <t>大阪市西区</t>
  </si>
  <si>
    <t>電気工事</t>
    <rPh sb="0" eb="4">
      <t>デンキコウジ</t>
    </rPh>
    <phoneticPr fontId="4"/>
  </si>
  <si>
    <t>２０ケ月</t>
    <rPh sb="2" eb="4">
      <t>カゲツ</t>
    </rPh>
    <phoneticPr fontId="4"/>
  </si>
  <si>
    <t>大阪市西成区</t>
  </si>
  <si>
    <t>電気通信</t>
    <rPh sb="0" eb="4">
      <t>デンキツウシン</t>
    </rPh>
    <phoneticPr fontId="4"/>
  </si>
  <si>
    <t>大阪市西淀川区</t>
  </si>
  <si>
    <t>設備補修</t>
    <rPh sb="0" eb="4">
      <t>セツビホシュウ</t>
    </rPh>
    <phoneticPr fontId="4"/>
  </si>
  <si>
    <t>２２ケ月</t>
    <rPh sb="2" eb="4">
      <t>カゲツ</t>
    </rPh>
    <phoneticPr fontId="4"/>
  </si>
  <si>
    <t>造園</t>
    <rPh sb="0" eb="2">
      <t>ゾウエン</t>
    </rPh>
    <phoneticPr fontId="4"/>
  </si>
  <si>
    <t>塗装</t>
    <rPh sb="0" eb="2">
      <t>トソウ</t>
    </rPh>
    <phoneticPr fontId="4"/>
  </si>
  <si>
    <t>２４ケ月</t>
    <rPh sb="2" eb="4">
      <t>カゲツ</t>
    </rPh>
    <phoneticPr fontId="4"/>
  </si>
  <si>
    <t>大阪市東淀川区</t>
  </si>
  <si>
    <t>電気防食</t>
    <rPh sb="0" eb="2">
      <t>デンキ</t>
    </rPh>
    <rPh sb="2" eb="4">
      <t>ボウショク</t>
    </rPh>
    <phoneticPr fontId="4"/>
  </si>
  <si>
    <t>大阪市平野区</t>
  </si>
  <si>
    <t>２７ケ月</t>
    <rPh sb="2" eb="4">
      <t>カゲツ</t>
    </rPh>
    <phoneticPr fontId="4"/>
  </si>
  <si>
    <t>大阪市港区</t>
  </si>
  <si>
    <t>大阪市淀川区</t>
  </si>
  <si>
    <t>３０ケ月</t>
    <rPh sb="2" eb="4">
      <t>カゲツ</t>
    </rPh>
    <phoneticPr fontId="4"/>
  </si>
  <si>
    <t>貝塚市</t>
  </si>
  <si>
    <t>交野市</t>
  </si>
  <si>
    <t>門真市</t>
  </si>
  <si>
    <t>河内長野市</t>
  </si>
  <si>
    <t>岸和田市</t>
  </si>
  <si>
    <t>３６ケ月</t>
    <rPh sb="2" eb="4">
      <t>カゲツ</t>
    </rPh>
    <phoneticPr fontId="4"/>
  </si>
  <si>
    <t>堺市北区</t>
  </si>
  <si>
    <t>堺市堺区</t>
  </si>
  <si>
    <t>３８ケ月</t>
    <rPh sb="2" eb="4">
      <t>カゲツ</t>
    </rPh>
    <phoneticPr fontId="4"/>
  </si>
  <si>
    <t>堺市西区</t>
  </si>
  <si>
    <t>堺市東区</t>
  </si>
  <si>
    <t>消防施設工事</t>
    <rPh sb="0" eb="2">
      <t>ショウボウ</t>
    </rPh>
    <rPh sb="2" eb="4">
      <t>シセツ</t>
    </rPh>
    <rPh sb="4" eb="6">
      <t>コウジ</t>
    </rPh>
    <phoneticPr fontId="4"/>
  </si>
  <si>
    <t>堺市南区</t>
  </si>
  <si>
    <t>堺市美原区</t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</si>
  <si>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</si>
  <si>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四條畷市</t>
  </si>
  <si>
    <t>吹田市</t>
  </si>
  <si>
    <t>４５ケ月</t>
    <rPh sb="2" eb="4">
      <t>カゲツ</t>
    </rPh>
    <phoneticPr fontId="4"/>
  </si>
  <si>
    <t>摂津市</t>
  </si>
  <si>
    <t>泉南郡熊取町</t>
  </si>
  <si>
    <t>泉南郡岬町</t>
  </si>
  <si>
    <t>泉南市</t>
  </si>
  <si>
    <t>泉北郡忠岡町</t>
  </si>
  <si>
    <t>高石市</t>
  </si>
  <si>
    <t>高槻市</t>
  </si>
  <si>
    <t>大東市</t>
  </si>
  <si>
    <t>豊中市</t>
  </si>
  <si>
    <t>豊能郡豊能町</t>
  </si>
  <si>
    <t>豊能郡能勢町</t>
  </si>
  <si>
    <t>富田林市</t>
  </si>
  <si>
    <t>寝屋川市</t>
  </si>
  <si>
    <t>羽曳野市</t>
  </si>
  <si>
    <t>阪南市</t>
  </si>
  <si>
    <t>東大阪市</t>
  </si>
  <si>
    <t>枚方市</t>
  </si>
  <si>
    <t>藤井寺市</t>
  </si>
  <si>
    <t>松原市</t>
  </si>
  <si>
    <t>南河内郡河南町</t>
  </si>
  <si>
    <t>南河内郡太子町</t>
  </si>
  <si>
    <t>南河内郡千早赤阪村</t>
  </si>
  <si>
    <t>箕面市</t>
  </si>
  <si>
    <t>守口市</t>
  </si>
  <si>
    <t>八尾市</t>
  </si>
  <si>
    <t>都市整備部</t>
  </si>
  <si>
    <t>110270</t>
  </si>
  <si>
    <t>都市計画道路　大阪岸和田南海線</t>
  </si>
  <si>
    <t>110930</t>
  </si>
  <si>
    <t>110190</t>
  </si>
  <si>
    <t>都市計画道路　堺松原線</t>
  </si>
  <si>
    <t>110220</t>
  </si>
  <si>
    <t>都市計画道路　堺港大堀線</t>
  </si>
  <si>
    <t>215020</t>
  </si>
  <si>
    <t>都市計画道路　砂川樫井線</t>
  </si>
  <si>
    <t>110530</t>
  </si>
  <si>
    <t>都市計画道路　豊中岸部線</t>
  </si>
  <si>
    <t>110690</t>
  </si>
  <si>
    <t>110860</t>
  </si>
  <si>
    <t>110600</t>
  </si>
  <si>
    <t>都市計画道路　八尾富田林線</t>
  </si>
  <si>
    <t>130010</t>
  </si>
  <si>
    <t>大阪モノレール</t>
  </si>
  <si>
    <t>210010</t>
  </si>
  <si>
    <t>一般国道　１６６号</t>
  </si>
  <si>
    <t>210020</t>
  </si>
  <si>
    <t>一般国道　１７０号</t>
  </si>
  <si>
    <t>210030</t>
  </si>
  <si>
    <t>210040</t>
  </si>
  <si>
    <t>210050</t>
  </si>
  <si>
    <t>210060</t>
  </si>
  <si>
    <t>210070</t>
  </si>
  <si>
    <t>一般国道　３０８号</t>
  </si>
  <si>
    <t>210080</t>
  </si>
  <si>
    <t>一般国道　３０９号</t>
  </si>
  <si>
    <t>210150</t>
  </si>
  <si>
    <t>一般国道　３７１号</t>
  </si>
  <si>
    <t>210180</t>
  </si>
  <si>
    <t>一般国道　（旧）３７１号</t>
  </si>
  <si>
    <t>210160</t>
  </si>
  <si>
    <t>一般国道　４２３号</t>
  </si>
  <si>
    <t>210200</t>
  </si>
  <si>
    <t>210210</t>
  </si>
  <si>
    <t>一般国道　４８０号</t>
  </si>
  <si>
    <t>210220</t>
  </si>
  <si>
    <t>一般国道　４８１号</t>
  </si>
  <si>
    <t>211040</t>
  </si>
  <si>
    <t>主要地方道　茨木亀岡線</t>
  </si>
  <si>
    <t>211050</t>
  </si>
  <si>
    <t>主要地方道　大阪高槻京都線</t>
  </si>
  <si>
    <t>211100</t>
  </si>
  <si>
    <t>211110</t>
  </si>
  <si>
    <t>主要地方道　大阪和泉泉南線</t>
  </si>
  <si>
    <t>211140</t>
  </si>
  <si>
    <t>主要地方道　泉佐野打田線</t>
  </si>
  <si>
    <t>211150</t>
  </si>
  <si>
    <t>主要地方道　泉佐野岩出線</t>
  </si>
  <si>
    <t>211180</t>
  </si>
  <si>
    <t>211200</t>
  </si>
  <si>
    <t>211230</t>
  </si>
  <si>
    <t>主要地方道　大阪中央環状線</t>
  </si>
  <si>
    <t>211240</t>
  </si>
  <si>
    <t>211270</t>
  </si>
  <si>
    <t>主要地方道　大阪高槻線</t>
  </si>
  <si>
    <t>211300</t>
  </si>
  <si>
    <t>主要地方道　大阪臨海線</t>
  </si>
  <si>
    <t>211310</t>
  </si>
  <si>
    <t>211340</t>
  </si>
  <si>
    <t>主要地方道　泉大津美原線</t>
  </si>
  <si>
    <t>211440</t>
  </si>
  <si>
    <t>主要地方道　（新）大阪高槻京都線</t>
  </si>
  <si>
    <t>211550</t>
  </si>
  <si>
    <t>主要地方道　大阪狭山線</t>
  </si>
  <si>
    <t>211680</t>
  </si>
  <si>
    <t>主要地方道　茨木摂津線</t>
  </si>
  <si>
    <t>211320</t>
  </si>
  <si>
    <t>211580</t>
  </si>
  <si>
    <t>主要地方道　岸和田牛滝山貝塚線</t>
  </si>
  <si>
    <t>211740</t>
  </si>
  <si>
    <t>主要地方道　岸和田港塔原線</t>
  </si>
  <si>
    <t>211330</t>
  </si>
  <si>
    <t>主要地方道　堺かつらぎ線</t>
  </si>
  <si>
    <t>211210</t>
  </si>
  <si>
    <t>211730</t>
  </si>
  <si>
    <t>主要地方道　富田林泉大津線</t>
  </si>
  <si>
    <t>211030</t>
  </si>
  <si>
    <t>主要地方道　枚方亀岡線</t>
  </si>
  <si>
    <t>211090</t>
  </si>
  <si>
    <t>主要地方道　枚方富田林泉佐野線</t>
  </si>
  <si>
    <t>211280</t>
  </si>
  <si>
    <t>211690</t>
  </si>
  <si>
    <t>主要地方道　伏見柳谷高槻線</t>
  </si>
  <si>
    <t>211530</t>
  </si>
  <si>
    <t>211560</t>
  </si>
  <si>
    <t>主要地方道　美原太子線</t>
  </si>
  <si>
    <t>211562</t>
  </si>
  <si>
    <t>主要地方道　美原太子線（南阪奈道路）</t>
  </si>
  <si>
    <t>211080</t>
  </si>
  <si>
    <t>211590</t>
  </si>
  <si>
    <t>主要地方道　八尾茨木線</t>
  </si>
  <si>
    <t>211750</t>
  </si>
  <si>
    <t>主要地方道　和歌山貝塚線</t>
  </si>
  <si>
    <t>212040</t>
  </si>
  <si>
    <t>212170</t>
  </si>
  <si>
    <t>一般府道　大阪羽曳野線</t>
  </si>
  <si>
    <t>212110</t>
  </si>
  <si>
    <t>212250</t>
  </si>
  <si>
    <t>一般府道　河内長野かつらぎ線</t>
  </si>
  <si>
    <t>212340</t>
  </si>
  <si>
    <t>213400</t>
  </si>
  <si>
    <t>一般府道　郡戸大堀線</t>
  </si>
  <si>
    <t>214000</t>
  </si>
  <si>
    <t>一般府道　木ノ本岬線</t>
  </si>
  <si>
    <t>212080</t>
  </si>
  <si>
    <t>一般府道　吹田箕面線</t>
  </si>
  <si>
    <t>212200</t>
  </si>
  <si>
    <t>一般府道　住吉八尾線</t>
  </si>
  <si>
    <t>212580</t>
  </si>
  <si>
    <t>一般府道　総持寺停車場線</t>
  </si>
  <si>
    <t>213290</t>
  </si>
  <si>
    <t>213530</t>
  </si>
  <si>
    <t>一般府道　信太高石線</t>
  </si>
  <si>
    <t>213680</t>
  </si>
  <si>
    <t>一般府道　新家田尻線</t>
  </si>
  <si>
    <t>213970</t>
  </si>
  <si>
    <t>一般府道　堺泉北環状線</t>
  </si>
  <si>
    <t>213980</t>
  </si>
  <si>
    <t>一般府道　堺阪南線</t>
  </si>
  <si>
    <t>212430</t>
  </si>
  <si>
    <t>一般府道　鳥取吉見泉佐野線</t>
  </si>
  <si>
    <t>213580</t>
  </si>
  <si>
    <t>一般府道　父鬼和気線</t>
  </si>
  <si>
    <t>213420</t>
  </si>
  <si>
    <t>一般府道　西藤井寺線</t>
  </si>
  <si>
    <t>212090</t>
  </si>
  <si>
    <t>一般府道　枚方茨木線</t>
  </si>
  <si>
    <t>212360</t>
  </si>
  <si>
    <t>213630</t>
  </si>
  <si>
    <t>一般府道　春木岸和田線</t>
  </si>
  <si>
    <t>213700</t>
  </si>
  <si>
    <t>一般府道　東鳥取南海線</t>
  </si>
  <si>
    <t>213770</t>
  </si>
  <si>
    <t>213860</t>
  </si>
  <si>
    <t>一般府道　南千里茨木停車場線</t>
  </si>
  <si>
    <t>213900</t>
  </si>
  <si>
    <t>一般府道　森屋狭山線</t>
  </si>
  <si>
    <t>212180</t>
  </si>
  <si>
    <t>一般府道　八尾道明寺線</t>
  </si>
  <si>
    <t>213090</t>
  </si>
  <si>
    <t>213800</t>
  </si>
  <si>
    <t>213540</t>
  </si>
  <si>
    <t>一般府道　和田福泉線</t>
  </si>
  <si>
    <t>213621</t>
  </si>
  <si>
    <t>一般府道　和歌山阪南線</t>
  </si>
  <si>
    <t>310440</t>
  </si>
  <si>
    <t>310510</t>
  </si>
  <si>
    <t>310600</t>
  </si>
  <si>
    <t>310610</t>
  </si>
  <si>
    <t>310620</t>
  </si>
  <si>
    <t>310700</t>
  </si>
  <si>
    <t>310770</t>
  </si>
  <si>
    <t>一級河川　安威川</t>
  </si>
  <si>
    <t>310930</t>
  </si>
  <si>
    <t>一級河川　芥川</t>
  </si>
  <si>
    <t>310940</t>
  </si>
  <si>
    <t>一級河川　女瀬川</t>
  </si>
  <si>
    <t>311040</t>
  </si>
  <si>
    <t>一級河川　東檜尾川</t>
  </si>
  <si>
    <t>一級河川　落堀川</t>
  </si>
  <si>
    <t>310004</t>
  </si>
  <si>
    <t>一級河川　安治川　（旧淀川）</t>
  </si>
  <si>
    <t>一級河川　堂島川　（旧淀川）</t>
  </si>
  <si>
    <t>一級河川　土佐堀川</t>
  </si>
  <si>
    <t>310060</t>
  </si>
  <si>
    <t>一級河川　木津川</t>
  </si>
  <si>
    <t>310100</t>
  </si>
  <si>
    <t>一級河川　寝屋川</t>
  </si>
  <si>
    <t>310120</t>
  </si>
  <si>
    <t>一級河川　古川</t>
  </si>
  <si>
    <t>310130</t>
  </si>
  <si>
    <t>一級河川　恩智川</t>
  </si>
  <si>
    <t>310200</t>
  </si>
  <si>
    <t>一級河川　第二寝屋川</t>
  </si>
  <si>
    <t>310210</t>
  </si>
  <si>
    <t>一級河川　平野川</t>
  </si>
  <si>
    <t>310260</t>
  </si>
  <si>
    <t>一級河川　楠根川</t>
  </si>
  <si>
    <t>310270</t>
  </si>
  <si>
    <t>一級河川　箕後川</t>
  </si>
  <si>
    <t>310390</t>
  </si>
  <si>
    <t>一級河川　神崎川</t>
  </si>
  <si>
    <t>310410</t>
  </si>
  <si>
    <t>一級河川　西島川</t>
  </si>
  <si>
    <t>310920</t>
  </si>
  <si>
    <t>310990</t>
  </si>
  <si>
    <t>311050</t>
  </si>
  <si>
    <t>310141</t>
  </si>
  <si>
    <t>寝屋川北部地下河川</t>
  </si>
  <si>
    <t>寝屋川南部地下河川</t>
  </si>
  <si>
    <t>313020</t>
  </si>
  <si>
    <t>一級河川　西除川</t>
  </si>
  <si>
    <t>313060</t>
  </si>
  <si>
    <t>一級河川　東除川</t>
  </si>
  <si>
    <t>313100</t>
  </si>
  <si>
    <t>一級河川　石川</t>
  </si>
  <si>
    <t>313120</t>
  </si>
  <si>
    <t>一級河川　大乗川</t>
  </si>
  <si>
    <t>313130</t>
  </si>
  <si>
    <t>一級河川　梅川</t>
  </si>
  <si>
    <t>313150</t>
  </si>
  <si>
    <t>一級河川　千早川</t>
  </si>
  <si>
    <t>313190</t>
  </si>
  <si>
    <t>一級河川　天見川</t>
  </si>
  <si>
    <t>313230</t>
  </si>
  <si>
    <t>315040</t>
  </si>
  <si>
    <t>二級河川　石津川</t>
  </si>
  <si>
    <t>315100</t>
  </si>
  <si>
    <t>二級河川　妙見川</t>
  </si>
  <si>
    <t>315110</t>
  </si>
  <si>
    <t>二級河川　芦田川</t>
  </si>
  <si>
    <t>315140</t>
  </si>
  <si>
    <t>二級河川　大津川</t>
  </si>
  <si>
    <t>315150</t>
  </si>
  <si>
    <t>二級河川　牛滝川</t>
  </si>
  <si>
    <t>315160</t>
  </si>
  <si>
    <t>二級河川　松尾川</t>
  </si>
  <si>
    <t>315170</t>
  </si>
  <si>
    <t>二級河川　槇尾川</t>
  </si>
  <si>
    <t>315200</t>
  </si>
  <si>
    <t>二級河川　春木川</t>
  </si>
  <si>
    <t>315250</t>
  </si>
  <si>
    <t>二級河川　佐野川</t>
  </si>
  <si>
    <t>315310</t>
  </si>
  <si>
    <t>二級河川　男里川</t>
  </si>
  <si>
    <t>315320</t>
  </si>
  <si>
    <t>二級河川　金熊寺川</t>
  </si>
  <si>
    <t>315370</t>
  </si>
  <si>
    <t>二級河川　大川</t>
  </si>
  <si>
    <t>320042</t>
  </si>
  <si>
    <t>320050</t>
  </si>
  <si>
    <t>320060</t>
  </si>
  <si>
    <t>320100</t>
  </si>
  <si>
    <t>320210</t>
  </si>
  <si>
    <t>320160</t>
  </si>
  <si>
    <t>339782</t>
  </si>
  <si>
    <t>339821</t>
  </si>
  <si>
    <t>334310</t>
  </si>
  <si>
    <t>339811</t>
  </si>
  <si>
    <t>淀川水系　樽堂谷第一支渓</t>
  </si>
  <si>
    <t>338880</t>
  </si>
  <si>
    <t>淀川水系　鳴川支渓</t>
  </si>
  <si>
    <t>339546</t>
  </si>
  <si>
    <t>淀川水系　二釜南</t>
  </si>
  <si>
    <t>339547</t>
  </si>
  <si>
    <t>334500</t>
  </si>
  <si>
    <t>淀川水系　箕後川</t>
  </si>
  <si>
    <t>339447</t>
  </si>
  <si>
    <t>大和川水系　石見川支川寺川</t>
  </si>
  <si>
    <t>336770</t>
  </si>
  <si>
    <t>大和川水系　黒栂谷</t>
  </si>
  <si>
    <t>339435</t>
  </si>
  <si>
    <t>大和川水系　千早川支川千早川（７）</t>
  </si>
  <si>
    <t>336330</t>
  </si>
  <si>
    <t>大和川水系　水越川</t>
  </si>
  <si>
    <t>338140</t>
  </si>
  <si>
    <t>石津川水系　和田川</t>
  </si>
  <si>
    <t>338320</t>
  </si>
  <si>
    <t>大津川水系　牛滝川</t>
  </si>
  <si>
    <t>338230</t>
  </si>
  <si>
    <t>大津川水系　父鬼川</t>
  </si>
  <si>
    <t>339597</t>
  </si>
  <si>
    <t>大津川水系　父鬼川右第一支川</t>
  </si>
  <si>
    <t>339390</t>
  </si>
  <si>
    <t>男里川水系　金熊寺川第５支渓</t>
  </si>
  <si>
    <t>342260</t>
  </si>
  <si>
    <t>342596</t>
  </si>
  <si>
    <t>下河内（４）地区急傾斜地</t>
  </si>
  <si>
    <t>350010</t>
  </si>
  <si>
    <t>350020</t>
  </si>
  <si>
    <t>安威川ダム</t>
  </si>
  <si>
    <t>350030</t>
  </si>
  <si>
    <t>狭山池ダム</t>
  </si>
  <si>
    <t>499030</t>
  </si>
  <si>
    <t>淀川右岸流域下水道</t>
  </si>
  <si>
    <t>499040</t>
  </si>
  <si>
    <t>淀川左岸流域下水道</t>
  </si>
  <si>
    <t>499130</t>
  </si>
  <si>
    <t>寝屋川流域下水道</t>
  </si>
  <si>
    <t>499140</t>
  </si>
  <si>
    <t>南大阪湾岸流域下水道</t>
  </si>
  <si>
    <t>499150</t>
  </si>
  <si>
    <t>大和川下流流域下水道</t>
  </si>
  <si>
    <t>518110</t>
  </si>
  <si>
    <t>518210</t>
  </si>
  <si>
    <t>518230</t>
  </si>
  <si>
    <t>518310</t>
  </si>
  <si>
    <t>久宝寺緑地</t>
  </si>
  <si>
    <t>518320</t>
  </si>
  <si>
    <t>枚岡公園</t>
  </si>
  <si>
    <t>518330</t>
  </si>
  <si>
    <t>住之江公園</t>
  </si>
  <si>
    <t>518410</t>
  </si>
  <si>
    <t>大泉緑地</t>
  </si>
  <si>
    <t>518420</t>
  </si>
  <si>
    <t>長野公園</t>
  </si>
  <si>
    <t>518430</t>
  </si>
  <si>
    <t>錦織公園</t>
  </si>
  <si>
    <t>518440</t>
  </si>
  <si>
    <t>石川河川公園</t>
  </si>
  <si>
    <t>518510</t>
  </si>
  <si>
    <t>浜寺公園</t>
  </si>
  <si>
    <t>518520</t>
  </si>
  <si>
    <t>二色の浜公園</t>
  </si>
  <si>
    <t>518530</t>
  </si>
  <si>
    <t>蜻蛉池公園</t>
  </si>
  <si>
    <t>518540</t>
  </si>
  <si>
    <t>せんなん里海公園</t>
  </si>
  <si>
    <t>プラント電気通信設備</t>
    <rPh sb="4" eb="8">
      <t>デンキツウシン</t>
    </rPh>
    <rPh sb="8" eb="10">
      <t>セツビ</t>
    </rPh>
    <phoneticPr fontId="4"/>
  </si>
  <si>
    <t>　舗装工事</t>
    <rPh sb="1" eb="5">
      <t>ホソウコウジ</t>
    </rPh>
    <phoneticPr fontId="4"/>
  </si>
  <si>
    <t>大黒町一丁目地内　外</t>
    <rPh sb="3" eb="4">
      <t>イチ</t>
    </rPh>
    <phoneticPr fontId="4"/>
  </si>
  <si>
    <t>舗装工　一式、区画線工　一式</t>
    <rPh sb="0" eb="3">
      <t>ホソウコウ</t>
    </rPh>
    <rPh sb="4" eb="6">
      <t>イチシキ</t>
    </rPh>
    <rPh sb="7" eb="10">
      <t>クカクセン</t>
    </rPh>
    <rPh sb="12" eb="13">
      <t>イチ</t>
    </rPh>
    <rPh sb="13" eb="14">
      <t>シキ</t>
    </rPh>
    <phoneticPr fontId="4"/>
  </si>
  <si>
    <t>池田土木事務所</t>
  </si>
  <si>
    <t>　木代界橋拡幅工事</t>
    <rPh sb="1" eb="3">
      <t>キシロ</t>
    </rPh>
    <rPh sb="3" eb="4">
      <t>サカイ</t>
    </rPh>
    <rPh sb="4" eb="5">
      <t>ハシ</t>
    </rPh>
    <rPh sb="5" eb="7">
      <t>カクフク</t>
    </rPh>
    <rPh sb="7" eb="9">
      <t>コウジ</t>
    </rPh>
    <phoneticPr fontId="4"/>
  </si>
  <si>
    <t>余野地内　外</t>
    <rPh sb="0" eb="2">
      <t>ヨノ</t>
    </rPh>
    <rPh sb="2" eb="4">
      <t>チナイ</t>
    </rPh>
    <rPh sb="5" eb="6">
      <t>ホカ</t>
    </rPh>
    <phoneticPr fontId="4"/>
  </si>
  <si>
    <t>★</t>
  </si>
  <si>
    <t>地覆拡幅工　一式、橋面防水工　一式、伸縮装置取替工　一式、擁壁工　一式、排水構造物工　一式、舗装工　一式</t>
    <rPh sb="0" eb="2">
      <t>ジフク</t>
    </rPh>
    <rPh sb="2" eb="5">
      <t>カクフクコウ</t>
    </rPh>
    <rPh sb="6" eb="8">
      <t>イッシキ</t>
    </rPh>
    <rPh sb="9" eb="10">
      <t>バシ</t>
    </rPh>
    <rPh sb="10" eb="11">
      <t>メン</t>
    </rPh>
    <rPh sb="11" eb="13">
      <t>ボウスイ</t>
    </rPh>
    <rPh sb="13" eb="14">
      <t>コウ</t>
    </rPh>
    <rPh sb="15" eb="17">
      <t>イッシキ</t>
    </rPh>
    <rPh sb="18" eb="20">
      <t>シンシュク</t>
    </rPh>
    <rPh sb="20" eb="22">
      <t>ソウチ</t>
    </rPh>
    <rPh sb="22" eb="24">
      <t>トリカエ</t>
    </rPh>
    <rPh sb="24" eb="25">
      <t>コウ</t>
    </rPh>
    <rPh sb="26" eb="28">
      <t>イッシキ</t>
    </rPh>
    <rPh sb="29" eb="31">
      <t>ヨウヘキ</t>
    </rPh>
    <rPh sb="31" eb="32">
      <t>コウ</t>
    </rPh>
    <rPh sb="33" eb="35">
      <t>イッシキ</t>
    </rPh>
    <rPh sb="36" eb="41">
      <t>ハイスイコウゾウブツ</t>
    </rPh>
    <rPh sb="41" eb="42">
      <t>コウ</t>
    </rPh>
    <rPh sb="43" eb="45">
      <t>イッシキ</t>
    </rPh>
    <rPh sb="46" eb="48">
      <t>ホソウ</t>
    </rPh>
    <rPh sb="48" eb="49">
      <t>コウ</t>
    </rPh>
    <rPh sb="50" eb="52">
      <t>イッシキ</t>
    </rPh>
    <phoneticPr fontId="4"/>
  </si>
  <si>
    <t>　菰江交差点改良工事</t>
    <rPh sb="1" eb="2">
      <t>コモ</t>
    </rPh>
    <rPh sb="2" eb="3">
      <t>エ</t>
    </rPh>
    <rPh sb="3" eb="6">
      <t>コウサテン</t>
    </rPh>
    <rPh sb="6" eb="8">
      <t>カイリョウ</t>
    </rPh>
    <rPh sb="8" eb="10">
      <t>コウジ</t>
    </rPh>
    <phoneticPr fontId="4"/>
  </si>
  <si>
    <t>三国二丁目地内　外</t>
    <rPh sb="0" eb="2">
      <t>ミクニ</t>
    </rPh>
    <rPh sb="2" eb="5">
      <t>ニチョウメ</t>
    </rPh>
    <rPh sb="5" eb="7">
      <t>チナイ</t>
    </rPh>
    <rPh sb="8" eb="9">
      <t>ホカ</t>
    </rPh>
    <phoneticPr fontId="4"/>
  </si>
  <si>
    <t>道路土工　一式、縁石工　一式、排水構造物工　一式、舗装工　一式、区画線工　一式</t>
    <rPh sb="0" eb="2">
      <t>ドウロ</t>
    </rPh>
    <rPh sb="2" eb="4">
      <t>ドコウ</t>
    </rPh>
    <rPh sb="5" eb="7">
      <t>イッシキ</t>
    </rPh>
    <rPh sb="8" eb="10">
      <t>エンセキ</t>
    </rPh>
    <rPh sb="10" eb="11">
      <t>コウ</t>
    </rPh>
    <rPh sb="12" eb="14">
      <t>イッシキ</t>
    </rPh>
    <rPh sb="15" eb="20">
      <t>ハイスイコウゾウブツ</t>
    </rPh>
    <rPh sb="20" eb="21">
      <t>コウ</t>
    </rPh>
    <rPh sb="22" eb="24">
      <t>イッシキ</t>
    </rPh>
    <rPh sb="25" eb="27">
      <t>ホソウ</t>
    </rPh>
    <rPh sb="27" eb="28">
      <t>コウ</t>
    </rPh>
    <rPh sb="29" eb="31">
      <t>イッシキ</t>
    </rPh>
    <rPh sb="32" eb="36">
      <t>クカクセンコウ</t>
    </rPh>
    <rPh sb="37" eb="39">
      <t>イッシキ</t>
    </rPh>
    <phoneticPr fontId="4"/>
  </si>
  <si>
    <t>外　橋梁維持修繕工事（単価契約）（Ｒ７・Ｒ８池田土木事務所）</t>
    <rPh sb="0" eb="1">
      <t>ホカ</t>
    </rPh>
    <rPh sb="2" eb="4">
      <t>キョウリョウ</t>
    </rPh>
    <rPh sb="4" eb="6">
      <t>イジ</t>
    </rPh>
    <rPh sb="6" eb="8">
      <t>シュウゼン</t>
    </rPh>
    <rPh sb="8" eb="10">
      <t>コウジ</t>
    </rPh>
    <rPh sb="11" eb="15">
      <t>タンカケイヤク</t>
    </rPh>
    <rPh sb="22" eb="29">
      <t>イケダドボクジムショ</t>
    </rPh>
    <phoneticPr fontId="4"/>
  </si>
  <si>
    <t>外　池田土木事務所管内一円</t>
    <rPh sb="0" eb="1">
      <t>ホカ</t>
    </rPh>
    <rPh sb="2" eb="9">
      <t>イケダドボクジムショ</t>
    </rPh>
    <rPh sb="9" eb="11">
      <t>カンナイ</t>
    </rPh>
    <rPh sb="11" eb="13">
      <t>イチエン</t>
    </rPh>
    <phoneticPr fontId="4"/>
  </si>
  <si>
    <t>橋梁等維持修繕工　一式</t>
    <rPh sb="0" eb="2">
      <t>キョウリョウ</t>
    </rPh>
    <rPh sb="2" eb="3">
      <t>トウ</t>
    </rPh>
    <rPh sb="3" eb="5">
      <t>イジ</t>
    </rPh>
    <rPh sb="5" eb="8">
      <t>シュウゼンコウ</t>
    </rPh>
    <rPh sb="9" eb="11">
      <t>イッシキ</t>
    </rPh>
    <phoneticPr fontId="4"/>
  </si>
  <si>
    <t>外　道路防災工事（単価契約）（Ｒ７・Ｒ８池田土木事務所）</t>
    <rPh sb="0" eb="1">
      <t>ホカ</t>
    </rPh>
    <rPh sb="2" eb="4">
      <t>ドウロ</t>
    </rPh>
    <rPh sb="4" eb="8">
      <t>ボウサイコウジ</t>
    </rPh>
    <rPh sb="9" eb="11">
      <t>タンカ</t>
    </rPh>
    <rPh sb="11" eb="13">
      <t>ケイヤク</t>
    </rPh>
    <rPh sb="20" eb="27">
      <t>イケダドボクジムショ</t>
    </rPh>
    <phoneticPr fontId="4"/>
  </si>
  <si>
    <t>土工　一式、落石防護工　一式、擁壁工　一式</t>
    <rPh sb="0" eb="2">
      <t>ドコウ</t>
    </rPh>
    <rPh sb="3" eb="5">
      <t>イッシキ</t>
    </rPh>
    <rPh sb="6" eb="8">
      <t>ラクセキ</t>
    </rPh>
    <rPh sb="8" eb="10">
      <t>ボウゴ</t>
    </rPh>
    <rPh sb="10" eb="11">
      <t>コウ</t>
    </rPh>
    <rPh sb="12" eb="14">
      <t>イッシキ</t>
    </rPh>
    <rPh sb="15" eb="18">
      <t>ヨウヘキコウ</t>
    </rPh>
    <rPh sb="19" eb="21">
      <t>イッシキ</t>
    </rPh>
    <phoneticPr fontId="4"/>
  </si>
  <si>
    <t>事前審査型</t>
  </si>
  <si>
    <t>　猪名川大橋（西行）　橋梁補修工事</t>
    <rPh sb="1" eb="4">
      <t>イナガワ</t>
    </rPh>
    <rPh sb="4" eb="6">
      <t>オオハシ</t>
    </rPh>
    <rPh sb="7" eb="9">
      <t>ニシイキ</t>
    </rPh>
    <rPh sb="11" eb="13">
      <t>キョウリョウ</t>
    </rPh>
    <rPh sb="13" eb="17">
      <t>ホシュウコウジ</t>
    </rPh>
    <phoneticPr fontId="4"/>
  </si>
  <si>
    <t>神田四丁目地内　外</t>
    <rPh sb="0" eb="2">
      <t>コウダ</t>
    </rPh>
    <rPh sb="2" eb="5">
      <t>ヨンチョウメ</t>
    </rPh>
    <rPh sb="5" eb="7">
      <t>チナイ</t>
    </rPh>
    <rPh sb="8" eb="9">
      <t>ホカ</t>
    </rPh>
    <phoneticPr fontId="4"/>
  </si>
  <si>
    <t>橋梁補修工　一式、舗装補修工　一式</t>
    <rPh sb="0" eb="2">
      <t>キョウリョウ</t>
    </rPh>
    <rPh sb="2" eb="5">
      <t>ホシュウコウ</t>
    </rPh>
    <rPh sb="6" eb="8">
      <t>イッシキ</t>
    </rPh>
    <rPh sb="9" eb="11">
      <t>ホソウ</t>
    </rPh>
    <rPh sb="11" eb="14">
      <t>ホシュウコウ</t>
    </rPh>
    <rPh sb="15" eb="17">
      <t>イッシキ</t>
    </rPh>
    <phoneticPr fontId="4"/>
  </si>
  <si>
    <t>　宮川原橋　塗装塗替工事</t>
    <rPh sb="1" eb="5">
      <t>ミヤガワハラバシ</t>
    </rPh>
    <rPh sb="6" eb="10">
      <t>トソウヌリカ</t>
    </rPh>
    <rPh sb="10" eb="12">
      <t>コウジ</t>
    </rPh>
    <phoneticPr fontId="4"/>
  </si>
  <si>
    <t>走井一丁目地内　外</t>
    <rPh sb="0" eb="2">
      <t>ハシリイ</t>
    </rPh>
    <rPh sb="2" eb="5">
      <t>イッチョウメ</t>
    </rPh>
    <rPh sb="5" eb="7">
      <t>チナイ</t>
    </rPh>
    <rPh sb="8" eb="9">
      <t>ホカ</t>
    </rPh>
    <phoneticPr fontId="4"/>
  </si>
  <si>
    <t>塗装工　一式、橋梁補修工　一式</t>
    <rPh sb="0" eb="3">
      <t>トソウコウ</t>
    </rPh>
    <rPh sb="4" eb="6">
      <t>イッシキ</t>
    </rPh>
    <rPh sb="7" eb="9">
      <t>キョウリョウ</t>
    </rPh>
    <rPh sb="9" eb="12">
      <t>ホシュウコウ</t>
    </rPh>
    <rPh sb="13" eb="15">
      <t>イッシキ</t>
    </rPh>
    <phoneticPr fontId="4"/>
  </si>
  <si>
    <t>　乾橋　塗装塗替工事</t>
    <rPh sb="1" eb="3">
      <t>イヌイバシ</t>
    </rPh>
    <rPh sb="4" eb="6">
      <t>トソウ</t>
    </rPh>
    <rPh sb="6" eb="8">
      <t>ヌリカ</t>
    </rPh>
    <rPh sb="8" eb="10">
      <t>コウジ</t>
    </rPh>
    <phoneticPr fontId="4"/>
  </si>
  <si>
    <t>野間中地内</t>
    <rPh sb="0" eb="3">
      <t>ノマナカ</t>
    </rPh>
    <rPh sb="3" eb="5">
      <t>チナイ</t>
    </rPh>
    <phoneticPr fontId="4"/>
  </si>
  <si>
    <t>　大藪橋　塗装塗替工事</t>
    <rPh sb="1" eb="4">
      <t>オオヤブバシ</t>
    </rPh>
    <rPh sb="5" eb="9">
      <t>トソウヌリカ</t>
    </rPh>
    <rPh sb="9" eb="11">
      <t>コウジ</t>
    </rPh>
    <phoneticPr fontId="4"/>
  </si>
  <si>
    <t>川尻地内</t>
    <rPh sb="0" eb="2">
      <t>カワジリ</t>
    </rPh>
    <rPh sb="2" eb="4">
      <t>チナイ</t>
    </rPh>
    <phoneticPr fontId="4"/>
  </si>
  <si>
    <t>　落合橋側道橋（南）　塗装塗替工事</t>
    <rPh sb="1" eb="3">
      <t>オチアイ</t>
    </rPh>
    <rPh sb="3" eb="4">
      <t>バシ</t>
    </rPh>
    <rPh sb="4" eb="7">
      <t>ソクドウキョウ</t>
    </rPh>
    <rPh sb="8" eb="9">
      <t>ミナミ</t>
    </rPh>
    <rPh sb="11" eb="13">
      <t>トソウ</t>
    </rPh>
    <rPh sb="13" eb="15">
      <t>ヌリカ</t>
    </rPh>
    <rPh sb="15" eb="17">
      <t>コウジ</t>
    </rPh>
    <phoneticPr fontId="4"/>
  </si>
  <si>
    <t>上新田三丁目地内　外</t>
    <rPh sb="0" eb="3">
      <t>カミシンデン</t>
    </rPh>
    <rPh sb="3" eb="6">
      <t>サンチョウメ</t>
    </rPh>
    <rPh sb="6" eb="8">
      <t>チナイ</t>
    </rPh>
    <rPh sb="9" eb="10">
      <t>ホカ</t>
    </rPh>
    <phoneticPr fontId="4"/>
  </si>
  <si>
    <t>　庄内栄町歩道橋　塗装塗替工事</t>
    <rPh sb="1" eb="3">
      <t>ショウナイ</t>
    </rPh>
    <rPh sb="3" eb="5">
      <t>サカエマチ</t>
    </rPh>
    <rPh sb="5" eb="8">
      <t>ホドウハシ</t>
    </rPh>
    <rPh sb="9" eb="13">
      <t>トソウヌリカ</t>
    </rPh>
    <rPh sb="13" eb="15">
      <t>コウジ</t>
    </rPh>
    <phoneticPr fontId="4"/>
  </si>
  <si>
    <t>庄内栄町五丁目地内　外</t>
    <rPh sb="0" eb="4">
      <t>ショウナイサカエマチ</t>
    </rPh>
    <rPh sb="4" eb="7">
      <t>ゴチョウメ</t>
    </rPh>
    <rPh sb="7" eb="9">
      <t>チナイ</t>
    </rPh>
    <rPh sb="10" eb="11">
      <t>ホカ</t>
    </rPh>
    <phoneticPr fontId="4"/>
  </si>
  <si>
    <t>塗装工　一式、耐震補強工　一式</t>
    <rPh sb="0" eb="3">
      <t>トソウコウ</t>
    </rPh>
    <rPh sb="4" eb="6">
      <t>イッシキ</t>
    </rPh>
    <rPh sb="7" eb="9">
      <t>タイシン</t>
    </rPh>
    <rPh sb="9" eb="11">
      <t>ホキョウ</t>
    </rPh>
    <rPh sb="11" eb="12">
      <t>コウ</t>
    </rPh>
    <rPh sb="13" eb="15">
      <t>イッシキ</t>
    </rPh>
    <phoneticPr fontId="4"/>
  </si>
  <si>
    <t>　道路防災工事</t>
  </si>
  <si>
    <t>箕面市</t>
    <rPh sb="0" eb="3">
      <t>ミノオシ</t>
    </rPh>
    <phoneticPr fontId="4"/>
  </si>
  <si>
    <t>箕面公園地内</t>
    <rPh sb="0" eb="4">
      <t>ミノオコウエン</t>
    </rPh>
    <rPh sb="4" eb="6">
      <t>チナイ</t>
    </rPh>
    <phoneticPr fontId="4"/>
  </si>
  <si>
    <t>法面補強工　一式</t>
  </si>
  <si>
    <t>　天王大橋　橋面舗装補修工事</t>
    <rPh sb="1" eb="5">
      <t>テンノウオオハシ</t>
    </rPh>
    <rPh sb="6" eb="8">
      <t>キョウメン</t>
    </rPh>
    <rPh sb="8" eb="10">
      <t>ホソウ</t>
    </rPh>
    <rPh sb="10" eb="12">
      <t>ホシュウ</t>
    </rPh>
    <rPh sb="12" eb="14">
      <t>コウジ</t>
    </rPh>
    <phoneticPr fontId="4"/>
  </si>
  <si>
    <t>豊能郡能勢町</t>
    <rPh sb="0" eb="3">
      <t>トヨノグン</t>
    </rPh>
    <rPh sb="3" eb="6">
      <t>ノセチョウ</t>
    </rPh>
    <phoneticPr fontId="4"/>
  </si>
  <si>
    <t>天王地内</t>
    <rPh sb="0" eb="2">
      <t>テンノウ</t>
    </rPh>
    <rPh sb="2" eb="4">
      <t>チナイ</t>
    </rPh>
    <phoneticPr fontId="4"/>
  </si>
  <si>
    <t>舗装</t>
    <rPh sb="0" eb="1">
      <t>ホ</t>
    </rPh>
    <rPh sb="1" eb="2">
      <t>ソウ</t>
    </rPh>
    <phoneticPr fontId="13"/>
  </si>
  <si>
    <t>舗装補修工　一式、橋梁補修工　一式</t>
    <rPh sb="0" eb="5">
      <t>ホソウホシュウコウ</t>
    </rPh>
    <rPh sb="6" eb="8">
      <t>イッシキ</t>
    </rPh>
    <rPh sb="9" eb="14">
      <t>キョウリョウホシュウコウ</t>
    </rPh>
    <rPh sb="15" eb="17">
      <t>イッシキ</t>
    </rPh>
    <phoneticPr fontId="11"/>
  </si>
  <si>
    <t>第１四半期</t>
    <rPh sb="0" eb="1">
      <t>ダイ</t>
    </rPh>
    <rPh sb="2" eb="3">
      <t>シ</t>
    </rPh>
    <rPh sb="3" eb="5">
      <t>ハンキ</t>
    </rPh>
    <phoneticPr fontId="13"/>
  </si>
  <si>
    <t>５ケ月</t>
  </si>
  <si>
    <t>　舗装道補修工事</t>
    <rPh sb="1" eb="4">
      <t>ホソウドウ</t>
    </rPh>
    <rPh sb="4" eb="6">
      <t>ホシュウ</t>
    </rPh>
    <rPh sb="6" eb="8">
      <t>コウジ</t>
    </rPh>
    <phoneticPr fontId="4"/>
  </si>
  <si>
    <t>下田尻地内</t>
    <rPh sb="0" eb="3">
      <t>シモタジリ</t>
    </rPh>
    <rPh sb="3" eb="5">
      <t>チナイ</t>
    </rPh>
    <phoneticPr fontId="4"/>
  </si>
  <si>
    <t>舗装補修工　一式</t>
    <rPh sb="0" eb="5">
      <t>ホソウホシュウコウ</t>
    </rPh>
    <rPh sb="6" eb="8">
      <t>イッシキ</t>
    </rPh>
    <phoneticPr fontId="12"/>
  </si>
  <si>
    <t>豊中市</t>
    <rPh sb="0" eb="3">
      <t>トヨナカシ</t>
    </rPh>
    <phoneticPr fontId="4"/>
  </si>
  <si>
    <t>庄本町四丁目地内　外</t>
    <rPh sb="0" eb="3">
      <t>ショウモトチョウ</t>
    </rPh>
    <rPh sb="3" eb="6">
      <t>ヨンチョウメ</t>
    </rPh>
    <rPh sb="6" eb="8">
      <t>チナイ</t>
    </rPh>
    <rPh sb="9" eb="10">
      <t>ホカ</t>
    </rPh>
    <phoneticPr fontId="4"/>
  </si>
  <si>
    <t>第２四半期</t>
  </si>
  <si>
    <t>服部南町地内　外</t>
    <rPh sb="0" eb="4">
      <t>ハットリミナミマチ</t>
    </rPh>
    <rPh sb="4" eb="6">
      <t>チナイ</t>
    </rPh>
    <rPh sb="7" eb="8">
      <t>ホカ</t>
    </rPh>
    <phoneticPr fontId="4"/>
  </si>
  <si>
    <t>　舗装道補修工事（その１）</t>
    <rPh sb="1" eb="4">
      <t>ホソウドウ</t>
    </rPh>
    <rPh sb="4" eb="6">
      <t>ホシュウ</t>
    </rPh>
    <rPh sb="6" eb="8">
      <t>コウジ</t>
    </rPh>
    <phoneticPr fontId="4"/>
  </si>
  <si>
    <t>豊能郡豊能町</t>
    <rPh sb="0" eb="3">
      <t>トヨノグン</t>
    </rPh>
    <rPh sb="3" eb="6">
      <t>トヨノチョウ</t>
    </rPh>
    <phoneticPr fontId="4"/>
  </si>
  <si>
    <t>牧地内</t>
    <rPh sb="0" eb="1">
      <t>マキ</t>
    </rPh>
    <rPh sb="1" eb="3">
      <t>チナイ</t>
    </rPh>
    <phoneticPr fontId="4"/>
  </si>
  <si>
    <t>　舗装道補修工事（その２）</t>
    <rPh sb="1" eb="4">
      <t>ホソウドウ</t>
    </rPh>
    <rPh sb="4" eb="6">
      <t>ホシュウ</t>
    </rPh>
    <rPh sb="6" eb="8">
      <t>コウジ</t>
    </rPh>
    <phoneticPr fontId="4"/>
  </si>
  <si>
    <t>余野地内</t>
    <rPh sb="0" eb="4">
      <t>ヨノチナイ</t>
    </rPh>
    <phoneticPr fontId="4"/>
  </si>
  <si>
    <t>　舗装道補修工事（その３）</t>
    <rPh sb="1" eb="4">
      <t>ホソウドウ</t>
    </rPh>
    <rPh sb="4" eb="6">
      <t>ホシュウ</t>
    </rPh>
    <rPh sb="6" eb="8">
      <t>コウジ</t>
    </rPh>
    <phoneticPr fontId="4"/>
  </si>
  <si>
    <t>新千里東町一丁目地内　外</t>
    <rPh sb="0" eb="5">
      <t>シンセンリヒガシマチ</t>
    </rPh>
    <rPh sb="5" eb="8">
      <t>イッチョウメ</t>
    </rPh>
    <rPh sb="8" eb="10">
      <t>チナイ</t>
    </rPh>
    <rPh sb="11" eb="12">
      <t>ホカ</t>
    </rPh>
    <phoneticPr fontId="4"/>
  </si>
  <si>
    <t>　自転車通行空間整備工事</t>
    <rPh sb="1" eb="4">
      <t>ジテンシャ</t>
    </rPh>
    <rPh sb="4" eb="6">
      <t>ツウコウ</t>
    </rPh>
    <rPh sb="6" eb="8">
      <t>クウカン</t>
    </rPh>
    <rPh sb="8" eb="10">
      <t>セイビ</t>
    </rPh>
    <rPh sb="10" eb="12">
      <t>コウジ</t>
    </rPh>
    <phoneticPr fontId="4"/>
  </si>
  <si>
    <t>中桜塚三丁目地内　外</t>
    <rPh sb="0" eb="3">
      <t>ナカサクラヅカ</t>
    </rPh>
    <rPh sb="3" eb="6">
      <t>サンチョウメ</t>
    </rPh>
    <rPh sb="6" eb="8">
      <t>チナイ</t>
    </rPh>
    <rPh sb="9" eb="10">
      <t>ホカ</t>
    </rPh>
    <phoneticPr fontId="4"/>
  </si>
  <si>
    <t>区画線工　一式、道路付属物工　一式</t>
    <rPh sb="0" eb="4">
      <t>クカクセンコウ</t>
    </rPh>
    <rPh sb="5" eb="7">
      <t>イッシキ</t>
    </rPh>
    <rPh sb="8" eb="14">
      <t>ドウロフゾクブツコウ</t>
    </rPh>
    <rPh sb="15" eb="17">
      <t>イッシキ</t>
    </rPh>
    <phoneticPr fontId="4"/>
  </si>
  <si>
    <t>外　自転車通行空間整備工事</t>
    <rPh sb="0" eb="1">
      <t>ホカ</t>
    </rPh>
    <rPh sb="2" eb="5">
      <t>ジテンシャ</t>
    </rPh>
    <rPh sb="5" eb="9">
      <t>ツウコウクウカン</t>
    </rPh>
    <rPh sb="9" eb="13">
      <t>セイビコウジ</t>
    </rPh>
    <phoneticPr fontId="4"/>
  </si>
  <si>
    <t>西本町地内　外</t>
    <rPh sb="0" eb="3">
      <t>ニシモトマチ</t>
    </rPh>
    <rPh sb="3" eb="5">
      <t>チナイ</t>
    </rPh>
    <rPh sb="6" eb="7">
      <t>ホカ</t>
    </rPh>
    <phoneticPr fontId="4"/>
  </si>
  <si>
    <t>　自転車通行空間整備工事</t>
    <rPh sb="1" eb="8">
      <t>ジテンシャツウコウクウカン</t>
    </rPh>
    <rPh sb="8" eb="12">
      <t>セイビコウジ</t>
    </rPh>
    <phoneticPr fontId="4"/>
  </si>
  <si>
    <t>船場東三丁目地内　外</t>
    <rPh sb="0" eb="3">
      <t>センバヒガシ</t>
    </rPh>
    <rPh sb="3" eb="6">
      <t>サンチョウメ</t>
    </rPh>
    <rPh sb="6" eb="8">
      <t>チナイ</t>
    </rPh>
    <rPh sb="9" eb="10">
      <t>ホカ</t>
    </rPh>
    <phoneticPr fontId="4"/>
  </si>
  <si>
    <t>外　区画線補修工事</t>
    <rPh sb="0" eb="1">
      <t>ホカ</t>
    </rPh>
    <rPh sb="2" eb="5">
      <t>クカクセン</t>
    </rPh>
    <rPh sb="5" eb="7">
      <t>ホシュウ</t>
    </rPh>
    <rPh sb="7" eb="9">
      <t>コウジ</t>
    </rPh>
    <phoneticPr fontId="4"/>
  </si>
  <si>
    <t>柴原町三丁目地内　外</t>
    <rPh sb="0" eb="3">
      <t>シバハラチョウ</t>
    </rPh>
    <rPh sb="3" eb="6">
      <t>サンチョウメ</t>
    </rPh>
    <rPh sb="6" eb="8">
      <t>チナイ</t>
    </rPh>
    <rPh sb="9" eb="10">
      <t>ホカ</t>
    </rPh>
    <phoneticPr fontId="4"/>
  </si>
  <si>
    <t>区画線工　一式</t>
    <rPh sb="0" eb="4">
      <t>クカクセンコウ</t>
    </rPh>
    <rPh sb="5" eb="7">
      <t>イッシキ</t>
    </rPh>
    <phoneticPr fontId="4"/>
  </si>
  <si>
    <t>豊能町道　女美尾線　女美尾橋　橋梁補修工事</t>
    <rPh sb="0" eb="2">
      <t>トヨノ</t>
    </rPh>
    <rPh sb="2" eb="3">
      <t>チョウ</t>
    </rPh>
    <rPh sb="3" eb="4">
      <t>ドウ</t>
    </rPh>
    <rPh sb="5" eb="6">
      <t>オンナ</t>
    </rPh>
    <rPh sb="6" eb="7">
      <t>ミ</t>
    </rPh>
    <rPh sb="7" eb="8">
      <t>オ</t>
    </rPh>
    <rPh sb="8" eb="9">
      <t>セン</t>
    </rPh>
    <rPh sb="10" eb="11">
      <t>オンナ</t>
    </rPh>
    <rPh sb="11" eb="12">
      <t>ミ</t>
    </rPh>
    <rPh sb="12" eb="13">
      <t>オ</t>
    </rPh>
    <rPh sb="13" eb="14">
      <t>ハシ</t>
    </rPh>
    <rPh sb="15" eb="17">
      <t>キョウリョウ</t>
    </rPh>
    <rPh sb="17" eb="19">
      <t>ホシュウ</t>
    </rPh>
    <rPh sb="19" eb="21">
      <t>コウジ</t>
    </rPh>
    <phoneticPr fontId="4"/>
  </si>
  <si>
    <t>主桁補強工　一式</t>
    <rPh sb="0" eb="2">
      <t>シュケタ</t>
    </rPh>
    <rPh sb="2" eb="4">
      <t>ホキョウ</t>
    </rPh>
    <rPh sb="4" eb="5">
      <t>コウ</t>
    </rPh>
    <rPh sb="6" eb="8">
      <t>イッシキ</t>
    </rPh>
    <phoneticPr fontId="4"/>
  </si>
  <si>
    <t>豊能町道　川尻打越線　高橋　橋梁補修工事</t>
    <rPh sb="0" eb="2">
      <t>トヨノ</t>
    </rPh>
    <rPh sb="2" eb="3">
      <t>チョウ</t>
    </rPh>
    <rPh sb="3" eb="4">
      <t>ドウ</t>
    </rPh>
    <rPh sb="5" eb="7">
      <t>カワジリ</t>
    </rPh>
    <rPh sb="7" eb="9">
      <t>ウチコシ</t>
    </rPh>
    <rPh sb="9" eb="10">
      <t>セン</t>
    </rPh>
    <rPh sb="11" eb="12">
      <t>タカ</t>
    </rPh>
    <rPh sb="12" eb="13">
      <t>ハシ</t>
    </rPh>
    <rPh sb="14" eb="16">
      <t>キョウリョウ</t>
    </rPh>
    <rPh sb="16" eb="18">
      <t>ホシュウ</t>
    </rPh>
    <rPh sb="18" eb="20">
      <t>コウジ</t>
    </rPh>
    <phoneticPr fontId="4"/>
  </si>
  <si>
    <t>橋梁補修工　一式</t>
    <rPh sb="0" eb="2">
      <t>キョウリョウ</t>
    </rPh>
    <rPh sb="2" eb="5">
      <t>ホシュウコウ</t>
    </rPh>
    <rPh sb="6" eb="8">
      <t>イッシキ</t>
    </rPh>
    <phoneticPr fontId="4"/>
  </si>
  <si>
    <t>外　舗装道維持修繕工事（単価契約）（Ｒ７・Ｒ８　池田土木事務所）</t>
    <rPh sb="0" eb="1">
      <t>ソト</t>
    </rPh>
    <rPh sb="2" eb="4">
      <t>ホソウ</t>
    </rPh>
    <rPh sb="4" eb="5">
      <t>ミチ</t>
    </rPh>
    <rPh sb="5" eb="9">
      <t>イジシュウゼン</t>
    </rPh>
    <rPh sb="9" eb="11">
      <t>コウジ</t>
    </rPh>
    <rPh sb="12" eb="14">
      <t>タンカ</t>
    </rPh>
    <rPh sb="14" eb="16">
      <t>ケイヤク</t>
    </rPh>
    <rPh sb="24" eb="26">
      <t>イケダ</t>
    </rPh>
    <rPh sb="26" eb="28">
      <t>ドボク</t>
    </rPh>
    <rPh sb="28" eb="31">
      <t>ジムショ</t>
    </rPh>
    <phoneticPr fontId="4"/>
  </si>
  <si>
    <t>舗装補修工　一式</t>
    <rPh sb="0" eb="2">
      <t>ホソウ</t>
    </rPh>
    <rPh sb="2" eb="4">
      <t>ホシュウ</t>
    </rPh>
    <rPh sb="4" eb="5">
      <t>コウ</t>
    </rPh>
    <rPh sb="6" eb="8">
      <t>イッシキ</t>
    </rPh>
    <phoneticPr fontId="4"/>
  </si>
  <si>
    <t>、箕面市</t>
    <rPh sb="1" eb="4">
      <t>ミノオシ</t>
    </rPh>
    <phoneticPr fontId="4"/>
  </si>
  <si>
    <t>、豊能町</t>
    <rPh sb="1" eb="4">
      <t>トヨノチョウ</t>
    </rPh>
    <phoneticPr fontId="4"/>
  </si>
  <si>
    <t>外　照明施設等維持修繕工事（単価契約）（Ｒ７・Ｒ８　池田土木事務所）</t>
    <rPh sb="0" eb="1">
      <t>ソト</t>
    </rPh>
    <rPh sb="2" eb="4">
      <t>ショウメイ</t>
    </rPh>
    <rPh sb="4" eb="6">
      <t>シセツ</t>
    </rPh>
    <rPh sb="6" eb="7">
      <t>ナド</t>
    </rPh>
    <rPh sb="7" eb="11">
      <t>イジシュウゼン</t>
    </rPh>
    <rPh sb="11" eb="13">
      <t>コウジ</t>
    </rPh>
    <rPh sb="14" eb="16">
      <t>タンカ</t>
    </rPh>
    <rPh sb="16" eb="18">
      <t>ケイヤク</t>
    </rPh>
    <rPh sb="26" eb="28">
      <t>イケダ</t>
    </rPh>
    <rPh sb="28" eb="30">
      <t>ドボク</t>
    </rPh>
    <rPh sb="30" eb="33">
      <t>ジムショ</t>
    </rPh>
    <phoneticPr fontId="4"/>
  </si>
  <si>
    <t>外　池田土木事務所管内一円</t>
    <rPh sb="0" eb="1">
      <t>ソト</t>
    </rPh>
    <rPh sb="2" eb="4">
      <t>イケダ</t>
    </rPh>
    <rPh sb="4" eb="6">
      <t>ドボク</t>
    </rPh>
    <rPh sb="6" eb="9">
      <t>ジムショ</t>
    </rPh>
    <rPh sb="9" eb="11">
      <t>カンナイ</t>
    </rPh>
    <rPh sb="11" eb="13">
      <t>イチエン</t>
    </rPh>
    <phoneticPr fontId="4"/>
  </si>
  <si>
    <t>照明施設補修工　一式</t>
    <rPh sb="0" eb="2">
      <t>ショウメイ</t>
    </rPh>
    <rPh sb="2" eb="4">
      <t>シセツ</t>
    </rPh>
    <rPh sb="4" eb="6">
      <t>ホシュウ</t>
    </rPh>
    <rPh sb="6" eb="7">
      <t>コウ</t>
    </rPh>
    <rPh sb="8" eb="10">
      <t>イッシキ</t>
    </rPh>
    <phoneticPr fontId="4"/>
  </si>
  <si>
    <t>　擁壁改良工事</t>
    <rPh sb="1" eb="3">
      <t>ヨウヘキ</t>
    </rPh>
    <rPh sb="3" eb="5">
      <t>カイリョウ</t>
    </rPh>
    <rPh sb="5" eb="7">
      <t>コウジ</t>
    </rPh>
    <phoneticPr fontId="4"/>
  </si>
  <si>
    <t>東山町地内</t>
    <rPh sb="0" eb="1">
      <t>ヒガシ</t>
    </rPh>
    <rPh sb="1" eb="2">
      <t>ヤマ</t>
    </rPh>
    <rPh sb="2" eb="3">
      <t>マチ</t>
    </rPh>
    <rPh sb="3" eb="5">
      <t>チナイ</t>
    </rPh>
    <phoneticPr fontId="4"/>
  </si>
  <si>
    <t>擁壁工（大型ブロック積）　一式、仮設工　一式</t>
    <rPh sb="0" eb="2">
      <t>ヨウヘキ</t>
    </rPh>
    <rPh sb="2" eb="3">
      <t>コウ</t>
    </rPh>
    <rPh sb="4" eb="6">
      <t>オオガタ</t>
    </rPh>
    <rPh sb="10" eb="11">
      <t>ツミ</t>
    </rPh>
    <rPh sb="13" eb="15">
      <t>イッシキ</t>
    </rPh>
    <rPh sb="16" eb="18">
      <t>カセツ</t>
    </rPh>
    <rPh sb="20" eb="22">
      <t>イッシキ</t>
    </rPh>
    <phoneticPr fontId="4"/>
  </si>
  <si>
    <t>　天王地下道閉塞工事</t>
    <rPh sb="1" eb="3">
      <t>テンノウ</t>
    </rPh>
    <rPh sb="3" eb="6">
      <t>チカドウ</t>
    </rPh>
    <rPh sb="6" eb="8">
      <t>ヘイソク</t>
    </rPh>
    <rPh sb="8" eb="10">
      <t>コウジ</t>
    </rPh>
    <phoneticPr fontId="4"/>
  </si>
  <si>
    <t>天王地内</t>
    <rPh sb="0" eb="2">
      <t>テンノウ</t>
    </rPh>
    <rPh sb="2" eb="3">
      <t>チ</t>
    </rPh>
    <rPh sb="3" eb="4">
      <t>ナイ</t>
    </rPh>
    <phoneticPr fontId="4"/>
  </si>
  <si>
    <t>閉塞工　一式、撤去工　一式</t>
    <rPh sb="0" eb="2">
      <t>ヘイソク</t>
    </rPh>
    <rPh sb="2" eb="3">
      <t>コウ</t>
    </rPh>
    <rPh sb="4" eb="6">
      <t>イッシキ</t>
    </rPh>
    <rPh sb="7" eb="10">
      <t>テッキョコウ</t>
    </rPh>
    <rPh sb="11" eb="13">
      <t>イッシキ</t>
    </rPh>
    <phoneticPr fontId="4"/>
  </si>
  <si>
    <t>外　道路照明柱更新工事（Ｒ７　池田土木事務所）</t>
    <rPh sb="0" eb="1">
      <t>ソト</t>
    </rPh>
    <rPh sb="2" eb="4">
      <t>ドウロ</t>
    </rPh>
    <rPh sb="4" eb="6">
      <t>ショウメイ</t>
    </rPh>
    <rPh sb="6" eb="7">
      <t>ハシラ</t>
    </rPh>
    <rPh sb="7" eb="9">
      <t>コウシン</t>
    </rPh>
    <rPh sb="9" eb="11">
      <t>コウジ</t>
    </rPh>
    <rPh sb="15" eb="17">
      <t>イケダ</t>
    </rPh>
    <rPh sb="17" eb="19">
      <t>ドボク</t>
    </rPh>
    <rPh sb="19" eb="22">
      <t>ジムショ</t>
    </rPh>
    <phoneticPr fontId="4"/>
  </si>
  <si>
    <t>新千里東町地内　外</t>
    <rPh sb="0" eb="1">
      <t>シン</t>
    </rPh>
    <rPh sb="1" eb="3">
      <t>センリ</t>
    </rPh>
    <rPh sb="3" eb="5">
      <t>ヒガシマチ</t>
    </rPh>
    <rPh sb="5" eb="7">
      <t>ジナイ</t>
    </rPh>
    <rPh sb="6" eb="7">
      <t>メジ</t>
    </rPh>
    <rPh sb="8" eb="9">
      <t>ソト</t>
    </rPh>
    <phoneticPr fontId="4"/>
  </si>
  <si>
    <t>照明柱更新工　一式</t>
    <rPh sb="0" eb="2">
      <t>ショウメイ</t>
    </rPh>
    <rPh sb="2" eb="3">
      <t>ハシラ</t>
    </rPh>
    <rPh sb="3" eb="5">
      <t>コウシン</t>
    </rPh>
    <rPh sb="5" eb="6">
      <t>コウ</t>
    </rPh>
    <rPh sb="7" eb="9">
      <t>イッシキ</t>
    </rPh>
    <phoneticPr fontId="4"/>
  </si>
  <si>
    <t>外　道路・河川施設管理工事（単価契約）（Ｒ７・Ｒ８　池田土木事務所）</t>
    <rPh sb="0" eb="1">
      <t>ソト</t>
    </rPh>
    <rPh sb="2" eb="4">
      <t>ドウロ</t>
    </rPh>
    <rPh sb="5" eb="7">
      <t>カセン</t>
    </rPh>
    <rPh sb="7" eb="9">
      <t>シセツ</t>
    </rPh>
    <rPh sb="9" eb="11">
      <t>カンリ</t>
    </rPh>
    <rPh sb="11" eb="13">
      <t>コウジ</t>
    </rPh>
    <rPh sb="14" eb="16">
      <t>タンカ</t>
    </rPh>
    <rPh sb="16" eb="18">
      <t>ケイヤク</t>
    </rPh>
    <rPh sb="26" eb="28">
      <t>イケダ</t>
    </rPh>
    <rPh sb="28" eb="30">
      <t>ドボク</t>
    </rPh>
    <rPh sb="30" eb="33">
      <t>ジムショ</t>
    </rPh>
    <phoneticPr fontId="4"/>
  </si>
  <si>
    <t>施設管理工事　一式、応急維持作業　一式</t>
    <rPh sb="0" eb="2">
      <t>シセツ</t>
    </rPh>
    <rPh sb="2" eb="4">
      <t>カンリ</t>
    </rPh>
    <rPh sb="4" eb="6">
      <t>コウジ</t>
    </rPh>
    <rPh sb="7" eb="9">
      <t>イッシキ</t>
    </rPh>
    <rPh sb="10" eb="12">
      <t>オウキュウ</t>
    </rPh>
    <rPh sb="12" eb="14">
      <t>イジ</t>
    </rPh>
    <rPh sb="14" eb="16">
      <t>サギョウ</t>
    </rPh>
    <rPh sb="17" eb="19">
      <t>イッシキ</t>
    </rPh>
    <phoneticPr fontId="4"/>
  </si>
  <si>
    <t>外</t>
    <rPh sb="0" eb="1">
      <t>ソト</t>
    </rPh>
    <phoneticPr fontId="4"/>
  </si>
  <si>
    <t>施設管理工事　一式、応急維持作業　一式、巡回整備工　一式</t>
    <rPh sb="0" eb="2">
      <t>シセツ</t>
    </rPh>
    <rPh sb="2" eb="4">
      <t>カンリ</t>
    </rPh>
    <rPh sb="4" eb="6">
      <t>コウジ</t>
    </rPh>
    <rPh sb="7" eb="9">
      <t>イッシキ</t>
    </rPh>
    <rPh sb="10" eb="12">
      <t>オウキュウ</t>
    </rPh>
    <rPh sb="12" eb="14">
      <t>イジ</t>
    </rPh>
    <rPh sb="14" eb="16">
      <t>サギョウ</t>
    </rPh>
    <rPh sb="17" eb="19">
      <t>イッシキ</t>
    </rPh>
    <rPh sb="20" eb="22">
      <t>ジュンカイ</t>
    </rPh>
    <rPh sb="22" eb="25">
      <t>セイビコウ</t>
    </rPh>
    <rPh sb="26" eb="28">
      <t>イッシキ</t>
    </rPh>
    <phoneticPr fontId="4"/>
  </si>
  <si>
    <t>　支柱補修工事</t>
    <rPh sb="1" eb="3">
      <t>シチュウ</t>
    </rPh>
    <rPh sb="3" eb="5">
      <t>ホシュウ</t>
    </rPh>
    <rPh sb="5" eb="7">
      <t>コウジ</t>
    </rPh>
    <phoneticPr fontId="4"/>
  </si>
  <si>
    <t>桜の町六丁目地内　外</t>
    <rPh sb="0" eb="1">
      <t>サクラ</t>
    </rPh>
    <rPh sb="2" eb="3">
      <t>マチ</t>
    </rPh>
    <rPh sb="3" eb="6">
      <t>ロクチョウメ</t>
    </rPh>
    <rPh sb="6" eb="8">
      <t>チナイ</t>
    </rPh>
    <rPh sb="9" eb="10">
      <t>ホカ</t>
    </rPh>
    <phoneticPr fontId="4"/>
  </si>
  <si>
    <t>　改修工事（Ｒ７　天神橋上流）</t>
  </si>
  <si>
    <t>下田尻地内</t>
  </si>
  <si>
    <t>護岸工　一式</t>
    <rPh sb="0" eb="3">
      <t>ゴガンコウ</t>
    </rPh>
    <rPh sb="4" eb="6">
      <t>イッシキ</t>
    </rPh>
    <phoneticPr fontId="4"/>
  </si>
  <si>
    <t>　改修工事（Ｒ７　岡花橋下流）</t>
    <rPh sb="9" eb="11">
      <t>オカハナ</t>
    </rPh>
    <rPh sb="12" eb="13">
      <t>シタ</t>
    </rPh>
    <phoneticPr fontId="4"/>
  </si>
  <si>
    <t>倉垣地内</t>
    <rPh sb="0" eb="2">
      <t>クラガキ</t>
    </rPh>
    <rPh sb="2" eb="4">
      <t>チナイ</t>
    </rPh>
    <phoneticPr fontId="4"/>
  </si>
  <si>
    <t>　改修工事（Ｒ７　清水橋下流右岸）</t>
    <rPh sb="14" eb="15">
      <t>ミギ</t>
    </rPh>
    <phoneticPr fontId="4"/>
  </si>
  <si>
    <t>下田地内</t>
  </si>
  <si>
    <t>護岸工　一式、仮設工　一式</t>
    <rPh sb="0" eb="3">
      <t>ゴガンコウ</t>
    </rPh>
    <rPh sb="4" eb="6">
      <t>イッシキ</t>
    </rPh>
    <rPh sb="7" eb="10">
      <t>カセツコウ</t>
    </rPh>
    <rPh sb="11" eb="13">
      <t>イッシキ</t>
    </rPh>
    <phoneticPr fontId="4"/>
  </si>
  <si>
    <t>　監査廊照明設備外更新工事</t>
  </si>
  <si>
    <t>粟生間谷地内</t>
  </si>
  <si>
    <t>照明設備更新　一式、高圧引込ケーブル更新　一式</t>
    <rPh sb="7" eb="9">
      <t>イッシキ</t>
    </rPh>
    <rPh sb="21" eb="23">
      <t>イッシキ</t>
    </rPh>
    <phoneticPr fontId="4"/>
  </si>
  <si>
    <t>　砂防堰堤工事（Ｒ７）</t>
    <rPh sb="1" eb="3">
      <t>サボウ</t>
    </rPh>
    <rPh sb="3" eb="5">
      <t>エンテイ</t>
    </rPh>
    <rPh sb="5" eb="7">
      <t>コウジ</t>
    </rPh>
    <phoneticPr fontId="4"/>
  </si>
  <si>
    <t>箕面地内</t>
    <rPh sb="0" eb="2">
      <t>ミノオ</t>
    </rPh>
    <rPh sb="2" eb="4">
      <t>チナイ</t>
    </rPh>
    <phoneticPr fontId="4"/>
  </si>
  <si>
    <t>砂防堰堤　１基</t>
    <rPh sb="0" eb="2">
      <t>サボウ</t>
    </rPh>
    <rPh sb="2" eb="4">
      <t>エンテイ</t>
    </rPh>
    <rPh sb="6" eb="7">
      <t>キ</t>
    </rPh>
    <phoneticPr fontId="4"/>
  </si>
  <si>
    <t>畑三丁目地内</t>
    <rPh sb="0" eb="1">
      <t>ハタ</t>
    </rPh>
    <rPh sb="1" eb="4">
      <t>3チョウメ</t>
    </rPh>
    <rPh sb="4" eb="6">
      <t>チナイ</t>
    </rPh>
    <phoneticPr fontId="4"/>
  </si>
  <si>
    <t>仮設工　一式、砂防堰堤　１基</t>
    <rPh sb="0" eb="3">
      <t>カセツコウ</t>
    </rPh>
    <rPh sb="4" eb="6">
      <t>1シキ</t>
    </rPh>
    <rPh sb="7" eb="9">
      <t>サボウ</t>
    </rPh>
    <rPh sb="9" eb="11">
      <t>エンテイ</t>
    </rPh>
    <rPh sb="13" eb="14">
      <t>キ</t>
    </rPh>
    <phoneticPr fontId="4"/>
  </si>
  <si>
    <t>　崩壊防止工事（Ｒ７）</t>
    <rPh sb="1" eb="3">
      <t>ホウカイ</t>
    </rPh>
    <rPh sb="3" eb="7">
      <t>ボウシコウジ</t>
    </rPh>
    <phoneticPr fontId="4"/>
  </si>
  <si>
    <t>下止々呂美地内</t>
    <rPh sb="0" eb="1">
      <t>シモ</t>
    </rPh>
    <rPh sb="1" eb="5">
      <t>トドロミ</t>
    </rPh>
    <rPh sb="5" eb="7">
      <t>チナイ</t>
    </rPh>
    <phoneticPr fontId="4"/>
  </si>
  <si>
    <t>法面工　一式</t>
    <rPh sb="0" eb="3">
      <t>ノリメンコウ</t>
    </rPh>
    <rPh sb="4" eb="6">
      <t>1シキ</t>
    </rPh>
    <phoneticPr fontId="4"/>
  </si>
  <si>
    <t>上止々呂美（１）地区急傾斜地　崩壊防止工事（Ｒ７）</t>
    <rPh sb="0" eb="1">
      <t>カミ</t>
    </rPh>
    <rPh sb="1" eb="5">
      <t>トドロミ</t>
    </rPh>
    <rPh sb="8" eb="10">
      <t>チク</t>
    </rPh>
    <rPh sb="10" eb="14">
      <t>キュウケイシャチ</t>
    </rPh>
    <rPh sb="15" eb="17">
      <t>ホウカイ</t>
    </rPh>
    <rPh sb="17" eb="19">
      <t>ボウシ</t>
    </rPh>
    <rPh sb="19" eb="21">
      <t>コウジ</t>
    </rPh>
    <phoneticPr fontId="4"/>
  </si>
  <si>
    <t>上止々呂美地内</t>
    <rPh sb="0" eb="1">
      <t>カミ</t>
    </rPh>
    <rPh sb="1" eb="5">
      <t>トドロミ</t>
    </rPh>
    <rPh sb="5" eb="7">
      <t>チナイ</t>
    </rPh>
    <phoneticPr fontId="4"/>
  </si>
  <si>
    <t>待受擁壁工　一式</t>
    <rPh sb="0" eb="2">
      <t>マチウ</t>
    </rPh>
    <rPh sb="2" eb="4">
      <t>ヨウヘキ</t>
    </rPh>
    <rPh sb="4" eb="5">
      <t>コウ</t>
    </rPh>
    <rPh sb="6" eb="8">
      <t>1シキ</t>
    </rPh>
    <phoneticPr fontId="4"/>
  </si>
  <si>
    <t>外　河川砂防維持工事（単価契約）（Ｒ７・８池田土木事務所）</t>
    <rPh sb="0" eb="1">
      <t>ホカ</t>
    </rPh>
    <phoneticPr fontId="4"/>
  </si>
  <si>
    <t>、豊能町</t>
  </si>
  <si>
    <t>河川砂防維持工　一式</t>
    <rPh sb="0" eb="2">
      <t>カセン</t>
    </rPh>
    <rPh sb="2" eb="4">
      <t>サボウ</t>
    </rPh>
    <rPh sb="4" eb="7">
      <t>イジコウ</t>
    </rPh>
    <rPh sb="8" eb="10">
      <t>イッシキ</t>
    </rPh>
    <phoneticPr fontId="4"/>
  </si>
  <si>
    <t>外　河川砂防維持工事（単価契約）（Ｒ７・８池田土木事務所）</t>
  </si>
  <si>
    <t>、池田市、豊中市</t>
  </si>
  <si>
    <t>河川砂防維持工　一式</t>
  </si>
  <si>
    <t>　堆積土砂除去工事（Ｒ７　今井田橋上流）</t>
    <rPh sb="13" eb="17">
      <t>イマイダバシ</t>
    </rPh>
    <rPh sb="17" eb="19">
      <t>ジョウリュウ</t>
    </rPh>
    <phoneticPr fontId="4"/>
  </si>
  <si>
    <t>山辺地内</t>
    <rPh sb="0" eb="2">
      <t>ヤマベ</t>
    </rPh>
    <rPh sb="2" eb="4">
      <t>チナイ</t>
    </rPh>
    <phoneticPr fontId="4"/>
  </si>
  <si>
    <t>堆積土砂除去工　一式</t>
    <rPh sb="0" eb="4">
      <t>タイセキドシャ</t>
    </rPh>
    <rPh sb="4" eb="6">
      <t>ジョキョ</t>
    </rPh>
    <rPh sb="6" eb="7">
      <t>コウ</t>
    </rPh>
    <rPh sb="8" eb="10">
      <t>イッシキ</t>
    </rPh>
    <phoneticPr fontId="4"/>
  </si>
  <si>
    <t>　護岸補修工事（Ｒ７　ときわ大橋下流）</t>
    <rPh sb="1" eb="3">
      <t>ゴガン</t>
    </rPh>
    <rPh sb="3" eb="7">
      <t>ホシュウコウジ</t>
    </rPh>
    <rPh sb="14" eb="16">
      <t>オオハシ</t>
    </rPh>
    <rPh sb="16" eb="18">
      <t>カリュウ</t>
    </rPh>
    <phoneticPr fontId="4"/>
  </si>
  <si>
    <t>吉川地内</t>
    <rPh sb="0" eb="2">
      <t>ヨシカワ</t>
    </rPh>
    <rPh sb="2" eb="4">
      <t>チナイ</t>
    </rPh>
    <phoneticPr fontId="4"/>
  </si>
  <si>
    <t>　環境整備工事（Ｒ７　原田大橋上流左岸）</t>
    <rPh sb="1" eb="7">
      <t>カンキョウセイビコウジ</t>
    </rPh>
    <rPh sb="11" eb="15">
      <t>ハラダオオハシ</t>
    </rPh>
    <rPh sb="15" eb="17">
      <t>ジョウリュウ</t>
    </rPh>
    <rPh sb="17" eb="19">
      <t>サガン</t>
    </rPh>
    <phoneticPr fontId="4"/>
  </si>
  <si>
    <t>原田中二丁目地内</t>
    <rPh sb="0" eb="2">
      <t>ハラダ</t>
    </rPh>
    <rPh sb="2" eb="3">
      <t>ナカ</t>
    </rPh>
    <rPh sb="3" eb="6">
      <t>2チョウメ</t>
    </rPh>
    <rPh sb="6" eb="8">
      <t>チナイ</t>
    </rPh>
    <phoneticPr fontId="4"/>
  </si>
  <si>
    <t>　護岸補修工事（Ｒ７　中川原橋下流）</t>
    <rPh sb="1" eb="3">
      <t>ゴガン</t>
    </rPh>
    <rPh sb="3" eb="7">
      <t>ホシュウコウジ</t>
    </rPh>
    <rPh sb="11" eb="14">
      <t>ナカガワラ</t>
    </rPh>
    <rPh sb="14" eb="15">
      <t>バシ</t>
    </rPh>
    <rPh sb="15" eb="17">
      <t>カリュウ</t>
    </rPh>
    <phoneticPr fontId="4"/>
  </si>
  <si>
    <t>中川原町地内</t>
    <rPh sb="0" eb="4">
      <t>ナカガワラチョウ</t>
    </rPh>
    <rPh sb="4" eb="6">
      <t>チナイ</t>
    </rPh>
    <phoneticPr fontId="4"/>
  </si>
  <si>
    <t>茨木土木事務所</t>
  </si>
  <si>
    <t>　河川砂防施設維持修繕工事（単価契約）（Ｒ７・Ｒ８茨木土木事務所）</t>
  </si>
  <si>
    <t>河川施設維持修繕工　一式</t>
  </si>
  <si>
    <t>　農業用水関連施設補修工事</t>
    <rPh sb="1" eb="3">
      <t>ノウギョウ</t>
    </rPh>
    <rPh sb="3" eb="5">
      <t>ヨウスイ</t>
    </rPh>
    <rPh sb="5" eb="7">
      <t>カンレン</t>
    </rPh>
    <rPh sb="7" eb="9">
      <t>シセツ</t>
    </rPh>
    <rPh sb="9" eb="11">
      <t>ホシュウ</t>
    </rPh>
    <rPh sb="11" eb="13">
      <t>コウジ</t>
    </rPh>
    <phoneticPr fontId="4"/>
  </si>
  <si>
    <t>大字車作地内</t>
    <rPh sb="0" eb="2">
      <t>オオアザ</t>
    </rPh>
    <rPh sb="2" eb="4">
      <t>クルマツクリ</t>
    </rPh>
    <rPh sb="4" eb="6">
      <t>チナイ</t>
    </rPh>
    <phoneticPr fontId="4"/>
  </si>
  <si>
    <t>ため池補修工　一式</t>
    <rPh sb="2" eb="3">
      <t>イケ</t>
    </rPh>
    <rPh sb="3" eb="5">
      <t>ホシュウ</t>
    </rPh>
    <rPh sb="5" eb="6">
      <t>コウ</t>
    </rPh>
    <rPh sb="7" eb="9">
      <t>イッシキ</t>
    </rPh>
    <phoneticPr fontId="4"/>
  </si>
  <si>
    <t>外　道路・河川管理工事（単価契約）（Ｒ７茨木土木事務所）</t>
    <rPh sb="0" eb="1">
      <t>ホカ</t>
    </rPh>
    <rPh sb="2" eb="4">
      <t>ドウロ</t>
    </rPh>
    <rPh sb="5" eb="7">
      <t>カセン</t>
    </rPh>
    <rPh sb="7" eb="9">
      <t>カンリ</t>
    </rPh>
    <rPh sb="9" eb="11">
      <t>コウジ</t>
    </rPh>
    <rPh sb="12" eb="14">
      <t>タンカ</t>
    </rPh>
    <rPh sb="14" eb="16">
      <t>ケイヤク</t>
    </rPh>
    <rPh sb="20" eb="22">
      <t>イバラキ</t>
    </rPh>
    <rPh sb="22" eb="24">
      <t>ドボク</t>
    </rPh>
    <rPh sb="24" eb="26">
      <t>ジム</t>
    </rPh>
    <rPh sb="26" eb="27">
      <t>ショ</t>
    </rPh>
    <phoneticPr fontId="4"/>
  </si>
  <si>
    <t>外　茨木土木事務所管内一円</t>
    <rPh sb="0" eb="1">
      <t>ホカ</t>
    </rPh>
    <rPh sb="2" eb="4">
      <t>イバラキ</t>
    </rPh>
    <rPh sb="4" eb="6">
      <t>ドボク</t>
    </rPh>
    <rPh sb="6" eb="8">
      <t>ジム</t>
    </rPh>
    <rPh sb="8" eb="9">
      <t>ショ</t>
    </rPh>
    <rPh sb="9" eb="11">
      <t>カンナイ</t>
    </rPh>
    <rPh sb="11" eb="12">
      <t>イチ</t>
    </rPh>
    <rPh sb="12" eb="13">
      <t>エン</t>
    </rPh>
    <phoneticPr fontId="4"/>
  </si>
  <si>
    <t>フェンス</t>
  </si>
  <si>
    <t>土工　一式、フェンス工　一式、防護柵工　一式、車止め工　一式</t>
    <rPh sb="0" eb="2">
      <t>ドコウ</t>
    </rPh>
    <rPh sb="3" eb="5">
      <t>イッシキ</t>
    </rPh>
    <rPh sb="10" eb="11">
      <t>コウ</t>
    </rPh>
    <rPh sb="12" eb="14">
      <t>イッシキ</t>
    </rPh>
    <rPh sb="15" eb="18">
      <t>ボウゴサク</t>
    </rPh>
    <rPh sb="18" eb="19">
      <t>コウ</t>
    </rPh>
    <rPh sb="20" eb="22">
      <t>イッシキ</t>
    </rPh>
    <rPh sb="23" eb="25">
      <t>クルマド</t>
    </rPh>
    <rPh sb="26" eb="27">
      <t>コウ</t>
    </rPh>
    <rPh sb="28" eb="30">
      <t>イッシキ</t>
    </rPh>
    <phoneticPr fontId="4"/>
  </si>
  <si>
    <t>外　道路維持修繕工事（単価契約）（Ｒ７・Ｒ８茨木土木事務所　その１）</t>
    <rPh sb="0" eb="1">
      <t>ホカ</t>
    </rPh>
    <phoneticPr fontId="4"/>
  </si>
  <si>
    <t>道路維持工　一式</t>
    <rPh sb="0" eb="2">
      <t>ドウロ</t>
    </rPh>
    <rPh sb="2" eb="4">
      <t>イジ</t>
    </rPh>
    <rPh sb="4" eb="5">
      <t>コウ</t>
    </rPh>
    <rPh sb="6" eb="8">
      <t>イッシキ</t>
    </rPh>
    <phoneticPr fontId="4"/>
  </si>
  <si>
    <t>外　道路維持修繕工事（単価契約）（Ｒ７・Ｒ８茨木土木事務所　その２）</t>
    <rPh sb="0" eb="1">
      <t>ホカ</t>
    </rPh>
    <phoneticPr fontId="4"/>
  </si>
  <si>
    <t>外　道路維持修繕工事（単価契約）（Ｒ７・Ｒ８茨木土木事務所　その３）</t>
    <rPh sb="0" eb="1">
      <t>ホカ</t>
    </rPh>
    <phoneticPr fontId="4"/>
  </si>
  <si>
    <t>外　道路維持修繕工事（単価契約）（Ｒ７・Ｒ８茨木土木事務所　その４）</t>
    <rPh sb="0" eb="1">
      <t>ホカ</t>
    </rPh>
    <phoneticPr fontId="4"/>
  </si>
  <si>
    <t>、三島郡島本町</t>
    <rPh sb="1" eb="4">
      <t>ミシマグン</t>
    </rPh>
    <rPh sb="4" eb="6">
      <t>シマモト</t>
    </rPh>
    <rPh sb="6" eb="7">
      <t>チョウ</t>
    </rPh>
    <phoneticPr fontId="4"/>
  </si>
  <si>
    <t>外　交通安全施設等維持修繕工事（単価契約）（Ｒ７・Ｒ８茨木土木事務所　その１）</t>
    <rPh sb="0" eb="1">
      <t>ホカ</t>
    </rPh>
    <phoneticPr fontId="4"/>
  </si>
  <si>
    <t>、茨木市南部、摂津市</t>
    <rPh sb="1" eb="4">
      <t>イバラキシ</t>
    </rPh>
    <rPh sb="4" eb="6">
      <t>ナンブ</t>
    </rPh>
    <rPh sb="7" eb="10">
      <t>セッツシ</t>
    </rPh>
    <phoneticPr fontId="4"/>
  </si>
  <si>
    <t>交通安全施設補修工　一式</t>
    <rPh sb="0" eb="4">
      <t>コウツウアンゼン</t>
    </rPh>
    <rPh sb="4" eb="6">
      <t>シセツ</t>
    </rPh>
    <rPh sb="6" eb="8">
      <t>ホシュウ</t>
    </rPh>
    <rPh sb="8" eb="9">
      <t>コウ</t>
    </rPh>
    <rPh sb="10" eb="12">
      <t>イッシキ</t>
    </rPh>
    <phoneticPr fontId="4"/>
  </si>
  <si>
    <t>外　交通安全施設等維持修繕工事（単価契約）（Ｒ７・Ｒ８茨木土木事務所　その２）　</t>
    <rPh sb="0" eb="1">
      <t>ホカ</t>
    </rPh>
    <phoneticPr fontId="4"/>
  </si>
  <si>
    <t>、茨木市北部、三島郡島本町</t>
  </si>
  <si>
    <t>交通安全施設補修工　一式</t>
  </si>
  <si>
    <t>　樫田トンネル照明施設更新工事</t>
  </si>
  <si>
    <t>大字杉生地内　外</t>
  </si>
  <si>
    <t>照明施設設置工　一式</t>
  </si>
  <si>
    <t>　街路樹更新工事（茨木土木事務所）</t>
  </si>
  <si>
    <t>青山台三丁目地内　外</t>
  </si>
  <si>
    <t>植栽工　一式、撤去工　一式</t>
  </si>
  <si>
    <t>新規</t>
    <rPh sb="0" eb="2">
      <t>シンキ</t>
    </rPh>
    <phoneticPr fontId="3"/>
  </si>
  <si>
    <t>都市整備部</t>
    <rPh sb="0" eb="5">
      <t>トシセイビブ</t>
    </rPh>
    <phoneticPr fontId="3"/>
  </si>
  <si>
    <t>　舗装道補修工事（下穂積跨線橋工区）</t>
    <rPh sb="1" eb="3">
      <t>ホソウ</t>
    </rPh>
    <rPh sb="3" eb="4">
      <t>ドウ</t>
    </rPh>
    <rPh sb="4" eb="6">
      <t>ホシュウ</t>
    </rPh>
    <rPh sb="6" eb="8">
      <t>コウジ</t>
    </rPh>
    <rPh sb="9" eb="12">
      <t>シモホヅミ</t>
    </rPh>
    <rPh sb="12" eb="15">
      <t>コセンキョウ</t>
    </rPh>
    <rPh sb="15" eb="17">
      <t>コウク</t>
    </rPh>
    <phoneticPr fontId="3"/>
  </si>
  <si>
    <t>下穂積一丁目地内　外</t>
    <rPh sb="0" eb="3">
      <t>シモホヅミ</t>
    </rPh>
    <rPh sb="3" eb="4">
      <t>1</t>
    </rPh>
    <rPh sb="4" eb="6">
      <t>チョウメ</t>
    </rPh>
    <rPh sb="6" eb="8">
      <t>チナイ</t>
    </rPh>
    <rPh sb="9" eb="10">
      <t>ソト</t>
    </rPh>
    <phoneticPr fontId="3"/>
  </si>
  <si>
    <t>舗装</t>
    <rPh sb="0" eb="2">
      <t>ホソウ</t>
    </rPh>
    <phoneticPr fontId="3"/>
  </si>
  <si>
    <t>切削オーバーレイ工　一式、橋面防水工　一式</t>
    <rPh sb="0" eb="2">
      <t>セッサク</t>
    </rPh>
    <rPh sb="8" eb="9">
      <t>コウ</t>
    </rPh>
    <rPh sb="10" eb="12">
      <t>1シキ</t>
    </rPh>
    <rPh sb="13" eb="18">
      <t>キョウメンボウスイコウ</t>
    </rPh>
    <rPh sb="19" eb="21">
      <t>1シキ</t>
    </rPh>
    <phoneticPr fontId="3"/>
  </si>
  <si>
    <t>第１四半期</t>
    <rPh sb="0" eb="1">
      <t>ダイ</t>
    </rPh>
    <rPh sb="2" eb="5">
      <t>シハンキ</t>
    </rPh>
    <phoneticPr fontId="3"/>
  </si>
  <si>
    <t>７ケ月</t>
    <rPh sb="1" eb="3">
      <t>カゲツ</t>
    </rPh>
    <phoneticPr fontId="3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</si>
  <si>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3"/>
  </si>
  <si>
    <t>　舗装道補修工事（鶴野橋工区）</t>
    <rPh sb="1" eb="3">
      <t>ホソウ</t>
    </rPh>
    <rPh sb="3" eb="4">
      <t>ドウ</t>
    </rPh>
    <rPh sb="4" eb="6">
      <t>ホシュウ</t>
    </rPh>
    <rPh sb="6" eb="8">
      <t>コウジ</t>
    </rPh>
    <rPh sb="9" eb="11">
      <t>ツルノ</t>
    </rPh>
    <rPh sb="11" eb="12">
      <t>バシ</t>
    </rPh>
    <rPh sb="12" eb="14">
      <t>コウク</t>
    </rPh>
    <phoneticPr fontId="3"/>
  </si>
  <si>
    <t>三島一丁目地内　外</t>
    <rPh sb="0" eb="2">
      <t>ミシマ</t>
    </rPh>
    <rPh sb="2" eb="3">
      <t>1</t>
    </rPh>
    <rPh sb="3" eb="5">
      <t>チョウメ</t>
    </rPh>
    <rPh sb="5" eb="7">
      <t>チナイ</t>
    </rPh>
    <rPh sb="8" eb="9">
      <t>ソト</t>
    </rPh>
    <phoneticPr fontId="3"/>
  </si>
  <si>
    <t>第２四半期</t>
    <rPh sb="0" eb="1">
      <t>ダイ</t>
    </rPh>
    <rPh sb="2" eb="5">
      <t>シハンキ</t>
    </rPh>
    <phoneticPr fontId="3"/>
  </si>
  <si>
    <t>６ケ月</t>
    <rPh sb="1" eb="3">
      <t>カゲツ</t>
    </rPh>
    <phoneticPr fontId="3"/>
  </si>
  <si>
    <t>　舗装道補修工事（畑田工区）</t>
    <rPh sb="1" eb="3">
      <t>ホソウ</t>
    </rPh>
    <rPh sb="3" eb="4">
      <t>ドウ</t>
    </rPh>
    <rPh sb="4" eb="6">
      <t>ホシュウ</t>
    </rPh>
    <rPh sb="6" eb="8">
      <t>コウジ</t>
    </rPh>
    <rPh sb="9" eb="10">
      <t>ハタケ</t>
    </rPh>
    <rPh sb="10" eb="11">
      <t>タ</t>
    </rPh>
    <rPh sb="11" eb="13">
      <t>コウク</t>
    </rPh>
    <phoneticPr fontId="3"/>
  </si>
  <si>
    <t>畑田町地内　外</t>
    <rPh sb="0" eb="3">
      <t>ハタケダチョウ</t>
    </rPh>
    <rPh sb="3" eb="5">
      <t>チナイ</t>
    </rPh>
    <rPh sb="6" eb="7">
      <t>ソト</t>
    </rPh>
    <phoneticPr fontId="3"/>
  </si>
  <si>
    <t>切削オーバーレイ工　一式</t>
    <rPh sb="0" eb="2">
      <t>セッサク</t>
    </rPh>
    <rPh sb="8" eb="9">
      <t>コウ</t>
    </rPh>
    <rPh sb="10" eb="12">
      <t>1シキ</t>
    </rPh>
    <phoneticPr fontId="3"/>
  </si>
  <si>
    <t>５ケ月</t>
    <rPh sb="1" eb="3">
      <t>カゲツ</t>
    </rPh>
    <phoneticPr fontId="3"/>
  </si>
  <si>
    <t>　舗装道補修工事（泉町工区）</t>
    <rPh sb="1" eb="3">
      <t>ホソウ</t>
    </rPh>
    <rPh sb="3" eb="4">
      <t>ドウ</t>
    </rPh>
    <rPh sb="4" eb="6">
      <t>ホシュウ</t>
    </rPh>
    <rPh sb="6" eb="8">
      <t>コウジ</t>
    </rPh>
    <rPh sb="9" eb="10">
      <t>イズミ</t>
    </rPh>
    <rPh sb="10" eb="11">
      <t>チョウ</t>
    </rPh>
    <rPh sb="11" eb="13">
      <t>コウク</t>
    </rPh>
    <phoneticPr fontId="3"/>
  </si>
  <si>
    <t>泉町二丁目地内　外</t>
    <rPh sb="0" eb="2">
      <t>イズミマチ</t>
    </rPh>
    <rPh sb="2" eb="3">
      <t>2</t>
    </rPh>
    <rPh sb="3" eb="5">
      <t>チョウメ</t>
    </rPh>
    <rPh sb="5" eb="7">
      <t>チナイ</t>
    </rPh>
    <rPh sb="8" eb="9">
      <t>ソト</t>
    </rPh>
    <phoneticPr fontId="3"/>
  </si>
  <si>
    <t>４ケ月</t>
    <rPh sb="1" eb="3">
      <t>カゲツ</t>
    </rPh>
    <phoneticPr fontId="3"/>
  </si>
  <si>
    <t>一般競争入札</t>
    <rPh sb="0" eb="6">
      <t>イッパンキョウソウニュウサツ</t>
    </rPh>
    <phoneticPr fontId="3"/>
  </si>
  <si>
    <t>　舗装道補修工事</t>
    <rPh sb="1" eb="3">
      <t>ホソウ</t>
    </rPh>
    <rPh sb="3" eb="4">
      <t>ドウ</t>
    </rPh>
    <rPh sb="4" eb="6">
      <t>ホシュウ</t>
    </rPh>
    <rPh sb="6" eb="8">
      <t>コウジ</t>
    </rPh>
    <phoneticPr fontId="3"/>
  </si>
  <si>
    <t>若松町地内　外</t>
    <rPh sb="0" eb="3">
      <t>ワカマツチョウ</t>
    </rPh>
    <rPh sb="3" eb="5">
      <t>チナイ</t>
    </rPh>
    <rPh sb="6" eb="7">
      <t>ソト</t>
    </rPh>
    <phoneticPr fontId="3"/>
  </si>
  <si>
    <t>三島江地内　外</t>
    <rPh sb="0" eb="3">
      <t>ミシマエ</t>
    </rPh>
    <rPh sb="3" eb="5">
      <t>チナイ</t>
    </rPh>
    <rPh sb="6" eb="7">
      <t>ソト</t>
    </rPh>
    <phoneticPr fontId="3"/>
  </si>
  <si>
    <t>安威地内　外</t>
    <rPh sb="0" eb="2">
      <t>アイ</t>
    </rPh>
    <rPh sb="2" eb="4">
      <t>チナイ</t>
    </rPh>
    <rPh sb="5" eb="6">
      <t>ソト</t>
    </rPh>
    <phoneticPr fontId="3"/>
  </si>
  <si>
    <t>　舗装道補修工事</t>
    <rPh sb="1" eb="8">
      <t>ホソウドウホシュウコウジ</t>
    </rPh>
    <phoneticPr fontId="3"/>
  </si>
  <si>
    <t>彩都あさぎ七丁目地内　外</t>
    <rPh sb="0" eb="2">
      <t>サイト</t>
    </rPh>
    <rPh sb="5" eb="8">
      <t>7チョウメ</t>
    </rPh>
    <rPh sb="8" eb="10">
      <t>チナイ</t>
    </rPh>
    <rPh sb="11" eb="12">
      <t>ソト</t>
    </rPh>
    <phoneticPr fontId="3"/>
  </si>
  <si>
    <t>外　擁壁補修工事</t>
    <rPh sb="0" eb="1">
      <t>ソト</t>
    </rPh>
    <rPh sb="2" eb="8">
      <t>ヨウヘキホシュウコウジ</t>
    </rPh>
    <phoneticPr fontId="3"/>
  </si>
  <si>
    <t>南春日丘一丁目地内　外</t>
    <rPh sb="0" eb="4">
      <t>ミナミカスガオカ</t>
    </rPh>
    <rPh sb="4" eb="7">
      <t>1チョウメ</t>
    </rPh>
    <rPh sb="7" eb="9">
      <t>チナイ</t>
    </rPh>
    <rPh sb="10" eb="11">
      <t>ソト</t>
    </rPh>
    <phoneticPr fontId="3"/>
  </si>
  <si>
    <t>土木一式</t>
    <rPh sb="0" eb="4">
      <t>ドボクイッシキ</t>
    </rPh>
    <phoneticPr fontId="3"/>
  </si>
  <si>
    <t>擁壁補修工　一式</t>
    <rPh sb="0" eb="2">
      <t>ヨウヘキ</t>
    </rPh>
    <rPh sb="2" eb="4">
      <t>ホシュウ</t>
    </rPh>
    <rPh sb="4" eb="5">
      <t>コウ</t>
    </rPh>
    <rPh sb="6" eb="8">
      <t>イッシキ</t>
    </rPh>
    <phoneticPr fontId="3"/>
  </si>
  <si>
    <t>外　総持寺ポンプ場外　ポンプ設備更新工事</t>
    <rPh sb="0" eb="1">
      <t>ソト</t>
    </rPh>
    <rPh sb="2" eb="5">
      <t>ソウジジ</t>
    </rPh>
    <rPh sb="8" eb="9">
      <t>ジョウ</t>
    </rPh>
    <rPh sb="9" eb="10">
      <t>ソト</t>
    </rPh>
    <rPh sb="14" eb="20">
      <t>セツビコウシンコウジ</t>
    </rPh>
    <phoneticPr fontId="3"/>
  </si>
  <si>
    <t>総持寺一丁目地内　外</t>
    <rPh sb="0" eb="3">
      <t>ソウジジ</t>
    </rPh>
    <rPh sb="3" eb="6">
      <t>1チョウメ</t>
    </rPh>
    <rPh sb="6" eb="8">
      <t>チナイ</t>
    </rPh>
    <rPh sb="9" eb="10">
      <t>ソト</t>
    </rPh>
    <phoneticPr fontId="3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</si>
  <si>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3"/>
  </si>
  <si>
    <t>ポンプ設備更新　一式</t>
    <rPh sb="3" eb="5">
      <t>セツビ</t>
    </rPh>
    <rPh sb="5" eb="7">
      <t>コウシン</t>
    </rPh>
    <rPh sb="8" eb="10">
      <t>1シキ</t>
    </rPh>
    <phoneticPr fontId="3"/>
  </si>
  <si>
    <t>　茨木地下駐車場機械設備撤去等工事</t>
    <rPh sb="1" eb="8">
      <t>イバラキチカチュウシャジョウ</t>
    </rPh>
    <rPh sb="8" eb="10">
      <t>キカイ</t>
    </rPh>
    <rPh sb="10" eb="12">
      <t>セツビ</t>
    </rPh>
    <rPh sb="12" eb="14">
      <t>テッキョ</t>
    </rPh>
    <rPh sb="14" eb="15">
      <t>トウ</t>
    </rPh>
    <rPh sb="15" eb="17">
      <t>コウジ</t>
    </rPh>
    <phoneticPr fontId="3"/>
  </si>
  <si>
    <t>春日二丁目地内</t>
    <rPh sb="0" eb="2">
      <t>カスガ</t>
    </rPh>
    <rPh sb="2" eb="5">
      <t>2チョウメ</t>
    </rPh>
    <rPh sb="5" eb="7">
      <t>チナイ</t>
    </rPh>
    <phoneticPr fontId="3"/>
  </si>
  <si>
    <t>機械設備撤去　一式</t>
    <rPh sb="0" eb="6">
      <t>キカイセツビテッキョ</t>
    </rPh>
    <rPh sb="7" eb="9">
      <t>1シキ</t>
    </rPh>
    <phoneticPr fontId="3"/>
  </si>
  <si>
    <t>１２ケ月</t>
    <rPh sb="2" eb="4">
      <t>カゲツ</t>
    </rPh>
    <phoneticPr fontId="3"/>
  </si>
  <si>
    <t>課題：▲</t>
    <rPh sb="0" eb="2">
      <t>カダイ</t>
    </rPh>
    <phoneticPr fontId="4"/>
  </si>
  <si>
    <t>　味舌橋橋梁補修工事（南行）</t>
    <rPh sb="1" eb="4">
      <t>マシタバシ</t>
    </rPh>
    <rPh sb="4" eb="10">
      <t>キョウリョウホシュウコウジ</t>
    </rPh>
    <rPh sb="11" eb="13">
      <t>ミナミイキ</t>
    </rPh>
    <phoneticPr fontId="3"/>
  </si>
  <si>
    <t>摂津市</t>
    <rPh sb="0" eb="3">
      <t>セッツシ</t>
    </rPh>
    <phoneticPr fontId="3"/>
  </si>
  <si>
    <t>三島一丁目地内　外</t>
  </si>
  <si>
    <t>橋梁補修・橋梁補強</t>
    <rPh sb="0" eb="4">
      <t>キョウリョウホシュウ</t>
    </rPh>
    <rPh sb="5" eb="9">
      <t>キョウリョウホキョウ</t>
    </rPh>
    <phoneticPr fontId="3"/>
  </si>
  <si>
    <t>橋梁補修工事　一式</t>
    <rPh sb="0" eb="4">
      <t>キョウリョウホシュウ</t>
    </rPh>
    <rPh sb="4" eb="6">
      <t>コウジ</t>
    </rPh>
    <rPh sb="7" eb="9">
      <t>イッシキ</t>
    </rPh>
    <phoneticPr fontId="3"/>
  </si>
  <si>
    <t>　極楽橋外橋梁補修工事</t>
    <phoneticPr fontId="3"/>
  </si>
  <si>
    <t>茨木市</t>
    <rPh sb="0" eb="3">
      <t>イバラギシ</t>
    </rPh>
    <phoneticPr fontId="3"/>
  </si>
  <si>
    <t>清阪地内</t>
    <rPh sb="0" eb="2">
      <t>キヨサカ</t>
    </rPh>
    <rPh sb="2" eb="4">
      <t>チナイ</t>
    </rPh>
    <phoneticPr fontId="3"/>
  </si>
  <si>
    <t>橋梁補修工　一式、橋梁付属物工　一式、仮設工　一式</t>
    <phoneticPr fontId="4"/>
  </si>
  <si>
    <t>１０ケ月</t>
    <rPh sb="2" eb="4">
      <t>カゲツ</t>
    </rPh>
    <phoneticPr fontId="3"/>
  </si>
  <si>
    <t>主要地方道　大阪高槻線</t>
    <rPh sb="0" eb="5">
      <t>シュヨウチホウドウ</t>
    </rPh>
    <rPh sb="6" eb="8">
      <t>オオサカ</t>
    </rPh>
    <rPh sb="8" eb="10">
      <t>タカツキ</t>
    </rPh>
    <rPh sb="10" eb="11">
      <t>セン</t>
    </rPh>
    <phoneticPr fontId="4"/>
  </si>
  <si>
    <t>　唐崎橋耐震補強工事</t>
    <rPh sb="1" eb="4">
      <t>カラサキバシ</t>
    </rPh>
    <rPh sb="4" eb="10">
      <t>タイシンホキョウコウジ</t>
    </rPh>
    <phoneticPr fontId="3"/>
  </si>
  <si>
    <t>高槻市</t>
    <rPh sb="0" eb="3">
      <t>タカツキシ</t>
    </rPh>
    <phoneticPr fontId="3"/>
  </si>
  <si>
    <t>唐崎北一丁目地内　外</t>
  </si>
  <si>
    <t>橋脚補強工　一式、耐震補強工　一式、仮設工　一式</t>
    <rPh sb="0" eb="2">
      <t>キョウキャク</t>
    </rPh>
    <rPh sb="2" eb="5">
      <t>ホキョウコウ</t>
    </rPh>
    <rPh sb="6" eb="8">
      <t>イッシキ</t>
    </rPh>
    <rPh sb="9" eb="11">
      <t>タイシン</t>
    </rPh>
    <rPh sb="11" eb="13">
      <t>ホキョウ</t>
    </rPh>
    <rPh sb="13" eb="14">
      <t>コウ</t>
    </rPh>
    <rPh sb="15" eb="17">
      <t>イッシキ</t>
    </rPh>
    <rPh sb="18" eb="21">
      <t>カセツコウ</t>
    </rPh>
    <rPh sb="22" eb="24">
      <t>イッシキ</t>
    </rPh>
    <phoneticPr fontId="3"/>
  </si>
  <si>
    <t>１１ケ月</t>
    <rPh sb="2" eb="4">
      <t>カゲツ</t>
    </rPh>
    <phoneticPr fontId="3"/>
  </si>
  <si>
    <t>　鳥飼中高架橋耐震補強工事</t>
    <rPh sb="1" eb="4">
      <t>トリカイナカ</t>
    </rPh>
    <rPh sb="4" eb="7">
      <t>コウカキョウ</t>
    </rPh>
    <rPh sb="7" eb="13">
      <t>タイシンホキョウコウジ</t>
    </rPh>
    <phoneticPr fontId="3"/>
  </si>
  <si>
    <t>鳥飼中北一丁目地内　外</t>
  </si>
  <si>
    <t>耐震補強工　一式、落橋防止システム工　一式、仮設工　一式</t>
    <rPh sb="0" eb="5">
      <t>タイシンホキョウコウ</t>
    </rPh>
    <rPh sb="6" eb="8">
      <t>イッシキ</t>
    </rPh>
    <rPh sb="9" eb="11">
      <t>ラッキョウ</t>
    </rPh>
    <rPh sb="11" eb="13">
      <t>ボウシ</t>
    </rPh>
    <rPh sb="17" eb="18">
      <t>コウ</t>
    </rPh>
    <rPh sb="19" eb="21">
      <t>イッシキ</t>
    </rPh>
    <rPh sb="22" eb="25">
      <t>カセツコウ</t>
    </rPh>
    <rPh sb="26" eb="28">
      <t>イッシキ</t>
    </rPh>
    <phoneticPr fontId="3"/>
  </si>
  <si>
    <t>３８ケ月</t>
    <rPh sb="2" eb="4">
      <t>カゲツ</t>
    </rPh>
    <phoneticPr fontId="3"/>
  </si>
  <si>
    <t>外　橋梁維持修繕工事（単価契約）（Ｒ７・Ｒ８茨木土木事務所）</t>
    <rPh sb="0" eb="1">
      <t>ホカ</t>
    </rPh>
    <rPh sb="2" eb="4">
      <t>キョウリョウ</t>
    </rPh>
    <rPh sb="4" eb="10">
      <t>イジシュウゼンコウジ</t>
    </rPh>
    <rPh sb="11" eb="15">
      <t>タンカケイヤク</t>
    </rPh>
    <rPh sb="22" eb="29">
      <t>イバラギドボクジムショ</t>
    </rPh>
    <phoneticPr fontId="3"/>
  </si>
  <si>
    <t>外　茨木土木事務所管内一円</t>
  </si>
  <si>
    <t>橋梁補修・補強工　一式</t>
    <rPh sb="0" eb="4">
      <t>キョウリョウホシュウ</t>
    </rPh>
    <rPh sb="5" eb="7">
      <t>ホキョウ</t>
    </rPh>
    <rPh sb="7" eb="8">
      <t>コウ</t>
    </rPh>
    <rPh sb="9" eb="11">
      <t>イッシキ</t>
    </rPh>
    <phoneticPr fontId="3"/>
  </si>
  <si>
    <t>　みのり橋塗装塗替工事</t>
    <rPh sb="4" eb="5">
      <t>ハシ</t>
    </rPh>
    <rPh sb="5" eb="7">
      <t>トソウ</t>
    </rPh>
    <rPh sb="7" eb="9">
      <t>ヌリカエ</t>
    </rPh>
    <rPh sb="9" eb="11">
      <t>コウジ</t>
    </rPh>
    <phoneticPr fontId="3"/>
  </si>
  <si>
    <t>南春日丘七丁目地内　外</t>
  </si>
  <si>
    <t>塗装</t>
    <rPh sb="0" eb="2">
      <t>トソウ</t>
    </rPh>
    <phoneticPr fontId="3"/>
  </si>
  <si>
    <t>塗装塗替工　一式、仮設工　一式</t>
    <rPh sb="0" eb="2">
      <t>トソウ</t>
    </rPh>
    <rPh sb="2" eb="4">
      <t>ヌリカエ</t>
    </rPh>
    <rPh sb="4" eb="5">
      <t>コウ</t>
    </rPh>
    <rPh sb="6" eb="8">
      <t>イッシキ</t>
    </rPh>
    <rPh sb="9" eb="12">
      <t>カセツコウ</t>
    </rPh>
    <rPh sb="13" eb="15">
      <t>イッシキ</t>
    </rPh>
    <phoneticPr fontId="3"/>
  </si>
  <si>
    <t>１８ケ月</t>
    <rPh sb="2" eb="4">
      <t>カゲツ</t>
    </rPh>
    <phoneticPr fontId="3"/>
  </si>
  <si>
    <t>　鶴野橋塗装塗替工事</t>
    <rPh sb="1" eb="4">
      <t>ツルノハシ</t>
    </rPh>
    <rPh sb="4" eb="6">
      <t>トソウ</t>
    </rPh>
    <rPh sb="6" eb="8">
      <t>ヌリカエ</t>
    </rPh>
    <rPh sb="8" eb="10">
      <t>コウジ</t>
    </rPh>
    <phoneticPr fontId="3"/>
  </si>
  <si>
    <t>　橋脚補修工事</t>
    <rPh sb="1" eb="7">
      <t>キョウキャクホシュウコウジ</t>
    </rPh>
    <phoneticPr fontId="3"/>
  </si>
  <si>
    <t>茨木市大字小坪井地内　外</t>
    <rPh sb="3" eb="5">
      <t>オオアザ</t>
    </rPh>
    <rPh sb="5" eb="7">
      <t>コツボ</t>
    </rPh>
    <rPh sb="7" eb="8">
      <t>イ</t>
    </rPh>
    <rPh sb="8" eb="10">
      <t>チナイ</t>
    </rPh>
    <rPh sb="11" eb="12">
      <t>ホカ</t>
    </rPh>
    <phoneticPr fontId="4"/>
  </si>
  <si>
    <t>剥落防止工　一式、ひび割れ注入工　一式</t>
    <phoneticPr fontId="4"/>
  </si>
  <si>
    <t>外　道路防災工事（単価契約）（Ｒ７・Ｒ８茨木土木事務所）</t>
    <rPh sb="0" eb="1">
      <t>ソト</t>
    </rPh>
    <rPh sb="2" eb="4">
      <t>ドウロ</t>
    </rPh>
    <rPh sb="4" eb="6">
      <t>ボウサイ</t>
    </rPh>
    <rPh sb="6" eb="8">
      <t>コウジ</t>
    </rPh>
    <rPh sb="9" eb="11">
      <t>タンカ</t>
    </rPh>
    <rPh sb="11" eb="13">
      <t>ケイヤク</t>
    </rPh>
    <rPh sb="20" eb="22">
      <t>イバラキ</t>
    </rPh>
    <rPh sb="22" eb="24">
      <t>ドボク</t>
    </rPh>
    <rPh sb="24" eb="26">
      <t>ジム</t>
    </rPh>
    <rPh sb="26" eb="27">
      <t>ショ</t>
    </rPh>
    <phoneticPr fontId="3"/>
  </si>
  <si>
    <t>法面処理</t>
    <rPh sb="0" eb="4">
      <t>ノリメンショリ</t>
    </rPh>
    <phoneticPr fontId="3"/>
  </si>
  <si>
    <t>道路土工　一式、法面工　一式、応急・緊急維持作業工　一式</t>
  </si>
  <si>
    <t>外　用地管理等工事（Ｒ７・Ｒ８）（単価契約）</t>
    <rPh sb="0" eb="1">
      <t>ホカ</t>
    </rPh>
    <rPh sb="6" eb="7">
      <t>トウ</t>
    </rPh>
    <phoneticPr fontId="4"/>
  </si>
  <si>
    <t>吹田市</t>
    <rPh sb="0" eb="3">
      <t>スイタシ</t>
    </rPh>
    <phoneticPr fontId="4"/>
  </si>
  <si>
    <t>岸部南一丁目地内　外</t>
    <rPh sb="0" eb="2">
      <t>キシベ</t>
    </rPh>
    <rPh sb="2" eb="3">
      <t>ミナミ</t>
    </rPh>
    <rPh sb="3" eb="4">
      <t>イチ</t>
    </rPh>
    <rPh sb="4" eb="6">
      <t>チョウメ</t>
    </rPh>
    <rPh sb="6" eb="7">
      <t>チ</t>
    </rPh>
    <rPh sb="7" eb="8">
      <t>ナイ</t>
    </rPh>
    <rPh sb="9" eb="10">
      <t>ホカ</t>
    </rPh>
    <phoneticPr fontId="4"/>
  </si>
  <si>
    <t>土工　一式、排水構造物工　一式、仮設工　一式、除草工　一式</t>
    <rPh sb="0" eb="1">
      <t>ツチ</t>
    </rPh>
    <rPh sb="1" eb="2">
      <t>コウ</t>
    </rPh>
    <rPh sb="3" eb="5">
      <t>イッシキ</t>
    </rPh>
    <rPh sb="6" eb="8">
      <t>ハイスイ</t>
    </rPh>
    <rPh sb="8" eb="11">
      <t>コウゾウブツ</t>
    </rPh>
    <rPh sb="11" eb="12">
      <t>コウ</t>
    </rPh>
    <rPh sb="13" eb="15">
      <t>イッシキ</t>
    </rPh>
    <rPh sb="16" eb="18">
      <t>カセツ</t>
    </rPh>
    <rPh sb="18" eb="19">
      <t>コウ</t>
    </rPh>
    <rPh sb="20" eb="22">
      <t>イッシキ</t>
    </rPh>
    <rPh sb="23" eb="25">
      <t>ジョソウ</t>
    </rPh>
    <rPh sb="25" eb="26">
      <t>コウ</t>
    </rPh>
    <rPh sb="27" eb="29">
      <t>イッシキ</t>
    </rPh>
    <phoneticPr fontId="4"/>
  </si>
  <si>
    <t>　道路改良工事</t>
    <rPh sb="1" eb="3">
      <t>ドウロ</t>
    </rPh>
    <rPh sb="3" eb="5">
      <t>カイリョウ</t>
    </rPh>
    <rPh sb="5" eb="7">
      <t>コウジ</t>
    </rPh>
    <phoneticPr fontId="4"/>
  </si>
  <si>
    <t>茨木市</t>
    <rPh sb="0" eb="3">
      <t>イバラギシ</t>
    </rPh>
    <phoneticPr fontId="4"/>
  </si>
  <si>
    <t>豊川四丁目地内　外</t>
    <rPh sb="0" eb="2">
      <t>トヨカワ</t>
    </rPh>
    <rPh sb="2" eb="5">
      <t>4チョウメ</t>
    </rPh>
    <rPh sb="5" eb="7">
      <t>チナイ</t>
    </rPh>
    <rPh sb="8" eb="9">
      <t>ホカ</t>
    </rPh>
    <phoneticPr fontId="4"/>
  </si>
  <si>
    <t>車道舗装工　一式、縁石工　一式</t>
    <rPh sb="0" eb="2">
      <t>シャドウ</t>
    </rPh>
    <rPh sb="2" eb="5">
      <t>ホソウコウ</t>
    </rPh>
    <rPh sb="6" eb="8">
      <t>イッシキ</t>
    </rPh>
    <rPh sb="9" eb="11">
      <t>フチイシ</t>
    </rPh>
    <rPh sb="11" eb="12">
      <t>コウ</t>
    </rPh>
    <rPh sb="13" eb="15">
      <t>イッシキ</t>
    </rPh>
    <phoneticPr fontId="4"/>
  </si>
  <si>
    <t>外　歩道改良工事（Ｒ７）</t>
    <rPh sb="0" eb="1">
      <t>ホカ</t>
    </rPh>
    <rPh sb="2" eb="4">
      <t>ホドウ</t>
    </rPh>
    <rPh sb="4" eb="6">
      <t>カイリョウ</t>
    </rPh>
    <rPh sb="6" eb="8">
      <t>コウジ</t>
    </rPh>
    <phoneticPr fontId="4"/>
  </si>
  <si>
    <t>西駅前町地内　外</t>
    <rPh sb="0" eb="3">
      <t>ニシエキマエ</t>
    </rPh>
    <rPh sb="3" eb="4">
      <t>マチ</t>
    </rPh>
    <rPh sb="4" eb="6">
      <t>チナイ</t>
    </rPh>
    <rPh sb="7" eb="8">
      <t>ホカ</t>
    </rPh>
    <phoneticPr fontId="4"/>
  </si>
  <si>
    <t>歩道舗装工　一式、縁石工　一式、視覚障がい者誘導標示　一式</t>
    <rPh sb="0" eb="2">
      <t>ホドウ</t>
    </rPh>
    <rPh sb="2" eb="5">
      <t>ホソウコウ</t>
    </rPh>
    <rPh sb="6" eb="8">
      <t>イッシキ</t>
    </rPh>
    <rPh sb="9" eb="12">
      <t>フチイシコウ</t>
    </rPh>
    <rPh sb="13" eb="15">
      <t>イッシキ</t>
    </rPh>
    <rPh sb="16" eb="18">
      <t>シカク</t>
    </rPh>
    <rPh sb="18" eb="19">
      <t>ショウ</t>
    </rPh>
    <rPh sb="21" eb="22">
      <t>シャ</t>
    </rPh>
    <rPh sb="22" eb="24">
      <t>ユウドウ</t>
    </rPh>
    <rPh sb="24" eb="26">
      <t>ヒョウジ</t>
    </rPh>
    <rPh sb="27" eb="29">
      <t>イッシキ</t>
    </rPh>
    <phoneticPr fontId="4"/>
  </si>
  <si>
    <t>春日二丁目地内　外</t>
    <rPh sb="0" eb="2">
      <t>カスガ</t>
    </rPh>
    <rPh sb="2" eb="5">
      <t>ニチョウメ</t>
    </rPh>
    <rPh sb="5" eb="7">
      <t>チナイ</t>
    </rPh>
    <rPh sb="8" eb="9">
      <t>ホカ</t>
    </rPh>
    <phoneticPr fontId="4"/>
  </si>
  <si>
    <t>外　歩道段差等改善工事（単価契約）（Ｒ６・Ｒ７茨木土木事務所）</t>
    <rPh sb="0" eb="1">
      <t>ホカ</t>
    </rPh>
    <rPh sb="2" eb="4">
      <t>ホドウ</t>
    </rPh>
    <rPh sb="4" eb="6">
      <t>ダンサ</t>
    </rPh>
    <rPh sb="6" eb="7">
      <t>トウ</t>
    </rPh>
    <rPh sb="7" eb="9">
      <t>カイゼン</t>
    </rPh>
    <rPh sb="9" eb="11">
      <t>コウジ</t>
    </rPh>
    <rPh sb="12" eb="16">
      <t>タンカケイヤク</t>
    </rPh>
    <rPh sb="23" eb="30">
      <t>イバラキドボクジムショ</t>
    </rPh>
    <phoneticPr fontId="4"/>
  </si>
  <si>
    <t>茨木市　外</t>
    <rPh sb="0" eb="3">
      <t>イバラキシ</t>
    </rPh>
    <phoneticPr fontId="4"/>
  </si>
  <si>
    <t>歩道段差等改善工　一式</t>
    <rPh sb="0" eb="2">
      <t>ホドウ</t>
    </rPh>
    <rPh sb="2" eb="4">
      <t>ダンサ</t>
    </rPh>
    <rPh sb="4" eb="5">
      <t>トウ</t>
    </rPh>
    <rPh sb="5" eb="7">
      <t>カイゼン</t>
    </rPh>
    <rPh sb="7" eb="8">
      <t>コウ</t>
    </rPh>
    <rPh sb="9" eb="11">
      <t>イッシキ</t>
    </rPh>
    <phoneticPr fontId="4"/>
  </si>
  <si>
    <t>摂津市・三島郡島本町</t>
    <rPh sb="0" eb="3">
      <t>セッツシ</t>
    </rPh>
    <rPh sb="4" eb="7">
      <t>ミシマグン</t>
    </rPh>
    <rPh sb="7" eb="10">
      <t>シマモトチョウ</t>
    </rPh>
    <phoneticPr fontId="4"/>
  </si>
  <si>
    <t>外　河川砂防施設維持修繕工事（単価契約）（Ｒ７・Ｒ８　茨木土木事務所）　</t>
    <rPh sb="0" eb="1">
      <t>ホカ</t>
    </rPh>
    <phoneticPr fontId="4"/>
  </si>
  <si>
    <t>、吹田市、摂津市</t>
  </si>
  <si>
    <t>河川砂防施設維持修繕工　一式</t>
  </si>
  <si>
    <t>、三島郡島本町</t>
  </si>
  <si>
    <t>　堆積土砂除去工事（Ｒ７　名神高速道路上流）</t>
    <rPh sb="13" eb="19">
      <t>メイシンコウソクドウロ</t>
    </rPh>
    <phoneticPr fontId="4"/>
  </si>
  <si>
    <t>南平台一丁目地内　外</t>
    <rPh sb="0" eb="3">
      <t>ナンペイダイ</t>
    </rPh>
    <rPh sb="3" eb="4">
      <t>イチ</t>
    </rPh>
    <phoneticPr fontId="4"/>
  </si>
  <si>
    <t>堆積土砂除去工　一式</t>
  </si>
  <si>
    <t>　護岸補修工事（Ｒ７　新京阪橋上流左岸）</t>
    <rPh sb="1" eb="3">
      <t>ゴガン</t>
    </rPh>
    <rPh sb="3" eb="5">
      <t>ホシュウ</t>
    </rPh>
    <rPh sb="11" eb="12">
      <t>シン</t>
    </rPh>
    <rPh sb="12" eb="15">
      <t>ケイハンバシ</t>
    </rPh>
    <rPh sb="15" eb="17">
      <t>ジョウリュウ</t>
    </rPh>
    <rPh sb="17" eb="19">
      <t>サガン</t>
    </rPh>
    <phoneticPr fontId="4"/>
  </si>
  <si>
    <t>相川一丁目地内　外</t>
    <rPh sb="0" eb="2">
      <t>アイカワ</t>
    </rPh>
    <rPh sb="2" eb="5">
      <t>イッチョウメ</t>
    </rPh>
    <rPh sb="5" eb="7">
      <t>チナイ</t>
    </rPh>
    <rPh sb="8" eb="9">
      <t>ホカ</t>
    </rPh>
    <phoneticPr fontId="4"/>
  </si>
  <si>
    <t>護岸工　一式</t>
  </si>
  <si>
    <t>　改修工事（Ｒ７　津之江５号橋上流左岸）</t>
    <rPh sb="17" eb="18">
      <t>ヒダリ</t>
    </rPh>
    <phoneticPr fontId="4"/>
  </si>
  <si>
    <t>津之江町二丁目地内　外</t>
    <rPh sb="4" eb="5">
      <t>ニ</t>
    </rPh>
    <phoneticPr fontId="4"/>
  </si>
  <si>
    <t>総評提案型標準</t>
  </si>
  <si>
    <t>　改修工事（Ｒ７）</t>
  </si>
  <si>
    <t>成合東の町地内　外</t>
  </si>
  <si>
    <t>　渓流保全工事（Ｒ７）</t>
    <rPh sb="1" eb="3">
      <t>ケイリュウ</t>
    </rPh>
    <rPh sb="3" eb="5">
      <t>ホゼン</t>
    </rPh>
    <rPh sb="5" eb="7">
      <t>コウジ</t>
    </rPh>
    <phoneticPr fontId="4"/>
  </si>
  <si>
    <t>大字原地内</t>
    <rPh sb="0" eb="2">
      <t>オオアザ</t>
    </rPh>
    <rPh sb="2" eb="3">
      <t>ハラ</t>
    </rPh>
    <rPh sb="3" eb="5">
      <t>チナイ</t>
    </rPh>
    <phoneticPr fontId="4"/>
  </si>
  <si>
    <t>床固工　一式、護岸工　一式</t>
  </si>
  <si>
    <t>　（茨木箕面丘陵線）橋梁下部工事（その３）（仮称佐保橋梁）</t>
    <rPh sb="2" eb="9">
      <t>イバラキミノオキュウリョウセン</t>
    </rPh>
    <rPh sb="10" eb="12">
      <t>キョウリョウ</t>
    </rPh>
    <rPh sb="12" eb="14">
      <t>カブ</t>
    </rPh>
    <rPh sb="14" eb="16">
      <t>コウジ</t>
    </rPh>
    <rPh sb="22" eb="24">
      <t>カショウ</t>
    </rPh>
    <rPh sb="24" eb="26">
      <t>サホ</t>
    </rPh>
    <rPh sb="26" eb="28">
      <t>キョウリョウ</t>
    </rPh>
    <phoneticPr fontId="4"/>
  </si>
  <si>
    <t>大字佐保地内</t>
    <rPh sb="0" eb="2">
      <t>オオアザ</t>
    </rPh>
    <rPh sb="2" eb="4">
      <t>サホ</t>
    </rPh>
    <rPh sb="4" eb="6">
      <t>チナイ</t>
    </rPh>
    <phoneticPr fontId="4"/>
  </si>
  <si>
    <t>★―０</t>
  </si>
  <si>
    <t>橋脚　２基</t>
    <rPh sb="0" eb="2">
      <t>キョウキャク</t>
    </rPh>
    <rPh sb="4" eb="5">
      <t>キ</t>
    </rPh>
    <phoneticPr fontId="4"/>
  </si>
  <si>
    <t>課題：●</t>
    <rPh sb="0" eb="2">
      <t>カダイ</t>
    </rPh>
    <phoneticPr fontId="4"/>
  </si>
  <si>
    <t>　（茨木箕面丘陵線）橋梁下部工事（その４）（仮称佐保橋梁）</t>
    <rPh sb="10" eb="12">
      <t>キョウリョウ</t>
    </rPh>
    <rPh sb="12" eb="14">
      <t>カブ</t>
    </rPh>
    <rPh sb="14" eb="16">
      <t>コウジ</t>
    </rPh>
    <rPh sb="22" eb="24">
      <t>カショウ</t>
    </rPh>
    <rPh sb="24" eb="26">
      <t>サホ</t>
    </rPh>
    <rPh sb="26" eb="28">
      <t>キョウリョウ</t>
    </rPh>
    <phoneticPr fontId="4"/>
  </si>
  <si>
    <t>橋台　１基</t>
    <rPh sb="0" eb="2">
      <t>キョウダイ</t>
    </rPh>
    <rPh sb="4" eb="5">
      <t>キ</t>
    </rPh>
    <phoneticPr fontId="4"/>
  </si>
  <si>
    <t>　（茨木箕面丘陵線）橋梁上部工事（仮称佐保橋梁）</t>
    <rPh sb="10" eb="16">
      <t>キョウリョウジョウブコウジ</t>
    </rPh>
    <rPh sb="17" eb="19">
      <t>カショウ</t>
    </rPh>
    <rPh sb="19" eb="23">
      <t>サホキョウリョウ</t>
    </rPh>
    <phoneticPr fontId="4"/>
  </si>
  <si>
    <t>☆</t>
  </si>
  <si>
    <t>鋼６径間連続細幅箱桁橋　Ｌ＝４０４ｍ</t>
    <phoneticPr fontId="4"/>
  </si>
  <si>
    <t>課題：●▲</t>
    <rPh sb="0" eb="2">
      <t>カダイ</t>
    </rPh>
    <phoneticPr fontId="4"/>
  </si>
  <si>
    <t>　（茨木箕面丘陵線）橋梁下部工事（その１）（岩阪工区）</t>
    <rPh sb="10" eb="16">
      <t>キョウリョウカブコウジ</t>
    </rPh>
    <rPh sb="22" eb="26">
      <t>イワサカコウク</t>
    </rPh>
    <phoneticPr fontId="4"/>
  </si>
  <si>
    <t>大字粟生岩阪地内</t>
    <rPh sb="0" eb="2">
      <t>オオアザ</t>
    </rPh>
    <rPh sb="2" eb="4">
      <t>アオ</t>
    </rPh>
    <rPh sb="4" eb="6">
      <t>イワサカ</t>
    </rPh>
    <rPh sb="6" eb="8">
      <t>チナイ</t>
    </rPh>
    <phoneticPr fontId="4"/>
  </si>
  <si>
    <t>橋脚　１基、橋台　１基</t>
    <rPh sb="0" eb="2">
      <t>キョウキャク</t>
    </rPh>
    <rPh sb="4" eb="5">
      <t>キ</t>
    </rPh>
    <rPh sb="6" eb="8">
      <t>キョウダイ</t>
    </rPh>
    <rPh sb="10" eb="11">
      <t>キ</t>
    </rPh>
    <phoneticPr fontId="4"/>
  </si>
  <si>
    <t>課題：■</t>
    <rPh sb="0" eb="2">
      <t>カダイ</t>
    </rPh>
    <phoneticPr fontId="4"/>
  </si>
  <si>
    <t>　（茨木箕面丘陵線）橋梁下部工事（その２）（岩阪工区）</t>
    <rPh sb="10" eb="12">
      <t>キョウリョウ</t>
    </rPh>
    <rPh sb="12" eb="14">
      <t>カブ</t>
    </rPh>
    <rPh sb="14" eb="16">
      <t>コウジ</t>
    </rPh>
    <rPh sb="22" eb="26">
      <t>イワサカコウク</t>
    </rPh>
    <phoneticPr fontId="4"/>
  </si>
  <si>
    <t>大字宿久庄地内</t>
    <rPh sb="0" eb="2">
      <t>オオアザ</t>
    </rPh>
    <rPh sb="2" eb="5">
      <t>シュクノショウ</t>
    </rPh>
    <rPh sb="5" eb="7">
      <t>チナイ</t>
    </rPh>
    <phoneticPr fontId="4"/>
  </si>
  <si>
    <t>橋台　２基</t>
    <rPh sb="0" eb="2">
      <t>キョウダイ</t>
    </rPh>
    <rPh sb="4" eb="5">
      <t>キ</t>
    </rPh>
    <phoneticPr fontId="4"/>
  </si>
  <si>
    <t>　（茨木箕面丘陵線）外　用地管理等工事（単価契約）</t>
    <rPh sb="2" eb="9">
      <t>イバラキミノオキュウリョウセン</t>
    </rPh>
    <rPh sb="10" eb="11">
      <t>ホカ</t>
    </rPh>
    <rPh sb="12" eb="17">
      <t>ヨウチカンリトウ</t>
    </rPh>
    <rPh sb="17" eb="19">
      <t>コウジ</t>
    </rPh>
    <rPh sb="20" eb="22">
      <t>タンカ</t>
    </rPh>
    <rPh sb="22" eb="24">
      <t>ケイヤク</t>
    </rPh>
    <phoneticPr fontId="4"/>
  </si>
  <si>
    <t>大字佐保地内　外</t>
    <rPh sb="0" eb="2">
      <t>オオアザ</t>
    </rPh>
    <rPh sb="2" eb="6">
      <t>サホチナイ</t>
    </rPh>
    <rPh sb="7" eb="8">
      <t>ホカ</t>
    </rPh>
    <phoneticPr fontId="4"/>
  </si>
  <si>
    <t>土工　一式、管理柵設置工　一式、除草工　一式、排水工　一式</t>
    <rPh sb="0" eb="2">
      <t>ドコウ</t>
    </rPh>
    <rPh sb="3" eb="5">
      <t>イッシキ</t>
    </rPh>
    <rPh sb="6" eb="12">
      <t>カンリサクセッチコウ</t>
    </rPh>
    <rPh sb="13" eb="15">
      <t>イッシキ</t>
    </rPh>
    <rPh sb="16" eb="19">
      <t>ジョソウコウ</t>
    </rPh>
    <rPh sb="20" eb="22">
      <t>イッシキ</t>
    </rPh>
    <rPh sb="23" eb="26">
      <t>ハイスイコウ</t>
    </rPh>
    <rPh sb="27" eb="29">
      <t>イッシキ</t>
    </rPh>
    <phoneticPr fontId="4"/>
  </si>
  <si>
    <t>　（十三高槻線）道路改良工事（Ｒ７）</t>
    <phoneticPr fontId="4"/>
  </si>
  <si>
    <t>東天川五丁目地内　外</t>
    <rPh sb="0" eb="3">
      <t>ヒガシアマカワ</t>
    </rPh>
    <rPh sb="3" eb="4">
      <t>ゴ</t>
    </rPh>
    <rPh sb="4" eb="6">
      <t>チョウメ</t>
    </rPh>
    <rPh sb="6" eb="8">
      <t>チナイ</t>
    </rPh>
    <rPh sb="9" eb="10">
      <t>ホカ</t>
    </rPh>
    <phoneticPr fontId="4"/>
  </si>
  <si>
    <t xml:space="preserve">道路土工　一式、排水構造物工　一式、擁壁工　一式
</t>
    <rPh sb="0" eb="4">
      <t>ドウロドコウ</t>
    </rPh>
    <rPh sb="5" eb="7">
      <t>イッシキ</t>
    </rPh>
    <rPh sb="8" eb="14">
      <t>ハイスイコウゾウブツコウ</t>
    </rPh>
    <rPh sb="15" eb="17">
      <t>イッシキ</t>
    </rPh>
    <rPh sb="18" eb="21">
      <t>ヨウヘキコウ</t>
    </rPh>
    <rPh sb="22" eb="24">
      <t>イッシキ</t>
    </rPh>
    <phoneticPr fontId="4"/>
  </si>
  <si>
    <t>　（高槻東道路）外　道路改良工事（Ｒ７）</t>
    <rPh sb="2" eb="7">
      <t>タカツキヒガシドウロ</t>
    </rPh>
    <rPh sb="8" eb="9">
      <t>ホカ</t>
    </rPh>
    <rPh sb="10" eb="16">
      <t>ドウロカイリョウコウジ</t>
    </rPh>
    <phoneticPr fontId="4"/>
  </si>
  <si>
    <t>高槻市</t>
    <rPh sb="0" eb="3">
      <t>タカツキシ</t>
    </rPh>
    <phoneticPr fontId="4"/>
  </si>
  <si>
    <t>井尻二丁目地内　外</t>
    <rPh sb="0" eb="2">
      <t>イジリ</t>
    </rPh>
    <rPh sb="2" eb="5">
      <t>ニチョウメ</t>
    </rPh>
    <rPh sb="5" eb="7">
      <t>チナイ</t>
    </rPh>
    <rPh sb="8" eb="9">
      <t>ホカ</t>
    </rPh>
    <phoneticPr fontId="4"/>
  </si>
  <si>
    <t>道路土工　一式、擁壁工　一式、排水構造物工　一式、防護柵工　一式、道路付属施設工　一式</t>
    <rPh sb="0" eb="2">
      <t>ドウロ</t>
    </rPh>
    <rPh sb="2" eb="4">
      <t>ドコウ</t>
    </rPh>
    <rPh sb="5" eb="7">
      <t>イッシキ</t>
    </rPh>
    <rPh sb="8" eb="11">
      <t>ヨウヘキコウ</t>
    </rPh>
    <rPh sb="12" eb="14">
      <t>イッシキ</t>
    </rPh>
    <rPh sb="15" eb="21">
      <t>ハイスイコウゾウブツコウ</t>
    </rPh>
    <rPh sb="22" eb="24">
      <t>イッシキ</t>
    </rPh>
    <rPh sb="25" eb="29">
      <t>ボウゴサクコウ</t>
    </rPh>
    <rPh sb="30" eb="32">
      <t>イッシキ</t>
    </rPh>
    <rPh sb="33" eb="35">
      <t>ドウロ</t>
    </rPh>
    <rPh sb="35" eb="40">
      <t>フゾクシセツコウ</t>
    </rPh>
    <rPh sb="41" eb="43">
      <t>イッシキ</t>
    </rPh>
    <phoneticPr fontId="4"/>
  </si>
  <si>
    <t>　街路築造工事（Ｒ７）</t>
  </si>
  <si>
    <t>上島町地内</t>
    <rPh sb="0" eb="3">
      <t>カミシマチョウ</t>
    </rPh>
    <rPh sb="3" eb="5">
      <t>チナイ</t>
    </rPh>
    <phoneticPr fontId="4"/>
  </si>
  <si>
    <t>土工　一式、排水工　一式、舗装工　一式</t>
    <rPh sb="0" eb="1">
      <t>ツチ</t>
    </rPh>
    <rPh sb="1" eb="2">
      <t>コウ</t>
    </rPh>
    <rPh sb="3" eb="5">
      <t>イッシキ</t>
    </rPh>
    <rPh sb="6" eb="9">
      <t>ハイスイコウ</t>
    </rPh>
    <rPh sb="10" eb="12">
      <t>イッシキ</t>
    </rPh>
    <rPh sb="13" eb="15">
      <t>ホソウ</t>
    </rPh>
    <rPh sb="15" eb="16">
      <t>コウ</t>
    </rPh>
    <rPh sb="17" eb="19">
      <t>イッシキ</t>
    </rPh>
    <phoneticPr fontId="4"/>
  </si>
  <si>
    <t>枚方土木事務所</t>
  </si>
  <si>
    <t>　道路改良工事（Ｒ７）</t>
    <rPh sb="1" eb="3">
      <t>ドウロ</t>
    </rPh>
    <rPh sb="3" eb="5">
      <t>カイリョウ</t>
    </rPh>
    <rPh sb="5" eb="7">
      <t>コウジ</t>
    </rPh>
    <phoneticPr fontId="4"/>
  </si>
  <si>
    <t>梅が丘二丁目地内</t>
    <rPh sb="0" eb="1">
      <t>ウメ</t>
    </rPh>
    <rPh sb="2" eb="3">
      <t>オカ</t>
    </rPh>
    <rPh sb="3" eb="6">
      <t>ニチョウメ</t>
    </rPh>
    <rPh sb="6" eb="8">
      <t>チナイ</t>
    </rPh>
    <phoneticPr fontId="4"/>
  </si>
  <si>
    <t>道路改良工　一式、擁壁工　一式、文化財調査　一式</t>
    <rPh sb="0" eb="2">
      <t>ドウロ</t>
    </rPh>
    <rPh sb="2" eb="4">
      <t>カイリョウ</t>
    </rPh>
    <rPh sb="4" eb="5">
      <t>コウ</t>
    </rPh>
    <rPh sb="6" eb="8">
      <t>イッシキ</t>
    </rPh>
    <rPh sb="9" eb="11">
      <t>ヨウヘキ</t>
    </rPh>
    <rPh sb="11" eb="12">
      <t>コウ</t>
    </rPh>
    <rPh sb="13" eb="15">
      <t>イッシキ</t>
    </rPh>
    <rPh sb="16" eb="21">
      <t>ブンカザイチョウサ</t>
    </rPh>
    <rPh sb="22" eb="24">
      <t>イッシキ</t>
    </rPh>
    <phoneticPr fontId="4"/>
  </si>
  <si>
    <t>上島町地内　外</t>
    <rPh sb="0" eb="3">
      <t>カミジマチョウ</t>
    </rPh>
    <rPh sb="3" eb="5">
      <t>チナイ</t>
    </rPh>
    <rPh sb="6" eb="7">
      <t>ソト</t>
    </rPh>
    <phoneticPr fontId="4"/>
  </si>
  <si>
    <t>電線共同溝工　一式、道路改良工　一式</t>
    <rPh sb="0" eb="2">
      <t>デンセン</t>
    </rPh>
    <rPh sb="2" eb="5">
      <t>キョウドウコウ</t>
    </rPh>
    <rPh sb="5" eb="6">
      <t>コウ</t>
    </rPh>
    <rPh sb="7" eb="9">
      <t>イッシキ</t>
    </rPh>
    <rPh sb="10" eb="12">
      <t>ドウロ</t>
    </rPh>
    <rPh sb="12" eb="14">
      <t>カイリョウ</t>
    </rPh>
    <rPh sb="14" eb="15">
      <t>コウ</t>
    </rPh>
    <rPh sb="16" eb="18">
      <t>イッシキ</t>
    </rPh>
    <phoneticPr fontId="4"/>
  </si>
  <si>
    <t>　街路築造工事（Ｒ７）</t>
    <rPh sb="1" eb="3">
      <t>ガイロ</t>
    </rPh>
    <rPh sb="3" eb="5">
      <t>チクゾウ</t>
    </rPh>
    <rPh sb="5" eb="7">
      <t>コウジ</t>
    </rPh>
    <phoneticPr fontId="4"/>
  </si>
  <si>
    <t>諸福四丁目地内</t>
    <rPh sb="0" eb="2">
      <t>モロフク</t>
    </rPh>
    <rPh sb="2" eb="5">
      <t>4チョウメ</t>
    </rPh>
    <rPh sb="5" eb="7">
      <t>チナイ</t>
    </rPh>
    <phoneticPr fontId="4"/>
  </si>
  <si>
    <t>枚方土木事務所</t>
    <rPh sb="0" eb="2">
      <t>ヒラカタ</t>
    </rPh>
    <rPh sb="2" eb="7">
      <t>ドボクジムショ</t>
    </rPh>
    <phoneticPr fontId="3"/>
  </si>
  <si>
    <t>外　自転車通行空間整備工事（禁野本町工区）</t>
    <rPh sb="9" eb="11">
      <t>セイビ</t>
    </rPh>
    <rPh sb="15" eb="17">
      <t>コウク</t>
    </rPh>
    <phoneticPr fontId="4"/>
  </si>
  <si>
    <t>禁野本町二丁目地内　外</t>
    <rPh sb="0" eb="1">
      <t>キン</t>
    </rPh>
    <rPh sb="1" eb="2">
      <t>ヤ</t>
    </rPh>
    <rPh sb="2" eb="4">
      <t>ホンマチ</t>
    </rPh>
    <rPh sb="4" eb="5">
      <t>ニ</t>
    </rPh>
    <rPh sb="5" eb="7">
      <t>チョウメ</t>
    </rPh>
    <rPh sb="7" eb="9">
      <t>チナイ</t>
    </rPh>
    <rPh sb="10" eb="11">
      <t>ホカ</t>
    </rPh>
    <phoneticPr fontId="4"/>
  </si>
  <si>
    <t>区画線工　一式</t>
  </si>
  <si>
    <t>　自転車通行空間整備工事（天野が原工区）</t>
    <rPh sb="14" eb="16">
      <t>コウク</t>
    </rPh>
    <phoneticPr fontId="4"/>
  </si>
  <si>
    <t>天野が原一丁目地内　外</t>
    <rPh sb="0" eb="2">
      <t>アマノ</t>
    </rPh>
    <rPh sb="3" eb="4">
      <t>ハラ</t>
    </rPh>
    <rPh sb="4" eb="7">
      <t>1チョウメ</t>
    </rPh>
    <rPh sb="7" eb="9">
      <t>チナイ</t>
    </rPh>
    <rPh sb="10" eb="11">
      <t>ホカ</t>
    </rPh>
    <phoneticPr fontId="4"/>
  </si>
  <si>
    <t>　自転車通行空間整備工事（讃良工区）</t>
    <rPh sb="10" eb="12">
      <t>サンラ</t>
    </rPh>
    <rPh sb="12" eb="14">
      <t>コウク</t>
    </rPh>
    <phoneticPr fontId="4"/>
  </si>
  <si>
    <t>讃良西町地内　外</t>
    <rPh sb="0" eb="2">
      <t>サンラ</t>
    </rPh>
    <rPh sb="2" eb="4">
      <t>ニシマチ</t>
    </rPh>
    <rPh sb="4" eb="6">
      <t>チナイ</t>
    </rPh>
    <rPh sb="7" eb="8">
      <t>ホカ</t>
    </rPh>
    <phoneticPr fontId="4"/>
  </si>
  <si>
    <t>　自転車通行空間整備工事（馬場町工区）</t>
    <rPh sb="11" eb="13">
      <t>ババ</t>
    </rPh>
    <rPh sb="13" eb="14">
      <t>チョウ</t>
    </rPh>
    <rPh sb="14" eb="16">
      <t>コウク</t>
    </rPh>
    <phoneticPr fontId="4"/>
  </si>
  <si>
    <t>馬場町一丁目地内　外</t>
    <rPh sb="0" eb="3">
      <t>ババチョウ</t>
    </rPh>
    <rPh sb="3" eb="8">
      <t>1チョウメチナイ</t>
    </rPh>
    <rPh sb="9" eb="10">
      <t>ホカ</t>
    </rPh>
    <phoneticPr fontId="4"/>
  </si>
  <si>
    <t>外　歩道段差等改善工事（単価契約）（Ｒ７・Ｒ８枚方土木事務所）</t>
  </si>
  <si>
    <t>外　枚方土木事務所管内一円</t>
    <rPh sb="0" eb="1">
      <t>ホカ</t>
    </rPh>
    <rPh sb="2" eb="4">
      <t>ヒラカタ</t>
    </rPh>
    <rPh sb="4" eb="9">
      <t>ドボクジムショ</t>
    </rPh>
    <rPh sb="9" eb="11">
      <t>カンナイ</t>
    </rPh>
    <rPh sb="11" eb="13">
      <t>イチエン</t>
    </rPh>
    <phoneticPr fontId="4"/>
  </si>
  <si>
    <t>歩道段差等改善工　一式</t>
  </si>
  <si>
    <t>、門真市</t>
    <rPh sb="1" eb="4">
      <t>カドマシ</t>
    </rPh>
    <phoneticPr fontId="4"/>
  </si>
  <si>
    <t>舗装道補修　一式</t>
  </si>
  <si>
    <t>第１四半期</t>
    <rPh sb="0" eb="1">
      <t>ダイ</t>
    </rPh>
    <rPh sb="2" eb="3">
      <t>シ</t>
    </rPh>
    <rPh sb="3" eb="5">
      <t>ハンキ</t>
    </rPh>
    <phoneticPr fontId="17"/>
  </si>
  <si>
    <t>、四條畷市</t>
    <rPh sb="1" eb="5">
      <t>シジョウナワテシ</t>
    </rPh>
    <phoneticPr fontId="4"/>
  </si>
  <si>
    <t>、交野市</t>
    <rPh sb="1" eb="4">
      <t>カタノシ</t>
    </rPh>
    <phoneticPr fontId="4"/>
  </si>
  <si>
    <t>　舗装道補修工事（星田北工区）</t>
    <rPh sb="7" eb="9">
      <t>ホシダ</t>
    </rPh>
    <rPh sb="9" eb="10">
      <t>キタ</t>
    </rPh>
    <phoneticPr fontId="4"/>
  </si>
  <si>
    <t>星田北四丁目地内　外</t>
    <rPh sb="0" eb="2">
      <t>ホシダ</t>
    </rPh>
    <rPh sb="2" eb="3">
      <t>キタ</t>
    </rPh>
    <rPh sb="3" eb="4">
      <t>4</t>
    </rPh>
    <rPh sb="4" eb="6">
      <t>チョウメ</t>
    </rPh>
    <rPh sb="6" eb="8">
      <t>チナイ</t>
    </rPh>
    <rPh sb="9" eb="10">
      <t>ホカ</t>
    </rPh>
    <phoneticPr fontId="4"/>
  </si>
  <si>
    <t>切削・オーバーレイ　一式</t>
  </si>
  <si>
    <t>　舗装道補修工事（文園町工区）</t>
  </si>
  <si>
    <t>文園町地内　外</t>
    <rPh sb="0" eb="2">
      <t>フミソノ</t>
    </rPh>
    <rPh sb="2" eb="3">
      <t>チョウ</t>
    </rPh>
    <rPh sb="3" eb="5">
      <t>チナイ</t>
    </rPh>
    <rPh sb="6" eb="7">
      <t>ホカ</t>
    </rPh>
    <phoneticPr fontId="4"/>
  </si>
  <si>
    <t>　舗装道補修工事（岡山東工区）</t>
    <rPh sb="7" eb="9">
      <t>オカヤマ</t>
    </rPh>
    <rPh sb="9" eb="10">
      <t>ヒガシ</t>
    </rPh>
    <rPh sb="10" eb="12">
      <t>コウク</t>
    </rPh>
    <phoneticPr fontId="4"/>
  </si>
  <si>
    <t>岡山東地内　外</t>
    <rPh sb="0" eb="2">
      <t>オカヤマ</t>
    </rPh>
    <rPh sb="2" eb="3">
      <t>ヒガシ</t>
    </rPh>
    <rPh sb="3" eb="4">
      <t>チ</t>
    </rPh>
    <rPh sb="4" eb="5">
      <t>メジ</t>
    </rPh>
    <rPh sb="6" eb="7">
      <t>ホカ</t>
    </rPh>
    <phoneticPr fontId="4"/>
  </si>
  <si>
    <t>　舗装道補修工事（中垣内工区）</t>
    <rPh sb="7" eb="8">
      <t>ナカ</t>
    </rPh>
    <rPh sb="8" eb="10">
      <t>カキウチ</t>
    </rPh>
    <rPh sb="10" eb="11">
      <t>ナリマチ</t>
    </rPh>
    <phoneticPr fontId="4"/>
  </si>
  <si>
    <t>中垣内七丁目地内　外</t>
    <rPh sb="0" eb="3">
      <t>ナカガイト</t>
    </rPh>
    <rPh sb="3" eb="4">
      <t>7</t>
    </rPh>
    <rPh sb="4" eb="6">
      <t>チョウメ</t>
    </rPh>
    <rPh sb="6" eb="8">
      <t>チナイ</t>
    </rPh>
    <rPh sb="9" eb="10">
      <t>ホカ</t>
    </rPh>
    <phoneticPr fontId="4"/>
  </si>
  <si>
    <t>　舗装道補修工事（成田東町工区）</t>
    <rPh sb="7" eb="9">
      <t>ナリタ</t>
    </rPh>
    <rPh sb="9" eb="10">
      <t>ヒガシ</t>
    </rPh>
    <rPh sb="10" eb="11">
      <t>マチ</t>
    </rPh>
    <phoneticPr fontId="4"/>
  </si>
  <si>
    <t>仁和寺本町三丁目地内　外</t>
    <rPh sb="0" eb="3">
      <t>ニワジ</t>
    </rPh>
    <rPh sb="3" eb="5">
      <t>ホンマチ</t>
    </rPh>
    <rPh sb="5" eb="6">
      <t>3</t>
    </rPh>
    <rPh sb="6" eb="8">
      <t>チョウメ</t>
    </rPh>
    <rPh sb="8" eb="10">
      <t>チナイ</t>
    </rPh>
    <rPh sb="11" eb="12">
      <t>ホカ</t>
    </rPh>
    <phoneticPr fontId="4"/>
  </si>
  <si>
    <t>　舗装道補修工事（下馬伏工区）</t>
    <rPh sb="7" eb="9">
      <t>ゲバ</t>
    </rPh>
    <rPh sb="9" eb="11">
      <t>フセコウ</t>
    </rPh>
    <rPh sb="10" eb="11">
      <t>ナリマチ</t>
    </rPh>
    <phoneticPr fontId="4"/>
  </si>
  <si>
    <t>下馬伏地内　外</t>
    <rPh sb="0" eb="3">
      <t>シモマブシ</t>
    </rPh>
    <rPh sb="3" eb="5">
      <t>チナイ</t>
    </rPh>
    <rPh sb="6" eb="7">
      <t>ホカ</t>
    </rPh>
    <phoneticPr fontId="4"/>
  </si>
  <si>
    <t>、寝屋川市、交野市</t>
    <rPh sb="1" eb="5">
      <t>ネヤガワシ</t>
    </rPh>
    <rPh sb="6" eb="9">
      <t>カタノシ</t>
    </rPh>
    <phoneticPr fontId="4"/>
  </si>
  <si>
    <t>橋梁維持修繕工　一式</t>
  </si>
  <si>
    <t>、大東市、門真市、四條畷市</t>
    <rPh sb="1" eb="4">
      <t>ダイトウシ</t>
    </rPh>
    <rPh sb="5" eb="8">
      <t>カドマシ</t>
    </rPh>
    <rPh sb="9" eb="13">
      <t>シジョウナワテシ</t>
    </rPh>
    <phoneticPr fontId="4"/>
  </si>
  <si>
    <t>　大日跨道橋（北行）塗装塗替工事（その２）</t>
    <phoneticPr fontId="4"/>
  </si>
  <si>
    <t>大日町地内</t>
    <rPh sb="0" eb="3">
      <t>ダイニチチョウ</t>
    </rPh>
    <rPh sb="3" eb="5">
      <t>チナイ</t>
    </rPh>
    <phoneticPr fontId="4"/>
  </si>
  <si>
    <t>塗装塗替工　一式</t>
  </si>
  <si>
    <t>　松葉跨線橋（南行）塗装塗替工事</t>
    <rPh sb="1" eb="3">
      <t>マツバ</t>
    </rPh>
    <rPh sb="3" eb="6">
      <t>コセンキョウ</t>
    </rPh>
    <rPh sb="7" eb="8">
      <t>ミナミ</t>
    </rPh>
    <rPh sb="8" eb="9">
      <t>ユ</t>
    </rPh>
    <phoneticPr fontId="4"/>
  </si>
  <si>
    <t>松葉町地内　外</t>
    <rPh sb="0" eb="3">
      <t>マツバチョウ</t>
    </rPh>
    <rPh sb="3" eb="5">
      <t>チナイ</t>
    </rPh>
    <rPh sb="6" eb="7">
      <t>ホカ</t>
    </rPh>
    <phoneticPr fontId="4"/>
  </si>
  <si>
    <t>　野崎跨線橋塗装塗替工事</t>
  </si>
  <si>
    <t>野崎一丁目地内　外</t>
    <rPh sb="0" eb="2">
      <t>ノザキ</t>
    </rPh>
    <rPh sb="2" eb="3">
      <t>1</t>
    </rPh>
    <rPh sb="3" eb="5">
      <t>チョウメ</t>
    </rPh>
    <rPh sb="5" eb="7">
      <t>チナイ</t>
    </rPh>
    <rPh sb="8" eb="9">
      <t>ホカ</t>
    </rPh>
    <phoneticPr fontId="4"/>
  </si>
  <si>
    <t>　取付５号橋塗装塗替工事</t>
    <rPh sb="1" eb="3">
      <t>トリツケ</t>
    </rPh>
    <rPh sb="4" eb="5">
      <t>ゴウ</t>
    </rPh>
    <rPh sb="5" eb="6">
      <t>キョウ</t>
    </rPh>
    <phoneticPr fontId="4"/>
  </si>
  <si>
    <t>桜町地内　外</t>
    <rPh sb="0" eb="2">
      <t>サクラマチ</t>
    </rPh>
    <rPh sb="2" eb="4">
      <t>チナイ</t>
    </rPh>
    <rPh sb="5" eb="6">
      <t>ホカ</t>
    </rPh>
    <phoneticPr fontId="4"/>
  </si>
  <si>
    <t>　新深野橋塗装塗替工事</t>
    <rPh sb="1" eb="2">
      <t>シン</t>
    </rPh>
    <rPh sb="2" eb="4">
      <t>フコノ</t>
    </rPh>
    <phoneticPr fontId="4"/>
  </si>
  <si>
    <t>三箇五丁目地内　外</t>
    <rPh sb="0" eb="1">
      <t>サン</t>
    </rPh>
    <rPh sb="2" eb="3">
      <t>5</t>
    </rPh>
    <rPh sb="3" eb="5">
      <t>チョウメ</t>
    </rPh>
    <rPh sb="5" eb="6">
      <t>チ</t>
    </rPh>
    <rPh sb="6" eb="7">
      <t>ナイ</t>
    </rPh>
    <rPh sb="8" eb="9">
      <t>ホカ</t>
    </rPh>
    <phoneticPr fontId="4"/>
  </si>
  <si>
    <t>　歩道改良工事</t>
    <rPh sb="1" eb="3">
      <t>ホドウ</t>
    </rPh>
    <rPh sb="3" eb="5">
      <t>カイリョウ</t>
    </rPh>
    <rPh sb="5" eb="7">
      <t>コウジ</t>
    </rPh>
    <phoneticPr fontId="4"/>
  </si>
  <si>
    <t>伊加賀緑町地内　外</t>
    <rPh sb="0" eb="5">
      <t>イカガミドリマチ</t>
    </rPh>
    <rPh sb="5" eb="7">
      <t>チナイ</t>
    </rPh>
    <rPh sb="8" eb="9">
      <t>ホカ</t>
    </rPh>
    <phoneticPr fontId="4"/>
  </si>
  <si>
    <t>舗装工　一式、電線共同溝工　一式、道路付属物工　一式</t>
    <phoneticPr fontId="4"/>
  </si>
  <si>
    <t>土木　一式</t>
  </si>
  <si>
    <t>　歩道改良工事</t>
  </si>
  <si>
    <t>氷野三丁目地内　外</t>
    <rPh sb="0" eb="2">
      <t>ヒノ</t>
    </rPh>
    <rPh sb="2" eb="3">
      <t>サン</t>
    </rPh>
    <rPh sb="3" eb="5">
      <t>チョウメ</t>
    </rPh>
    <phoneticPr fontId="4"/>
  </si>
  <si>
    <t>歩道改良工　一式</t>
  </si>
  <si>
    <t>　道路構造物改良工事</t>
    <rPh sb="0" eb="3">
      <t>ドウロコウゾウブツ</t>
    </rPh>
    <phoneticPr fontId="4"/>
  </si>
  <si>
    <t>田井町地内　外</t>
    <rPh sb="0" eb="2">
      <t>タイ</t>
    </rPh>
    <rPh sb="2" eb="3">
      <t>チョウ</t>
    </rPh>
    <rPh sb="3" eb="5">
      <t>チナイ</t>
    </rPh>
    <rPh sb="6" eb="7">
      <t>ホカ</t>
    </rPh>
    <phoneticPr fontId="4"/>
  </si>
  <si>
    <t>集水桝改良工　一式</t>
    <rPh sb="0" eb="3">
      <t>シュウスイマス</t>
    </rPh>
    <phoneticPr fontId="4"/>
  </si>
  <si>
    <t>外　交通安全施設等維持修繕工事（単価契約）（Ｒ７・Ｒ８枚方土木事務所）</t>
    <rPh sb="1" eb="3">
      <t>コウツウ</t>
    </rPh>
    <rPh sb="3" eb="5">
      <t>アンゼン</t>
    </rPh>
    <rPh sb="5" eb="7">
      <t>シセツ</t>
    </rPh>
    <rPh sb="7" eb="8">
      <t>トウ</t>
    </rPh>
    <rPh sb="8" eb="10">
      <t>イジ</t>
    </rPh>
    <rPh sb="10" eb="12">
      <t>シュウゼン</t>
    </rPh>
    <rPh sb="12" eb="14">
      <t>コウジ</t>
    </rPh>
    <rPh sb="16" eb="18">
      <t>タンカ</t>
    </rPh>
    <rPh sb="17" eb="19">
      <t>ケイヤク</t>
    </rPh>
    <phoneticPr fontId="16"/>
  </si>
  <si>
    <t>、寝屋川市、交野市</t>
    <rPh sb="1" eb="5">
      <t>ネヤガワシ</t>
    </rPh>
    <rPh sb="6" eb="9">
      <t>カタノシ</t>
    </rPh>
    <phoneticPr fontId="7"/>
  </si>
  <si>
    <t>交通安全施設工　一式</t>
    <rPh sb="0" eb="2">
      <t>コウツウ</t>
    </rPh>
    <rPh sb="2" eb="4">
      <t>アンゼン</t>
    </rPh>
    <rPh sb="4" eb="6">
      <t>シセツ</t>
    </rPh>
    <rPh sb="6" eb="7">
      <t>コウ</t>
    </rPh>
    <rPh sb="8" eb="9">
      <t>イチ</t>
    </rPh>
    <rPh sb="9" eb="10">
      <t>シキ</t>
    </rPh>
    <phoneticPr fontId="16"/>
  </si>
  <si>
    <t>１２ケ月</t>
  </si>
  <si>
    <t>、大東市、門真市、四條畷市</t>
    <rPh sb="1" eb="3">
      <t>ダイトウ</t>
    </rPh>
    <rPh sb="3" eb="4">
      <t>シ</t>
    </rPh>
    <rPh sb="5" eb="8">
      <t>カドマシ</t>
    </rPh>
    <rPh sb="9" eb="13">
      <t>シジョウナワテシ</t>
    </rPh>
    <phoneticPr fontId="7"/>
  </si>
  <si>
    <t>外　緊急処理及び道路維持修繕工事（単価契約）（Ｒ７・Ｒ８枚方土木事務所）</t>
  </si>
  <si>
    <t>土木一式</t>
  </si>
  <si>
    <t>道路施設補修　一式</t>
    <rPh sb="7" eb="8">
      <t>1</t>
    </rPh>
    <phoneticPr fontId="16"/>
  </si>
  <si>
    <t>第１四半期</t>
  </si>
  <si>
    <t>、交野市</t>
    <rPh sb="1" eb="4">
      <t>カタノシ</t>
    </rPh>
    <phoneticPr fontId="7"/>
  </si>
  <si>
    <t>、門真市</t>
    <rPh sb="1" eb="4">
      <t>カドマシ</t>
    </rPh>
    <phoneticPr fontId="7"/>
  </si>
  <si>
    <t>、四條畷市</t>
    <rPh sb="1" eb="5">
      <t>シジョウナワテシ</t>
    </rPh>
    <phoneticPr fontId="7"/>
  </si>
  <si>
    <t>外　照明施設等維持修繕工事（単価契約）（Ｒ７・Ｒ８枚方土木事務所）</t>
  </si>
  <si>
    <t>外　枚方土木事務所管内一円</t>
  </si>
  <si>
    <t>電気工事</t>
  </si>
  <si>
    <t>照明灯維持修繕　一式</t>
    <rPh sb="8" eb="9">
      <t>1</t>
    </rPh>
    <phoneticPr fontId="16"/>
  </si>
  <si>
    <t>　香里歩道橋塗装塗替工事</t>
    <rPh sb="0" eb="1">
      <t>コオリ</t>
    </rPh>
    <rPh sb="2" eb="4">
      <t>ホドウ</t>
    </rPh>
    <phoneticPr fontId="16"/>
  </si>
  <si>
    <t>香里南之町地内</t>
  </si>
  <si>
    <t>塗装塗替工　一式</t>
    <rPh sb="0" eb="2">
      <t>トソウ</t>
    </rPh>
    <rPh sb="2" eb="3">
      <t>ヌリ</t>
    </rPh>
    <rPh sb="3" eb="4">
      <t>タイ</t>
    </rPh>
    <rPh sb="4" eb="5">
      <t>コウ</t>
    </rPh>
    <phoneticPr fontId="1"/>
  </si>
  <si>
    <t>６ケ月</t>
  </si>
  <si>
    <t>　緑町歩道橋塗装塗替工事</t>
    <rPh sb="0" eb="1">
      <t>チョウ</t>
    </rPh>
    <rPh sb="1" eb="4">
      <t>ホドウキョウ</t>
    </rPh>
    <rPh sb="3" eb="4">
      <t>ハシ</t>
    </rPh>
    <phoneticPr fontId="16"/>
  </si>
  <si>
    <t>緑町地内</t>
  </si>
  <si>
    <t>外　門真北歩道橋塗装塗替工事</t>
    <rPh sb="1" eb="2">
      <t>カドマ</t>
    </rPh>
    <rPh sb="2" eb="3">
      <t>キタ</t>
    </rPh>
    <rPh sb="3" eb="5">
      <t>ホドウ</t>
    </rPh>
    <phoneticPr fontId="16"/>
  </si>
  <si>
    <t>泉町地内</t>
  </si>
  <si>
    <t>８ケ月</t>
  </si>
  <si>
    <t>　改修工事（Ｒ７長ケ嶽橋下流）</t>
    <rPh sb="1" eb="2">
      <t>カイシュウ</t>
    </rPh>
    <rPh sb="2" eb="4">
      <t>コウジ</t>
    </rPh>
    <rPh sb="9" eb="10">
      <t>ダケ</t>
    </rPh>
    <rPh sb="10" eb="11">
      <t>バシ</t>
    </rPh>
    <rPh sb="11" eb="13">
      <t>カリュウ</t>
    </rPh>
    <phoneticPr fontId="16"/>
  </si>
  <si>
    <t>出屋敷元町二丁目地内　外</t>
  </si>
  <si>
    <t>土木一式</t>
    <rPh sb="0" eb="2">
      <t>ドボク</t>
    </rPh>
    <rPh sb="2" eb="4">
      <t>イッシキ</t>
    </rPh>
    <phoneticPr fontId="17"/>
  </si>
  <si>
    <t>護岸工　一式</t>
    <rPh sb="0" eb="2">
      <t>ゴガン</t>
    </rPh>
    <rPh sb="2" eb="3">
      <t>コウ</t>
    </rPh>
    <rPh sb="4" eb="6">
      <t>イッシキ</t>
    </rPh>
    <phoneticPr fontId="16"/>
  </si>
  <si>
    <t>　改修工事（Ｒ７二千年橋上下流）</t>
    <rPh sb="1" eb="2">
      <t>カイシュウ</t>
    </rPh>
    <rPh sb="2" eb="4">
      <t>コウジ</t>
    </rPh>
    <rPh sb="8" eb="9">
      <t>フタ</t>
    </rPh>
    <rPh sb="9" eb="10">
      <t>セン</t>
    </rPh>
    <rPh sb="10" eb="11">
      <t>ネン</t>
    </rPh>
    <rPh sb="11" eb="12">
      <t>バシ</t>
    </rPh>
    <rPh sb="12" eb="14">
      <t>ジョウカ</t>
    </rPh>
    <rPh sb="14" eb="15">
      <t>リュウ</t>
    </rPh>
    <phoneticPr fontId="16"/>
  </si>
  <si>
    <t>枚方市</t>
    <rPh sb="0" eb="3">
      <t>ヒラカタシ</t>
    </rPh>
    <phoneticPr fontId="16"/>
  </si>
  <si>
    <t>黄金野二丁目地内　外</t>
  </si>
  <si>
    <t>外　河川施設維持修繕工事（単価契約）（Ｒ７・Ｒ８枚方土木事務所）</t>
  </si>
  <si>
    <t>磯島南町地内　外</t>
  </si>
  <si>
    <t>河川施設補修　一式</t>
    <rPh sb="7" eb="8">
      <t>1</t>
    </rPh>
    <phoneticPr fontId="16"/>
  </si>
  <si>
    <t>萱島信和町地内　外</t>
  </si>
  <si>
    <t>　太間排水機場　自動除塵機補修工事（６号機）</t>
    <rPh sb="19" eb="21">
      <t>ゴウキ</t>
    </rPh>
    <phoneticPr fontId="16"/>
  </si>
  <si>
    <t>太間町地内</t>
    <rPh sb="0" eb="3">
      <t>タイマチョウ</t>
    </rPh>
    <rPh sb="3" eb="5">
      <t>チナイ</t>
    </rPh>
    <phoneticPr fontId="3"/>
  </si>
  <si>
    <t>設備補修</t>
    <rPh sb="0" eb="2">
      <t>セツビ</t>
    </rPh>
    <rPh sb="2" eb="4">
      <t>ホシュウ</t>
    </rPh>
    <phoneticPr fontId="17"/>
  </si>
  <si>
    <t>自動除塵機補修　　一式</t>
  </si>
  <si>
    <t>７ケ月</t>
  </si>
  <si>
    <t>　太間排水機場　自家発電設備更新工事（３号機）</t>
  </si>
  <si>
    <t>プラント電気設備</t>
    <rPh sb="4" eb="5">
      <t>デン</t>
    </rPh>
    <rPh sb="5" eb="6">
      <t>キ</t>
    </rPh>
    <rPh sb="6" eb="8">
      <t>セツビ</t>
    </rPh>
    <phoneticPr fontId="17"/>
  </si>
  <si>
    <t>０．４４ｋＶ、５６２．５ＫＶＡ、自家発電設備　一式</t>
    <phoneticPr fontId="4"/>
  </si>
  <si>
    <t>１９ケ月</t>
  </si>
  <si>
    <t>総評審査型</t>
  </si>
  <si>
    <t>　堆積土砂除去工事</t>
    <rPh sb="1" eb="4">
      <t>タイセキドシャ</t>
    </rPh>
    <rPh sb="4" eb="6">
      <t>ジョキョ</t>
    </rPh>
    <rPh sb="6" eb="8">
      <t>コウジ</t>
    </rPh>
    <phoneticPr fontId="16"/>
  </si>
  <si>
    <t>大字私市地内　外</t>
  </si>
  <si>
    <t>堆積土砂除去　一式</t>
    <rPh sb="0" eb="2">
      <t>タイセキ</t>
    </rPh>
    <rPh sb="2" eb="4">
      <t>ドシャ</t>
    </rPh>
    <rPh sb="4" eb="6">
      <t>ジョキョ</t>
    </rPh>
    <rPh sb="7" eb="9">
      <t>イッシキ</t>
    </rPh>
    <phoneticPr fontId="16"/>
  </si>
  <si>
    <t>７ケ月</t>
    <rPh sb="1" eb="3">
      <t>カゲツ</t>
    </rPh>
    <phoneticPr fontId="16"/>
  </si>
  <si>
    <t>外　河川砂防施設維持修繕工事（単価契約）（Ｒ７枚方土木事務所）</t>
    <rPh sb="0" eb="1">
      <t>ホカ</t>
    </rPh>
    <phoneticPr fontId="4"/>
  </si>
  <si>
    <t>、寝屋川市、大東市、交野市、四條畷市</t>
  </si>
  <si>
    <t>河川砂防施設維持補修　一式</t>
    <rPh sb="11" eb="13">
      <t>イッシキ</t>
    </rPh>
    <phoneticPr fontId="16"/>
  </si>
  <si>
    <t>１２ケ月</t>
    <rPh sb="3" eb="4">
      <t>ツキ</t>
    </rPh>
    <phoneticPr fontId="16"/>
  </si>
  <si>
    <t>　砂防堰堤工事（Ｒ７）</t>
  </si>
  <si>
    <t>大字私部地内　外</t>
  </si>
  <si>
    <t>砂防堰堤工　一式</t>
    <rPh sb="0" eb="2">
      <t>サボウ</t>
    </rPh>
    <rPh sb="2" eb="5">
      <t>エンテイコウ</t>
    </rPh>
    <rPh sb="6" eb="8">
      <t>イッシキ</t>
    </rPh>
    <phoneticPr fontId="16"/>
  </si>
  <si>
    <t>８ケ月</t>
    <rPh sb="1" eb="3">
      <t>カゲツ</t>
    </rPh>
    <phoneticPr fontId="16"/>
  </si>
  <si>
    <t>　駐車場精算機整備工事</t>
    <rPh sb="1" eb="4">
      <t>チュウシャジョウ</t>
    </rPh>
    <rPh sb="4" eb="7">
      <t>セイサンキ</t>
    </rPh>
    <rPh sb="7" eb="11">
      <t>セイビコウジ</t>
    </rPh>
    <phoneticPr fontId="4"/>
  </si>
  <si>
    <t>寝屋川公園地内</t>
    <rPh sb="0" eb="5">
      <t>ネヤガワコウエン</t>
    </rPh>
    <rPh sb="5" eb="7">
      <t>チナイ</t>
    </rPh>
    <phoneticPr fontId="4"/>
  </si>
  <si>
    <t>駐車場精算機設置工　一式</t>
    <rPh sb="0" eb="3">
      <t>チュウシャジョウ</t>
    </rPh>
    <rPh sb="3" eb="5">
      <t>セイサン</t>
    </rPh>
    <rPh sb="5" eb="6">
      <t>キ</t>
    </rPh>
    <rPh sb="6" eb="7">
      <t>セツ</t>
    </rPh>
    <rPh sb="8" eb="9">
      <t>コウ</t>
    </rPh>
    <rPh sb="9" eb="11">
      <t>イッシキ</t>
    </rPh>
    <phoneticPr fontId="4"/>
  </si>
  <si>
    <t>外　園路改修工事</t>
    <rPh sb="0" eb="1">
      <t>ホカ</t>
    </rPh>
    <rPh sb="2" eb="6">
      <t>エンロカイシュウ</t>
    </rPh>
    <rPh sb="6" eb="8">
      <t>コウジ</t>
    </rPh>
    <phoneticPr fontId="4"/>
  </si>
  <si>
    <t>河北中町地内　外</t>
    <rPh sb="0" eb="2">
      <t>カワキタ</t>
    </rPh>
    <rPh sb="2" eb="4">
      <t>ナカマチ</t>
    </rPh>
    <rPh sb="4" eb="5">
      <t>チ</t>
    </rPh>
    <rPh sb="5" eb="6">
      <t>ナイ</t>
    </rPh>
    <rPh sb="7" eb="8">
      <t>ホカ</t>
    </rPh>
    <phoneticPr fontId="4"/>
  </si>
  <si>
    <t>園路改修工　一式</t>
    <rPh sb="0" eb="5">
      <t>エンロカイシュウコウ</t>
    </rPh>
    <rPh sb="6" eb="8">
      <t>イッシキ</t>
    </rPh>
    <phoneticPr fontId="4"/>
  </si>
  <si>
    <t>　街路樹更新工事</t>
  </si>
  <si>
    <t>伊加賀西町地内　外</t>
  </si>
  <si>
    <t>造園</t>
    <rPh sb="0" eb="1">
      <t>ゾウ</t>
    </rPh>
    <rPh sb="1" eb="2">
      <t>エン</t>
    </rPh>
    <phoneticPr fontId="17"/>
  </si>
  <si>
    <t>高木植栽工　一式、樹木撤去工　一式</t>
    <rPh sb="0" eb="2">
      <t>コウボク</t>
    </rPh>
    <rPh sb="2" eb="4">
      <t>ショクサイ</t>
    </rPh>
    <rPh sb="4" eb="5">
      <t>コウ</t>
    </rPh>
    <rPh sb="6" eb="7">
      <t>イチ</t>
    </rPh>
    <rPh sb="7" eb="8">
      <t>シキ</t>
    </rPh>
    <rPh sb="9" eb="11">
      <t>ジュモク</t>
    </rPh>
    <rPh sb="11" eb="13">
      <t>テッキョ</t>
    </rPh>
    <rPh sb="13" eb="14">
      <t>コウ</t>
    </rPh>
    <rPh sb="15" eb="17">
      <t>イッシキ</t>
    </rPh>
    <phoneticPr fontId="16"/>
  </si>
  <si>
    <t>４ケ月</t>
    <rPh sb="2" eb="3">
      <t>ツキ</t>
    </rPh>
    <phoneticPr fontId="16"/>
  </si>
  <si>
    <t>　砂防堰堤工事（Ｒ７・Ｒ８）</t>
  </si>
  <si>
    <t>大字楽音寺地内</t>
    <rPh sb="0" eb="2">
      <t>オオアザ</t>
    </rPh>
    <rPh sb="2" eb="5">
      <t>ガクオンジ</t>
    </rPh>
    <rPh sb="5" eb="7">
      <t>チナイ</t>
    </rPh>
    <phoneticPr fontId="17"/>
  </si>
  <si>
    <t>土木一式</t>
    <rPh sb="0" eb="2">
      <t>ドボク</t>
    </rPh>
    <rPh sb="2" eb="4">
      <t>イッシキ</t>
    </rPh>
    <phoneticPr fontId="18"/>
  </si>
  <si>
    <t>砂防堰堤工　一式</t>
    <rPh sb="0" eb="5">
      <t>サボウエンテイコウ</t>
    </rPh>
    <rPh sb="6" eb="8">
      <t>イッシキ</t>
    </rPh>
    <phoneticPr fontId="17"/>
  </si>
  <si>
    <t>八尾土木事務所</t>
  </si>
  <si>
    <t>外　砂防施設等維持修繕工事（単価契約）（Ｒ７・Ｒ８八尾土木事務所）</t>
    <phoneticPr fontId="4"/>
  </si>
  <si>
    <t>外　八尾土木事務所管内一円</t>
  </si>
  <si>
    <t>砂防施設維持修繕工　一式</t>
  </si>
  <si>
    <t>　堆積土砂撤去工事（Ｒ７・Ｒ８）</t>
  </si>
  <si>
    <t>六万寺町一丁目地内</t>
    <rPh sb="0" eb="4">
      <t>ロクマンジチョウ</t>
    </rPh>
    <rPh sb="4" eb="7">
      <t>イッチョウメ</t>
    </rPh>
    <rPh sb="7" eb="9">
      <t>チナイ</t>
    </rPh>
    <phoneticPr fontId="17"/>
  </si>
  <si>
    <t>堆積土砂撤去　一式</t>
  </si>
  <si>
    <t>　老朽化護岸対策工事（Ｒ７・Ｒ８）</t>
  </si>
  <si>
    <t>福栄町四丁目地内外</t>
    <rPh sb="0" eb="3">
      <t>フクエイチョウ</t>
    </rPh>
    <rPh sb="3" eb="4">
      <t>ヨン</t>
    </rPh>
    <rPh sb="4" eb="6">
      <t>チョウメ</t>
    </rPh>
    <rPh sb="6" eb="8">
      <t>チナイ</t>
    </rPh>
    <phoneticPr fontId="17"/>
  </si>
  <si>
    <t>護岸保護工　一式</t>
    <rPh sb="0" eb="2">
      <t>ゴガン</t>
    </rPh>
    <rPh sb="2" eb="4">
      <t>ホゴ</t>
    </rPh>
    <rPh sb="4" eb="5">
      <t>コウ</t>
    </rPh>
    <rPh sb="6" eb="8">
      <t>イッシキ</t>
    </rPh>
    <phoneticPr fontId="17"/>
  </si>
  <si>
    <t>６ケ月</t>
    <rPh sb="1" eb="3">
      <t>カゲツ</t>
    </rPh>
    <phoneticPr fontId="17"/>
  </si>
  <si>
    <t>　河川施設更新工事（Ｒ７・Ｒ８）</t>
    <phoneticPr fontId="4"/>
  </si>
  <si>
    <t>山賀町六丁目地内外</t>
    <rPh sb="0" eb="1">
      <t>ヤマ</t>
    </rPh>
    <rPh sb="1" eb="2">
      <t>ガ</t>
    </rPh>
    <rPh sb="2" eb="3">
      <t>マチ</t>
    </rPh>
    <rPh sb="3" eb="6">
      <t>ロクチョウメ</t>
    </rPh>
    <rPh sb="6" eb="8">
      <t>チナイ</t>
    </rPh>
    <phoneticPr fontId="17"/>
  </si>
  <si>
    <t>護岸更新工　一式</t>
    <rPh sb="0" eb="2">
      <t>ゴガン</t>
    </rPh>
    <rPh sb="2" eb="4">
      <t>コウシン</t>
    </rPh>
    <rPh sb="4" eb="5">
      <t>コウ</t>
    </rPh>
    <rPh sb="6" eb="8">
      <t>イッシキ</t>
    </rPh>
    <phoneticPr fontId="17"/>
  </si>
  <si>
    <t>８ケ月</t>
    <rPh sb="1" eb="3">
      <t>カゲツ</t>
    </rPh>
    <phoneticPr fontId="17"/>
  </si>
  <si>
    <t>総評提案型標準</t>
    <rPh sb="5" eb="7">
      <t>ヒョウジュン</t>
    </rPh>
    <phoneticPr fontId="4"/>
  </si>
  <si>
    <t>玉串元町一丁目地内</t>
    <rPh sb="0" eb="2">
      <t>タマクシ</t>
    </rPh>
    <rPh sb="2" eb="4">
      <t>モトマチ</t>
    </rPh>
    <rPh sb="4" eb="7">
      <t>イッチョウメ</t>
    </rPh>
    <rPh sb="7" eb="9">
      <t>チナイ</t>
    </rPh>
    <phoneticPr fontId="17"/>
  </si>
  <si>
    <t>土工　一式、舗装工　一式、函渠工　一式　</t>
    <phoneticPr fontId="4"/>
  </si>
  <si>
    <t>第１四半期</t>
    <rPh sb="0" eb="1">
      <t>ダイ</t>
    </rPh>
    <rPh sb="2" eb="3">
      <t>シ</t>
    </rPh>
    <rPh sb="3" eb="5">
      <t>ハンキ</t>
    </rPh>
    <phoneticPr fontId="18"/>
  </si>
  <si>
    <t>　自転車通行空間整備工事</t>
  </si>
  <si>
    <t>荘内町二丁目地内外</t>
    <rPh sb="0" eb="2">
      <t>ショウナイ</t>
    </rPh>
    <rPh sb="2" eb="3">
      <t>マチ</t>
    </rPh>
    <rPh sb="3" eb="4">
      <t>ニ</t>
    </rPh>
    <rPh sb="4" eb="6">
      <t>チョウメ</t>
    </rPh>
    <rPh sb="6" eb="8">
      <t>チナイ</t>
    </rPh>
    <phoneticPr fontId="17"/>
  </si>
  <si>
    <t>交通安全施設（区画線）</t>
    <rPh sb="0" eb="2">
      <t>コウツウ</t>
    </rPh>
    <rPh sb="2" eb="4">
      <t>アンゼン</t>
    </rPh>
    <rPh sb="4" eb="6">
      <t>シセツ</t>
    </rPh>
    <rPh sb="7" eb="10">
      <t>クカクセン</t>
    </rPh>
    <phoneticPr fontId="18"/>
  </si>
  <si>
    <t>自転車通行空間整備工　一式</t>
    <rPh sb="0" eb="3">
      <t>ジテンシャ</t>
    </rPh>
    <rPh sb="3" eb="5">
      <t>ツウコウ</t>
    </rPh>
    <rPh sb="5" eb="7">
      <t>クウカン</t>
    </rPh>
    <rPh sb="7" eb="9">
      <t>セイビ</t>
    </rPh>
    <rPh sb="9" eb="10">
      <t>コウ</t>
    </rPh>
    <rPh sb="11" eb="12">
      <t>イチ</t>
    </rPh>
    <rPh sb="12" eb="13">
      <t>シキ</t>
    </rPh>
    <phoneticPr fontId="17"/>
  </si>
  <si>
    <t>６ケ月</t>
    <rPh sb="2" eb="3">
      <t>ゲツ</t>
    </rPh>
    <phoneticPr fontId="17"/>
  </si>
  <si>
    <t>　久宝寺口歩道橋　塗装塗替等補修工事（Ｒ７・Ｒ８）</t>
    <phoneticPr fontId="4"/>
  </si>
  <si>
    <t>佐堂町三丁目地内外</t>
    <rPh sb="0" eb="3">
      <t>サドウチョウ</t>
    </rPh>
    <rPh sb="3" eb="4">
      <t>サン</t>
    </rPh>
    <phoneticPr fontId="17"/>
  </si>
  <si>
    <t>塗装</t>
    <phoneticPr fontId="4"/>
  </si>
  <si>
    <t>歩道橋塗装塗替工　一式、歩道橋補修工　一式</t>
    <rPh sb="0" eb="3">
      <t>ホドウキョウ</t>
    </rPh>
    <rPh sb="3" eb="5">
      <t>トソウ</t>
    </rPh>
    <rPh sb="5" eb="7">
      <t>ヌリカ</t>
    </rPh>
    <rPh sb="7" eb="8">
      <t>コウ</t>
    </rPh>
    <rPh sb="9" eb="11">
      <t>イッシキ</t>
    </rPh>
    <rPh sb="12" eb="15">
      <t>ホドウキョウ</t>
    </rPh>
    <rPh sb="15" eb="18">
      <t>ホシュウコウ</t>
    </rPh>
    <rPh sb="19" eb="21">
      <t>イッシキ</t>
    </rPh>
    <phoneticPr fontId="17"/>
  </si>
  <si>
    <t/>
  </si>
  <si>
    <t>　新家歩道橋　耐震補強工事</t>
  </si>
  <si>
    <t>北亀井町二丁目地内外</t>
    <rPh sb="0" eb="4">
      <t>キタカメイチョウ</t>
    </rPh>
    <rPh sb="4" eb="5">
      <t>フタ</t>
    </rPh>
    <rPh sb="5" eb="7">
      <t>チョウメ</t>
    </rPh>
    <phoneticPr fontId="17"/>
  </si>
  <si>
    <t>橋梁補修・橋梁補強</t>
    <rPh sb="0" eb="2">
      <t>キョウリョウ</t>
    </rPh>
    <rPh sb="2" eb="4">
      <t>ホシュウ</t>
    </rPh>
    <rPh sb="5" eb="7">
      <t>キョウリョウ</t>
    </rPh>
    <rPh sb="7" eb="9">
      <t>ホキョウ</t>
    </rPh>
    <phoneticPr fontId="18"/>
  </si>
  <si>
    <t>歩道橋耐震補強工　一式</t>
    <rPh sb="3" eb="5">
      <t>タイシン</t>
    </rPh>
    <rPh sb="5" eb="7">
      <t>ホキョウ</t>
    </rPh>
    <phoneticPr fontId="17"/>
  </si>
  <si>
    <t>外　舗装道維持修繕工事（Ｒ７・Ｒ８八尾土木事務所　北地区）</t>
    <phoneticPr fontId="4"/>
  </si>
  <si>
    <t>荒本北一丁目地内外</t>
    <rPh sb="0" eb="2">
      <t>アラモト</t>
    </rPh>
    <rPh sb="2" eb="3">
      <t>キタ</t>
    </rPh>
    <rPh sb="3" eb="6">
      <t>イッチョウメ</t>
    </rPh>
    <rPh sb="6" eb="8">
      <t>チナイ</t>
    </rPh>
    <phoneticPr fontId="17"/>
  </si>
  <si>
    <t>舗装</t>
    <rPh sb="0" eb="1">
      <t>ホ</t>
    </rPh>
    <rPh sb="1" eb="2">
      <t>ソウ</t>
    </rPh>
    <phoneticPr fontId="18"/>
  </si>
  <si>
    <t>舗装補修工　一式</t>
    <rPh sb="0" eb="5">
      <t>ホソウホシュウコウ</t>
    </rPh>
    <rPh sb="6" eb="8">
      <t>イッシキ</t>
    </rPh>
    <phoneticPr fontId="17"/>
  </si>
  <si>
    <t>外　舗装道維持修繕工事（Ｒ７・Ｒ８八尾土木事務所　中地区）</t>
    <rPh sb="25" eb="26">
      <t>ナカ</t>
    </rPh>
    <phoneticPr fontId="4"/>
  </si>
  <si>
    <t>美園町一丁目地内外</t>
    <rPh sb="0" eb="3">
      <t>ミソノチョウ</t>
    </rPh>
    <rPh sb="3" eb="6">
      <t>イッチョウメ</t>
    </rPh>
    <rPh sb="6" eb="8">
      <t>チナイ</t>
    </rPh>
    <phoneticPr fontId="17"/>
  </si>
  <si>
    <t>外　舗装道維持修繕工事（Ｒ７・Ｒ８八尾土木事務所　南地区）</t>
  </si>
  <si>
    <t>恩智北町一丁目地内外</t>
    <rPh sb="0" eb="2">
      <t>オンチ</t>
    </rPh>
    <rPh sb="2" eb="3">
      <t>キタ</t>
    </rPh>
    <rPh sb="3" eb="4">
      <t>チョウ</t>
    </rPh>
    <rPh sb="4" eb="7">
      <t>イッチョウメ</t>
    </rPh>
    <rPh sb="7" eb="9">
      <t>チナイ</t>
    </rPh>
    <phoneticPr fontId="17"/>
  </si>
  <si>
    <t>　舗装道補修工事（服部川工区）</t>
  </si>
  <si>
    <t>服部川一丁目地内外</t>
    <rPh sb="0" eb="2">
      <t>ハットリ</t>
    </rPh>
    <rPh sb="2" eb="3">
      <t>ガワ</t>
    </rPh>
    <rPh sb="3" eb="4">
      <t>イッ</t>
    </rPh>
    <rPh sb="4" eb="6">
      <t>チョウメ</t>
    </rPh>
    <rPh sb="6" eb="7">
      <t>チ</t>
    </rPh>
    <rPh sb="7" eb="8">
      <t>ナイ</t>
    </rPh>
    <phoneticPr fontId="17"/>
  </si>
  <si>
    <t>切削オーバーレイ工　一式</t>
    <rPh sb="0" eb="2">
      <t>セッサク</t>
    </rPh>
    <rPh sb="8" eb="9">
      <t>コウ</t>
    </rPh>
    <rPh sb="10" eb="12">
      <t>イッシキ</t>
    </rPh>
    <phoneticPr fontId="17"/>
  </si>
  <si>
    <t>　舗装道補修工事（島之内工区）</t>
  </si>
  <si>
    <t>島之内二丁目地内外</t>
    <rPh sb="0" eb="3">
      <t>シマノウチ</t>
    </rPh>
    <rPh sb="3" eb="6">
      <t>ニチョウメ</t>
    </rPh>
    <rPh sb="6" eb="8">
      <t>チナイ</t>
    </rPh>
    <phoneticPr fontId="17"/>
  </si>
  <si>
    <t>　舗装道補修工事（友井工区）</t>
  </si>
  <si>
    <t>友井五丁目地内外</t>
    <rPh sb="0" eb="2">
      <t>トモイ</t>
    </rPh>
    <rPh sb="2" eb="3">
      <t>イ</t>
    </rPh>
    <rPh sb="3" eb="5">
      <t>チョウメ</t>
    </rPh>
    <rPh sb="5" eb="6">
      <t>チ</t>
    </rPh>
    <rPh sb="6" eb="7">
      <t>ナイ</t>
    </rPh>
    <phoneticPr fontId="17"/>
  </si>
  <si>
    <t>　舗装道補修工事（中野南工区）</t>
  </si>
  <si>
    <t>中野南地内外</t>
    <rPh sb="0" eb="2">
      <t>ナカノ</t>
    </rPh>
    <rPh sb="2" eb="3">
      <t>ミナミ</t>
    </rPh>
    <rPh sb="3" eb="5">
      <t>チナイ</t>
    </rPh>
    <phoneticPr fontId="17"/>
  </si>
  <si>
    <t>　舗装道補修工事（本庄西工区）</t>
  </si>
  <si>
    <t>本庄西三丁目地内</t>
    <rPh sb="0" eb="2">
      <t>ホンジョウ</t>
    </rPh>
    <rPh sb="2" eb="3">
      <t>ニシ</t>
    </rPh>
    <rPh sb="3" eb="6">
      <t>サンチョウメ</t>
    </rPh>
    <rPh sb="6" eb="8">
      <t>チナイ</t>
    </rPh>
    <phoneticPr fontId="17"/>
  </si>
  <si>
    <t>　舗装道補修工事（善根寺工区）</t>
  </si>
  <si>
    <t>善根寺町三丁目地内外</t>
    <rPh sb="0" eb="4">
      <t>ゼンコンジチョウ</t>
    </rPh>
    <rPh sb="4" eb="7">
      <t>サンチョウメ</t>
    </rPh>
    <rPh sb="7" eb="9">
      <t>チナイ</t>
    </rPh>
    <phoneticPr fontId="17"/>
  </si>
  <si>
    <t>　舗装道補修工事（長田東工区）</t>
  </si>
  <si>
    <t>長田東二丁目地内外</t>
    <rPh sb="0" eb="2">
      <t>ナガタ</t>
    </rPh>
    <rPh sb="2" eb="3">
      <t>ヒガシ</t>
    </rPh>
    <rPh sb="3" eb="6">
      <t>ニチョウメ</t>
    </rPh>
    <rPh sb="6" eb="8">
      <t>チナイ</t>
    </rPh>
    <phoneticPr fontId="17"/>
  </si>
  <si>
    <t>　東大阪休憩所　消防設備等更新工事（Ｒ７）</t>
  </si>
  <si>
    <t>三島三丁目地内</t>
    <rPh sb="0" eb="2">
      <t>ミシマ</t>
    </rPh>
    <rPh sb="2" eb="5">
      <t>サンチョウメ</t>
    </rPh>
    <rPh sb="5" eb="7">
      <t>チナイ</t>
    </rPh>
    <phoneticPr fontId="12"/>
  </si>
  <si>
    <t>消防施設工事</t>
    <rPh sb="0" eb="2">
      <t>ショウボウ</t>
    </rPh>
    <rPh sb="2" eb="4">
      <t>シセツ</t>
    </rPh>
    <rPh sb="4" eb="6">
      <t>コウジ</t>
    </rPh>
    <phoneticPr fontId="18"/>
  </si>
  <si>
    <t>消防設備等更新工　一式</t>
    <rPh sb="0" eb="2">
      <t>ショウボウ</t>
    </rPh>
    <rPh sb="2" eb="4">
      <t>セツビ</t>
    </rPh>
    <rPh sb="4" eb="5">
      <t>トウ</t>
    </rPh>
    <rPh sb="5" eb="7">
      <t>コウシン</t>
    </rPh>
    <rPh sb="7" eb="8">
      <t>コウ</t>
    </rPh>
    <phoneticPr fontId="17"/>
  </si>
  <si>
    <t>５ケ月</t>
    <rPh sb="2" eb="3">
      <t>ゲツ</t>
    </rPh>
    <phoneticPr fontId="17"/>
  </si>
  <si>
    <t>外　緊急処理及び道路維持工事（単価契約）（Ｒ７・Ｒ８八尾土木事務所　東大阪工区）</t>
  </si>
  <si>
    <t>緊急処理工　一式、道路維持修繕工　一式</t>
    <rPh sb="0" eb="2">
      <t>キンキュウ</t>
    </rPh>
    <rPh sb="2" eb="4">
      <t>ショリ</t>
    </rPh>
    <rPh sb="4" eb="5">
      <t>コウ</t>
    </rPh>
    <rPh sb="7" eb="8">
      <t>シキ</t>
    </rPh>
    <rPh sb="9" eb="11">
      <t>ドウロ</t>
    </rPh>
    <rPh sb="11" eb="13">
      <t>イジ</t>
    </rPh>
    <rPh sb="13" eb="15">
      <t>シュウゼン</t>
    </rPh>
    <rPh sb="15" eb="16">
      <t>コウ</t>
    </rPh>
    <rPh sb="18" eb="19">
      <t>シキ</t>
    </rPh>
    <phoneticPr fontId="19"/>
  </si>
  <si>
    <t>第１四半期</t>
    <rPh sb="0" eb="1">
      <t>ダイ</t>
    </rPh>
    <rPh sb="2" eb="3">
      <t>シ</t>
    </rPh>
    <rPh sb="3" eb="5">
      <t>ハンキ</t>
    </rPh>
    <phoneticPr fontId="0"/>
  </si>
  <si>
    <t>１３ケ月</t>
  </si>
  <si>
    <t>外　緊急処理及び道路維持工事（単価契約）（Ｒ７・Ｒ８八尾土木事務所　八尾・柏原工区）</t>
  </si>
  <si>
    <t>、柏原市外</t>
    <rPh sb="1" eb="4">
      <t>カシワラシ</t>
    </rPh>
    <phoneticPr fontId="19"/>
  </si>
  <si>
    <t>外　道路排水施設等修繕工事（単価契約）（Ｒ７・Ｒ８八尾土木事務所　東大阪工区）</t>
  </si>
  <si>
    <t>排水施設修繕工　一式</t>
    <rPh sb="0" eb="2">
      <t>ハイスイ</t>
    </rPh>
    <rPh sb="2" eb="4">
      <t>シセツ</t>
    </rPh>
    <rPh sb="4" eb="6">
      <t>シュウゼン</t>
    </rPh>
    <rPh sb="6" eb="7">
      <t>コウ</t>
    </rPh>
    <rPh sb="9" eb="10">
      <t>シキ</t>
    </rPh>
    <phoneticPr fontId="19"/>
  </si>
  <si>
    <t>外　道路排水施設等修繕工事（単価契約）（Ｒ７・Ｒ８八尾土木事務所　八尾・柏原工区）</t>
  </si>
  <si>
    <t>外　交通安全施設等維持修繕工事（単価契約）（Ｒ７・Ｒ８八尾土木事務所）</t>
  </si>
  <si>
    <t>外　八尾土木事務所管内一円</t>
    <rPh sb="0" eb="1">
      <t>ホカ</t>
    </rPh>
    <rPh sb="2" eb="4">
      <t>ヤオ</t>
    </rPh>
    <rPh sb="4" eb="6">
      <t>ドボク</t>
    </rPh>
    <rPh sb="6" eb="8">
      <t>ジム</t>
    </rPh>
    <rPh sb="8" eb="9">
      <t>ショ</t>
    </rPh>
    <rPh sb="9" eb="11">
      <t>カンナイ</t>
    </rPh>
    <rPh sb="11" eb="13">
      <t>イチエン</t>
    </rPh>
    <phoneticPr fontId="19"/>
  </si>
  <si>
    <t>交通安全施設等維持修繕工　一式</t>
    <rPh sb="0" eb="2">
      <t>コウツウ</t>
    </rPh>
    <rPh sb="2" eb="4">
      <t>アンゼン</t>
    </rPh>
    <rPh sb="4" eb="6">
      <t>シセツ</t>
    </rPh>
    <rPh sb="6" eb="7">
      <t>トウ</t>
    </rPh>
    <rPh sb="7" eb="9">
      <t>イジ</t>
    </rPh>
    <rPh sb="9" eb="11">
      <t>シュウゼン</t>
    </rPh>
    <rPh sb="11" eb="12">
      <t>コウ</t>
    </rPh>
    <rPh sb="14" eb="15">
      <t>シキ</t>
    </rPh>
    <phoneticPr fontId="19"/>
  </si>
  <si>
    <t>外　照明施設等維持修繕工事（単価契約）（Ｒ７・Ｒ８八尾土木事務所）</t>
  </si>
  <si>
    <t>電気工事</t>
    <rPh sb="0" eb="1">
      <t>デン</t>
    </rPh>
    <rPh sb="1" eb="2">
      <t>キ</t>
    </rPh>
    <rPh sb="2" eb="4">
      <t>コウジ</t>
    </rPh>
    <phoneticPr fontId="18"/>
  </si>
  <si>
    <t>照明施設等維持修繕工　一式</t>
    <rPh sb="0" eb="2">
      <t>ショウメイ</t>
    </rPh>
    <rPh sb="2" eb="4">
      <t>シセツ</t>
    </rPh>
    <rPh sb="4" eb="5">
      <t>トウ</t>
    </rPh>
    <rPh sb="5" eb="7">
      <t>イジ</t>
    </rPh>
    <rPh sb="7" eb="9">
      <t>シュウゼン</t>
    </rPh>
    <rPh sb="9" eb="10">
      <t>コウ</t>
    </rPh>
    <rPh sb="12" eb="13">
      <t>シキ</t>
    </rPh>
    <phoneticPr fontId="19"/>
  </si>
  <si>
    <t>外　河川施設維持修繕工事（単価契約）（Ｒ７・Ｒ８八尾土木事務所）</t>
  </si>
  <si>
    <t>　道路照明灯更新工事</t>
  </si>
  <si>
    <t>美園町四丁目地内外</t>
    <rPh sb="0" eb="3">
      <t>ミソノチョウ</t>
    </rPh>
    <rPh sb="3" eb="4">
      <t>4</t>
    </rPh>
    <rPh sb="4" eb="6">
      <t>チョウメ</t>
    </rPh>
    <rPh sb="6" eb="8">
      <t>チナイ</t>
    </rPh>
    <phoneticPr fontId="17"/>
  </si>
  <si>
    <t>道路照明灯更新工　一式</t>
    <rPh sb="0" eb="5">
      <t>ドウロショウメイトウ</t>
    </rPh>
    <rPh sb="5" eb="7">
      <t>コウシン</t>
    </rPh>
    <rPh sb="7" eb="8">
      <t>セコウ</t>
    </rPh>
    <rPh sb="8" eb="9">
      <t>シュウコウ</t>
    </rPh>
    <rPh sb="10" eb="11">
      <t>シキ</t>
    </rPh>
    <phoneticPr fontId="19"/>
  </si>
  <si>
    <t>　東地区整備工事（Ｒ７・Ｒ８）</t>
  </si>
  <si>
    <t>西久宝寺地内</t>
    <rPh sb="0" eb="1">
      <t>ニシ</t>
    </rPh>
    <rPh sb="1" eb="4">
      <t>キュウホウジ</t>
    </rPh>
    <rPh sb="4" eb="6">
      <t>チナイ</t>
    </rPh>
    <phoneticPr fontId="17"/>
  </si>
  <si>
    <t>造園</t>
    <rPh sb="0" eb="1">
      <t>ゾウ</t>
    </rPh>
    <rPh sb="1" eb="2">
      <t>エン</t>
    </rPh>
    <phoneticPr fontId="18"/>
  </si>
  <si>
    <t>園路広場整備工　一式、修景施設整備工　一式、植栽工　一式</t>
    <rPh sb="0" eb="4">
      <t>エンロヒロバ</t>
    </rPh>
    <rPh sb="4" eb="6">
      <t>セイビ</t>
    </rPh>
    <rPh sb="6" eb="7">
      <t>コウ</t>
    </rPh>
    <rPh sb="8" eb="10">
      <t>イッシキ</t>
    </rPh>
    <rPh sb="11" eb="12">
      <t>オサ</t>
    </rPh>
    <rPh sb="13" eb="15">
      <t>シセツ</t>
    </rPh>
    <rPh sb="15" eb="17">
      <t>セイビ</t>
    </rPh>
    <rPh sb="17" eb="18">
      <t>コウ</t>
    </rPh>
    <rPh sb="19" eb="21">
      <t>イッシキ</t>
    </rPh>
    <rPh sb="22" eb="24">
      <t>ショクサイ</t>
    </rPh>
    <rPh sb="24" eb="25">
      <t>コウ</t>
    </rPh>
    <rPh sb="26" eb="28">
      <t>イッシキ</t>
    </rPh>
    <phoneticPr fontId="17"/>
  </si>
  <si>
    <t>　受変電設備改修工事</t>
    <rPh sb="6" eb="8">
      <t>カイシュウ</t>
    </rPh>
    <phoneticPr fontId="4"/>
  </si>
  <si>
    <t>受変電設備改修　一式</t>
    <rPh sb="0" eb="3">
      <t>ジュヘンデン</t>
    </rPh>
    <rPh sb="3" eb="5">
      <t>セツビ</t>
    </rPh>
    <rPh sb="5" eb="7">
      <t>カイシュウ</t>
    </rPh>
    <rPh sb="8" eb="10">
      <t>イッシキ</t>
    </rPh>
    <phoneticPr fontId="17"/>
  </si>
  <si>
    <t>　放送設備改修工事</t>
    <rPh sb="5" eb="7">
      <t>カイシュウ</t>
    </rPh>
    <phoneticPr fontId="4"/>
  </si>
  <si>
    <t>西久宝寺地内　外</t>
    <rPh sb="0" eb="1">
      <t>ニシ</t>
    </rPh>
    <rPh sb="1" eb="4">
      <t>キュウホウジ</t>
    </rPh>
    <rPh sb="4" eb="6">
      <t>チナイ</t>
    </rPh>
    <phoneticPr fontId="17"/>
  </si>
  <si>
    <t>電気通信</t>
    <rPh sb="0" eb="1">
      <t>デン</t>
    </rPh>
    <rPh sb="1" eb="2">
      <t>キ</t>
    </rPh>
    <rPh sb="2" eb="4">
      <t>ツウシン</t>
    </rPh>
    <phoneticPr fontId="18"/>
  </si>
  <si>
    <t>放送設備改修　一式</t>
    <rPh sb="0" eb="4">
      <t>ホウソウセツビ</t>
    </rPh>
    <rPh sb="4" eb="6">
      <t>カイシュウ</t>
    </rPh>
    <rPh sb="7" eb="9">
      <t>イッシキ</t>
    </rPh>
    <phoneticPr fontId="17"/>
  </si>
  <si>
    <t>　額田山展望台改修工事</t>
  </si>
  <si>
    <t>東豊浦町地内</t>
    <rPh sb="0" eb="1">
      <t>ヒガシ</t>
    </rPh>
    <rPh sb="1" eb="3">
      <t>トヨウラ</t>
    </rPh>
    <rPh sb="3" eb="4">
      <t>チョウ</t>
    </rPh>
    <rPh sb="4" eb="6">
      <t>チナイ</t>
    </rPh>
    <phoneticPr fontId="17"/>
  </si>
  <si>
    <t>建築一式</t>
    <rPh sb="0" eb="2">
      <t>ケンチク</t>
    </rPh>
    <rPh sb="2" eb="4">
      <t>イッシキ</t>
    </rPh>
    <phoneticPr fontId="18"/>
  </si>
  <si>
    <t>展望台改修　一式</t>
    <rPh sb="0" eb="3">
      <t>テンボウダイ</t>
    </rPh>
    <rPh sb="3" eb="5">
      <t>カイシュウ</t>
    </rPh>
    <rPh sb="6" eb="8">
      <t>イッシキ</t>
    </rPh>
    <phoneticPr fontId="17"/>
  </si>
  <si>
    <t>　照明灯改修工事</t>
  </si>
  <si>
    <t>照明灯改修　一式</t>
    <rPh sb="0" eb="3">
      <t>ショウメイトウ</t>
    </rPh>
    <rPh sb="3" eb="5">
      <t>カイシュウ</t>
    </rPh>
    <rPh sb="6" eb="8">
      <t>イッシキ</t>
    </rPh>
    <phoneticPr fontId="17"/>
  </si>
  <si>
    <t>池尻中二丁目地内</t>
    <rPh sb="0" eb="3">
      <t>イケジリナカ</t>
    </rPh>
    <rPh sb="3" eb="6">
      <t>ニチョウメ</t>
    </rPh>
    <rPh sb="6" eb="7">
      <t>チ</t>
    </rPh>
    <rPh sb="7" eb="8">
      <t>ナイ</t>
    </rPh>
    <phoneticPr fontId="4"/>
  </si>
  <si>
    <t>便所改修工　一式</t>
    <rPh sb="0" eb="2">
      <t>ベンジョ</t>
    </rPh>
    <rPh sb="2" eb="5">
      <t>カイシュウコウ</t>
    </rPh>
    <rPh sb="6" eb="8">
      <t>イッシキ</t>
    </rPh>
    <phoneticPr fontId="4"/>
  </si>
  <si>
    <t>　防護柵改修工事</t>
    <rPh sb="1" eb="4">
      <t>ボウゴサク</t>
    </rPh>
    <rPh sb="4" eb="6">
      <t>カイシュウ</t>
    </rPh>
    <rPh sb="6" eb="8">
      <t>コウジ</t>
    </rPh>
    <phoneticPr fontId="4"/>
  </si>
  <si>
    <t>滝畑地内</t>
    <rPh sb="0" eb="2">
      <t>タキハタ</t>
    </rPh>
    <rPh sb="2" eb="4">
      <t>チナイ</t>
    </rPh>
    <phoneticPr fontId="4"/>
  </si>
  <si>
    <t>南河内郡河南町</t>
    <rPh sb="0" eb="4">
      <t>ミナミカワチグン</t>
    </rPh>
    <rPh sb="4" eb="7">
      <t>カナンチョウ</t>
    </rPh>
    <phoneticPr fontId="4"/>
  </si>
  <si>
    <t>外　富田林土木事務所管内一円</t>
    <rPh sb="0" eb="1">
      <t>ホカ</t>
    </rPh>
    <phoneticPr fontId="4"/>
  </si>
  <si>
    <t>　道路防災工事（滝畑工区）</t>
    <rPh sb="1" eb="5">
      <t>ドウロボウサイ</t>
    </rPh>
    <rPh sb="5" eb="7">
      <t>コウジ</t>
    </rPh>
    <rPh sb="8" eb="10">
      <t>タキハタ</t>
    </rPh>
    <rPh sb="10" eb="12">
      <t>コウク</t>
    </rPh>
    <phoneticPr fontId="4"/>
  </si>
  <si>
    <t>落石防止柵工　一式</t>
    <rPh sb="0" eb="2">
      <t>ラクセキ</t>
    </rPh>
    <rPh sb="2" eb="5">
      <t>ボウシサク</t>
    </rPh>
    <rPh sb="5" eb="6">
      <t>コウ</t>
    </rPh>
    <rPh sb="7" eb="9">
      <t>1シキ</t>
    </rPh>
    <phoneticPr fontId="4"/>
  </si>
  <si>
    <t>　道路防災工事（天野町工区）</t>
    <rPh sb="1" eb="5">
      <t>ドウロボウサイ</t>
    </rPh>
    <rPh sb="5" eb="7">
      <t>コウジ</t>
    </rPh>
    <rPh sb="8" eb="10">
      <t>アマノ</t>
    </rPh>
    <rPh sb="10" eb="11">
      <t>チョウ</t>
    </rPh>
    <rPh sb="11" eb="13">
      <t>コウク</t>
    </rPh>
    <phoneticPr fontId="4"/>
  </si>
  <si>
    <t>天野町地内</t>
    <rPh sb="0" eb="3">
      <t>アマノチョウ</t>
    </rPh>
    <rPh sb="3" eb="5">
      <t>チナイ</t>
    </rPh>
    <phoneticPr fontId="4"/>
  </si>
  <si>
    <t>法面工　一式</t>
  </si>
  <si>
    <t>　道路防災工事（日野工区）</t>
    <rPh sb="1" eb="5">
      <t>ドウロボウサイ</t>
    </rPh>
    <rPh sb="5" eb="7">
      <t>コウジ</t>
    </rPh>
    <rPh sb="8" eb="10">
      <t>ヒノ</t>
    </rPh>
    <rPh sb="10" eb="12">
      <t>コウク</t>
    </rPh>
    <phoneticPr fontId="4"/>
  </si>
  <si>
    <t>日野地内</t>
    <rPh sb="0" eb="2">
      <t>ヒノ</t>
    </rPh>
    <rPh sb="2" eb="4">
      <t>チナイ</t>
    </rPh>
    <phoneticPr fontId="4"/>
  </si>
  <si>
    <t>　高橋補修工事</t>
    <rPh sb="1" eb="3">
      <t>タカハシ</t>
    </rPh>
    <rPh sb="3" eb="7">
      <t>ホシュウコウジ</t>
    </rPh>
    <phoneticPr fontId="4"/>
  </si>
  <si>
    <t>富田林市</t>
    <rPh sb="0" eb="3">
      <t>トンダバヤシ</t>
    </rPh>
    <rPh sb="3" eb="4">
      <t>シ</t>
    </rPh>
    <phoneticPr fontId="4"/>
  </si>
  <si>
    <t>錦織東二丁目地内　外</t>
    <rPh sb="0" eb="2">
      <t>ニシコリ</t>
    </rPh>
    <rPh sb="2" eb="3">
      <t>ヒガシ</t>
    </rPh>
    <rPh sb="3" eb="4">
      <t>フタ</t>
    </rPh>
    <rPh sb="4" eb="6">
      <t>チョウメ</t>
    </rPh>
    <rPh sb="6" eb="8">
      <t>チナイ</t>
    </rPh>
    <rPh sb="9" eb="10">
      <t>ホカ</t>
    </rPh>
    <phoneticPr fontId="4"/>
  </si>
  <si>
    <t>　河南橋補修工事</t>
    <rPh sb="1" eb="4">
      <t>カナンハシ</t>
    </rPh>
    <rPh sb="4" eb="8">
      <t>ホシュウコウジ</t>
    </rPh>
    <phoneticPr fontId="4"/>
  </si>
  <si>
    <t>西条町一丁目地内　外</t>
    <rPh sb="0" eb="3">
      <t>サイジョウチョウ</t>
    </rPh>
    <rPh sb="3" eb="6">
      <t>イッチョウメ</t>
    </rPh>
    <rPh sb="6" eb="8">
      <t>チナイ</t>
    </rPh>
    <rPh sb="9" eb="10">
      <t>ホカ</t>
    </rPh>
    <phoneticPr fontId="4"/>
  </si>
  <si>
    <t>　板屋橋補修工事</t>
    <rPh sb="1" eb="3">
      <t>イタヤ</t>
    </rPh>
    <rPh sb="3" eb="4">
      <t>ハシ</t>
    </rPh>
    <rPh sb="4" eb="6">
      <t>ホシュウ</t>
    </rPh>
    <rPh sb="6" eb="8">
      <t>コウジ</t>
    </rPh>
    <phoneticPr fontId="4"/>
  </si>
  <si>
    <t>大字太子地内</t>
    <rPh sb="0" eb="2">
      <t>オオアザ</t>
    </rPh>
    <rPh sb="2" eb="4">
      <t>タイシ</t>
    </rPh>
    <rPh sb="4" eb="6">
      <t>チナイ</t>
    </rPh>
    <phoneticPr fontId="4"/>
  </si>
  <si>
    <t>上田町地内</t>
    <rPh sb="0" eb="2">
      <t>ウエダ</t>
    </rPh>
    <rPh sb="2" eb="3">
      <t>チョウ</t>
    </rPh>
    <rPh sb="3" eb="5">
      <t>チナイ</t>
    </rPh>
    <phoneticPr fontId="4"/>
  </si>
  <si>
    <t>　加賀田東歩道橋塗装塗替工事</t>
    <rPh sb="1" eb="4">
      <t>カガタ</t>
    </rPh>
    <rPh sb="4" eb="5">
      <t>ヒガシ</t>
    </rPh>
    <rPh sb="5" eb="8">
      <t>ホドウキョウ</t>
    </rPh>
    <rPh sb="8" eb="10">
      <t>トソウ</t>
    </rPh>
    <rPh sb="10" eb="12">
      <t>ヌリカ</t>
    </rPh>
    <rPh sb="12" eb="14">
      <t>コウジ</t>
    </rPh>
    <phoneticPr fontId="4"/>
  </si>
  <si>
    <t>　緑ヶ丘歩道橋塗装塗替工事</t>
    <rPh sb="1" eb="4">
      <t>ミドリガオカ</t>
    </rPh>
    <rPh sb="4" eb="7">
      <t>ホドウキョウ</t>
    </rPh>
    <rPh sb="7" eb="9">
      <t>トソウ</t>
    </rPh>
    <rPh sb="9" eb="11">
      <t>ヌリカ</t>
    </rPh>
    <rPh sb="11" eb="13">
      <t>コウジ</t>
    </rPh>
    <phoneticPr fontId="4"/>
  </si>
  <si>
    <t>若松町西三丁目地内　</t>
    <rPh sb="0" eb="2">
      <t>ワカマツ</t>
    </rPh>
    <rPh sb="2" eb="3">
      <t>チョウ</t>
    </rPh>
    <rPh sb="3" eb="4">
      <t>ニシ</t>
    </rPh>
    <rPh sb="4" eb="5">
      <t>ミ</t>
    </rPh>
    <rPh sb="5" eb="7">
      <t>チョウメ</t>
    </rPh>
    <rPh sb="7" eb="9">
      <t>チナイ</t>
    </rPh>
    <phoneticPr fontId="4"/>
  </si>
  <si>
    <t>　野作歩道橋塗装塗替工事</t>
    <rPh sb="1" eb="3">
      <t>ノサク</t>
    </rPh>
    <rPh sb="3" eb="6">
      <t>ホドウキョウ</t>
    </rPh>
    <rPh sb="6" eb="8">
      <t>トソウ</t>
    </rPh>
    <rPh sb="8" eb="10">
      <t>ヌリカ</t>
    </rPh>
    <rPh sb="10" eb="12">
      <t>コウジ</t>
    </rPh>
    <phoneticPr fontId="4"/>
  </si>
  <si>
    <t>野作地内　外</t>
    <rPh sb="0" eb="2">
      <t>ノサク</t>
    </rPh>
    <rPh sb="2" eb="4">
      <t>チナイ</t>
    </rPh>
    <rPh sb="5" eb="6">
      <t>ホカ</t>
    </rPh>
    <phoneticPr fontId="4"/>
  </si>
  <si>
    <t>　新家歩道橋塗装塗替工事</t>
    <rPh sb="1" eb="3">
      <t>シンゲ</t>
    </rPh>
    <rPh sb="3" eb="6">
      <t>ホドウキョウ</t>
    </rPh>
    <rPh sb="6" eb="8">
      <t>トソウ</t>
    </rPh>
    <rPh sb="8" eb="10">
      <t>ヌリカ</t>
    </rPh>
    <rPh sb="10" eb="12">
      <t>コウジ</t>
    </rPh>
    <phoneticPr fontId="4"/>
  </si>
  <si>
    <t>富田林市</t>
    <rPh sb="0" eb="4">
      <t>トンダバヤシシ</t>
    </rPh>
    <phoneticPr fontId="4"/>
  </si>
  <si>
    <t>新家一丁目地内　外</t>
    <rPh sb="0" eb="2">
      <t>シンゲ</t>
    </rPh>
    <rPh sb="2" eb="3">
      <t>1</t>
    </rPh>
    <rPh sb="3" eb="5">
      <t>チョウメ</t>
    </rPh>
    <rPh sb="5" eb="7">
      <t>チナイ</t>
    </rPh>
    <rPh sb="8" eb="9">
      <t>ホカ</t>
    </rPh>
    <phoneticPr fontId="4"/>
  </si>
  <si>
    <t>　三宅中歩道橋塗装塗替工事</t>
    <rPh sb="1" eb="4">
      <t>ミヤケナカ</t>
    </rPh>
    <rPh sb="4" eb="7">
      <t>ホドウキョウ</t>
    </rPh>
    <rPh sb="7" eb="9">
      <t>トソウ</t>
    </rPh>
    <rPh sb="9" eb="11">
      <t>ヌリカ</t>
    </rPh>
    <rPh sb="11" eb="13">
      <t>コウジ</t>
    </rPh>
    <phoneticPr fontId="4"/>
  </si>
  <si>
    <t>松原市</t>
    <rPh sb="0" eb="2">
      <t>マツバラ</t>
    </rPh>
    <rPh sb="2" eb="3">
      <t>シ</t>
    </rPh>
    <phoneticPr fontId="4"/>
  </si>
  <si>
    <t>三宅中七丁目地内</t>
    <rPh sb="0" eb="3">
      <t>ミヤケナカ</t>
    </rPh>
    <rPh sb="3" eb="4">
      <t>7</t>
    </rPh>
    <rPh sb="4" eb="6">
      <t>チョウメ</t>
    </rPh>
    <rPh sb="6" eb="8">
      <t>チナイ</t>
    </rPh>
    <phoneticPr fontId="4"/>
  </si>
  <si>
    <t>　舗装道補修工事（新堂工区）</t>
    <rPh sb="1" eb="4">
      <t>ホソウドウ</t>
    </rPh>
    <rPh sb="4" eb="6">
      <t>ホシュウ</t>
    </rPh>
    <rPh sb="6" eb="8">
      <t>コウジ</t>
    </rPh>
    <rPh sb="9" eb="11">
      <t>シンドウ</t>
    </rPh>
    <rPh sb="11" eb="13">
      <t>コウク</t>
    </rPh>
    <phoneticPr fontId="4"/>
  </si>
  <si>
    <t>新堂五丁目地内　外</t>
    <rPh sb="0" eb="2">
      <t>シンドウ</t>
    </rPh>
    <rPh sb="2" eb="3">
      <t>ゴ</t>
    </rPh>
    <rPh sb="3" eb="5">
      <t>チョウメ</t>
    </rPh>
    <rPh sb="5" eb="7">
      <t>チナイ</t>
    </rPh>
    <rPh sb="8" eb="9">
      <t>ホカ</t>
    </rPh>
    <phoneticPr fontId="4"/>
  </si>
  <si>
    <t>　舗装道補修工事（天美西工区）</t>
    <rPh sb="1" eb="4">
      <t>ホソウドウ</t>
    </rPh>
    <rPh sb="4" eb="6">
      <t>ホシュウ</t>
    </rPh>
    <rPh sb="6" eb="8">
      <t>コウジ</t>
    </rPh>
    <rPh sb="9" eb="11">
      <t>アマミ</t>
    </rPh>
    <rPh sb="11" eb="12">
      <t>ニシ</t>
    </rPh>
    <rPh sb="12" eb="14">
      <t>コウク</t>
    </rPh>
    <phoneticPr fontId="4"/>
  </si>
  <si>
    <t>天美西六丁目地内　外</t>
    <rPh sb="0" eb="2">
      <t>アマミ</t>
    </rPh>
    <rPh sb="2" eb="3">
      <t>ニシ</t>
    </rPh>
    <rPh sb="3" eb="4">
      <t>ロク</t>
    </rPh>
    <rPh sb="4" eb="6">
      <t>チョウメ</t>
    </rPh>
    <rPh sb="6" eb="8">
      <t>チナイ</t>
    </rPh>
    <rPh sb="9" eb="10">
      <t>ホカ</t>
    </rPh>
    <phoneticPr fontId="4"/>
  </si>
  <si>
    <t>　舗装道補修工事（天美南工区）</t>
    <rPh sb="1" eb="4">
      <t>ホソウドウ</t>
    </rPh>
    <rPh sb="4" eb="6">
      <t>ホシュウ</t>
    </rPh>
    <rPh sb="6" eb="8">
      <t>コウジ</t>
    </rPh>
    <rPh sb="9" eb="11">
      <t>アマミ</t>
    </rPh>
    <rPh sb="11" eb="12">
      <t>ミナミ</t>
    </rPh>
    <rPh sb="12" eb="14">
      <t>コウク</t>
    </rPh>
    <phoneticPr fontId="4"/>
  </si>
  <si>
    <t>天美南四丁目地内　外</t>
    <rPh sb="0" eb="2">
      <t>アマミ</t>
    </rPh>
    <rPh sb="2" eb="3">
      <t>ミナミ</t>
    </rPh>
    <rPh sb="3" eb="4">
      <t>ヨン</t>
    </rPh>
    <rPh sb="4" eb="6">
      <t>チョウメ</t>
    </rPh>
    <rPh sb="6" eb="8">
      <t>チナイ</t>
    </rPh>
    <rPh sb="9" eb="10">
      <t>ホカ</t>
    </rPh>
    <phoneticPr fontId="4"/>
  </si>
  <si>
    <t>　舗装道補修工事（錦織南工区）</t>
    <rPh sb="1" eb="4">
      <t>ホソウドウ</t>
    </rPh>
    <rPh sb="4" eb="6">
      <t>ホシュウ</t>
    </rPh>
    <rPh sb="6" eb="8">
      <t>コウジ</t>
    </rPh>
    <rPh sb="9" eb="11">
      <t>ニシキオリ</t>
    </rPh>
    <rPh sb="11" eb="12">
      <t>ミナミ</t>
    </rPh>
    <rPh sb="12" eb="14">
      <t>コウク</t>
    </rPh>
    <phoneticPr fontId="4"/>
  </si>
  <si>
    <t>錦織南一丁目地内　外</t>
    <rPh sb="0" eb="2">
      <t>ニシコリ</t>
    </rPh>
    <rPh sb="2" eb="3">
      <t>ミナミ</t>
    </rPh>
    <rPh sb="3" eb="4">
      <t>イチ</t>
    </rPh>
    <rPh sb="4" eb="6">
      <t>チョウメ</t>
    </rPh>
    <rPh sb="6" eb="8">
      <t>チナイ</t>
    </rPh>
    <rPh sb="9" eb="10">
      <t>ホカ</t>
    </rPh>
    <phoneticPr fontId="4"/>
  </si>
  <si>
    <t>　舗装道補修工事（若松町西工区）</t>
    <rPh sb="1" eb="4">
      <t>ホソウドウ</t>
    </rPh>
    <rPh sb="4" eb="6">
      <t>ホシュウ</t>
    </rPh>
    <rPh sb="6" eb="8">
      <t>コウジ</t>
    </rPh>
    <rPh sb="9" eb="11">
      <t>ワカマツ</t>
    </rPh>
    <rPh sb="11" eb="12">
      <t>チョウ</t>
    </rPh>
    <rPh sb="12" eb="13">
      <t>ニシ</t>
    </rPh>
    <rPh sb="13" eb="15">
      <t>コウク</t>
    </rPh>
    <phoneticPr fontId="4"/>
  </si>
  <si>
    <t>若松町西二丁目地内　外</t>
    <rPh sb="0" eb="3">
      <t>ワカマツチョウ</t>
    </rPh>
    <rPh sb="3" eb="4">
      <t>ニシ</t>
    </rPh>
    <rPh sb="4" eb="5">
      <t>ニ</t>
    </rPh>
    <rPh sb="5" eb="7">
      <t>チョウメ</t>
    </rPh>
    <rPh sb="7" eb="9">
      <t>チナイ</t>
    </rPh>
    <rPh sb="10" eb="11">
      <t>ホカ</t>
    </rPh>
    <phoneticPr fontId="4"/>
  </si>
  <si>
    <t>　舗装道補修工事（大堀工区）</t>
    <rPh sb="1" eb="4">
      <t>ホソウドウ</t>
    </rPh>
    <rPh sb="4" eb="6">
      <t>ホシュウ</t>
    </rPh>
    <rPh sb="6" eb="8">
      <t>コウジ</t>
    </rPh>
    <rPh sb="9" eb="11">
      <t>オオボリ</t>
    </rPh>
    <rPh sb="11" eb="13">
      <t>コウク</t>
    </rPh>
    <phoneticPr fontId="4"/>
  </si>
  <si>
    <t>大堀五丁目地内　外</t>
    <rPh sb="0" eb="2">
      <t>オオボリ</t>
    </rPh>
    <rPh sb="2" eb="3">
      <t>ゴ</t>
    </rPh>
    <rPh sb="3" eb="5">
      <t>チョウメ</t>
    </rPh>
    <rPh sb="5" eb="7">
      <t>チナイ</t>
    </rPh>
    <rPh sb="8" eb="9">
      <t>ホカ</t>
    </rPh>
    <phoneticPr fontId="4"/>
  </si>
  <si>
    <t>上原町地内</t>
    <rPh sb="0" eb="2">
      <t>ウワハラ</t>
    </rPh>
    <rPh sb="2" eb="3">
      <t>チョウ</t>
    </rPh>
    <rPh sb="3" eb="5">
      <t>チナイ</t>
    </rPh>
    <phoneticPr fontId="4"/>
  </si>
  <si>
    <t>　舗装道補修工事（上河内工区）</t>
    <rPh sb="1" eb="4">
      <t>ホソウドウ</t>
    </rPh>
    <rPh sb="4" eb="6">
      <t>ホシュウ</t>
    </rPh>
    <rPh sb="6" eb="8">
      <t>コウジ</t>
    </rPh>
    <rPh sb="9" eb="12">
      <t>カミカワチ</t>
    </rPh>
    <rPh sb="12" eb="14">
      <t>コウク</t>
    </rPh>
    <phoneticPr fontId="4"/>
  </si>
  <si>
    <t>大字上河内地内　外</t>
    <rPh sb="0" eb="2">
      <t>オオアザ</t>
    </rPh>
    <rPh sb="2" eb="5">
      <t>カミカワチ</t>
    </rPh>
    <rPh sb="5" eb="7">
      <t>チナイ</t>
    </rPh>
    <rPh sb="8" eb="9">
      <t>ホカ</t>
    </rPh>
    <phoneticPr fontId="4"/>
  </si>
  <si>
    <t>　舗装道補修工事（池尻工区）</t>
    <rPh sb="1" eb="4">
      <t>ホソウドウ</t>
    </rPh>
    <rPh sb="4" eb="6">
      <t>ホシュウ</t>
    </rPh>
    <rPh sb="6" eb="8">
      <t>コウジ</t>
    </rPh>
    <rPh sb="9" eb="11">
      <t>イケジリ</t>
    </rPh>
    <rPh sb="11" eb="13">
      <t>コウク</t>
    </rPh>
    <phoneticPr fontId="4"/>
  </si>
  <si>
    <t>大阪狭山市</t>
    <rPh sb="0" eb="4">
      <t>オオサカサヤマ</t>
    </rPh>
    <rPh sb="4" eb="5">
      <t>シ</t>
    </rPh>
    <phoneticPr fontId="4"/>
  </si>
  <si>
    <t>大字池尻地内　外</t>
    <rPh sb="0" eb="2">
      <t>オオアザ</t>
    </rPh>
    <rPh sb="2" eb="4">
      <t>イケジリ</t>
    </rPh>
    <rPh sb="4" eb="6">
      <t>チナイ</t>
    </rPh>
    <rPh sb="7" eb="8">
      <t>ホカ</t>
    </rPh>
    <phoneticPr fontId="4"/>
  </si>
  <si>
    <t>　緊急処理等工事（単価契約）（Ｒ７・Ｒ８富田林土木事務所　北地区）</t>
  </si>
  <si>
    <t>松原市、藤井寺市、堺市美原区、大阪市平野区、八尾市、柏原市</t>
    <rPh sb="0" eb="3">
      <t>マツバラシ</t>
    </rPh>
    <phoneticPr fontId="4"/>
  </si>
  <si>
    <t>緊急処理工　　一式</t>
  </si>
  <si>
    <t>　緊急処理等工事（単価契約）（Ｒ７・Ｒ８富田林土木事務所　東地区）</t>
    <rPh sb="29" eb="30">
      <t>ヒガシ</t>
    </rPh>
    <rPh sb="30" eb="32">
      <t>チク</t>
    </rPh>
    <phoneticPr fontId="4"/>
  </si>
  <si>
    <t>羽曳野市、南河内郡太子町</t>
    <rPh sb="0" eb="4">
      <t>ハビキノシ</t>
    </rPh>
    <phoneticPr fontId="4"/>
  </si>
  <si>
    <t>　緊急処理等工事（単価契約）（Ｒ７・Ｒ８富田林土木事務所　中地区）</t>
    <rPh sb="29" eb="30">
      <t>ナカ</t>
    </rPh>
    <rPh sb="30" eb="32">
      <t>チク</t>
    </rPh>
    <phoneticPr fontId="4"/>
  </si>
  <si>
    <t>富田林市、南河内郡河南町、千早赤阪村</t>
    <rPh sb="0" eb="4">
      <t>トンダバヤシシ</t>
    </rPh>
    <phoneticPr fontId="4"/>
  </si>
  <si>
    <t>　緊急処理等工事（単価契約）（Ｒ７・Ｒ８富田林土木事務所　南地区）</t>
    <rPh sb="29" eb="30">
      <t>ミナミ</t>
    </rPh>
    <rPh sb="30" eb="32">
      <t>チク</t>
    </rPh>
    <phoneticPr fontId="4"/>
  </si>
  <si>
    <t>河内長野市、大阪狭山市、堺市美原区、堺市東区</t>
    <rPh sb="0" eb="5">
      <t>カワチナガノシ</t>
    </rPh>
    <phoneticPr fontId="4"/>
  </si>
  <si>
    <t>外　道路施設整備工事（Ｒ７）（単価契約）</t>
    <rPh sb="0" eb="1">
      <t>ホカ</t>
    </rPh>
    <rPh sb="2" eb="4">
      <t>ドウロ</t>
    </rPh>
    <rPh sb="4" eb="6">
      <t>シセツ</t>
    </rPh>
    <rPh sb="6" eb="8">
      <t>セイビ</t>
    </rPh>
    <rPh sb="8" eb="10">
      <t>コウジ</t>
    </rPh>
    <rPh sb="15" eb="17">
      <t>タンカ</t>
    </rPh>
    <rPh sb="17" eb="19">
      <t>ケイヤク</t>
    </rPh>
    <phoneticPr fontId="4"/>
  </si>
  <si>
    <t>上原町地内　外</t>
    <rPh sb="0" eb="3">
      <t>ウワハラチョウ</t>
    </rPh>
    <rPh sb="3" eb="5">
      <t>チナイ</t>
    </rPh>
    <rPh sb="6" eb="7">
      <t>ホカ</t>
    </rPh>
    <phoneticPr fontId="4"/>
  </si>
  <si>
    <t>道路施設整備工　一式、用地管理工　一式</t>
    <rPh sb="0" eb="2">
      <t>ドウロ</t>
    </rPh>
    <rPh sb="2" eb="4">
      <t>シセツ</t>
    </rPh>
    <rPh sb="4" eb="7">
      <t>セイビコウ</t>
    </rPh>
    <rPh sb="8" eb="9">
      <t>イチ</t>
    </rPh>
    <rPh sb="9" eb="10">
      <t>シキ</t>
    </rPh>
    <rPh sb="11" eb="13">
      <t>ヨウチ</t>
    </rPh>
    <rPh sb="13" eb="16">
      <t>カンリコウ</t>
    </rPh>
    <rPh sb="17" eb="18">
      <t>イチ</t>
    </rPh>
    <rPh sb="18" eb="19">
      <t>シキ</t>
    </rPh>
    <phoneticPr fontId="4"/>
  </si>
  <si>
    <t>　交通安全施設等維持修繕工事（単価契約）（Ｒ７・Ｒ８富田林土木事務所　南地区）</t>
    <rPh sb="35" eb="36">
      <t>ミナミ</t>
    </rPh>
    <phoneticPr fontId="4"/>
  </si>
  <si>
    <t>富田林市、河内長野市、南河内郡太子町、河南町、千早赤阪村</t>
    <rPh sb="0" eb="4">
      <t>トンダバヤシシ</t>
    </rPh>
    <phoneticPr fontId="4"/>
  </si>
  <si>
    <t>舗装維持修繕工　一式</t>
  </si>
  <si>
    <t>外　歩道段差改善工事（単価契約）（Ｒ７富田林土木事務所北）</t>
    <rPh sb="0" eb="1">
      <t>ホカ</t>
    </rPh>
    <rPh sb="2" eb="4">
      <t>ホドウ</t>
    </rPh>
    <rPh sb="4" eb="6">
      <t>ダンサ</t>
    </rPh>
    <rPh sb="6" eb="8">
      <t>カイゼン</t>
    </rPh>
    <rPh sb="8" eb="10">
      <t>コウジ</t>
    </rPh>
    <rPh sb="11" eb="15">
      <t>タンカケイヤク</t>
    </rPh>
    <rPh sb="19" eb="22">
      <t>トンダバヤシ</t>
    </rPh>
    <rPh sb="22" eb="24">
      <t>ドボク</t>
    </rPh>
    <rPh sb="24" eb="27">
      <t>ジムショ</t>
    </rPh>
    <rPh sb="27" eb="28">
      <t>キタ</t>
    </rPh>
    <phoneticPr fontId="4"/>
  </si>
  <si>
    <t>松原市、羽曳野市、藤井寺市、大阪狭山市</t>
    <rPh sb="0" eb="3">
      <t>マツバラシ</t>
    </rPh>
    <rPh sb="4" eb="8">
      <t>ハビキノシ</t>
    </rPh>
    <rPh sb="9" eb="13">
      <t>フジイデラシ</t>
    </rPh>
    <rPh sb="14" eb="16">
      <t>オオサカ</t>
    </rPh>
    <rPh sb="16" eb="19">
      <t>サヤマシ</t>
    </rPh>
    <phoneticPr fontId="4"/>
  </si>
  <si>
    <t>歩道段差等改善工　一式</t>
    <rPh sb="0" eb="2">
      <t>ホドウ</t>
    </rPh>
    <rPh sb="2" eb="4">
      <t>ダンサ</t>
    </rPh>
    <rPh sb="4" eb="5">
      <t>トウ</t>
    </rPh>
    <rPh sb="5" eb="7">
      <t>カイゼン</t>
    </rPh>
    <rPh sb="7" eb="8">
      <t>コウ</t>
    </rPh>
    <rPh sb="9" eb="10">
      <t>イチ</t>
    </rPh>
    <rPh sb="10" eb="11">
      <t>シキ</t>
    </rPh>
    <phoneticPr fontId="4"/>
  </si>
  <si>
    <t>外　歩道段差改善工事（単価契約）（Ｒ７富田林土木事務所南）</t>
    <rPh sb="0" eb="1">
      <t>ホカ</t>
    </rPh>
    <rPh sb="2" eb="4">
      <t>ホドウ</t>
    </rPh>
    <rPh sb="4" eb="6">
      <t>ダンサ</t>
    </rPh>
    <rPh sb="6" eb="8">
      <t>カイゼン</t>
    </rPh>
    <rPh sb="8" eb="10">
      <t>コウジ</t>
    </rPh>
    <rPh sb="11" eb="15">
      <t>タンカケイヤク</t>
    </rPh>
    <rPh sb="19" eb="22">
      <t>トンダバヤシ</t>
    </rPh>
    <rPh sb="22" eb="24">
      <t>ドボク</t>
    </rPh>
    <rPh sb="24" eb="27">
      <t>ジムショ</t>
    </rPh>
    <rPh sb="27" eb="28">
      <t>ミナミ</t>
    </rPh>
    <phoneticPr fontId="4"/>
  </si>
  <si>
    <t>富田林市、河内長野市、南河内郡太子町、河南町、千早赤阪村</t>
    <rPh sb="0" eb="4">
      <t>トンダバヤシシ</t>
    </rPh>
    <rPh sb="5" eb="10">
      <t>カワチナガノシ</t>
    </rPh>
    <rPh sb="11" eb="12">
      <t>ミナミ</t>
    </rPh>
    <rPh sb="12" eb="15">
      <t>カワチグン</t>
    </rPh>
    <rPh sb="15" eb="18">
      <t>タイシチョウ</t>
    </rPh>
    <rPh sb="19" eb="22">
      <t>カナンチョウ</t>
    </rPh>
    <rPh sb="23" eb="25">
      <t>チハヤ</t>
    </rPh>
    <rPh sb="25" eb="27">
      <t>アカサカ</t>
    </rPh>
    <rPh sb="27" eb="28">
      <t>ムラ</t>
    </rPh>
    <phoneticPr fontId="4"/>
  </si>
  <si>
    <t>　舗装道維持修繕工事（単価契約）（Ｒ７・Ｒ８富田林土木事務所　北地区）</t>
  </si>
  <si>
    <t>松原市、羽曳野市、藤井寺市、大阪狭山市</t>
    <rPh sb="0" eb="3">
      <t>マツバラシ</t>
    </rPh>
    <phoneticPr fontId="4"/>
  </si>
  <si>
    <t>　舗装道維持修繕工事（単価契約）（Ｒ７・Ｒ８富田林土木事務所　南地区）</t>
    <rPh sb="31" eb="32">
      <t>ミナミ</t>
    </rPh>
    <phoneticPr fontId="4"/>
  </si>
  <si>
    <t>　交通安全施設等維持修繕工事（単価契約）（Ｒ７・Ｒ８富田林土木事務所　北地区）</t>
  </si>
  <si>
    <t>東板持町三丁目地内</t>
  </si>
  <si>
    <t>道路照明灯更新工事　一式</t>
  </si>
  <si>
    <t>外　道路照明柱更新工事（Ｒ７富田林土木事務所）</t>
    <rPh sb="0" eb="1">
      <t>ホカ</t>
    </rPh>
    <phoneticPr fontId="4"/>
  </si>
  <si>
    <t>野中四丁目地内　外</t>
    <rPh sb="0" eb="2">
      <t>ノナカ</t>
    </rPh>
    <rPh sb="2" eb="3">
      <t>4</t>
    </rPh>
    <rPh sb="8" eb="9">
      <t>ホカ</t>
    </rPh>
    <phoneticPr fontId="4"/>
  </si>
  <si>
    <t>道路照明柱更新工事　一式</t>
  </si>
  <si>
    <t>　周辺整備工事（Ｒ７）</t>
    <rPh sb="1" eb="3">
      <t>シュウヘン</t>
    </rPh>
    <rPh sb="3" eb="5">
      <t>セイビ</t>
    </rPh>
    <rPh sb="5" eb="7">
      <t>コウジ</t>
    </rPh>
    <phoneticPr fontId="4"/>
  </si>
  <si>
    <t>天見地内</t>
    <rPh sb="0" eb="2">
      <t>アマミ</t>
    </rPh>
    <rPh sb="2" eb="4">
      <t>チナイ</t>
    </rPh>
    <phoneticPr fontId="4"/>
  </si>
  <si>
    <t>周辺整備工　一式</t>
    <rPh sb="0" eb="2">
      <t>シュウヘン</t>
    </rPh>
    <rPh sb="2" eb="5">
      <t>セイビコウ</t>
    </rPh>
    <rPh sb="6" eb="7">
      <t>イチ</t>
    </rPh>
    <rPh sb="7" eb="8">
      <t>シキ</t>
    </rPh>
    <phoneticPr fontId="4"/>
  </si>
  <si>
    <t>　道路拡幅工事</t>
    <rPh sb="1" eb="3">
      <t>ドウロ</t>
    </rPh>
    <rPh sb="3" eb="5">
      <t>カクフク</t>
    </rPh>
    <rPh sb="5" eb="7">
      <t>コウジ</t>
    </rPh>
    <phoneticPr fontId="4"/>
  </si>
  <si>
    <t>羽曳野市</t>
    <rPh sb="0" eb="4">
      <t>ハビキノシ</t>
    </rPh>
    <phoneticPr fontId="4"/>
  </si>
  <si>
    <t>埴生野地内</t>
    <rPh sb="0" eb="3">
      <t>ハニュウノ</t>
    </rPh>
    <rPh sb="3" eb="5">
      <t>チナイ</t>
    </rPh>
    <phoneticPr fontId="4"/>
  </si>
  <si>
    <t>　道路拡幅工　一式</t>
    <rPh sb="1" eb="3">
      <t>ドウロ</t>
    </rPh>
    <rPh sb="3" eb="5">
      <t>カクフク</t>
    </rPh>
    <rPh sb="5" eb="6">
      <t>コウ</t>
    </rPh>
    <rPh sb="7" eb="8">
      <t>イチ</t>
    </rPh>
    <rPh sb="8" eb="9">
      <t>シキ</t>
    </rPh>
    <phoneticPr fontId="4"/>
  </si>
  <si>
    <t>　歩道整備工事</t>
    <rPh sb="1" eb="3">
      <t>ホドウ</t>
    </rPh>
    <rPh sb="3" eb="7">
      <t>セイビコウジ</t>
    </rPh>
    <phoneticPr fontId="4"/>
  </si>
  <si>
    <t>南恵我ノ荘六丁目地内　外</t>
    <rPh sb="0" eb="1">
      <t>ミナミ</t>
    </rPh>
    <rPh sb="1" eb="3">
      <t>エガ</t>
    </rPh>
    <rPh sb="4" eb="5">
      <t>ショウ</t>
    </rPh>
    <rPh sb="5" eb="6">
      <t>ロク</t>
    </rPh>
    <rPh sb="6" eb="8">
      <t>チョウメ</t>
    </rPh>
    <rPh sb="8" eb="10">
      <t>チナイ</t>
    </rPh>
    <rPh sb="11" eb="12">
      <t>ホカ</t>
    </rPh>
    <phoneticPr fontId="4"/>
  </si>
  <si>
    <t>　歩道整備工　一式</t>
    <rPh sb="1" eb="3">
      <t>ホドウ</t>
    </rPh>
    <rPh sb="3" eb="5">
      <t>セイビ</t>
    </rPh>
    <rPh sb="5" eb="6">
      <t>コウ</t>
    </rPh>
    <rPh sb="7" eb="8">
      <t>イチ</t>
    </rPh>
    <rPh sb="8" eb="9">
      <t>シキ</t>
    </rPh>
    <phoneticPr fontId="4"/>
  </si>
  <si>
    <t>藤井寺市</t>
    <rPh sb="0" eb="4">
      <t>フジイデラシ</t>
    </rPh>
    <phoneticPr fontId="4"/>
  </si>
  <si>
    <t>春日丘二丁目地内</t>
    <rPh sb="0" eb="3">
      <t>カスガオカ</t>
    </rPh>
    <rPh sb="3" eb="6">
      <t>ニチョウメ</t>
    </rPh>
    <rPh sb="6" eb="8">
      <t>チナイ</t>
    </rPh>
    <phoneticPr fontId="4"/>
  </si>
  <si>
    <t>　改修工事（大宝橋上流右岸Ｒ７）</t>
    <rPh sb="1" eb="5">
      <t>カイシュウコウジ</t>
    </rPh>
    <rPh sb="6" eb="7">
      <t>ダイ</t>
    </rPh>
    <rPh sb="7" eb="8">
      <t>タカラ</t>
    </rPh>
    <rPh sb="8" eb="9">
      <t>バシ</t>
    </rPh>
    <rPh sb="9" eb="11">
      <t>ジョウリュウ</t>
    </rPh>
    <rPh sb="11" eb="13">
      <t>ウガン</t>
    </rPh>
    <phoneticPr fontId="4"/>
  </si>
  <si>
    <t>大字東山地内　外</t>
    <rPh sb="0" eb="4">
      <t>オオアザヒガシヤマ</t>
    </rPh>
    <rPh sb="4" eb="6">
      <t>チナイ</t>
    </rPh>
    <rPh sb="7" eb="8">
      <t>ホカ</t>
    </rPh>
    <phoneticPr fontId="4"/>
  </si>
  <si>
    <t>　改修工事（草沢橋上流左岸外Ｒ７）</t>
    <rPh sb="1" eb="5">
      <t>カイシュウコウジ</t>
    </rPh>
    <rPh sb="6" eb="9">
      <t>クサザワバシ</t>
    </rPh>
    <rPh sb="9" eb="11">
      <t>ジョウリュウ</t>
    </rPh>
    <rPh sb="11" eb="13">
      <t>サガン</t>
    </rPh>
    <rPh sb="13" eb="14">
      <t>ホカ</t>
    </rPh>
    <phoneticPr fontId="4"/>
  </si>
  <si>
    <t>茱萸木七丁目地内</t>
    <rPh sb="0" eb="3">
      <t>クミノキ</t>
    </rPh>
    <rPh sb="3" eb="4">
      <t>ナナ</t>
    </rPh>
    <rPh sb="4" eb="6">
      <t>チョウメ</t>
    </rPh>
    <rPh sb="6" eb="8">
      <t>チナイ</t>
    </rPh>
    <phoneticPr fontId="4"/>
  </si>
  <si>
    <t>　改修工事（石川合流点上流左岸Ｒ７）</t>
    <rPh sb="1" eb="5">
      <t>カイシュウコウジ</t>
    </rPh>
    <rPh sb="6" eb="11">
      <t>イシカワゴウリュウテン</t>
    </rPh>
    <rPh sb="11" eb="13">
      <t>ジョウリュウ</t>
    </rPh>
    <rPh sb="13" eb="15">
      <t>サガン</t>
    </rPh>
    <phoneticPr fontId="4"/>
  </si>
  <si>
    <t>大字北大伴地内</t>
    <rPh sb="0" eb="2">
      <t>オオアザ</t>
    </rPh>
    <rPh sb="2" eb="3">
      <t>キタ</t>
    </rPh>
    <rPh sb="3" eb="5">
      <t>オオトモ</t>
    </rPh>
    <rPh sb="5" eb="7">
      <t>チナイ</t>
    </rPh>
    <phoneticPr fontId="4"/>
  </si>
  <si>
    <t>　防災工事（千代田橋下流右岸Ｒ７）</t>
    <rPh sb="1" eb="3">
      <t>ボウサイ</t>
    </rPh>
    <rPh sb="3" eb="5">
      <t>コウジ</t>
    </rPh>
    <rPh sb="6" eb="9">
      <t>チヨダ</t>
    </rPh>
    <rPh sb="9" eb="10">
      <t>バシ</t>
    </rPh>
    <rPh sb="10" eb="12">
      <t>カリュウ</t>
    </rPh>
    <rPh sb="12" eb="14">
      <t>ウガン</t>
    </rPh>
    <phoneticPr fontId="4"/>
  </si>
  <si>
    <t>大字横山地内</t>
    <rPh sb="4" eb="6">
      <t>チナイ</t>
    </rPh>
    <phoneticPr fontId="4"/>
  </si>
  <si>
    <t>護岸工　一式</t>
    <rPh sb="0" eb="2">
      <t>ゴガン</t>
    </rPh>
    <rPh sb="4" eb="6">
      <t>イッシキ</t>
    </rPh>
    <phoneticPr fontId="4"/>
  </si>
  <si>
    <t>　防災工事（喜多畑橋下流右岸Ｒ７）</t>
    <rPh sb="1" eb="5">
      <t>ボウサイコウジ</t>
    </rPh>
    <rPh sb="6" eb="7">
      <t>ヨロコ</t>
    </rPh>
    <rPh sb="7" eb="8">
      <t>オオ</t>
    </rPh>
    <rPh sb="8" eb="9">
      <t>ハタケ</t>
    </rPh>
    <rPh sb="9" eb="10">
      <t>ハシ</t>
    </rPh>
    <rPh sb="10" eb="12">
      <t>カリュウ</t>
    </rPh>
    <rPh sb="12" eb="14">
      <t>ウガン</t>
    </rPh>
    <phoneticPr fontId="4"/>
  </si>
  <si>
    <t>末広町地内</t>
    <rPh sb="0" eb="3">
      <t>スエヒロチョウ</t>
    </rPh>
    <rPh sb="3" eb="5">
      <t>チナイ</t>
    </rPh>
    <phoneticPr fontId="4"/>
  </si>
  <si>
    <t>　ＣＣＴＶ設備等更新工事</t>
    <rPh sb="5" eb="8">
      <t>セツビトウ</t>
    </rPh>
    <rPh sb="8" eb="12">
      <t>コウシンコウジ</t>
    </rPh>
    <phoneticPr fontId="4"/>
  </si>
  <si>
    <t>岩室地内</t>
    <rPh sb="0" eb="2">
      <t>イワムロ</t>
    </rPh>
    <rPh sb="2" eb="4">
      <t>チナイ</t>
    </rPh>
    <phoneticPr fontId="4"/>
  </si>
  <si>
    <t>ＣＣＴＶ設備更新　一式、気象観測設備更新　一式</t>
    <rPh sb="4" eb="8">
      <t>セツビコウシン</t>
    </rPh>
    <rPh sb="9" eb="11">
      <t>イッシキ</t>
    </rPh>
    <rPh sb="12" eb="20">
      <t>キショウカンソクセツビコウシン</t>
    </rPh>
    <rPh sb="21" eb="23">
      <t>イッシキ</t>
    </rPh>
    <phoneticPr fontId="4"/>
  </si>
  <si>
    <t>　水質浄化設備更新工事</t>
    <rPh sb="1" eb="3">
      <t>スイシツ</t>
    </rPh>
    <rPh sb="3" eb="7">
      <t>ジョウカセツビ</t>
    </rPh>
    <rPh sb="7" eb="11">
      <t>コウシンコウジ</t>
    </rPh>
    <phoneticPr fontId="4"/>
  </si>
  <si>
    <t>水質浄化設備更新　一式</t>
    <rPh sb="0" eb="6">
      <t>スイシツジョウカセツビ</t>
    </rPh>
    <rPh sb="6" eb="8">
      <t>コウシン</t>
    </rPh>
    <rPh sb="9" eb="11">
      <t>イッシキ</t>
    </rPh>
    <phoneticPr fontId="4"/>
  </si>
  <si>
    <t>　堆積土砂等撤去工事</t>
    <rPh sb="1" eb="6">
      <t>タイセキドシャトウ</t>
    </rPh>
    <rPh sb="6" eb="10">
      <t>テッキョコウジ</t>
    </rPh>
    <phoneticPr fontId="4"/>
  </si>
  <si>
    <t>堆積土砂撤去　一式</t>
    <rPh sb="0" eb="4">
      <t>タイセキドシャ</t>
    </rPh>
    <rPh sb="4" eb="6">
      <t>テッキョ</t>
    </rPh>
    <rPh sb="7" eb="9">
      <t>イッシキ</t>
    </rPh>
    <phoneticPr fontId="4"/>
  </si>
  <si>
    <t>外　砂防施設等修繕工事（Ｒ７）（単価契約）</t>
    <rPh sb="0" eb="1">
      <t>ホカ</t>
    </rPh>
    <phoneticPr fontId="4"/>
  </si>
  <si>
    <t>大字水分地内　外</t>
    <rPh sb="0" eb="2">
      <t>オオアザ</t>
    </rPh>
    <rPh sb="2" eb="4">
      <t>スイブン</t>
    </rPh>
    <rPh sb="4" eb="6">
      <t>チナイ</t>
    </rPh>
    <rPh sb="7" eb="8">
      <t>ホカ</t>
    </rPh>
    <phoneticPr fontId="4"/>
  </si>
  <si>
    <t>砂防施設等修繕工　一式</t>
    <rPh sb="0" eb="5">
      <t>サボウシセツトウ</t>
    </rPh>
    <rPh sb="5" eb="8">
      <t>シュウゼンコウ</t>
    </rPh>
    <rPh sb="9" eb="11">
      <t>イッシキ</t>
    </rPh>
    <phoneticPr fontId="4"/>
  </si>
  <si>
    <t>付替道路工　一式</t>
    <rPh sb="0" eb="1">
      <t>ツ</t>
    </rPh>
    <rPh sb="1" eb="2">
      <t>カ</t>
    </rPh>
    <rPh sb="2" eb="5">
      <t>ドウロコウ</t>
    </rPh>
    <rPh sb="6" eb="8">
      <t>イッシキ</t>
    </rPh>
    <phoneticPr fontId="4"/>
  </si>
  <si>
    <t>流木対策工　一式</t>
    <rPh sb="0" eb="5">
      <t>リュウボクタイサクコウ</t>
    </rPh>
    <rPh sb="6" eb="8">
      <t>イッシキ</t>
    </rPh>
    <phoneticPr fontId="4"/>
  </si>
  <si>
    <t>寺元地内</t>
    <rPh sb="0" eb="2">
      <t>テラモト</t>
    </rPh>
    <rPh sb="2" eb="4">
      <t>チナイ</t>
    </rPh>
    <phoneticPr fontId="4"/>
  </si>
  <si>
    <t>堰堤工　一式</t>
    <rPh sb="0" eb="3">
      <t>エンテイコウ</t>
    </rPh>
    <rPh sb="4" eb="6">
      <t>イッシキ</t>
    </rPh>
    <phoneticPr fontId="4"/>
  </si>
  <si>
    <t>下河内地内</t>
    <rPh sb="0" eb="3">
      <t>シモカワチ</t>
    </rPh>
    <rPh sb="3" eb="5">
      <t>チナイ</t>
    </rPh>
    <phoneticPr fontId="4"/>
  </si>
  <si>
    <t>擁壁工　一式、法面工　一式</t>
    <rPh sb="0" eb="3">
      <t>ヨウヘキコウ</t>
    </rPh>
    <rPh sb="4" eb="6">
      <t>イッシキ</t>
    </rPh>
    <rPh sb="7" eb="10">
      <t>ノリメンコウ</t>
    </rPh>
    <rPh sb="11" eb="13">
      <t>イッシキ</t>
    </rPh>
    <phoneticPr fontId="4"/>
  </si>
  <si>
    <t>　街路樹更新工事</t>
    <rPh sb="1" eb="4">
      <t>ガイロジュ</t>
    </rPh>
    <rPh sb="4" eb="6">
      <t>コウシン</t>
    </rPh>
    <rPh sb="6" eb="8">
      <t>コウジ</t>
    </rPh>
    <phoneticPr fontId="4"/>
  </si>
  <si>
    <t>天美北地内</t>
    <rPh sb="0" eb="3">
      <t>アマミキタ</t>
    </rPh>
    <rPh sb="3" eb="5">
      <t>チナイ</t>
    </rPh>
    <phoneticPr fontId="4"/>
  </si>
  <si>
    <t>植樹桝改良工事　一式</t>
    <rPh sb="0" eb="3">
      <t>ショクジュマス</t>
    </rPh>
    <rPh sb="3" eb="7">
      <t>カイリョウコウジ</t>
    </rPh>
    <rPh sb="8" eb="10">
      <t>イッシキ</t>
    </rPh>
    <phoneticPr fontId="4"/>
  </si>
  <si>
    <t>廿山地内</t>
    <rPh sb="0" eb="2">
      <t>ツヅヤマ</t>
    </rPh>
    <rPh sb="2" eb="4">
      <t>チナイ</t>
    </rPh>
    <phoneticPr fontId="4"/>
  </si>
  <si>
    <t>植栽桝改良工事　一式</t>
    <rPh sb="0" eb="7">
      <t>ショクサイマスカイリョウコウジ</t>
    </rPh>
    <rPh sb="8" eb="10">
      <t>イッシキ</t>
    </rPh>
    <phoneticPr fontId="4"/>
  </si>
  <si>
    <t>　桜木の里改修整備工事（２工区）</t>
    <rPh sb="1" eb="3">
      <t>サクラギ</t>
    </rPh>
    <rPh sb="4" eb="5">
      <t>サト</t>
    </rPh>
    <rPh sb="5" eb="11">
      <t>カイシュウセイビコウジ</t>
    </rPh>
    <rPh sb="13" eb="15">
      <t>コウク</t>
    </rPh>
    <phoneticPr fontId="4"/>
  </si>
  <si>
    <t>錦織地内</t>
    <rPh sb="0" eb="2">
      <t>ニシキオリ</t>
    </rPh>
    <rPh sb="2" eb="4">
      <t>チナイ</t>
    </rPh>
    <phoneticPr fontId="4"/>
  </si>
  <si>
    <t>敷地造成工　一式、高木伐採工　一式</t>
    <rPh sb="0" eb="2">
      <t>シキチ</t>
    </rPh>
    <rPh sb="2" eb="5">
      <t>ゾウセイコウ</t>
    </rPh>
    <rPh sb="6" eb="8">
      <t>イッシキ</t>
    </rPh>
    <rPh sb="9" eb="11">
      <t>コウボク</t>
    </rPh>
    <rPh sb="11" eb="14">
      <t>バッサイコウ</t>
    </rPh>
    <rPh sb="15" eb="17">
      <t>イッシキ</t>
    </rPh>
    <phoneticPr fontId="4"/>
  </si>
  <si>
    <t>　管理事務所改修工事</t>
    <rPh sb="1" eb="6">
      <t>カンリジムショ</t>
    </rPh>
    <rPh sb="6" eb="10">
      <t>カイシュウコウジ</t>
    </rPh>
    <phoneticPr fontId="4"/>
  </si>
  <si>
    <t>公園管理事務所改修　一式</t>
    <rPh sb="0" eb="2">
      <t>コウエン</t>
    </rPh>
    <rPh sb="2" eb="7">
      <t>カンリジムショ</t>
    </rPh>
    <rPh sb="7" eb="9">
      <t>カイシュウ</t>
    </rPh>
    <rPh sb="10" eb="12">
      <t>イッシキ</t>
    </rPh>
    <phoneticPr fontId="4"/>
  </si>
  <si>
    <t>　管理事務所外改修工事</t>
    <rPh sb="1" eb="6">
      <t>カンリジムショ</t>
    </rPh>
    <rPh sb="6" eb="7">
      <t>ホカ</t>
    </rPh>
    <rPh sb="7" eb="11">
      <t>カイシュウコウジ</t>
    </rPh>
    <phoneticPr fontId="4"/>
  </si>
  <si>
    <t>駒ヶ谷地内　外</t>
    <rPh sb="0" eb="3">
      <t>コマガタニ</t>
    </rPh>
    <rPh sb="3" eb="5">
      <t>チナイ</t>
    </rPh>
    <rPh sb="6" eb="7">
      <t>ホカ</t>
    </rPh>
    <phoneticPr fontId="4"/>
  </si>
  <si>
    <t>公園管理事務所改修　一式、屋外公衆トイレ改修　一式、移動式トイレ改修　一式</t>
    <rPh sb="0" eb="2">
      <t>コウエン</t>
    </rPh>
    <rPh sb="2" eb="7">
      <t>カンリジムショ</t>
    </rPh>
    <rPh sb="7" eb="9">
      <t>カイシュウ</t>
    </rPh>
    <rPh sb="10" eb="12">
      <t>イッシキ</t>
    </rPh>
    <rPh sb="13" eb="15">
      <t>オクガイ</t>
    </rPh>
    <rPh sb="15" eb="17">
      <t>コウシュウ</t>
    </rPh>
    <rPh sb="20" eb="22">
      <t>カイシュウ</t>
    </rPh>
    <rPh sb="23" eb="25">
      <t>イッシキ</t>
    </rPh>
    <rPh sb="26" eb="29">
      <t>イドウシキ</t>
    </rPh>
    <rPh sb="32" eb="34">
      <t>カイシュウ</t>
    </rPh>
    <rPh sb="35" eb="37">
      <t>イッシキ</t>
    </rPh>
    <phoneticPr fontId="4"/>
  </si>
  <si>
    <t>　電気設備改修工事</t>
    <rPh sb="1" eb="3">
      <t>デンキ</t>
    </rPh>
    <rPh sb="3" eb="5">
      <t>セツビ</t>
    </rPh>
    <rPh sb="5" eb="9">
      <t>カイシュウコウジ</t>
    </rPh>
    <phoneticPr fontId="4"/>
  </si>
  <si>
    <t>駒ヶ谷地内</t>
    <rPh sb="0" eb="3">
      <t>コマガタニ</t>
    </rPh>
    <rPh sb="3" eb="5">
      <t>チナイ</t>
    </rPh>
    <phoneticPr fontId="4"/>
  </si>
  <si>
    <t>照明灯改修　一式</t>
    <rPh sb="0" eb="3">
      <t>ショウメイトウ</t>
    </rPh>
    <rPh sb="3" eb="5">
      <t>カイシュウ</t>
    </rPh>
    <rPh sb="6" eb="8">
      <t>イッシキ</t>
    </rPh>
    <phoneticPr fontId="4"/>
  </si>
  <si>
    <t>（八尾富田林線）外　用地管理工事</t>
    <rPh sb="1" eb="3">
      <t>ヤオ</t>
    </rPh>
    <rPh sb="3" eb="7">
      <t>トンダバヤシセン</t>
    </rPh>
    <rPh sb="8" eb="9">
      <t>ホカ</t>
    </rPh>
    <rPh sb="10" eb="16">
      <t>ヨウチカンリコウジ</t>
    </rPh>
    <phoneticPr fontId="4"/>
  </si>
  <si>
    <t>津堂三丁目地内　外</t>
    <rPh sb="0" eb="2">
      <t>ツドウ</t>
    </rPh>
    <rPh sb="2" eb="5">
      <t>サンチョウメ</t>
    </rPh>
    <rPh sb="5" eb="7">
      <t>チナイ</t>
    </rPh>
    <rPh sb="8" eb="9">
      <t>ホカ</t>
    </rPh>
    <phoneticPr fontId="4"/>
  </si>
  <si>
    <t>フェンス設置工　一式</t>
    <rPh sb="4" eb="7">
      <t>セッチコウ</t>
    </rPh>
    <rPh sb="8" eb="10">
      <t>イッシキ</t>
    </rPh>
    <phoneticPr fontId="4"/>
  </si>
  <si>
    <t>島泉八丁目地内　外</t>
    <rPh sb="0" eb="2">
      <t>シマイズミ</t>
    </rPh>
    <rPh sb="2" eb="5">
      <t>ハッチョウメ</t>
    </rPh>
    <rPh sb="5" eb="7">
      <t>チナイ</t>
    </rPh>
    <rPh sb="8" eb="9">
      <t>ホカ</t>
    </rPh>
    <phoneticPr fontId="4"/>
  </si>
  <si>
    <t>交通安全施設工　一式</t>
    <rPh sb="0" eb="4">
      <t>コウツウアンゼン</t>
    </rPh>
    <rPh sb="4" eb="7">
      <t>シセツコウ</t>
    </rPh>
    <rPh sb="8" eb="10">
      <t>イッシキ</t>
    </rPh>
    <phoneticPr fontId="4"/>
  </si>
  <si>
    <t>（八尾富田林線）　道路改良工事（中工区・Ｒ７）</t>
    <rPh sb="1" eb="3">
      <t>ヤオ</t>
    </rPh>
    <rPh sb="3" eb="7">
      <t>トンダバヤシセン</t>
    </rPh>
    <rPh sb="9" eb="11">
      <t>ドウロ</t>
    </rPh>
    <rPh sb="11" eb="13">
      <t>カイリョウ</t>
    </rPh>
    <rPh sb="13" eb="15">
      <t>コウジ</t>
    </rPh>
    <rPh sb="16" eb="17">
      <t>ナカ</t>
    </rPh>
    <rPh sb="17" eb="19">
      <t>コウク</t>
    </rPh>
    <phoneticPr fontId="4"/>
  </si>
  <si>
    <t>小山二丁目地内　外</t>
    <rPh sb="0" eb="2">
      <t>コヤマ</t>
    </rPh>
    <rPh sb="2" eb="5">
      <t>ニチョウメ</t>
    </rPh>
    <rPh sb="5" eb="7">
      <t>チナイ</t>
    </rPh>
    <rPh sb="8" eb="9">
      <t>ホカ</t>
    </rPh>
    <phoneticPr fontId="4"/>
  </si>
  <si>
    <t>道路改良工　一式、構造物工　一式、文化財調査工　一式</t>
    <rPh sb="0" eb="5">
      <t>ドウロカイリョウコウ</t>
    </rPh>
    <rPh sb="6" eb="8">
      <t>イッシキ</t>
    </rPh>
    <rPh sb="9" eb="13">
      <t>コウゾウブツコウ</t>
    </rPh>
    <rPh sb="14" eb="16">
      <t>イッシキ</t>
    </rPh>
    <rPh sb="17" eb="23">
      <t>ブンカザイチョウサコウ</t>
    </rPh>
    <rPh sb="24" eb="26">
      <t>イッシキ</t>
    </rPh>
    <phoneticPr fontId="4"/>
  </si>
  <si>
    <t>　街路築造工事（Ｒ７）</t>
    <rPh sb="1" eb="7">
      <t>ガイロチクゾウコウジ</t>
    </rPh>
    <phoneticPr fontId="4"/>
  </si>
  <si>
    <t>埴生野地内　外</t>
    <rPh sb="0" eb="3">
      <t>ハニュウノ</t>
    </rPh>
    <rPh sb="3" eb="5">
      <t>チナイ</t>
    </rPh>
    <rPh sb="6" eb="7">
      <t>ホカ</t>
    </rPh>
    <phoneticPr fontId="4"/>
  </si>
  <si>
    <t>街路築造工　一式、構造物撤去工　一式</t>
    <rPh sb="0" eb="5">
      <t>ガイロチクゾウコウ</t>
    </rPh>
    <rPh sb="6" eb="8">
      <t>イッシキ</t>
    </rPh>
    <rPh sb="9" eb="12">
      <t>コウゾウブツ</t>
    </rPh>
    <rPh sb="12" eb="15">
      <t>テッキョコウ</t>
    </rPh>
    <rPh sb="16" eb="18">
      <t>イッシキ</t>
    </rPh>
    <phoneticPr fontId="4"/>
  </si>
  <si>
    <t>松原市</t>
    <rPh sb="0" eb="3">
      <t>マツバラシ</t>
    </rPh>
    <phoneticPr fontId="4"/>
  </si>
  <si>
    <t>天美北六丁目地内</t>
    <rPh sb="0" eb="3">
      <t>アマミキタ</t>
    </rPh>
    <rPh sb="3" eb="6">
      <t>ロクチョウメ</t>
    </rPh>
    <rPh sb="6" eb="8">
      <t>チナイ</t>
    </rPh>
    <phoneticPr fontId="4"/>
  </si>
  <si>
    <t>道路構造物工　一式、舗装工　一式、構造物撤去工　一式</t>
    <rPh sb="0" eb="6">
      <t>ドウロコウゾウブツコウ</t>
    </rPh>
    <rPh sb="7" eb="9">
      <t>イッシキ</t>
    </rPh>
    <rPh sb="10" eb="13">
      <t>ホソウコウ</t>
    </rPh>
    <rPh sb="14" eb="16">
      <t>イッシキ</t>
    </rPh>
    <rPh sb="17" eb="23">
      <t>コウゾウブツテッキョコウ</t>
    </rPh>
    <rPh sb="24" eb="26">
      <t>イッシキ</t>
    </rPh>
    <phoneticPr fontId="4"/>
  </si>
  <si>
    <t>天美我堂六丁目地内</t>
    <rPh sb="0" eb="4">
      <t>アマミガドウ</t>
    </rPh>
    <rPh sb="4" eb="7">
      <t>ロクチョウメ</t>
    </rPh>
    <rPh sb="7" eb="9">
      <t>チナイ</t>
    </rPh>
    <phoneticPr fontId="4"/>
  </si>
  <si>
    <t>　道路河川施設整備等工事（Ｒ７）（単価契約）</t>
    <rPh sb="1" eb="12">
      <t>ドウロカセンシセツセイビトウコウジ</t>
    </rPh>
    <rPh sb="17" eb="19">
      <t>タンカ</t>
    </rPh>
    <rPh sb="19" eb="21">
      <t>ケイヤク</t>
    </rPh>
    <phoneticPr fontId="4"/>
  </si>
  <si>
    <t>天見我堂六丁目地内外</t>
    <rPh sb="0" eb="2">
      <t>アマミ</t>
    </rPh>
    <rPh sb="2" eb="3">
      <t>ワレ</t>
    </rPh>
    <rPh sb="3" eb="4">
      <t>ドウ</t>
    </rPh>
    <rPh sb="4" eb="5">
      <t>ロク</t>
    </rPh>
    <rPh sb="5" eb="7">
      <t>チョウメ</t>
    </rPh>
    <rPh sb="7" eb="8">
      <t>チ</t>
    </rPh>
    <rPh sb="8" eb="9">
      <t>ナイ</t>
    </rPh>
    <rPh sb="9" eb="10">
      <t>ガイ</t>
    </rPh>
    <phoneticPr fontId="4"/>
  </si>
  <si>
    <t>道路河川施設整備工　一式、用地管理工　一式</t>
    <rPh sb="0" eb="2">
      <t>ドウロ</t>
    </rPh>
    <rPh sb="2" eb="4">
      <t>カセン</t>
    </rPh>
    <rPh sb="4" eb="6">
      <t>シセツ</t>
    </rPh>
    <rPh sb="6" eb="8">
      <t>セイビ</t>
    </rPh>
    <rPh sb="8" eb="9">
      <t>コウ</t>
    </rPh>
    <rPh sb="10" eb="12">
      <t>イッシキ</t>
    </rPh>
    <rPh sb="13" eb="15">
      <t>ヨウチ</t>
    </rPh>
    <rPh sb="15" eb="17">
      <t>カンリ</t>
    </rPh>
    <rPh sb="17" eb="18">
      <t>コウ</t>
    </rPh>
    <rPh sb="19" eb="21">
      <t>イッシキ</t>
    </rPh>
    <phoneticPr fontId="4"/>
  </si>
  <si>
    <t>　改修工事（栄橋上流右岸Ｒ７）</t>
    <rPh sb="1" eb="5">
      <t>カイシュウコウジ</t>
    </rPh>
    <rPh sb="6" eb="8">
      <t>サカエバシ</t>
    </rPh>
    <rPh sb="8" eb="10">
      <t>ジョウリュウ</t>
    </rPh>
    <rPh sb="10" eb="12">
      <t>ウガン</t>
    </rPh>
    <phoneticPr fontId="4"/>
  </si>
  <si>
    <t>南野田地内</t>
    <rPh sb="0" eb="1">
      <t>ミナミ</t>
    </rPh>
    <rPh sb="1" eb="3">
      <t>ノダ</t>
    </rPh>
    <rPh sb="3" eb="5">
      <t>チナイ</t>
    </rPh>
    <phoneticPr fontId="4"/>
  </si>
  <si>
    <t>法覆護岸工　一式</t>
    <rPh sb="0" eb="1">
      <t>ノリ</t>
    </rPh>
    <rPh sb="1" eb="2">
      <t>オオ</t>
    </rPh>
    <rPh sb="2" eb="4">
      <t>ゴガン</t>
    </rPh>
    <rPh sb="6" eb="8">
      <t>イッシキ</t>
    </rPh>
    <phoneticPr fontId="4"/>
  </si>
  <si>
    <t>　河床低下対策工事（西除大橋上下流Ｒ７）</t>
    <rPh sb="1" eb="9">
      <t>カショウテイカタイサクコウジ</t>
    </rPh>
    <rPh sb="10" eb="11">
      <t>ニシ</t>
    </rPh>
    <rPh sb="11" eb="12">
      <t>ジョ</t>
    </rPh>
    <rPh sb="12" eb="14">
      <t>オオハシ</t>
    </rPh>
    <rPh sb="14" eb="16">
      <t>ジョウカ</t>
    </rPh>
    <rPh sb="16" eb="17">
      <t>リュウ</t>
    </rPh>
    <phoneticPr fontId="4"/>
  </si>
  <si>
    <t>北余部地内　外</t>
    <rPh sb="0" eb="1">
      <t>キタ</t>
    </rPh>
    <rPh sb="1" eb="2">
      <t>アマ</t>
    </rPh>
    <rPh sb="2" eb="3">
      <t>ブ</t>
    </rPh>
    <rPh sb="3" eb="5">
      <t>チナイ</t>
    </rPh>
    <rPh sb="6" eb="7">
      <t>ソト</t>
    </rPh>
    <phoneticPr fontId="4"/>
  </si>
  <si>
    <t>護床工　一式</t>
    <rPh sb="0" eb="1">
      <t>ゴ</t>
    </rPh>
    <rPh sb="1" eb="2">
      <t>トコ</t>
    </rPh>
    <rPh sb="2" eb="3">
      <t>コウ</t>
    </rPh>
    <rPh sb="4" eb="6">
      <t>イッシキ</t>
    </rPh>
    <phoneticPr fontId="4"/>
  </si>
  <si>
    <t>　河床低下対策工事（高木橋下流Ｒ７）</t>
    <rPh sb="1" eb="9">
      <t>カショウテイカタイサクコウジ</t>
    </rPh>
    <rPh sb="10" eb="12">
      <t>タカギ</t>
    </rPh>
    <rPh sb="12" eb="13">
      <t>ハシ</t>
    </rPh>
    <rPh sb="13" eb="15">
      <t>カリュウ</t>
    </rPh>
    <phoneticPr fontId="4"/>
  </si>
  <si>
    <t>天美南五丁目地内</t>
    <rPh sb="0" eb="1">
      <t>テン</t>
    </rPh>
    <rPh sb="1" eb="2">
      <t>ビ</t>
    </rPh>
    <rPh sb="2" eb="3">
      <t>ミナミ</t>
    </rPh>
    <rPh sb="3" eb="4">
      <t>イ</t>
    </rPh>
    <rPh sb="4" eb="6">
      <t>チョウメ</t>
    </rPh>
    <rPh sb="6" eb="7">
      <t>チ</t>
    </rPh>
    <phoneticPr fontId="4"/>
  </si>
  <si>
    <t>　河床低下対策工事（大鳥池橋下流Ｒ７）</t>
    <rPh sb="1" eb="9">
      <t>カショウテイカタイサクコウジ</t>
    </rPh>
    <rPh sb="10" eb="13">
      <t>オオトリイケ</t>
    </rPh>
    <rPh sb="13" eb="14">
      <t>ハシ</t>
    </rPh>
    <rPh sb="14" eb="16">
      <t>カリュウ</t>
    </rPh>
    <phoneticPr fontId="4"/>
  </si>
  <si>
    <t>東池尻六丁目地内</t>
    <rPh sb="1" eb="3">
      <t>イケジリ</t>
    </rPh>
    <rPh sb="3" eb="4">
      <t>ロク</t>
    </rPh>
    <rPh sb="4" eb="6">
      <t>チョウメ</t>
    </rPh>
    <rPh sb="6" eb="7">
      <t>チ</t>
    </rPh>
    <phoneticPr fontId="4"/>
  </si>
  <si>
    <t>　河床低下対策工事（一津屋橋上流Ｒ７）</t>
    <rPh sb="1" eb="9">
      <t>カショウテイカタイサクコウジ</t>
    </rPh>
    <rPh sb="10" eb="11">
      <t>イチ</t>
    </rPh>
    <rPh sb="11" eb="12">
      <t>ツ</t>
    </rPh>
    <rPh sb="12" eb="13">
      <t>ヤ</t>
    </rPh>
    <rPh sb="13" eb="14">
      <t>ハシ</t>
    </rPh>
    <rPh sb="14" eb="16">
      <t>ジョウリュウ</t>
    </rPh>
    <phoneticPr fontId="4"/>
  </si>
  <si>
    <t>島泉四丁目地内</t>
    <rPh sb="0" eb="1">
      <t>シマ</t>
    </rPh>
    <rPh sb="1" eb="2">
      <t>イズミ</t>
    </rPh>
    <rPh sb="2" eb="3">
      <t>ヨン</t>
    </rPh>
    <phoneticPr fontId="4"/>
  </si>
  <si>
    <t>　護岸更新工事（大津橋上流Ｒ７）</t>
    <rPh sb="1" eb="3">
      <t>ゴガン</t>
    </rPh>
    <rPh sb="3" eb="5">
      <t>コウシン</t>
    </rPh>
    <rPh sb="5" eb="7">
      <t>コウジ</t>
    </rPh>
    <rPh sb="8" eb="10">
      <t>オオツ</t>
    </rPh>
    <rPh sb="10" eb="11">
      <t>バシ</t>
    </rPh>
    <rPh sb="11" eb="13">
      <t>ジョウリュウ</t>
    </rPh>
    <phoneticPr fontId="4"/>
  </si>
  <si>
    <t>高鷲十丁目地内</t>
    <rPh sb="0" eb="2">
      <t>タカワシ</t>
    </rPh>
    <rPh sb="2" eb="3">
      <t>ジュウ</t>
    </rPh>
    <rPh sb="3" eb="5">
      <t>チョウメ</t>
    </rPh>
    <rPh sb="5" eb="7">
      <t>チナイ</t>
    </rPh>
    <phoneticPr fontId="4"/>
  </si>
  <si>
    <t>鋼矢板打設工　一式</t>
    <rPh sb="0" eb="5">
      <t>コウヤイタダセツ</t>
    </rPh>
    <rPh sb="5" eb="6">
      <t>コウ</t>
    </rPh>
    <rPh sb="7" eb="9">
      <t>イッシキ</t>
    </rPh>
    <phoneticPr fontId="4"/>
  </si>
  <si>
    <t>　管理用通路整備工事</t>
    <rPh sb="1" eb="6">
      <t>カンリヨウツウロ</t>
    </rPh>
    <rPh sb="6" eb="8">
      <t>セイビ</t>
    </rPh>
    <rPh sb="8" eb="10">
      <t>コウジ</t>
    </rPh>
    <phoneticPr fontId="4"/>
  </si>
  <si>
    <t>若林一丁目地内外</t>
    <rPh sb="0" eb="2">
      <t>ワカバヤシ</t>
    </rPh>
    <rPh sb="2" eb="5">
      <t>イッチョウメ</t>
    </rPh>
    <rPh sb="5" eb="7">
      <t>チナイ</t>
    </rPh>
    <rPh sb="7" eb="8">
      <t>ソト</t>
    </rPh>
    <phoneticPr fontId="4"/>
  </si>
  <si>
    <t>管理用通路工　一式</t>
    <rPh sb="0" eb="2">
      <t>カンリ</t>
    </rPh>
    <rPh sb="2" eb="3">
      <t>ヨウ</t>
    </rPh>
    <rPh sb="3" eb="5">
      <t>ツウロ</t>
    </rPh>
    <rPh sb="5" eb="6">
      <t>コウ</t>
    </rPh>
    <rPh sb="7" eb="9">
      <t>イッシキ</t>
    </rPh>
    <phoneticPr fontId="4"/>
  </si>
  <si>
    <t>　橋梁高欄取替工事（常盤橋）</t>
    <rPh sb="1" eb="3">
      <t>キョウリョウ</t>
    </rPh>
    <rPh sb="3" eb="5">
      <t>コウラン</t>
    </rPh>
    <rPh sb="5" eb="7">
      <t>トリカ</t>
    </rPh>
    <rPh sb="7" eb="9">
      <t>コウジ</t>
    </rPh>
    <rPh sb="10" eb="13">
      <t>トキワバシ</t>
    </rPh>
    <phoneticPr fontId="4"/>
  </si>
  <si>
    <t>常磐町二丁地内</t>
    <rPh sb="0" eb="3">
      <t>トキワマチ</t>
    </rPh>
    <rPh sb="3" eb="4">
      <t>ニ</t>
    </rPh>
    <rPh sb="4" eb="5">
      <t>チョウ</t>
    </rPh>
    <rPh sb="5" eb="6">
      <t>チ</t>
    </rPh>
    <rPh sb="6" eb="7">
      <t>ナイ</t>
    </rPh>
    <phoneticPr fontId="4"/>
  </si>
  <si>
    <t>高欄取替工　一式</t>
    <rPh sb="0" eb="2">
      <t>コウラン</t>
    </rPh>
    <rPh sb="2" eb="4">
      <t>トリカ</t>
    </rPh>
    <rPh sb="4" eb="5">
      <t>コウ</t>
    </rPh>
    <rPh sb="6" eb="8">
      <t>イッシキ</t>
    </rPh>
    <phoneticPr fontId="4"/>
  </si>
  <si>
    <t>富田林土木事務所</t>
  </si>
  <si>
    <t>防護柵工　一式</t>
  </si>
  <si>
    <t>外　道路防災工事（単価契約）（Ｒ７・Ｒ８富田林土木事務所）</t>
  </si>
  <si>
    <t>維持修繕工　一式</t>
  </si>
  <si>
    <t>橋梁補修工　一式</t>
  </si>
  <si>
    <t>舗装補修工　一式</t>
  </si>
  <si>
    <t>　トンネル照明更新工事</t>
  </si>
  <si>
    <t>　砂防堰堤（付替道路）建設工事（Ｒ７）</t>
  </si>
  <si>
    <t>千早地内</t>
  </si>
  <si>
    <t>　砂防堰堤建設工事（Ｒ７）</t>
  </si>
  <si>
    <t>　砂防関係施設補修工事（Ｒ７）</t>
  </si>
  <si>
    <t>　崩壊防止工事（Ｒ７）</t>
  </si>
  <si>
    <t>（八尾富田林線）　交通安全施設工事</t>
  </si>
  <si>
    <t>鳳土木事務所</t>
    <rPh sb="0" eb="3">
      <t>オオトリドボク</t>
    </rPh>
    <rPh sb="3" eb="6">
      <t>ジムショ</t>
    </rPh>
    <phoneticPr fontId="3"/>
  </si>
  <si>
    <t>外　橋梁維持修繕工事（単価契約）（Ｒ７・Ｒ８鳳土木事務所）</t>
    <rPh sb="0" eb="1">
      <t>ソト</t>
    </rPh>
    <phoneticPr fontId="3"/>
  </si>
  <si>
    <t>橋梁等維持修繕工　一式</t>
  </si>
  <si>
    <t>高砂一丁目地内</t>
  </si>
  <si>
    <t>橋梁塗装工　一式、橋梁補修工　一式</t>
  </si>
  <si>
    <t>８ケ月</t>
    <rPh sb="1" eb="3">
      <t>カゲツ</t>
    </rPh>
    <phoneticPr fontId="3"/>
  </si>
  <si>
    <t>松之浜町一丁目地内　外</t>
  </si>
  <si>
    <t>橋梁塗装工　一式</t>
  </si>
  <si>
    <t>外　道路防災等工事（単価契約）
（Ｒ７・Ｒ８鳳土木事務所）</t>
    <rPh sb="0" eb="1">
      <t>ホカ</t>
    </rPh>
    <phoneticPr fontId="3"/>
  </si>
  <si>
    <t>父鬼町地内　外</t>
  </si>
  <si>
    <t>道路防災工等　一式、緊急処理工　一式</t>
  </si>
  <si>
    <t>事前審査型</t>
    <rPh sb="0" eb="5">
      <t>ジゼンシンサガタ</t>
    </rPh>
    <phoneticPr fontId="3"/>
  </si>
  <si>
    <t>外　舗装道維持修繕工事（単価契約）（Ｒ７・Ｒ８鳳土木事務所）</t>
    <rPh sb="0" eb="1">
      <t>ソト</t>
    </rPh>
    <phoneticPr fontId="3"/>
  </si>
  <si>
    <t>舗装維持修繕工（昼間）、舗装維持修繕工（夜間）　一式</t>
  </si>
  <si>
    <t>　舗装道補修工事（千代田工区）</t>
  </si>
  <si>
    <t>千代田一丁目地内　外</t>
  </si>
  <si>
    <t>切削オーバーレイ　一式</t>
  </si>
  <si>
    <t>高師浜丁地内</t>
  </si>
  <si>
    <t>　舗装道補修工事（池上町工区）</t>
  </si>
  <si>
    <t>池上町四丁目地内　外</t>
  </si>
  <si>
    <t>　舗装道補修工事（下宮町工区）</t>
  </si>
  <si>
    <t>下宮町地内　外</t>
  </si>
  <si>
    <t>　護岸補修工事（公園橋上流）</t>
  </si>
  <si>
    <t>板原町地内　外</t>
  </si>
  <si>
    <t>護岸補修工　一式、河床整備工　一式</t>
  </si>
  <si>
    <t>　河床低下対策工事（せせらぎ橋上流外）</t>
  </si>
  <si>
    <t>春木町　外</t>
  </si>
  <si>
    <t>袋詰玉石工　一式</t>
  </si>
  <si>
    <t>　護岸補修工事（八王子橋上下流外）</t>
  </si>
  <si>
    <t>平井町　外</t>
  </si>
  <si>
    <t>護岸補修工　一式</t>
  </si>
  <si>
    <t>外　距離標設置工事</t>
    <rPh sb="0" eb="1">
      <t>ソト</t>
    </rPh>
    <phoneticPr fontId="4"/>
  </si>
  <si>
    <t>繁和町　外</t>
  </si>
  <si>
    <t>距離標設置工　一式</t>
  </si>
  <si>
    <t>　改修工事（Ｒ７　千歳橋上下流）</t>
  </si>
  <si>
    <t>坪井町地内　外</t>
  </si>
  <si>
    <t>法覆護岸工　一式、橋梁下部工　一基、上部工　一式　、仮設工　一式</t>
  </si>
  <si>
    <t>課題：▲</t>
  </si>
  <si>
    <t>外　河川施設維持修繕工事（単価契約）（Ｒ７・Ｒ８鳳土木事務所）</t>
    <rPh sb="0" eb="1">
      <t>ソト</t>
    </rPh>
    <phoneticPr fontId="4"/>
  </si>
  <si>
    <t>外　緊急処理及び道路維持修繕工事（単価契約）（Ｒ７・Ｒ８鳳土木事務所）</t>
    <rPh sb="0" eb="1">
      <t>ソト</t>
    </rPh>
    <phoneticPr fontId="4"/>
  </si>
  <si>
    <t>外　交通安全施設等維持修繕工事（単価契約）（Ｒ７・Ｒ８鳳土木事務所）</t>
    <rPh sb="0" eb="1">
      <t>ソト</t>
    </rPh>
    <phoneticPr fontId="4"/>
  </si>
  <si>
    <t>外　照明施設等維持修繕工事（単価契約）（Ｒ７・Ｒ８鳳土木事務所）</t>
    <rPh sb="0" eb="1">
      <t>ソト</t>
    </rPh>
    <phoneticPr fontId="4"/>
  </si>
  <si>
    <t>防護柵設置工　一式、道路標識設置工　一式</t>
    <rPh sb="7" eb="8">
      <t>イチ</t>
    </rPh>
    <phoneticPr fontId="4"/>
  </si>
  <si>
    <t>舗装工　一式</t>
  </si>
  <si>
    <t>　排水構造物改良工事</t>
    <rPh sb="1" eb="3">
      <t>ハイスイ</t>
    </rPh>
    <rPh sb="3" eb="6">
      <t>コウゾウブツ</t>
    </rPh>
    <rPh sb="6" eb="8">
      <t>カイリョウ</t>
    </rPh>
    <rPh sb="8" eb="10">
      <t>コウジ</t>
    </rPh>
    <phoneticPr fontId="4"/>
  </si>
  <si>
    <t>外　自転車空間整備工事</t>
    <rPh sb="0" eb="1">
      <t>ソト</t>
    </rPh>
    <phoneticPr fontId="4"/>
  </si>
  <si>
    <t>室堂町地内　外</t>
    <rPh sb="0" eb="3">
      <t>ムロドウチョウ</t>
    </rPh>
    <rPh sb="3" eb="4">
      <t>チ</t>
    </rPh>
    <rPh sb="4" eb="5">
      <t>ナイ</t>
    </rPh>
    <rPh sb="6" eb="7">
      <t>ホカ</t>
    </rPh>
    <phoneticPr fontId="4"/>
  </si>
  <si>
    <t>外　視覚障害者誘導用表示設置工事</t>
    <rPh sb="0" eb="1">
      <t>ソト</t>
    </rPh>
    <phoneticPr fontId="4"/>
  </si>
  <si>
    <t>外　園内建築物改修工事</t>
    <rPh sb="0" eb="1">
      <t>ソト</t>
    </rPh>
    <phoneticPr fontId="4"/>
  </si>
  <si>
    <t>大阪市住之江区</t>
    <rPh sb="0" eb="7">
      <t>オオサカシスミノエク</t>
    </rPh>
    <phoneticPr fontId="4"/>
  </si>
  <si>
    <t>外　受変電設備等改修工事</t>
    <rPh sb="0" eb="1">
      <t>ソト</t>
    </rPh>
    <phoneticPr fontId="4"/>
  </si>
  <si>
    <t>羽衣公園丁地内　外</t>
    <rPh sb="8" eb="9">
      <t>ソト</t>
    </rPh>
    <phoneticPr fontId="4"/>
  </si>
  <si>
    <t>　護岸補強工事Ｒ７‐１工区（北山橋下流左岸）</t>
  </si>
  <si>
    <t>　護岸補強工事Ｒ７‐２工区（平岡大橋下流右岸）</t>
  </si>
  <si>
    <t>　４号堰堤　補修工事</t>
    <rPh sb="2" eb="3">
      <t>ゴウ</t>
    </rPh>
    <rPh sb="3" eb="5">
      <t>エンテイ</t>
    </rPh>
    <rPh sb="6" eb="10">
      <t>ホシュウコウジ</t>
    </rPh>
    <phoneticPr fontId="4"/>
  </si>
  <si>
    <t>外　河川等防災工事（単価契約）（Ｒ７・Ｒ８鳳土木事務所）</t>
    <rPh sb="0" eb="1">
      <t>ソト</t>
    </rPh>
    <phoneticPr fontId="4"/>
  </si>
  <si>
    <t>外　堆積土砂除去工事</t>
    <rPh sb="0" eb="1">
      <t>ソト</t>
    </rPh>
    <phoneticPr fontId="4"/>
  </si>
  <si>
    <t>泉大津市、高石市、泉北郡忠岡町、堺市西区、堺市南区</t>
  </si>
  <si>
    <t>鳳土木事務所</t>
  </si>
  <si>
    <t>　高石大橋歩道橋　橋梁塗装塗替工事</t>
  </si>
  <si>
    <t>　松之浜歩道橋　橋梁塗装塗替工事</t>
  </si>
  <si>
    <t>和泉市、高石市、泉北郡忠岡町</t>
  </si>
  <si>
    <t>　舗装道補修工事（高師浜丁工区）（Ｒ７）</t>
  </si>
  <si>
    <t>中区、西区、南区、北区</t>
  </si>
  <si>
    <t>緊急処理工　　一式、道路維持修繕工　　一式</t>
  </si>
  <si>
    <t>交通安全施設維持修繕工　一式</t>
  </si>
  <si>
    <t>外　鳳土木事務所管内一円</t>
  </si>
  <si>
    <t>照明施設維持修繕工　一式</t>
  </si>
  <si>
    <t>外　区画線補修工事</t>
  </si>
  <si>
    <t>小田町地内　外</t>
  </si>
  <si>
    <t>　交差点改良工事（Ｒ７府中工区）</t>
  </si>
  <si>
    <t>黒鳥町一丁目地内　外</t>
  </si>
  <si>
    <t>土工　一式、電線共同溝　一式、縁石工　一式、舗装工　一式</t>
  </si>
  <si>
    <t>　標識設置工事（Ｒ７府中工区）</t>
  </si>
  <si>
    <t>府中町四丁目地内　外</t>
  </si>
  <si>
    <t>　舗装工事（Ｒ７府中工区）</t>
  </si>
  <si>
    <t>　街路築造工事（Ｒ７上町工区）</t>
  </si>
  <si>
    <t>太町地内　外</t>
  </si>
  <si>
    <t>土工　一式、擁壁工　一式</t>
  </si>
  <si>
    <t>外　用地管理等工事（単価契約）（Ｒ７・Ｒ８鳳土木事務所）</t>
  </si>
  <si>
    <t>上町地内　外</t>
  </si>
  <si>
    <t>用地管理工事　一式</t>
  </si>
  <si>
    <t>　歩道照明灯設置工事</t>
  </si>
  <si>
    <t>羽衣四丁目地内　外</t>
  </si>
  <si>
    <t>照明灯設置工　一式</t>
  </si>
  <si>
    <t>　歩道設置工事</t>
  </si>
  <si>
    <t>伏屋町一丁目地内</t>
  </si>
  <si>
    <t>土工　一式、縁石工　一式、舗装工　一式</t>
  </si>
  <si>
    <t>伏屋町三丁目地内　外</t>
  </si>
  <si>
    <t>土工　一式、排水工　一式、舗装工　一式</t>
  </si>
  <si>
    <t>池田下町地内</t>
  </si>
  <si>
    <t>土工　一式、擁壁工　一式、舗装工　一式</t>
  </si>
  <si>
    <t>　歩行空間整備工事</t>
  </si>
  <si>
    <t>箕形町地内　外</t>
  </si>
  <si>
    <t>排水工　一式、舗装工　一式</t>
  </si>
  <si>
    <t>視覚障害者誘導用標示　一式</t>
  </si>
  <si>
    <t>南加賀屋一丁目地内　外</t>
  </si>
  <si>
    <t>建築物改修工　一式</t>
  </si>
  <si>
    <t>　サイクルどろんこ広場等改修工事</t>
  </si>
  <si>
    <t>中村町地内</t>
  </si>
  <si>
    <t>どろんこ広場改修工　一式</t>
  </si>
  <si>
    <t>南花田町地内　外</t>
  </si>
  <si>
    <t>受変電設備改修工　一式</t>
  </si>
  <si>
    <t>　駐車場ゲート更新工事</t>
  </si>
  <si>
    <t>中村町地内　外　</t>
  </si>
  <si>
    <t>駐車場ゲート更新工　一式</t>
  </si>
  <si>
    <t>外　第２軟式野球場グラウンド等改修工事</t>
  </si>
  <si>
    <t>グラウンド改修工　一式、公園案内板改修工　一式</t>
  </si>
  <si>
    <t>下田町地内</t>
  </si>
  <si>
    <t>矢板護岸工　一式</t>
  </si>
  <si>
    <t>鶴田町地内</t>
  </si>
  <si>
    <t>　護岸改修工事（Ｒ７）（加茂５号橋上下流）</t>
  </si>
  <si>
    <t>加茂三丁目地内　外</t>
  </si>
  <si>
    <t>矢板護岸工　一式　橋梁上下部工　一式　</t>
  </si>
  <si>
    <t>　付替道路整備工事</t>
  </si>
  <si>
    <t>坪井町地内</t>
  </si>
  <si>
    <t>付替道路工　一式、法面工　一式</t>
  </si>
  <si>
    <t>父鬼町地内</t>
  </si>
  <si>
    <t>堰堤補修工　一式</t>
  </si>
  <si>
    <t>鉢ヶ峯寺地内</t>
  </si>
  <si>
    <t>法面処理</t>
  </si>
  <si>
    <t>土工　一式</t>
  </si>
  <si>
    <t>別所地内　外</t>
  </si>
  <si>
    <t>岸和田土木事務所</t>
    <rPh sb="0" eb="5">
      <t>キシワダドボク</t>
    </rPh>
    <rPh sb="5" eb="8">
      <t>ジムショ</t>
    </rPh>
    <phoneticPr fontId="3"/>
  </si>
  <si>
    <t>（名越工区）　橋梁下部工事（Ｒ７）</t>
    <rPh sb="1" eb="3">
      <t>ナゴセ</t>
    </rPh>
    <rPh sb="3" eb="5">
      <t>コウク</t>
    </rPh>
    <rPh sb="7" eb="9">
      <t>キョウリョウ</t>
    </rPh>
    <rPh sb="9" eb="11">
      <t>カブ</t>
    </rPh>
    <rPh sb="11" eb="13">
      <t>コウジ</t>
    </rPh>
    <phoneticPr fontId="3"/>
  </si>
  <si>
    <t>名越地内　外</t>
    <rPh sb="0" eb="2">
      <t>ナゴセ</t>
    </rPh>
    <rPh sb="2" eb="4">
      <t>チナイ</t>
    </rPh>
    <rPh sb="5" eb="6">
      <t>ガイ</t>
    </rPh>
    <phoneticPr fontId="3"/>
  </si>
  <si>
    <t>土工　一式、基礎工　一式、橋脚工　一式</t>
  </si>
  <si>
    <t>１４ケ月</t>
    <rPh sb="2" eb="4">
      <t>カゲツ</t>
    </rPh>
    <phoneticPr fontId="3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</si>
  <si>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3"/>
  </si>
  <si>
    <t>大久保東一丁目地内　外</t>
    <rPh sb="0" eb="4">
      <t>オオクボヒガシ</t>
    </rPh>
    <rPh sb="4" eb="7">
      <t>イッチョウメ</t>
    </rPh>
    <rPh sb="7" eb="9">
      <t>チナイ</t>
    </rPh>
    <rPh sb="10" eb="11">
      <t>ガイ</t>
    </rPh>
    <phoneticPr fontId="3"/>
  </si>
  <si>
    <t>下部工　一式、護岸工　一式</t>
    <rPh sb="0" eb="3">
      <t>カブコウ</t>
    </rPh>
    <rPh sb="4" eb="6">
      <t>イッシキ</t>
    </rPh>
    <rPh sb="7" eb="10">
      <t>ゴガンコウ</t>
    </rPh>
    <rPh sb="11" eb="13">
      <t>イッシキ</t>
    </rPh>
    <phoneticPr fontId="16"/>
  </si>
  <si>
    <t>１５ケ月</t>
    <rPh sb="2" eb="4">
      <t>カゲツ</t>
    </rPh>
    <phoneticPr fontId="3"/>
  </si>
  <si>
    <t>　電線共同溝整備工事（Ｒ７）</t>
    <rPh sb="1" eb="2">
      <t>デンセン</t>
    </rPh>
    <rPh sb="2" eb="5">
      <t>キョウドウコウ</t>
    </rPh>
    <rPh sb="5" eb="7">
      <t>セイビ</t>
    </rPh>
    <rPh sb="6" eb="8">
      <t>コウジ</t>
    </rPh>
    <phoneticPr fontId="16"/>
  </si>
  <si>
    <t>土生町地内</t>
    <rPh sb="0" eb="3">
      <t>ハブチョウ</t>
    </rPh>
    <rPh sb="3" eb="5">
      <t>チナイ</t>
    </rPh>
    <phoneticPr fontId="3"/>
  </si>
  <si>
    <t>歩道整備工　一式、電線共同溝工　一式</t>
    <rPh sb="0" eb="2">
      <t>ホドウ</t>
    </rPh>
    <rPh sb="2" eb="4">
      <t>セイビ</t>
    </rPh>
    <rPh sb="4" eb="5">
      <t>コウ</t>
    </rPh>
    <rPh sb="6" eb="8">
      <t>イッシキ</t>
    </rPh>
    <rPh sb="9" eb="11">
      <t>デンセン</t>
    </rPh>
    <rPh sb="11" eb="14">
      <t>キョウドウコウ</t>
    </rPh>
    <rPh sb="14" eb="15">
      <t>コウ</t>
    </rPh>
    <rPh sb="16" eb="18">
      <t>イッシキ</t>
    </rPh>
    <phoneticPr fontId="16"/>
  </si>
  <si>
    <t>　道路改良工事（Ｒ７その２）</t>
    <rPh sb="1" eb="2">
      <t>ドウロ</t>
    </rPh>
    <rPh sb="2" eb="4">
      <t>カイリョウ</t>
    </rPh>
    <rPh sb="4" eb="6">
      <t>コウジ</t>
    </rPh>
    <phoneticPr fontId="16"/>
  </si>
  <si>
    <t>新家地内</t>
    <rPh sb="0" eb="2">
      <t>シンゲ</t>
    </rPh>
    <rPh sb="2" eb="4">
      <t>チナイ</t>
    </rPh>
    <phoneticPr fontId="3"/>
  </si>
  <si>
    <t>道路改良工　一式、電線共同溝整備工　一式、舗装工　一式</t>
    <rPh sb="0" eb="2">
      <t>ドウロ</t>
    </rPh>
    <rPh sb="2" eb="5">
      <t>カイリョウコウ</t>
    </rPh>
    <rPh sb="6" eb="8">
      <t>イッシキ</t>
    </rPh>
    <rPh sb="9" eb="14">
      <t>デンセンキョウドウコウ</t>
    </rPh>
    <rPh sb="14" eb="16">
      <t>セイビ</t>
    </rPh>
    <rPh sb="16" eb="17">
      <t>コウ</t>
    </rPh>
    <rPh sb="18" eb="20">
      <t>イッシキ</t>
    </rPh>
    <rPh sb="21" eb="23">
      <t>ホソウ</t>
    </rPh>
    <rPh sb="23" eb="24">
      <t>コウ</t>
    </rPh>
    <rPh sb="25" eb="27">
      <t>イッシキ</t>
    </rPh>
    <phoneticPr fontId="16"/>
  </si>
  <si>
    <t>土木構造物修繕工　一式、緊急処理工　一式</t>
    <rPh sb="9" eb="10">
      <t>イチ</t>
    </rPh>
    <rPh sb="18" eb="19">
      <t>イチ</t>
    </rPh>
    <phoneticPr fontId="17"/>
  </si>
  <si>
    <t>外　土木構造物修繕等工事（単価契約）（Ｒ７・Ｒ８岸和田土木事務所）</t>
    <rPh sb="0" eb="1">
      <t>ホカ</t>
    </rPh>
    <phoneticPr fontId="3"/>
  </si>
  <si>
    <t>、泉南郡熊取町、泉南郡田尻町</t>
  </si>
  <si>
    <t>、阪南市、泉南郡岬町</t>
  </si>
  <si>
    <t>外　交通安全施設修繕等工事（単価契約）（Ｒ７・Ｒ８岸和田土木事務所）</t>
    <rPh sb="0" eb="1">
      <t>ホカ</t>
    </rPh>
    <phoneticPr fontId="3"/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</si>
  <si>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3"/>
  </si>
  <si>
    <t>交通安全施設工　一式</t>
    <rPh sb="8" eb="9">
      <t>イチ</t>
    </rPh>
    <phoneticPr fontId="17"/>
  </si>
  <si>
    <t>、泉南郡熊取町</t>
  </si>
  <si>
    <t>、泉南郡田尻町</t>
  </si>
  <si>
    <t>長滝地内　外</t>
    <rPh sb="0" eb="2">
      <t>ナガタキ</t>
    </rPh>
    <rPh sb="2" eb="4">
      <t>チナイ</t>
    </rPh>
    <rPh sb="5" eb="6">
      <t>ガイ</t>
    </rPh>
    <phoneticPr fontId="3"/>
  </si>
  <si>
    <t>電気工事</t>
    <rPh sb="0" eb="4">
      <t>デンキコウジ</t>
    </rPh>
    <phoneticPr fontId="3"/>
  </si>
  <si>
    <t>照明灯更新工　一式</t>
    <rPh sb="7" eb="8">
      <t>イチ</t>
    </rPh>
    <phoneticPr fontId="17"/>
  </si>
  <si>
    <t>外　橋梁維持修繕工事（単価契約）（Ｒ７・Ｒ８岸和田土木事務所）</t>
    <rPh sb="0" eb="1">
      <t>ホカ</t>
    </rPh>
    <phoneticPr fontId="3"/>
  </si>
  <si>
    <t>外　岸和田土木事務所管内一円</t>
    <rPh sb="0" eb="1">
      <t>ホカ</t>
    </rPh>
    <rPh sb="2" eb="10">
      <t>キシワダドボクジムショ</t>
    </rPh>
    <rPh sb="10" eb="12">
      <t>カンナイ</t>
    </rPh>
    <rPh sb="12" eb="14">
      <t>イチエン</t>
    </rPh>
    <phoneticPr fontId="3"/>
  </si>
  <si>
    <t>外　舗装道維持修繕工事（単価契約）（Ｒ７・Ｒ８岸和田土木事務所）</t>
    <rPh sb="0" eb="1">
      <t>ホカ</t>
    </rPh>
    <phoneticPr fontId="3"/>
  </si>
  <si>
    <t>舗装工　一式、区画線工　一式</t>
  </si>
  <si>
    <t>道路土工　一式、法面工　一式、緊急処理工　一式</t>
    <rPh sb="0" eb="2">
      <t>ドウロ</t>
    </rPh>
    <rPh sb="2" eb="3">
      <t>ツチ</t>
    </rPh>
    <rPh sb="3" eb="4">
      <t>コウ</t>
    </rPh>
    <rPh sb="5" eb="6">
      <t>イチ</t>
    </rPh>
    <rPh sb="6" eb="7">
      <t>シキ</t>
    </rPh>
    <rPh sb="8" eb="10">
      <t>ノリメン</t>
    </rPh>
    <rPh sb="10" eb="11">
      <t>コウ</t>
    </rPh>
    <rPh sb="12" eb="13">
      <t>イチ</t>
    </rPh>
    <rPh sb="13" eb="14">
      <t>シキ</t>
    </rPh>
    <rPh sb="15" eb="17">
      <t>キンキュウ</t>
    </rPh>
    <rPh sb="17" eb="19">
      <t>ショリ</t>
    </rPh>
    <rPh sb="19" eb="20">
      <t>コウ</t>
    </rPh>
    <rPh sb="21" eb="22">
      <t>イチ</t>
    </rPh>
    <rPh sb="22" eb="23">
      <t>シキ</t>
    </rPh>
    <phoneticPr fontId="16"/>
  </si>
  <si>
    <t>下瓦屋地内</t>
    <rPh sb="0" eb="3">
      <t>シモカワラヤ</t>
    </rPh>
    <rPh sb="3" eb="5">
      <t>チナイ</t>
    </rPh>
    <phoneticPr fontId="3"/>
  </si>
  <si>
    <t>包近町地内</t>
    <rPh sb="0" eb="3">
      <t>カネチカチョウ</t>
    </rPh>
    <rPh sb="3" eb="5">
      <t>チナイ</t>
    </rPh>
    <phoneticPr fontId="3"/>
  </si>
  <si>
    <t>稲葉町地内</t>
    <rPh sb="0" eb="3">
      <t>イナバチョウ</t>
    </rPh>
    <rPh sb="3" eb="5">
      <t>チナイ</t>
    </rPh>
    <phoneticPr fontId="3"/>
  </si>
  <si>
    <t>新浜町地内</t>
  </si>
  <si>
    <t>　麻生中跨線橋　橋梁補修工事（Ｒ７）</t>
    <rPh sb="1" eb="2">
      <t>アソウ</t>
    </rPh>
    <rPh sb="2" eb="3">
      <t>ナカ</t>
    </rPh>
    <rPh sb="3" eb="6">
      <t>コセンキョウ</t>
    </rPh>
    <rPh sb="8" eb="10">
      <t>キョウリョウ</t>
    </rPh>
    <rPh sb="10" eb="12">
      <t>ホシュウ</t>
    </rPh>
    <rPh sb="12" eb="14">
      <t>コウジ</t>
    </rPh>
    <phoneticPr fontId="16"/>
  </si>
  <si>
    <t>麻生中地内　外</t>
  </si>
  <si>
    <t>橋梁補修・橋梁補強</t>
  </si>
  <si>
    <t>橋梁補修工　一式</t>
    <rPh sb="2" eb="5">
      <t>ホシュウコウ</t>
    </rPh>
    <rPh sb="6" eb="8">
      <t>イッシキ</t>
    </rPh>
    <phoneticPr fontId="16"/>
  </si>
  <si>
    <t>１７ケ月</t>
    <rPh sb="2" eb="4">
      <t>カゲツ</t>
    </rPh>
    <phoneticPr fontId="16"/>
  </si>
  <si>
    <t>　河川樋門設置工事（Ｒ７）</t>
    <rPh sb="1" eb="3">
      <t>カセン</t>
    </rPh>
    <phoneticPr fontId="3"/>
  </si>
  <si>
    <t>新家地内</t>
  </si>
  <si>
    <t>樋門設置工　一式</t>
  </si>
  <si>
    <t>　歩道整備工事（Ｒ７）</t>
  </si>
  <si>
    <t>箱作地内</t>
  </si>
  <si>
    <t>歩道整備工　一式</t>
  </si>
  <si>
    <t>　自然田高架橋（南行き）橋梁補修工事（Ｒ７）</t>
  </si>
  <si>
    <t>自然田地内　外</t>
  </si>
  <si>
    <t>橋梁補修工　一式、橋面舗装工　一式</t>
  </si>
  <si>
    <t>　江永橋側道橋　橋梁補修工事（Ｒ７）</t>
  </si>
  <si>
    <t>岡田地内　外</t>
  </si>
  <si>
    <t>橋梁補修・橋梁補強</t>
    <rPh sb="0" eb="2">
      <t>キョウリョウ</t>
    </rPh>
    <rPh sb="2" eb="4">
      <t>ホシュウ</t>
    </rPh>
    <rPh sb="5" eb="7">
      <t>キョウリョウ</t>
    </rPh>
    <rPh sb="7" eb="9">
      <t>ホキョウ</t>
    </rPh>
    <phoneticPr fontId="17"/>
  </si>
  <si>
    <t>橋梁補修工　一式</t>
    <rPh sb="0" eb="2">
      <t>キョウリョウ</t>
    </rPh>
    <rPh sb="2" eb="4">
      <t>ホシュウ</t>
    </rPh>
    <rPh sb="4" eb="5">
      <t>コウ</t>
    </rPh>
    <rPh sb="6" eb="8">
      <t>イッシキ</t>
    </rPh>
    <phoneticPr fontId="16"/>
  </si>
  <si>
    <t>９ケ月</t>
    <rPh sb="1" eb="3">
      <t>カゲツ</t>
    </rPh>
    <phoneticPr fontId="3"/>
  </si>
  <si>
    <t>　志野谷橋　橋梁補修工事（Ｒ７）</t>
  </si>
  <si>
    <t>深日地内</t>
  </si>
  <si>
    <t>　昭南橋　橋梁補修工事（Ｒ７）</t>
  </si>
  <si>
    <t>　自然田歩道橋　橋梁補修工事（Ｒ７）</t>
  </si>
  <si>
    <t>自然田地内</t>
  </si>
  <si>
    <t>　舗装道補修工事（Ｒ７その１）</t>
  </si>
  <si>
    <t>信達岡中地内</t>
    <rPh sb="0" eb="4">
      <t>シンダチオカナカ</t>
    </rPh>
    <rPh sb="4" eb="6">
      <t>チナイ</t>
    </rPh>
    <phoneticPr fontId="3"/>
  </si>
  <si>
    <t>舗装補修工　一式、区画線工　一式</t>
  </si>
  <si>
    <t>　舗装道補修工事（Ｒ７その２）</t>
  </si>
  <si>
    <t>　舗装道補修工事（Ｒ７その３）</t>
  </si>
  <si>
    <t>樽井三丁目地内</t>
  </si>
  <si>
    <t>　舗装道補修工事（Ｒ７）</t>
  </si>
  <si>
    <t>孝子地内</t>
  </si>
  <si>
    <t>　道路防災工事（Ｒ７）</t>
  </si>
  <si>
    <t>多奈川東畑地内</t>
  </si>
  <si>
    <t>落石対策工　一式</t>
  </si>
  <si>
    <t>９ケ月</t>
  </si>
  <si>
    <t>信達童子畑地内</t>
  </si>
  <si>
    <t>　金熊寺トンネル　設備更新工事（Ｒ７）</t>
  </si>
  <si>
    <t>信達金熊寺地内</t>
  </si>
  <si>
    <t>非常設備　一式、受変電設備　一式</t>
    <rPh sb="8" eb="11">
      <t>ジュヘンデン</t>
    </rPh>
    <rPh sb="11" eb="13">
      <t>セツビ</t>
    </rPh>
    <rPh sb="14" eb="16">
      <t>イッシキ</t>
    </rPh>
    <phoneticPr fontId="3"/>
  </si>
  <si>
    <t>３２ケ月</t>
  </si>
  <si>
    <t>外　交通安全施設等改善工事（単価契約）（Ｒ７岸和田土木事務所）</t>
    <rPh sb="0" eb="1">
      <t>ホカ</t>
    </rPh>
    <phoneticPr fontId="3"/>
  </si>
  <si>
    <t>交通安全施設等改善工事　一式</t>
  </si>
  <si>
    <t>　自転車通行空間整備工事（Ｒ７）</t>
  </si>
  <si>
    <t>三ケ山町地内　外</t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</si>
  <si>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3"/>
  </si>
  <si>
    <t>自転車通行空間整備工　一式</t>
    <rPh sb="0" eb="3">
      <t>ジテンシャ</t>
    </rPh>
    <rPh sb="3" eb="7">
      <t>ツウコウクウカン</t>
    </rPh>
    <rPh sb="7" eb="9">
      <t>セイビ</t>
    </rPh>
    <rPh sb="9" eb="10">
      <t>コウ</t>
    </rPh>
    <rPh sb="11" eb="13">
      <t>イッシキ</t>
    </rPh>
    <phoneticPr fontId="16"/>
  </si>
  <si>
    <t>浦田地内　外</t>
  </si>
  <si>
    <t>歩道整備工　一式</t>
    <rPh sb="0" eb="2">
      <t>ホドウ</t>
    </rPh>
    <rPh sb="2" eb="4">
      <t>セイビ</t>
    </rPh>
    <rPh sb="4" eb="5">
      <t>コウ</t>
    </rPh>
    <rPh sb="6" eb="8">
      <t>イッシキ</t>
    </rPh>
    <phoneticPr fontId="16"/>
  </si>
  <si>
    <t>　改修工事（Ｒ７今木高橋下流）</t>
  </si>
  <si>
    <t>東大路町地内</t>
    <rPh sb="0" eb="4">
      <t>ヒガシオオジチョウ</t>
    </rPh>
    <rPh sb="4" eb="6">
      <t>チナイ</t>
    </rPh>
    <phoneticPr fontId="3"/>
  </si>
  <si>
    <t>付帯工　一式</t>
    <rPh sb="0" eb="2">
      <t>フタイ</t>
    </rPh>
    <rPh sb="2" eb="3">
      <t>コウ</t>
    </rPh>
    <rPh sb="4" eb="6">
      <t>イッシキ</t>
    </rPh>
    <phoneticPr fontId="16"/>
  </si>
  <si>
    <t>外　防災工事（単価契約）（Ｒ７・Ｒ８岸和田土木事務所）</t>
    <rPh sb="0" eb="1">
      <t>ホカ</t>
    </rPh>
    <phoneticPr fontId="3"/>
  </si>
  <si>
    <t>、貝塚市、泉佐野市、泉南市、泉南郡熊取町、泉南郡田尻町</t>
    <rPh sb="1" eb="4">
      <t>カイヅカシ</t>
    </rPh>
    <rPh sb="5" eb="9">
      <t>イズミサノシ</t>
    </rPh>
    <rPh sb="10" eb="12">
      <t>センナン</t>
    </rPh>
    <rPh sb="12" eb="13">
      <t>シ</t>
    </rPh>
    <rPh sb="14" eb="16">
      <t>センナン</t>
    </rPh>
    <rPh sb="16" eb="17">
      <t>グン</t>
    </rPh>
    <rPh sb="17" eb="19">
      <t>クマトリ</t>
    </rPh>
    <rPh sb="19" eb="20">
      <t>チョウ</t>
    </rPh>
    <rPh sb="21" eb="23">
      <t>センナン</t>
    </rPh>
    <rPh sb="23" eb="24">
      <t>グン</t>
    </rPh>
    <rPh sb="24" eb="26">
      <t>タジリ</t>
    </rPh>
    <rPh sb="26" eb="27">
      <t>チョウ</t>
    </rPh>
    <phoneticPr fontId="3"/>
  </si>
  <si>
    <t>河川施設維持修繕工　一式</t>
    <rPh sb="0" eb="4">
      <t>カセンシセツ</t>
    </rPh>
    <rPh sb="4" eb="6">
      <t>イジ</t>
    </rPh>
    <rPh sb="6" eb="8">
      <t>シュウゼン</t>
    </rPh>
    <rPh sb="8" eb="9">
      <t>コウ</t>
    </rPh>
    <rPh sb="10" eb="12">
      <t>イッシキ</t>
    </rPh>
    <phoneticPr fontId="16"/>
  </si>
  <si>
    <t>　改修工事（Ｒ７南海橋上下流）</t>
    <rPh sb="11" eb="14">
      <t>ジョウカリュウ</t>
    </rPh>
    <phoneticPr fontId="16"/>
  </si>
  <si>
    <t>護岸工　一式、橋台工　一式</t>
    <rPh sb="0" eb="3">
      <t>ゴガンコウ</t>
    </rPh>
    <rPh sb="4" eb="6">
      <t>イッシキ</t>
    </rPh>
    <rPh sb="7" eb="9">
      <t>キョウダイ</t>
    </rPh>
    <rPh sb="9" eb="10">
      <t>コウ</t>
    </rPh>
    <rPh sb="11" eb="13">
      <t>イッシキ</t>
    </rPh>
    <phoneticPr fontId="16"/>
  </si>
  <si>
    <t>外　河川施設維持修繕工事（単価契約）（Ｒ７・Ｒ８岸和田土木事務所）</t>
    <rPh sb="0" eb="1">
      <t>ホカ</t>
    </rPh>
    <phoneticPr fontId="3"/>
  </si>
  <si>
    <t>、貝塚市、泉佐野市、泉南市、泉南郡熊取町、泉南郡田尻町</t>
  </si>
  <si>
    <t>河川施設維持修繕工　一式</t>
    <rPh sb="10" eb="11">
      <t>イチ</t>
    </rPh>
    <phoneticPr fontId="17"/>
  </si>
  <si>
    <t>河川施設維持修繕工　一式</t>
    <rPh sb="0" eb="2">
      <t>カセン</t>
    </rPh>
    <rPh sb="2" eb="4">
      <t>シセツ</t>
    </rPh>
    <rPh sb="4" eb="6">
      <t>イジ</t>
    </rPh>
    <rPh sb="6" eb="8">
      <t>シュウゼン</t>
    </rPh>
    <rPh sb="8" eb="9">
      <t>コウ</t>
    </rPh>
    <rPh sb="10" eb="12">
      <t>イッシキ</t>
    </rPh>
    <phoneticPr fontId="16"/>
  </si>
  <si>
    <t>　護岸補修工事（Ｒ７金熊寺川橋上流右岸）</t>
    <rPh sb="2" eb="4">
      <t>ホシュウ</t>
    </rPh>
    <phoneticPr fontId="2"/>
  </si>
  <si>
    <t>幡代一丁目地内</t>
  </si>
  <si>
    <t>護岸工　一式</t>
    <rPh sb="0" eb="3">
      <t>ゴガンコウ</t>
    </rPh>
    <rPh sb="4" eb="6">
      <t>イッシキ</t>
    </rPh>
    <phoneticPr fontId="16"/>
  </si>
  <si>
    <t>　砂防堰堤建設工事（Ｒ７）</t>
    <rPh sb="1" eb="2">
      <t>サボウ</t>
    </rPh>
    <rPh sb="2" eb="4">
      <t>エンテイ</t>
    </rPh>
    <rPh sb="4" eb="6">
      <t>ケンセツ</t>
    </rPh>
    <rPh sb="6" eb="8">
      <t>コウジ</t>
    </rPh>
    <phoneticPr fontId="2"/>
  </si>
  <si>
    <t>砂防堰堤工　一式</t>
    <rPh sb="0" eb="2">
      <t>サボウ</t>
    </rPh>
    <rPh sb="2" eb="4">
      <t>エンテイ</t>
    </rPh>
    <rPh sb="4" eb="5">
      <t>コウ</t>
    </rPh>
    <rPh sb="6" eb="8">
      <t>イッシキ</t>
    </rPh>
    <phoneticPr fontId="16"/>
  </si>
  <si>
    <t>　護岸補修工事（Ｒ７　角川橋上流右岸）</t>
    <rPh sb="1" eb="6">
      <t>ゴガンホシュウコウジ</t>
    </rPh>
    <rPh sb="11" eb="13">
      <t>ツノカワ</t>
    </rPh>
    <rPh sb="13" eb="14">
      <t>ハシ</t>
    </rPh>
    <rPh sb="14" eb="18">
      <t>ジョウリュウウガン</t>
    </rPh>
    <phoneticPr fontId="16"/>
  </si>
  <si>
    <t>摩湯町地内</t>
  </si>
  <si>
    <t>護岸補修工　一式</t>
    <rPh sb="0" eb="5">
      <t>ゴガンホシュウコウ</t>
    </rPh>
    <rPh sb="6" eb="8">
      <t>イッシキ</t>
    </rPh>
    <phoneticPr fontId="16"/>
  </si>
  <si>
    <t>　護岸補修工事（Ｒ７　昭平橋上下流）</t>
    <rPh sb="1" eb="6">
      <t>ゴガンホシュウコウジ</t>
    </rPh>
    <rPh sb="10" eb="11">
      <t>アキラ</t>
    </rPh>
    <rPh sb="11" eb="12">
      <t>ヘイ</t>
    </rPh>
    <rPh sb="12" eb="13">
      <t>ハシ</t>
    </rPh>
    <rPh sb="13" eb="15">
      <t>ジョウカ</t>
    </rPh>
    <rPh sb="15" eb="16">
      <t>リュウ</t>
    </rPh>
    <phoneticPr fontId="16"/>
  </si>
  <si>
    <t>下瓦屋二丁目地内　外</t>
  </si>
  <si>
    <t>　河床低下補修工事（Ｒ７　轟大橋上流）</t>
    <rPh sb="1" eb="2">
      <t>カショウ</t>
    </rPh>
    <rPh sb="2" eb="4">
      <t>テイカ</t>
    </rPh>
    <rPh sb="4" eb="6">
      <t>ホシュウ</t>
    </rPh>
    <rPh sb="6" eb="8">
      <t>コウジ</t>
    </rPh>
    <rPh sb="11" eb="14">
      <t>トドロキオオハシ</t>
    </rPh>
    <rPh sb="14" eb="16">
      <t>ジョウリュウ</t>
    </rPh>
    <phoneticPr fontId="16"/>
  </si>
  <si>
    <t>額原町地内　外</t>
  </si>
  <si>
    <t>河床補修工　一式</t>
    <rPh sb="0" eb="2">
      <t>カショウ</t>
    </rPh>
    <rPh sb="2" eb="4">
      <t>ホシュウ</t>
    </rPh>
    <rPh sb="4" eb="5">
      <t>コウ</t>
    </rPh>
    <rPh sb="6" eb="8">
      <t>イッシキ</t>
    </rPh>
    <phoneticPr fontId="16"/>
  </si>
  <si>
    <t>　砂防施設補修工事（Ｒ７　紅葉橋上流）</t>
    <rPh sb="1" eb="4">
      <t>サボウシセツ</t>
    </rPh>
    <rPh sb="4" eb="8">
      <t>ホシュウコウジ</t>
    </rPh>
    <rPh sb="12" eb="15">
      <t>モミジハシ</t>
    </rPh>
    <rPh sb="15" eb="17">
      <t>ジョウリュウ</t>
    </rPh>
    <phoneticPr fontId="16"/>
  </si>
  <si>
    <t>大沢町地内</t>
  </si>
  <si>
    <t>砂防施設補修工　一式</t>
    <rPh sb="0" eb="7">
      <t>サボウシセツホシュウコウ</t>
    </rPh>
    <rPh sb="8" eb="10">
      <t>イッシキ</t>
    </rPh>
    <phoneticPr fontId="16"/>
  </si>
  <si>
    <t>外　街路樹更新工事　（Ｒ７岸和田土木事務所）</t>
    <rPh sb="0" eb="1">
      <t>ホカ</t>
    </rPh>
    <phoneticPr fontId="3"/>
  </si>
  <si>
    <t>新港町地内　外</t>
  </si>
  <si>
    <t>中央分離帯植栽工　一式、歩道植栽工　一式</t>
    <rPh sb="0" eb="5">
      <t>チュウオウブンリタイ</t>
    </rPh>
    <rPh sb="9" eb="10">
      <t>イチ</t>
    </rPh>
    <rPh sb="12" eb="14">
      <t>ホドウ</t>
    </rPh>
    <rPh sb="18" eb="19">
      <t>イチ</t>
    </rPh>
    <phoneticPr fontId="17"/>
  </si>
  <si>
    <t>外　施設補修工事（単価契約）（Ｒ７）</t>
    <rPh sb="0" eb="1">
      <t>ホカ</t>
    </rPh>
    <phoneticPr fontId="3"/>
  </si>
  <si>
    <t>施設補修工　一式</t>
    <rPh sb="0" eb="5">
      <t>シセツホシュウコウ</t>
    </rPh>
    <rPh sb="6" eb="8">
      <t>イッシキ</t>
    </rPh>
    <phoneticPr fontId="16"/>
  </si>
  <si>
    <t>　海浜緑地管理事務所外改修工事（Ｒ７）</t>
    <rPh sb="1" eb="9">
      <t>カイヒンリョクチカンリジムショ</t>
    </rPh>
    <rPh sb="9" eb="10">
      <t>ホカ</t>
    </rPh>
    <rPh sb="10" eb="14">
      <t>カイシュウコウジ</t>
    </rPh>
    <phoneticPr fontId="16"/>
  </si>
  <si>
    <t>二色南町地内　外</t>
  </si>
  <si>
    <t>建築一式</t>
    <rPh sb="0" eb="2">
      <t>ケンチク</t>
    </rPh>
    <rPh sb="2" eb="4">
      <t>イッシキ</t>
    </rPh>
    <phoneticPr fontId="17"/>
  </si>
  <si>
    <t>管理事務所改修　一式、休憩所改修　一式</t>
    <rPh sb="0" eb="2">
      <t>カンリ</t>
    </rPh>
    <rPh sb="2" eb="4">
      <t>ジム</t>
    </rPh>
    <rPh sb="4" eb="5">
      <t>ショ</t>
    </rPh>
    <rPh sb="5" eb="7">
      <t>カイシュウ</t>
    </rPh>
    <rPh sb="8" eb="10">
      <t>イッシキ</t>
    </rPh>
    <rPh sb="11" eb="14">
      <t>キュウケイショ</t>
    </rPh>
    <rPh sb="14" eb="16">
      <t>カイシュウ</t>
    </rPh>
    <rPh sb="17" eb="19">
      <t>イッシキ</t>
    </rPh>
    <phoneticPr fontId="16"/>
  </si>
  <si>
    <t>　受変電設備更新工事（Ｒ７）</t>
    <rPh sb="1" eb="5">
      <t>ジュヘンデンセツビ</t>
    </rPh>
    <rPh sb="5" eb="9">
      <t>コウシンコウジ</t>
    </rPh>
    <phoneticPr fontId="16"/>
  </si>
  <si>
    <t>二色南町地内</t>
  </si>
  <si>
    <t>電気工事</t>
    <rPh sb="0" eb="1">
      <t>デン</t>
    </rPh>
    <rPh sb="1" eb="2">
      <t>キ</t>
    </rPh>
    <rPh sb="2" eb="4">
      <t>コウジ</t>
    </rPh>
    <phoneticPr fontId="17"/>
  </si>
  <si>
    <t>受変電設備更新　一式</t>
    <rPh sb="0" eb="5">
      <t>ジュヘンデンセツビ</t>
    </rPh>
    <rPh sb="5" eb="7">
      <t>コウシン</t>
    </rPh>
    <rPh sb="8" eb="10">
      <t>イッシキ</t>
    </rPh>
    <phoneticPr fontId="16"/>
  </si>
  <si>
    <t>　管理事務所改築工事（Ｒ７）</t>
    <rPh sb="1" eb="5">
      <t>カンリジムショ</t>
    </rPh>
    <rPh sb="5" eb="7">
      <t>カイチク</t>
    </rPh>
    <rPh sb="7" eb="9">
      <t>コウジ</t>
    </rPh>
    <phoneticPr fontId="16"/>
  </si>
  <si>
    <t>三ケ山町地内</t>
  </si>
  <si>
    <t>管理事務所撤去　一式、管理事務所新築　一式</t>
    <rPh sb="0" eb="5">
      <t>カンリジムショ</t>
    </rPh>
    <rPh sb="5" eb="7">
      <t>テッキョ</t>
    </rPh>
    <rPh sb="11" eb="16">
      <t>カンリジムショ</t>
    </rPh>
    <rPh sb="16" eb="18">
      <t>シンチク</t>
    </rPh>
    <rPh sb="19" eb="21">
      <t>イッシキ</t>
    </rPh>
    <phoneticPr fontId="16"/>
  </si>
  <si>
    <t>　放送設備改修工事（Ｒ７）</t>
    <rPh sb="1" eb="3">
      <t>ホウソウセツビ</t>
    </rPh>
    <rPh sb="3" eb="7">
      <t>カイシュウコウジ</t>
    </rPh>
    <phoneticPr fontId="16"/>
  </si>
  <si>
    <t>電気通信</t>
    <rPh sb="0" eb="1">
      <t>デン</t>
    </rPh>
    <rPh sb="1" eb="2">
      <t>キ</t>
    </rPh>
    <rPh sb="2" eb="4">
      <t>ツウシン</t>
    </rPh>
    <phoneticPr fontId="17"/>
  </si>
  <si>
    <t>放送設備改修工　一式</t>
    <rPh sb="0" eb="6">
      <t>ホウソウセツビカイシュウ</t>
    </rPh>
    <rPh sb="6" eb="7">
      <t>コウ</t>
    </rPh>
    <rPh sb="8" eb="10">
      <t>イッシキ</t>
    </rPh>
    <phoneticPr fontId="16"/>
  </si>
  <si>
    <t>　落石対策工事（Ｒ７）</t>
    <rPh sb="1" eb="4">
      <t>ラクセキタイサク</t>
    </rPh>
    <rPh sb="4" eb="6">
      <t>コウジ</t>
    </rPh>
    <phoneticPr fontId="16"/>
  </si>
  <si>
    <t>淡輪地内　外</t>
  </si>
  <si>
    <t>法面処理</t>
    <rPh sb="0" eb="1">
      <t>ノリ</t>
    </rPh>
    <rPh sb="1" eb="2">
      <t>メン</t>
    </rPh>
    <rPh sb="2" eb="4">
      <t>ショリ</t>
    </rPh>
    <phoneticPr fontId="17"/>
  </si>
  <si>
    <t>　潮騒ビバレー改修工事（Ｒ７）</t>
    <rPh sb="1" eb="2">
      <t>シオサイ</t>
    </rPh>
    <rPh sb="6" eb="10">
      <t>カイシュウコウジ</t>
    </rPh>
    <phoneticPr fontId="16"/>
  </si>
  <si>
    <t>淡輪地内</t>
  </si>
  <si>
    <t>外　法面対策工事（Ｒ７）</t>
    <rPh sb="0" eb="1">
      <t>ホカ</t>
    </rPh>
    <phoneticPr fontId="3"/>
  </si>
  <si>
    <t>法面対策工　一式</t>
    <rPh sb="0" eb="4">
      <t>ノリメンタイサク</t>
    </rPh>
    <rPh sb="4" eb="5">
      <t>コウ</t>
    </rPh>
    <rPh sb="6" eb="8">
      <t>イッシキ</t>
    </rPh>
    <phoneticPr fontId="16"/>
  </si>
  <si>
    <t>上之郷地内</t>
  </si>
  <si>
    <t>管工事</t>
    <rPh sb="0" eb="3">
      <t>カンコウジ</t>
    </rPh>
    <phoneticPr fontId="3"/>
  </si>
  <si>
    <t>ポンプ設置工　一式</t>
    <rPh sb="3" eb="5">
      <t>セッチ</t>
    </rPh>
    <rPh sb="5" eb="6">
      <t>コウ</t>
    </rPh>
    <rPh sb="7" eb="9">
      <t>イッシキ</t>
    </rPh>
    <phoneticPr fontId="16"/>
  </si>
  <si>
    <t>外　河川施設維持修繕工事（単価契約）（Ｒ７・Ｒ８西大阪治水事務所）</t>
    <rPh sb="0" eb="1">
      <t>ホカ</t>
    </rPh>
    <rPh sb="2" eb="6">
      <t>カセンシセツ</t>
    </rPh>
    <rPh sb="6" eb="12">
      <t>イジシュウゼンコウジ</t>
    </rPh>
    <rPh sb="13" eb="17">
      <t>タンカケイヤク</t>
    </rPh>
    <rPh sb="24" eb="32">
      <t>ニシオオサカチスイジムショ</t>
    </rPh>
    <phoneticPr fontId="4"/>
  </si>
  <si>
    <t>江之子島二丁目　地内外</t>
    <rPh sb="0" eb="4">
      <t>エノコジマ</t>
    </rPh>
    <rPh sb="4" eb="7">
      <t>2チョウメ</t>
    </rPh>
    <rPh sb="8" eb="11">
      <t>チナイホカ</t>
    </rPh>
    <phoneticPr fontId="4"/>
  </si>
  <si>
    <t>撤去処分工　一式、補修工　一式</t>
    <rPh sb="0" eb="5">
      <t>テッキョショブンコウ</t>
    </rPh>
    <rPh sb="6" eb="8">
      <t>1シキ</t>
    </rPh>
    <rPh sb="9" eb="12">
      <t>ホシュウコウ</t>
    </rPh>
    <rPh sb="13" eb="15">
      <t>1シキ</t>
    </rPh>
    <phoneticPr fontId="4"/>
  </si>
  <si>
    <t>西大阪治水事務所</t>
    <rPh sb="0" eb="3">
      <t>ニシオオサカ</t>
    </rPh>
    <rPh sb="3" eb="8">
      <t>チスイジムショ</t>
    </rPh>
    <phoneticPr fontId="4"/>
  </si>
  <si>
    <t>中之島六丁目　地内外</t>
    <rPh sb="0" eb="3">
      <t>ナカノシマ</t>
    </rPh>
    <rPh sb="3" eb="6">
      <t>6チョウメ</t>
    </rPh>
    <rPh sb="7" eb="10">
      <t>チナイホカ</t>
    </rPh>
    <phoneticPr fontId="4"/>
  </si>
  <si>
    <t>　護岸補修工事（Ｒ７）</t>
    <rPh sb="1" eb="5">
      <t>ゴガンホシュウ</t>
    </rPh>
    <rPh sb="5" eb="7">
      <t>コウジ</t>
    </rPh>
    <phoneticPr fontId="4"/>
  </si>
  <si>
    <t>津守一丁目　地内外</t>
    <rPh sb="0" eb="2">
      <t>ツモリ</t>
    </rPh>
    <rPh sb="2" eb="5">
      <t>1チョウメ</t>
    </rPh>
    <rPh sb="6" eb="9">
      <t>チナイホカ</t>
    </rPh>
    <phoneticPr fontId="4"/>
  </si>
  <si>
    <t>護岸補修工　一式</t>
    <rPh sb="0" eb="2">
      <t>ゴガン</t>
    </rPh>
    <rPh sb="2" eb="4">
      <t>ホシュウ</t>
    </rPh>
    <rPh sb="4" eb="5">
      <t>コウ</t>
    </rPh>
    <rPh sb="6" eb="8">
      <t>イッシキ</t>
    </rPh>
    <phoneticPr fontId="4"/>
  </si>
  <si>
    <t>　護岸補修工事（Ｒ７天神橋下流左岸）</t>
    <rPh sb="1" eb="5">
      <t>ゴガンホシュウ</t>
    </rPh>
    <rPh sb="5" eb="7">
      <t>コウジ</t>
    </rPh>
    <rPh sb="10" eb="13">
      <t>テンジンバシ</t>
    </rPh>
    <rPh sb="13" eb="15">
      <t>カリュウ</t>
    </rPh>
    <rPh sb="15" eb="17">
      <t>サガン</t>
    </rPh>
    <phoneticPr fontId="4"/>
  </si>
  <si>
    <t>中之島一丁目　地内外</t>
  </si>
  <si>
    <t>　仮設ヤード整備工事</t>
    <rPh sb="1" eb="3">
      <t>カセツ</t>
    </rPh>
    <rPh sb="6" eb="8">
      <t>セイビ</t>
    </rPh>
    <rPh sb="8" eb="10">
      <t>コウジ</t>
    </rPh>
    <phoneticPr fontId="4"/>
  </si>
  <si>
    <t>北津守三丁目地内</t>
    <rPh sb="0" eb="3">
      <t>キタツモリ</t>
    </rPh>
    <rPh sb="3" eb="4">
      <t>サン</t>
    </rPh>
    <rPh sb="4" eb="6">
      <t>チョウメ</t>
    </rPh>
    <rPh sb="6" eb="8">
      <t>チナイ</t>
    </rPh>
    <phoneticPr fontId="4"/>
  </si>
  <si>
    <t>構造物撤去工　一式、仮囲い工　一式</t>
    <rPh sb="0" eb="5">
      <t>コウゾウブツテッキョ</t>
    </rPh>
    <rPh sb="5" eb="6">
      <t>コウ</t>
    </rPh>
    <rPh sb="7" eb="9">
      <t>イッシキ</t>
    </rPh>
    <rPh sb="10" eb="12">
      <t>カリガコ</t>
    </rPh>
    <rPh sb="13" eb="14">
      <t>コウ</t>
    </rPh>
    <rPh sb="15" eb="17">
      <t>イッシキ</t>
    </rPh>
    <phoneticPr fontId="4"/>
  </si>
  <si>
    <t>　仮設ヤード舗装工事</t>
    <rPh sb="1" eb="3">
      <t>カセツ</t>
    </rPh>
    <rPh sb="6" eb="8">
      <t>ホソウ</t>
    </rPh>
    <rPh sb="8" eb="10">
      <t>コウジ</t>
    </rPh>
    <phoneticPr fontId="4"/>
  </si>
  <si>
    <t>舗装工　一式</t>
    <rPh sb="0" eb="2">
      <t>ホソウ</t>
    </rPh>
    <rPh sb="2" eb="3">
      <t>コウ</t>
    </rPh>
    <rPh sb="4" eb="6">
      <t>イッシキ</t>
    </rPh>
    <phoneticPr fontId="4"/>
  </si>
  <si>
    <t>加島二丁目地内　外</t>
    <rPh sb="0" eb="2">
      <t>カシマ</t>
    </rPh>
    <rPh sb="2" eb="5">
      <t>ニチョウメ</t>
    </rPh>
    <rPh sb="5" eb="7">
      <t>チナイ</t>
    </rPh>
    <rPh sb="8" eb="9">
      <t>ホカ</t>
    </rPh>
    <phoneticPr fontId="4"/>
  </si>
  <si>
    <t>河川掘削工　一式</t>
    <rPh sb="0" eb="4">
      <t>カセンクッサク</t>
    </rPh>
    <rPh sb="4" eb="5">
      <t>コウ</t>
    </rPh>
    <rPh sb="6" eb="8">
      <t>イッシキ</t>
    </rPh>
    <phoneticPr fontId="4"/>
  </si>
  <si>
    <t>新高四丁目地内　外</t>
    <rPh sb="0" eb="2">
      <t>ニイタカ</t>
    </rPh>
    <rPh sb="2" eb="5">
      <t>ヨンチョウメ</t>
    </rPh>
    <rPh sb="5" eb="7">
      <t>チナイ</t>
    </rPh>
    <rPh sb="8" eb="9">
      <t>ホカ</t>
    </rPh>
    <phoneticPr fontId="4"/>
  </si>
  <si>
    <t>新高五丁目地内　外</t>
    <rPh sb="0" eb="2">
      <t>ニイタカ</t>
    </rPh>
    <rPh sb="2" eb="3">
      <t>ゴ</t>
    </rPh>
    <phoneticPr fontId="4"/>
  </si>
  <si>
    <t>新高六丁目地内　外</t>
    <rPh sb="0" eb="2">
      <t>ニイタカ</t>
    </rPh>
    <rPh sb="2" eb="5">
      <t>ロクチョウメ</t>
    </rPh>
    <rPh sb="5" eb="7">
      <t>チナイ</t>
    </rPh>
    <rPh sb="8" eb="9">
      <t>ホカ</t>
    </rPh>
    <phoneticPr fontId="4"/>
  </si>
  <si>
    <t>　河床切下げ対策工事Ｒ７ー１（大豊橋上流左岸）</t>
    <rPh sb="1" eb="3">
      <t>カショウ</t>
    </rPh>
    <rPh sb="3" eb="5">
      <t>キリサ</t>
    </rPh>
    <rPh sb="6" eb="8">
      <t>タイサク</t>
    </rPh>
    <rPh sb="8" eb="10">
      <t>コウジ</t>
    </rPh>
    <rPh sb="15" eb="18">
      <t>オオトヨバシ</t>
    </rPh>
    <rPh sb="18" eb="20">
      <t>ジョウリュウ</t>
    </rPh>
    <rPh sb="20" eb="22">
      <t>サガン</t>
    </rPh>
    <phoneticPr fontId="4"/>
  </si>
  <si>
    <t>三津屋北一丁目地内　外</t>
    <rPh sb="0" eb="4">
      <t>ミツヤキタ</t>
    </rPh>
    <rPh sb="4" eb="5">
      <t>イチ</t>
    </rPh>
    <rPh sb="5" eb="7">
      <t>チョウメ</t>
    </rPh>
    <rPh sb="7" eb="9">
      <t>チナイ</t>
    </rPh>
    <rPh sb="10" eb="11">
      <t>ホカ</t>
    </rPh>
    <phoneticPr fontId="4"/>
  </si>
  <si>
    <t>地盤改良工　一式</t>
    <rPh sb="0" eb="4">
      <t>ジバンカイリョウ</t>
    </rPh>
    <rPh sb="4" eb="5">
      <t>コウ</t>
    </rPh>
    <rPh sb="6" eb="8">
      <t>イッシキ</t>
    </rPh>
    <phoneticPr fontId="4"/>
  </si>
  <si>
    <t>　河床切下げ対策工事Ｒ７ー２（大豊橋上流右岸）</t>
    <rPh sb="1" eb="3">
      <t>カショウ</t>
    </rPh>
    <rPh sb="3" eb="5">
      <t>キリサ</t>
    </rPh>
    <rPh sb="6" eb="8">
      <t>タイサク</t>
    </rPh>
    <rPh sb="8" eb="10">
      <t>コウジ</t>
    </rPh>
    <rPh sb="15" eb="18">
      <t>オオトヨバシ</t>
    </rPh>
    <rPh sb="18" eb="20">
      <t>ジョウリュウ</t>
    </rPh>
    <rPh sb="20" eb="21">
      <t>ミギ</t>
    </rPh>
    <phoneticPr fontId="4"/>
  </si>
  <si>
    <t>二葉町三丁目地内　外</t>
    <rPh sb="0" eb="2">
      <t>フタバ</t>
    </rPh>
    <rPh sb="2" eb="3">
      <t>チョウ</t>
    </rPh>
    <rPh sb="3" eb="6">
      <t>サンチョウメ</t>
    </rPh>
    <rPh sb="6" eb="8">
      <t>チナイ</t>
    </rPh>
    <rPh sb="9" eb="10">
      <t>ホカ</t>
    </rPh>
    <phoneticPr fontId="4"/>
  </si>
  <si>
    <t>　河床切下げ対策工事Ｒ７ー３（大豊橋上流右岸）</t>
    <rPh sb="1" eb="3">
      <t>カショウ</t>
    </rPh>
    <rPh sb="3" eb="5">
      <t>キリサ</t>
    </rPh>
    <rPh sb="6" eb="8">
      <t>タイサク</t>
    </rPh>
    <rPh sb="8" eb="10">
      <t>コウジ</t>
    </rPh>
    <rPh sb="15" eb="18">
      <t>オオトヨバシ</t>
    </rPh>
    <rPh sb="18" eb="20">
      <t>ジョウリュウ</t>
    </rPh>
    <rPh sb="20" eb="21">
      <t>ミギ</t>
    </rPh>
    <phoneticPr fontId="4"/>
  </si>
  <si>
    <t>大島町三丁目地内　外</t>
    <rPh sb="0" eb="2">
      <t>オオシマ</t>
    </rPh>
    <rPh sb="2" eb="3">
      <t>チョウ</t>
    </rPh>
    <rPh sb="3" eb="6">
      <t>サンチョウメ</t>
    </rPh>
    <rPh sb="6" eb="8">
      <t>チナイ</t>
    </rPh>
    <rPh sb="9" eb="10">
      <t>ホカ</t>
    </rPh>
    <phoneticPr fontId="4"/>
  </si>
  <si>
    <t>　浚渫工事（Ｒ７）</t>
    <rPh sb="1" eb="3">
      <t>シュンセツ</t>
    </rPh>
    <rPh sb="3" eb="5">
      <t>コウジ</t>
    </rPh>
    <phoneticPr fontId="4"/>
  </si>
  <si>
    <t>出来島三丁目地内　外</t>
    <rPh sb="0" eb="3">
      <t>デキジマ</t>
    </rPh>
    <rPh sb="3" eb="6">
      <t>サンチョウメ</t>
    </rPh>
    <rPh sb="6" eb="8">
      <t>チナイ</t>
    </rPh>
    <rPh sb="9" eb="10">
      <t>ホカ</t>
    </rPh>
    <phoneticPr fontId="4"/>
  </si>
  <si>
    <t>浚渫工　一式</t>
    <rPh sb="0" eb="3">
      <t>シュンセツコウ</t>
    </rPh>
    <rPh sb="4" eb="6">
      <t>イッシキ</t>
    </rPh>
    <phoneticPr fontId="4"/>
  </si>
  <si>
    <t>新高五丁目地内　外</t>
    <rPh sb="0" eb="2">
      <t>ニイタカ</t>
    </rPh>
    <rPh sb="2" eb="5">
      <t>ゴチョウメ</t>
    </rPh>
    <rPh sb="5" eb="7">
      <t>チナイ</t>
    </rPh>
    <rPh sb="8" eb="9">
      <t>ホカ</t>
    </rPh>
    <phoneticPr fontId="4"/>
  </si>
  <si>
    <t>河川施設維持修繕工　一式</t>
    <rPh sb="0" eb="2">
      <t>カセン</t>
    </rPh>
    <rPh sb="2" eb="4">
      <t>シセツ</t>
    </rPh>
    <rPh sb="4" eb="8">
      <t>イジシュウゼン</t>
    </rPh>
    <rPh sb="8" eb="9">
      <t>コウ</t>
    </rPh>
    <rPh sb="10" eb="12">
      <t>イッシキ</t>
    </rPh>
    <phoneticPr fontId="4"/>
  </si>
  <si>
    <t>外　防潮鉄扉非常用発電設備設置工事</t>
    <rPh sb="0" eb="1">
      <t>ホカ</t>
    </rPh>
    <rPh sb="2" eb="6">
      <t>ボウチョウテッピ</t>
    </rPh>
    <rPh sb="6" eb="9">
      <t>ヒジョウヨウ</t>
    </rPh>
    <rPh sb="9" eb="11">
      <t>ハツデン</t>
    </rPh>
    <rPh sb="11" eb="13">
      <t>セツビ</t>
    </rPh>
    <rPh sb="13" eb="15">
      <t>セッチ</t>
    </rPh>
    <rPh sb="15" eb="17">
      <t>コウジ</t>
    </rPh>
    <phoneticPr fontId="4"/>
  </si>
  <si>
    <t>柴谷一丁目地内　外</t>
    <rPh sb="0" eb="2">
      <t>シバタニ</t>
    </rPh>
    <rPh sb="2" eb="5">
      <t>イッチョウメ</t>
    </rPh>
    <rPh sb="5" eb="7">
      <t>チナイ</t>
    </rPh>
    <rPh sb="8" eb="9">
      <t>ホカ</t>
    </rPh>
    <phoneticPr fontId="4"/>
  </si>
  <si>
    <t>非常用発電設備　一式</t>
    <rPh sb="0" eb="3">
      <t>ヒジョウヨウ</t>
    </rPh>
    <rPh sb="3" eb="5">
      <t>ハツデン</t>
    </rPh>
    <rPh sb="5" eb="7">
      <t>セツビ</t>
    </rPh>
    <rPh sb="8" eb="10">
      <t>イッシキ</t>
    </rPh>
    <phoneticPr fontId="14"/>
  </si>
  <si>
    <t>　安治川水門下流緩衝チェーン取替工事</t>
    <rPh sb="1" eb="4">
      <t>アジガワ</t>
    </rPh>
    <rPh sb="4" eb="6">
      <t>スイモン</t>
    </rPh>
    <rPh sb="6" eb="8">
      <t>カリュウ</t>
    </rPh>
    <rPh sb="8" eb="10">
      <t>カンショウ</t>
    </rPh>
    <rPh sb="14" eb="16">
      <t>トリカエ</t>
    </rPh>
    <rPh sb="16" eb="18">
      <t>コウジ</t>
    </rPh>
    <phoneticPr fontId="4"/>
  </si>
  <si>
    <t>弁天六丁目地内</t>
    <rPh sb="0" eb="2">
      <t>ベンテン</t>
    </rPh>
    <rPh sb="2" eb="5">
      <t>6チョウメ</t>
    </rPh>
    <rPh sb="5" eb="7">
      <t>チナイ</t>
    </rPh>
    <phoneticPr fontId="4"/>
  </si>
  <si>
    <t>下流緩衝チェーン取替　一式</t>
    <rPh sb="0" eb="2">
      <t>カリュウ</t>
    </rPh>
    <rPh sb="2" eb="4">
      <t>カンショウ</t>
    </rPh>
    <rPh sb="8" eb="10">
      <t>トリカエ</t>
    </rPh>
    <rPh sb="11" eb="13">
      <t>イッシキ</t>
    </rPh>
    <phoneticPr fontId="14"/>
  </si>
  <si>
    <t>　安治川水門除湿設備補修工事</t>
    <rPh sb="1" eb="4">
      <t>アジガワ</t>
    </rPh>
    <rPh sb="4" eb="6">
      <t>スイモン</t>
    </rPh>
    <rPh sb="6" eb="8">
      <t>ジョシツ</t>
    </rPh>
    <rPh sb="8" eb="10">
      <t>セツビ</t>
    </rPh>
    <rPh sb="10" eb="12">
      <t>ホシュウ</t>
    </rPh>
    <rPh sb="12" eb="14">
      <t>コウジ</t>
    </rPh>
    <phoneticPr fontId="4"/>
  </si>
  <si>
    <t>除湿設備補修　一式</t>
    <rPh sb="0" eb="2">
      <t>ジョシツ</t>
    </rPh>
    <rPh sb="2" eb="4">
      <t>セツビ</t>
    </rPh>
    <rPh sb="4" eb="6">
      <t>ホシュウ</t>
    </rPh>
    <rPh sb="7" eb="9">
      <t>イッシキ</t>
    </rPh>
    <phoneticPr fontId="14"/>
  </si>
  <si>
    <t>　安治川水門地下道ガス測定警報装置補修工事</t>
    <rPh sb="1" eb="4">
      <t>アジガワ</t>
    </rPh>
    <rPh sb="4" eb="6">
      <t>スイモン</t>
    </rPh>
    <rPh sb="6" eb="9">
      <t>チカドウ</t>
    </rPh>
    <rPh sb="11" eb="13">
      <t>ソクテイ</t>
    </rPh>
    <rPh sb="13" eb="17">
      <t>ケイホウソウチ</t>
    </rPh>
    <rPh sb="17" eb="21">
      <t>ホシュウコウジ</t>
    </rPh>
    <phoneticPr fontId="4"/>
  </si>
  <si>
    <t>警報装置補修　一式</t>
    <rPh sb="0" eb="4">
      <t>ケイホウソウチ</t>
    </rPh>
    <rPh sb="4" eb="6">
      <t>ホシュウ</t>
    </rPh>
    <rPh sb="7" eb="9">
      <t>イッシキ</t>
    </rPh>
    <phoneticPr fontId="14"/>
  </si>
  <si>
    <t>桜島一丁目地内</t>
    <rPh sb="0" eb="2">
      <t>サクラジマ</t>
    </rPh>
    <rPh sb="2" eb="3">
      <t>イッ</t>
    </rPh>
    <rPh sb="3" eb="5">
      <t>チョウメ</t>
    </rPh>
    <rPh sb="5" eb="7">
      <t>チナイ</t>
    </rPh>
    <phoneticPr fontId="4"/>
  </si>
  <si>
    <t>外　鋼矢板護岸塗装塗替工事（Ｒ７・Ｒ８　安治川水門上下流外）</t>
    <rPh sb="0" eb="1">
      <t>ホカ</t>
    </rPh>
    <phoneticPr fontId="4"/>
  </si>
  <si>
    <t>弁天六丁目地内　外</t>
    <rPh sb="0" eb="2">
      <t>ベンテン</t>
    </rPh>
    <rPh sb="2" eb="5">
      <t>6チョウメ</t>
    </rPh>
    <rPh sb="5" eb="7">
      <t>チナイ</t>
    </rPh>
    <rPh sb="8" eb="9">
      <t>ホカ</t>
    </rPh>
    <phoneticPr fontId="4"/>
  </si>
  <si>
    <t>　大和田船溜防潮扉遠隔操作設備工事</t>
  </si>
  <si>
    <t>出来島一丁目地内</t>
  </si>
  <si>
    <t>電気通信</t>
    <rPh sb="0" eb="1">
      <t>デン</t>
    </rPh>
    <rPh sb="1" eb="2">
      <t>キ</t>
    </rPh>
    <rPh sb="2" eb="4">
      <t>ツウシン</t>
    </rPh>
    <phoneticPr fontId="21"/>
  </si>
  <si>
    <t>防潮扉遠隔操作設備　一式</t>
    <rPh sb="0" eb="3">
      <t>ボウチョウトビラ</t>
    </rPh>
    <rPh sb="3" eb="5">
      <t>エンカク</t>
    </rPh>
    <rPh sb="5" eb="7">
      <t>ソウサ</t>
    </rPh>
    <rPh sb="7" eb="9">
      <t>セツビ</t>
    </rPh>
    <rPh sb="10" eb="12">
      <t>イッシキ</t>
    </rPh>
    <phoneticPr fontId="14"/>
  </si>
  <si>
    <t>第１四半期</t>
    <rPh sb="0" eb="1">
      <t>ダイ</t>
    </rPh>
    <rPh sb="2" eb="3">
      <t>シ</t>
    </rPh>
    <rPh sb="3" eb="5">
      <t>ハンキ</t>
    </rPh>
    <phoneticPr fontId="21"/>
  </si>
  <si>
    <t>　番田水門監視制御設備更新工事</t>
    <rPh sb="5" eb="9">
      <t>カンシセイギョ</t>
    </rPh>
    <phoneticPr fontId="14"/>
  </si>
  <si>
    <t>大阪市東淀川区</t>
    <rPh sb="0" eb="3">
      <t>オオサカシ</t>
    </rPh>
    <rPh sb="3" eb="7">
      <t>ヒガシヨドガワク</t>
    </rPh>
    <phoneticPr fontId="4"/>
  </si>
  <si>
    <t>北江口一丁目地内</t>
  </si>
  <si>
    <t>プラント電気設備</t>
    <rPh sb="4" eb="5">
      <t>デン</t>
    </rPh>
    <rPh sb="5" eb="6">
      <t>キ</t>
    </rPh>
    <rPh sb="6" eb="8">
      <t>セツビ</t>
    </rPh>
    <phoneticPr fontId="21"/>
  </si>
  <si>
    <t>監視制御設備更新　一式</t>
    <rPh sb="0" eb="2">
      <t>カンシ</t>
    </rPh>
    <rPh sb="2" eb="4">
      <t>セイギョ</t>
    </rPh>
    <rPh sb="4" eb="6">
      <t>セツビ</t>
    </rPh>
    <rPh sb="6" eb="8">
      <t>コウシン</t>
    </rPh>
    <rPh sb="9" eb="11">
      <t>イッシキ</t>
    </rPh>
    <phoneticPr fontId="14"/>
  </si>
  <si>
    <t>　遠隔監視操作システム自家発電設備改良工事</t>
    <rPh sb="1" eb="2">
      <t>エンカク</t>
    </rPh>
    <rPh sb="2" eb="4">
      <t>カンシ</t>
    </rPh>
    <rPh sb="4" eb="6">
      <t>ソウサ</t>
    </rPh>
    <phoneticPr fontId="14"/>
  </si>
  <si>
    <t>新高五丁目地内</t>
  </si>
  <si>
    <t>電気工事</t>
    <rPh sb="0" eb="1">
      <t>デン</t>
    </rPh>
    <rPh sb="1" eb="2">
      <t>キ</t>
    </rPh>
    <rPh sb="2" eb="4">
      <t>コウジ</t>
    </rPh>
    <phoneticPr fontId="21"/>
  </si>
  <si>
    <t>自家発電設備　一式</t>
    <rPh sb="0" eb="6">
      <t>ジカハツデンセツビ</t>
    </rPh>
    <rPh sb="7" eb="9">
      <t>イッシキ</t>
    </rPh>
    <phoneticPr fontId="14"/>
  </si>
  <si>
    <t>兵庫県尼崎市戸ノ内地内</t>
    <rPh sb="0" eb="3">
      <t>ヒョウゴケン</t>
    </rPh>
    <rPh sb="3" eb="6">
      <t>アマガサキシ</t>
    </rPh>
    <rPh sb="6" eb="7">
      <t>ト</t>
    </rPh>
    <rPh sb="8" eb="9">
      <t>ウチ</t>
    </rPh>
    <rPh sb="9" eb="11">
      <t>チナイ</t>
    </rPh>
    <phoneticPr fontId="14"/>
  </si>
  <si>
    <t>設備補修</t>
    <rPh sb="0" eb="2">
      <t>セツビ</t>
    </rPh>
    <rPh sb="2" eb="4">
      <t>ホシュウ</t>
    </rPh>
    <phoneticPr fontId="21"/>
  </si>
  <si>
    <t>除塵設備補修　一式</t>
    <rPh sb="0" eb="4">
      <t>ジョジンセツビ</t>
    </rPh>
    <rPh sb="4" eb="6">
      <t>ホシュウ</t>
    </rPh>
    <rPh sb="7" eb="9">
      <t>イッシキ</t>
    </rPh>
    <phoneticPr fontId="14"/>
  </si>
  <si>
    <t>外　神崎川左岸１号外防潮鉄扉補修工事</t>
    <rPh sb="9" eb="10">
      <t>ホカ</t>
    </rPh>
    <phoneticPr fontId="4"/>
  </si>
  <si>
    <t>大阪市西淀川区</t>
    <rPh sb="4" eb="6">
      <t>ヨドガワ</t>
    </rPh>
    <phoneticPr fontId="4"/>
  </si>
  <si>
    <t>西島二丁目地内　外</t>
    <rPh sb="8" eb="9">
      <t>ソト</t>
    </rPh>
    <phoneticPr fontId="4"/>
  </si>
  <si>
    <t>防潮鉄扉補修　一式</t>
    <rPh sb="0" eb="2">
      <t>ボウチョウ</t>
    </rPh>
    <rPh sb="2" eb="4">
      <t>テッピ</t>
    </rPh>
    <rPh sb="4" eb="6">
      <t>ホシュウ</t>
    </rPh>
    <rPh sb="7" eb="9">
      <t>イッシキ</t>
    </rPh>
    <phoneticPr fontId="14"/>
  </si>
  <si>
    <t>木津川左岸６号防潮鉄扉電動化工事</t>
    <rPh sb="0" eb="3">
      <t>キヅガワ</t>
    </rPh>
    <phoneticPr fontId="4"/>
  </si>
  <si>
    <t>北加賀屋四丁目地内</t>
  </si>
  <si>
    <t>アルミニウム合金製引戸式ゲート　一式</t>
    <rPh sb="16" eb="18">
      <t>イッシキ</t>
    </rPh>
    <phoneticPr fontId="4"/>
  </si>
  <si>
    <t>千島一丁目地内</t>
    <rPh sb="2" eb="3">
      <t>イチ</t>
    </rPh>
    <phoneticPr fontId="4"/>
  </si>
  <si>
    <t>外　水門遠隔監視操作システム機能高度化工事</t>
  </si>
  <si>
    <t>江之子島二丁目地内　外</t>
  </si>
  <si>
    <t>水門遠隔監視操作システム機能高度化　一式</t>
    <rPh sb="0" eb="2">
      <t>スイモン</t>
    </rPh>
    <rPh sb="2" eb="4">
      <t>エンカク</t>
    </rPh>
    <rPh sb="4" eb="6">
      <t>カンシ</t>
    </rPh>
    <rPh sb="6" eb="8">
      <t>ソウサ</t>
    </rPh>
    <rPh sb="12" eb="14">
      <t>キノウ</t>
    </rPh>
    <rPh sb="14" eb="16">
      <t>コウド</t>
    </rPh>
    <rPh sb="16" eb="17">
      <t>カ</t>
    </rPh>
    <rPh sb="18" eb="20">
      <t>イッシキ</t>
    </rPh>
    <phoneticPr fontId="14"/>
  </si>
  <si>
    <t>維持管理一体発注方式</t>
    <rPh sb="0" eb="2">
      <t>イジ</t>
    </rPh>
    <rPh sb="2" eb="4">
      <t>カンリ</t>
    </rPh>
    <rPh sb="4" eb="6">
      <t>イッタイ</t>
    </rPh>
    <rPh sb="6" eb="8">
      <t>ハッチュウ</t>
    </rPh>
    <rPh sb="8" eb="10">
      <t>ホウシキガタハッチュウホウシキ</t>
    </rPh>
    <phoneticPr fontId="4"/>
  </si>
  <si>
    <t>新規</t>
  </si>
  <si>
    <t>寝屋川水系改修工営所</t>
  </si>
  <si>
    <t>　改修工事（神田橋上下流左右岸）</t>
  </si>
  <si>
    <t>上之島町南五丁目地内　外</t>
  </si>
  <si>
    <t>総合評価一般競争入札</t>
  </si>
  <si>
    <t>　布施公園調節池築造工事（フェンス設置工）</t>
  </si>
  <si>
    <t>森河内東一丁目地内</t>
  </si>
  <si>
    <t>フェンス設置工　Ｌ＝９４ｍ
　　　　　　　　Ｈ＝１４．７ｍ</t>
  </si>
  <si>
    <t>一般競争入札</t>
  </si>
  <si>
    <t>　布施公園調節池築造工事（上面整備工）</t>
  </si>
  <si>
    <t>造園</t>
  </si>
  <si>
    <t>上面整備工　一式</t>
  </si>
  <si>
    <t>外　河川施設維持修繕工事（単価契約）（Ｒ７・Ｒ８　寝屋川水系改修工営所）</t>
  </si>
  <si>
    <t>西鴻池町一丁目地内　外</t>
  </si>
  <si>
    <t>事前審査型：紙入札</t>
  </si>
  <si>
    <t>上之島町北三丁目地内　外</t>
  </si>
  <si>
    <t>　浄化浚渫工事（Ｒ７　古宮橋上流）</t>
  </si>
  <si>
    <t>安田三丁目地内　外</t>
  </si>
  <si>
    <t>浚渫</t>
  </si>
  <si>
    <t>浚渫工　一式</t>
  </si>
  <si>
    <t>　浄化浚渫工事（Ｒ７　衛門橋上流）</t>
  </si>
  <si>
    <t>中浜三丁目地内　外</t>
  </si>
  <si>
    <t>　浚渫工事（Ｒ７・Ｒ８　五百石大橋上流）</t>
  </si>
  <si>
    <t>御厨東一丁目地内　外</t>
  </si>
  <si>
    <t>　浚渫工事（Ｒ７・Ｒ８　竹橋上下流）</t>
  </si>
  <si>
    <t>住道一丁目地内　外</t>
  </si>
  <si>
    <t>外　長瀬調節池外　補修工事（Ｒ７・Ｒ８）</t>
  </si>
  <si>
    <t>長瀬町三丁目地内　外</t>
  </si>
  <si>
    <t>とび・土工</t>
  </si>
  <si>
    <t>補修工　一式</t>
  </si>
  <si>
    <t>　鋼矢板護岸塗装塗替工事（Ｒ７・Ｒ８　戎大黒橋上流右岸）</t>
  </si>
  <si>
    <t>諸福二丁目地内　外</t>
  </si>
  <si>
    <t>塗装</t>
  </si>
  <si>
    <t>塗装工　一式</t>
  </si>
  <si>
    <t>　鋼矢板護岸塗装塗替工事（Ｒ７・Ｒ８　戎大黒橋上流左岸）</t>
  </si>
  <si>
    <t>灰塚一丁目地内　外</t>
  </si>
  <si>
    <t>　浚渫工事（Ｒ７　住道駅前大橋上流）</t>
  </si>
  <si>
    <t>浜町地内　外</t>
  </si>
  <si>
    <t>　鶴見立坑排水施設改築工事</t>
  </si>
  <si>
    <t>横堤四丁目地内</t>
  </si>
  <si>
    <t>プラント機械設備</t>
  </si>
  <si>
    <t>ポンプ設備　２台</t>
  </si>
  <si>
    <t>２４ケ月</t>
  </si>
  <si>
    <t>　長瀬調節池外電気設備更新工事</t>
  </si>
  <si>
    <t>プラント電気設備</t>
  </si>
  <si>
    <t>電気設備　一式</t>
  </si>
  <si>
    <t>２８ケ月</t>
  </si>
  <si>
    <t>　西脇立坑外電気設備更新工事</t>
  </si>
  <si>
    <t>平野元町二丁目地内</t>
  </si>
  <si>
    <t>２９ケ月</t>
  </si>
  <si>
    <t>　花園多目的遊水地機械設備整備工事</t>
  </si>
  <si>
    <t>松原南二丁目地内</t>
  </si>
  <si>
    <t>設備補修</t>
  </si>
  <si>
    <t>ゲート設備整備　一式</t>
  </si>
  <si>
    <t>１７ケ月</t>
  </si>
  <si>
    <t>　高槻水みらいセンター　Ｂ系水処理棟受変電設備更新工事</t>
  </si>
  <si>
    <t>番田二丁目地内</t>
    <rPh sb="0" eb="2">
      <t>バンダ</t>
    </rPh>
    <rPh sb="2" eb="3">
      <t>2</t>
    </rPh>
    <rPh sb="3" eb="5">
      <t>チョウメ</t>
    </rPh>
    <rPh sb="5" eb="6">
      <t>チ</t>
    </rPh>
    <rPh sb="6" eb="7">
      <t>ナイ</t>
    </rPh>
    <phoneticPr fontId="4"/>
  </si>
  <si>
    <t>プラント電気設備</t>
    <rPh sb="4" eb="8">
      <t>デンキセツビ</t>
    </rPh>
    <phoneticPr fontId="4"/>
  </si>
  <si>
    <t>受変電設備　一式</t>
  </si>
  <si>
    <t>北部流域下水道事務所</t>
  </si>
  <si>
    <t>　渚水みらいセンター　最初沈殿池外機械設備補修工事</t>
  </si>
  <si>
    <t>渚内野四丁目地内</t>
  </si>
  <si>
    <t>最初沈殿池汚泥掻寄機補修　一式、最終沈殿池汚泥掻寄機補修　一式</t>
    <rPh sb="17" eb="18">
      <t>シュウ</t>
    </rPh>
    <phoneticPr fontId="7"/>
  </si>
  <si>
    <t>東部流域下水道事務所</t>
  </si>
  <si>
    <t>　渚水みらいセンター　空調設備補修工事</t>
  </si>
  <si>
    <t>空調設備　一式</t>
    <rPh sb="0" eb="2">
      <t>クウチョウ</t>
    </rPh>
    <phoneticPr fontId="16"/>
  </si>
  <si>
    <t>　川俣水みらいセンター外　消防設備補修工事</t>
    <rPh sb="1" eb="4">
      <t>カワマタミズ</t>
    </rPh>
    <rPh sb="11" eb="12">
      <t>ホカ</t>
    </rPh>
    <rPh sb="13" eb="17">
      <t>ショウボウセツビ</t>
    </rPh>
    <rPh sb="17" eb="19">
      <t>ホシュウ</t>
    </rPh>
    <rPh sb="19" eb="21">
      <t>コウジ</t>
    </rPh>
    <phoneticPr fontId="4"/>
  </si>
  <si>
    <t>川俣二丁目地内　外</t>
    <rPh sb="0" eb="2">
      <t>カワマタ</t>
    </rPh>
    <rPh sb="2" eb="5">
      <t>ニチョウメ</t>
    </rPh>
    <rPh sb="5" eb="7">
      <t>チナイ</t>
    </rPh>
    <rPh sb="8" eb="9">
      <t>ホカ</t>
    </rPh>
    <phoneticPr fontId="4"/>
  </si>
  <si>
    <t>消防設備　一式</t>
    <rPh sb="0" eb="4">
      <t>ショウボウセツビ</t>
    </rPh>
    <rPh sb="5" eb="7">
      <t>イッシキ</t>
    </rPh>
    <phoneticPr fontId="4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</si>
  <si>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3"/>
  </si>
  <si>
    <t>　南部水みらいセンター　機械濃縮電気設備更新工事</t>
    <rPh sb="1" eb="3">
      <t>ナンブ</t>
    </rPh>
    <rPh sb="3" eb="4">
      <t>ミズ</t>
    </rPh>
    <rPh sb="12" eb="16">
      <t>キカイノウシュク</t>
    </rPh>
    <rPh sb="16" eb="24">
      <t>デンキセツビコウシンコウジ</t>
    </rPh>
    <phoneticPr fontId="3"/>
  </si>
  <si>
    <t>りんくう南浜地内</t>
    <rPh sb="4" eb="6">
      <t>ミナミハマ</t>
    </rPh>
    <rPh sb="6" eb="8">
      <t>チナイ</t>
    </rPh>
    <phoneticPr fontId="3"/>
  </si>
  <si>
    <t>プラント電気設備</t>
    <rPh sb="4" eb="6">
      <t>デンキ</t>
    </rPh>
    <rPh sb="6" eb="8">
      <t>セツビ</t>
    </rPh>
    <phoneticPr fontId="3"/>
  </si>
  <si>
    <t>監視制御設備　一式、運転操作設備　一式、計装設備　一式</t>
    <rPh sb="0" eb="6">
      <t>カンシセイギョセツビ</t>
    </rPh>
    <rPh sb="7" eb="9">
      <t>1シキ</t>
    </rPh>
    <rPh sb="10" eb="16">
      <t>ウンテンソウサセツビ</t>
    </rPh>
    <rPh sb="17" eb="19">
      <t>1シキ</t>
    </rPh>
    <rPh sb="20" eb="24">
      <t>ケイソウセツビ</t>
    </rPh>
    <rPh sb="25" eb="27">
      <t>1シキ</t>
    </rPh>
    <phoneticPr fontId="3"/>
  </si>
  <si>
    <t>２４ケ月</t>
    <rPh sb="2" eb="4">
      <t>カゲツ</t>
    </rPh>
    <phoneticPr fontId="3"/>
  </si>
  <si>
    <t>参加確認</t>
  </si>
  <si>
    <t>南部流域下水道事務所</t>
  </si>
  <si>
    <t>　狭山水みらいセンター　送水ポンプ外電気設備更新工事</t>
    <rPh sb="1" eb="3">
      <t>サヤマ</t>
    </rPh>
    <rPh sb="3" eb="4">
      <t>ミズ</t>
    </rPh>
    <rPh sb="12" eb="14">
      <t>ソウスイ</t>
    </rPh>
    <rPh sb="17" eb="18">
      <t>ホカ</t>
    </rPh>
    <rPh sb="18" eb="26">
      <t>デンキセツビコウシンコウジ</t>
    </rPh>
    <phoneticPr fontId="3"/>
  </si>
  <si>
    <t>東池尻六丁目地内</t>
    <rPh sb="0" eb="3">
      <t>ヒガシイケジリ</t>
    </rPh>
    <rPh sb="3" eb="6">
      <t>ロクチョウメ</t>
    </rPh>
    <rPh sb="6" eb="8">
      <t>チナイ</t>
    </rPh>
    <phoneticPr fontId="3"/>
  </si>
  <si>
    <t>監視制御設備　一式、運転操作設備　一式、計装設備　一式</t>
  </si>
  <si>
    <t>３４ケ月</t>
    <rPh sb="2" eb="4">
      <t>カゲツ</t>
    </rPh>
    <phoneticPr fontId="3"/>
  </si>
  <si>
    <t>参加確認</t>
    <rPh sb="0" eb="4">
      <t>サンカカクニン</t>
    </rPh>
    <phoneticPr fontId="3"/>
  </si>
  <si>
    <t>都市整備部</t>
    <rPh sb="0" eb="5">
      <t>トシセイビブ</t>
    </rPh>
    <phoneticPr fontId="0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</si>
  <si>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0"/>
  </si>
  <si>
    <t>　狭山水みらいセンター　薬液注入ポンプ補修工事</t>
    <rPh sb="1" eb="11">
      <t>サ</t>
    </rPh>
    <rPh sb="12" eb="14">
      <t>ヤクエキ</t>
    </rPh>
    <rPh sb="14" eb="16">
      <t>チュウニュウ</t>
    </rPh>
    <rPh sb="19" eb="23">
      <t>ホシュウコウジ</t>
    </rPh>
    <phoneticPr fontId="20"/>
  </si>
  <si>
    <t>東池尻六丁目地内</t>
    <rPh sb="0" eb="3">
      <t>ヒガシイケジリ</t>
    </rPh>
    <rPh sb="3" eb="4">
      <t>ロク</t>
    </rPh>
    <rPh sb="4" eb="6">
      <t>チョウメ</t>
    </rPh>
    <rPh sb="6" eb="8">
      <t>チナイ</t>
    </rPh>
    <phoneticPr fontId="20"/>
  </si>
  <si>
    <t>設備補修</t>
    <rPh sb="0" eb="4">
      <t>セツビホシュウ</t>
    </rPh>
    <phoneticPr fontId="0"/>
  </si>
  <si>
    <t>次亜塩注入ポンプ取替　５台、凝集剤注入ポンプ取替　４台</t>
    <rPh sb="0" eb="3">
      <t>ジアエン</t>
    </rPh>
    <rPh sb="8" eb="10">
      <t>トリカエ</t>
    </rPh>
    <rPh sb="12" eb="13">
      <t>ダイ</t>
    </rPh>
    <rPh sb="14" eb="17">
      <t>ギョウシュウザイ</t>
    </rPh>
    <rPh sb="26" eb="27">
      <t>ダイ</t>
    </rPh>
    <phoneticPr fontId="20"/>
  </si>
  <si>
    <t>第１四半期</t>
    <rPh sb="0" eb="1">
      <t>ダイ</t>
    </rPh>
    <rPh sb="2" eb="5">
      <t>シハンキ</t>
    </rPh>
    <phoneticPr fontId="0"/>
  </si>
  <si>
    <t>２０ケ月</t>
    <rPh sb="2" eb="4">
      <t>カゲツ</t>
    </rPh>
    <phoneticPr fontId="0"/>
  </si>
  <si>
    <t>一般競争入札</t>
    <rPh sb="0" eb="6">
      <t>イッパンキョウソウニュウサツ</t>
    </rPh>
    <phoneticPr fontId="0"/>
  </si>
  <si>
    <t>　北部水みらいセンター（水処理）　スカムスキマ外補修工事</t>
    <rPh sb="1" eb="4">
      <t>ホクブミズ</t>
    </rPh>
    <rPh sb="12" eb="13">
      <t>ミズ</t>
    </rPh>
    <rPh sb="13" eb="15">
      <t>ショリ</t>
    </rPh>
    <phoneticPr fontId="3"/>
  </si>
  <si>
    <t>新浜三丁目地内</t>
    <rPh sb="0" eb="5">
      <t>ニイハマサンチョウメ</t>
    </rPh>
    <rPh sb="5" eb="6">
      <t>チ</t>
    </rPh>
    <rPh sb="6" eb="7">
      <t>ナイ</t>
    </rPh>
    <phoneticPr fontId="3"/>
  </si>
  <si>
    <t>スカムスキマ補修　一式、沈砂搬出機補修　一式</t>
    <rPh sb="6" eb="8">
      <t>ホシュウ</t>
    </rPh>
    <rPh sb="9" eb="11">
      <t>イッシキ</t>
    </rPh>
    <rPh sb="12" eb="14">
      <t>チンサ</t>
    </rPh>
    <rPh sb="14" eb="16">
      <t>ハンシュツ</t>
    </rPh>
    <rPh sb="16" eb="17">
      <t>キ</t>
    </rPh>
    <rPh sb="17" eb="19">
      <t>ホシュウ</t>
    </rPh>
    <rPh sb="20" eb="22">
      <t>イッシキ</t>
    </rPh>
    <phoneticPr fontId="3"/>
  </si>
  <si>
    <t>　支柱建設工事（新橋町工区）</t>
  </si>
  <si>
    <t>門真市新橋町地内　外</t>
    <rPh sb="0" eb="3">
      <t>カドマシ</t>
    </rPh>
    <rPh sb="3" eb="6">
      <t>シンバシチョウ</t>
    </rPh>
    <rPh sb="6" eb="8">
      <t>チナイ</t>
    </rPh>
    <rPh sb="9" eb="10">
      <t>ソト</t>
    </rPh>
    <phoneticPr fontId="4"/>
  </si>
  <si>
    <t>鋼製橋脚基礎　１０基、ＲＣ支柱　１５基</t>
  </si>
  <si>
    <t>モノレール建設事務所</t>
  </si>
  <si>
    <t>　鋼軌道桁建設工事（荒本北工区その１）</t>
    <rPh sb="1" eb="2">
      <t>ハガネ</t>
    </rPh>
    <rPh sb="2" eb="4">
      <t>キドウ</t>
    </rPh>
    <rPh sb="4" eb="5">
      <t>ケタ</t>
    </rPh>
    <rPh sb="5" eb="7">
      <t>ケンセツ</t>
    </rPh>
    <rPh sb="7" eb="9">
      <t>コウジ</t>
    </rPh>
    <rPh sb="10" eb="12">
      <t>アラモト</t>
    </rPh>
    <rPh sb="12" eb="13">
      <t>キタ</t>
    </rPh>
    <rPh sb="13" eb="15">
      <t>コウク</t>
    </rPh>
    <phoneticPr fontId="4"/>
  </si>
  <si>
    <t>荒本北一丁目地内　外</t>
    <rPh sb="0" eb="2">
      <t>アラモト</t>
    </rPh>
    <rPh sb="2" eb="3">
      <t>キタ</t>
    </rPh>
    <rPh sb="3" eb="6">
      <t>イッチョウメ</t>
    </rPh>
    <rPh sb="6" eb="8">
      <t>チナイ</t>
    </rPh>
    <rPh sb="9" eb="10">
      <t>ソト</t>
    </rPh>
    <phoneticPr fontId="4"/>
  </si>
  <si>
    <t>２径間連続鋼軌道桁橋　１橋、単純鋼軌道桁製作・運搬　１橋、鋼製橋脚　２基</t>
    <rPh sb="29" eb="31">
      <t>コウセイ</t>
    </rPh>
    <rPh sb="31" eb="33">
      <t>キョウキャク</t>
    </rPh>
    <rPh sb="35" eb="36">
      <t>キ</t>
    </rPh>
    <phoneticPr fontId="4"/>
  </si>
  <si>
    <t>３０ケ月</t>
  </si>
  <si>
    <t>　支柱建設工事（瓜生堂工区）</t>
    <rPh sb="1" eb="3">
      <t>シチュウ</t>
    </rPh>
    <rPh sb="3" eb="5">
      <t>ケンセツ</t>
    </rPh>
    <rPh sb="5" eb="7">
      <t>コウジ</t>
    </rPh>
    <rPh sb="8" eb="11">
      <t>ウリュウドウ</t>
    </rPh>
    <rPh sb="11" eb="13">
      <t>コウク</t>
    </rPh>
    <phoneticPr fontId="4"/>
  </si>
  <si>
    <t>若江西新町一丁目地内　外</t>
    <rPh sb="0" eb="2">
      <t>ワカエ</t>
    </rPh>
    <rPh sb="2" eb="3">
      <t>ニシ</t>
    </rPh>
    <rPh sb="3" eb="5">
      <t>シンマチ</t>
    </rPh>
    <rPh sb="5" eb="8">
      <t>イッチョウメ</t>
    </rPh>
    <rPh sb="8" eb="10">
      <t>チナイ</t>
    </rPh>
    <rPh sb="11" eb="12">
      <t>ガイ</t>
    </rPh>
    <phoneticPr fontId="4"/>
  </si>
  <si>
    <t>ＲＣ支柱　５基、鋼製橋脚基礎　１基、駅舎基礎　６基</t>
    <rPh sb="18" eb="20">
      <t>エキシャ</t>
    </rPh>
    <rPh sb="20" eb="22">
      <t>キソ</t>
    </rPh>
    <rPh sb="24" eb="25">
      <t>キ</t>
    </rPh>
    <phoneticPr fontId="4"/>
  </si>
  <si>
    <t>　支柱建設工事（本庄西工区その３）</t>
  </si>
  <si>
    <t>本庄西一丁目地内　外</t>
  </si>
  <si>
    <t>ＲＣ支柱　３基</t>
    <rPh sb="2" eb="4">
      <t>シチュウ</t>
    </rPh>
    <phoneticPr fontId="4"/>
  </si>
  <si>
    <t>２２ケ月</t>
    <rPh sb="2" eb="4">
      <t>カゲツ</t>
    </rPh>
    <phoneticPr fontId="3"/>
  </si>
  <si>
    <t>　用地管理工事（単価契約　（Ｒ７）</t>
  </si>
  <si>
    <t>管理柵設置工　一式、除草工　一式</t>
    <rPh sb="0" eb="2">
      <t>カンリ</t>
    </rPh>
    <rPh sb="2" eb="3">
      <t>サク</t>
    </rPh>
    <rPh sb="3" eb="5">
      <t>セッチ</t>
    </rPh>
    <rPh sb="5" eb="6">
      <t>コウ</t>
    </rPh>
    <rPh sb="7" eb="9">
      <t>イッシキ</t>
    </rPh>
    <rPh sb="10" eb="12">
      <t>ジョソウ</t>
    </rPh>
    <rPh sb="12" eb="13">
      <t>コウ</t>
    </rPh>
    <rPh sb="14" eb="15">
      <t>イチ</t>
    </rPh>
    <rPh sb="15" eb="16">
      <t>シキ</t>
    </rPh>
    <phoneticPr fontId="4"/>
  </si>
  <si>
    <t>土木構造物修繕工　一式、緊急処理工　一式、巡回整備工（性能規定）　一式</t>
    <phoneticPr fontId="4"/>
  </si>
  <si>
    <t>　河床掘削工事Ｒ７‐２（大豊橋上流）</t>
    <rPh sb="1" eb="5">
      <t>カショウクッサク</t>
    </rPh>
    <rPh sb="5" eb="7">
      <t>コウジ</t>
    </rPh>
    <rPh sb="12" eb="15">
      <t>オオトヨバシ</t>
    </rPh>
    <rPh sb="15" eb="17">
      <t>ジョウリュウ</t>
    </rPh>
    <phoneticPr fontId="4"/>
  </si>
  <si>
    <t>　河床掘削工事Ｒ７‐３（神洲橋上流）</t>
    <rPh sb="1" eb="5">
      <t>カショウクッサク</t>
    </rPh>
    <rPh sb="5" eb="7">
      <t>コウジ</t>
    </rPh>
    <rPh sb="12" eb="13">
      <t>カミ</t>
    </rPh>
    <rPh sb="13" eb="14">
      <t>ス</t>
    </rPh>
    <rPh sb="14" eb="15">
      <t>バシ</t>
    </rPh>
    <rPh sb="15" eb="17">
      <t>ジョウリュウ</t>
    </rPh>
    <phoneticPr fontId="4"/>
  </si>
  <si>
    <t>　河床掘削工事Ｒ７‐４（神洲橋上流）</t>
    <rPh sb="1" eb="5">
      <t>カショウクッサク</t>
    </rPh>
    <rPh sb="5" eb="7">
      <t>コウジ</t>
    </rPh>
    <rPh sb="12" eb="13">
      <t>カミ</t>
    </rPh>
    <rPh sb="13" eb="14">
      <t>ス</t>
    </rPh>
    <rPh sb="14" eb="15">
      <t>バシ</t>
    </rPh>
    <rPh sb="15" eb="17">
      <t>ジョウリュウ</t>
    </rPh>
    <phoneticPr fontId="4"/>
  </si>
  <si>
    <t>　河床掘削工事Ｒ７‐５（神洲橋上流）</t>
    <rPh sb="1" eb="5">
      <t>カショウクッサク</t>
    </rPh>
    <rPh sb="5" eb="7">
      <t>コウジ</t>
    </rPh>
    <rPh sb="12" eb="13">
      <t>カミ</t>
    </rPh>
    <rPh sb="13" eb="14">
      <t>ス</t>
    </rPh>
    <rPh sb="14" eb="15">
      <t>バシ</t>
    </rPh>
    <rPh sb="15" eb="17">
      <t>ジョウリュウ</t>
    </rPh>
    <phoneticPr fontId="4"/>
  </si>
  <si>
    <t>　護岸電気防食工事（Ｒ７　天保山大橋上流右岸）</t>
    <rPh sb="13" eb="16">
      <t>テンポウザン</t>
    </rPh>
    <rPh sb="16" eb="18">
      <t>オオハシ</t>
    </rPh>
    <rPh sb="18" eb="20">
      <t>ジョウリュウ</t>
    </rPh>
    <rPh sb="20" eb="22">
      <t>ウガン</t>
    </rPh>
    <phoneticPr fontId="4"/>
  </si>
  <si>
    <t>電気防食工　延長Ｌ＝２００ｍ</t>
    <rPh sb="0" eb="2">
      <t>デンキ</t>
    </rPh>
    <rPh sb="2" eb="5">
      <t>ボウショクコウ</t>
    </rPh>
    <rPh sb="6" eb="8">
      <t>エンチョウ</t>
    </rPh>
    <phoneticPr fontId="14"/>
  </si>
  <si>
    <t>　旧猪名川排水機場Ｎｏ．３除塵設備補修工事</t>
    <phoneticPr fontId="4"/>
  </si>
  <si>
    <t>三軒家水門ＩＴＶ設備更新工事</t>
    <phoneticPr fontId="4"/>
  </si>
  <si>
    <t>ＩＴＶ更新　一式</t>
    <rPh sb="3" eb="5">
      <t>コウシン</t>
    </rPh>
    <rPh sb="6" eb="8">
      <t>イッシキ</t>
    </rPh>
    <phoneticPr fontId="14"/>
  </si>
  <si>
    <t>１２ケ月</t>
    <rPh sb="3" eb="4">
      <t>ゲツ</t>
    </rPh>
    <phoneticPr fontId="17"/>
  </si>
  <si>
    <t>１５ケ月</t>
    <phoneticPr fontId="4"/>
  </si>
  <si>
    <t>（２期）　（仮称）住吉川橋梁下部工事（Ｒ７）</t>
    <rPh sb="2" eb="3">
      <t>キ</t>
    </rPh>
    <phoneticPr fontId="3"/>
  </si>
  <si>
    <t>プラント電気通信設備</t>
    <rPh sb="4" eb="6">
      <t>デンキ</t>
    </rPh>
    <rPh sb="6" eb="8">
      <t>ツウシン</t>
    </rPh>
    <rPh sb="8" eb="10">
      <t>セツビ</t>
    </rPh>
    <phoneticPr fontId="4"/>
  </si>
  <si>
    <t>外</t>
    <rPh sb="0" eb="1">
      <t>ホカ</t>
    </rPh>
    <phoneticPr fontId="4"/>
  </si>
  <si>
    <t>外</t>
    <phoneticPr fontId="4"/>
  </si>
  <si>
    <t>　改修工事（大乗橋上流左岸Ｒ７）</t>
    <rPh sb="1" eb="5">
      <t>カイシュウコウジ</t>
    </rPh>
    <rPh sb="6" eb="8">
      <t>ダイジョウ</t>
    </rPh>
    <rPh sb="9" eb="10">
      <t>ウエ</t>
    </rPh>
    <rPh sb="10" eb="11">
      <t>ナガ</t>
    </rPh>
    <rPh sb="11" eb="12">
      <t>ヒダリ</t>
    </rPh>
    <phoneticPr fontId="4"/>
  </si>
  <si>
    <t>古市三丁目地内</t>
    <rPh sb="0" eb="2">
      <t>フルイチ</t>
    </rPh>
    <rPh sb="2" eb="3">
      <t>ミ</t>
    </rPh>
    <rPh sb="3" eb="5">
      <t>チョウメ</t>
    </rPh>
    <rPh sb="5" eb="6">
      <t>チ</t>
    </rPh>
    <rPh sb="6" eb="7">
      <t>ナイ</t>
    </rPh>
    <phoneticPr fontId="4"/>
  </si>
  <si>
    <t>鉢ヶ峯寺（４）地区急傾斜地　崩壊対策施設補修工事</t>
    <phoneticPr fontId="4"/>
  </si>
  <si>
    <t>泉佐野丘陵緑地　給水設備等整備工事（Ｒ７）</t>
    <rPh sb="0" eb="3">
      <t>イズミサノ</t>
    </rPh>
    <rPh sb="3" eb="7">
      <t>キュウリョウリョクチ</t>
    </rPh>
    <rPh sb="8" eb="12">
      <t>キュウスイセツビ</t>
    </rPh>
    <rPh sb="12" eb="13">
      <t>トウ</t>
    </rPh>
    <rPh sb="13" eb="17">
      <t>セイビコウジ</t>
    </rPh>
    <phoneticPr fontId="3"/>
  </si>
  <si>
    <t>課題：▲</t>
    <phoneticPr fontId="4"/>
  </si>
  <si>
    <t>課題：■</t>
    <phoneticPr fontId="4"/>
  </si>
  <si>
    <t>課題：▲■</t>
    <rPh sb="0" eb="2">
      <t>カダイ</t>
    </rPh>
    <phoneticPr fontId="4"/>
  </si>
  <si>
    <t>泉大津市</t>
    <phoneticPr fontId="4"/>
  </si>
  <si>
    <t>（４）場所については、（４）場所欄に記載している場所ではなく以下の場所とします。
泉大津市、和泉市、高石市、泉北郡忠岡町、堺市堺区、堺市中区、堺市西区、堺市南区、堺市北区</t>
    <phoneticPr fontId="4"/>
  </si>
  <si>
    <t>堺市堺区</t>
    <phoneticPr fontId="4"/>
  </si>
  <si>
    <t>（４）場所については、（４）場所欄に記載している場所ではなく以下の場所とします。
堺市堺区、堺市中区、堺市東区、堺市西区、堺市南区、堺市北区、堺市美原区、高石市、泉大津市、泉北郡忠岡町、和泉市</t>
    <phoneticPr fontId="4"/>
  </si>
  <si>
    <t>外　河川施設維持修繕工事（単価契約）（Ｒ７・Ｒ８西大阪治水事務所）</t>
    <rPh sb="0" eb="1">
      <t>ホカ</t>
    </rPh>
    <rPh sb="2" eb="6">
      <t>カセンシセツ</t>
    </rPh>
    <rPh sb="6" eb="8">
      <t>イジ</t>
    </rPh>
    <rPh sb="8" eb="10">
      <t>シュウゼン</t>
    </rPh>
    <rPh sb="10" eb="12">
      <t>コウジ</t>
    </rPh>
    <rPh sb="13" eb="17">
      <t>タンカケイヤク</t>
    </rPh>
    <rPh sb="24" eb="27">
      <t>ニシオオサカ</t>
    </rPh>
    <rPh sb="27" eb="29">
      <t>チスイ</t>
    </rPh>
    <rPh sb="29" eb="32">
      <t>ジムショ</t>
    </rPh>
    <phoneticPr fontId="4"/>
  </si>
  <si>
    <t>　街路樹更新工事（Ｒ７　池田土木事務所）</t>
    <rPh sb="1" eb="4">
      <t>ガイロジュ</t>
    </rPh>
    <rPh sb="4" eb="6">
      <t>コウシン</t>
    </rPh>
    <rPh sb="6" eb="8">
      <t>コウジ</t>
    </rPh>
    <rPh sb="12" eb="14">
      <t>イケダ</t>
    </rPh>
    <rPh sb="14" eb="16">
      <t>ドボク</t>
    </rPh>
    <rPh sb="16" eb="19">
      <t>ジムショ</t>
    </rPh>
    <phoneticPr fontId="4"/>
  </si>
  <si>
    <t>新千里北町二丁目地内　外</t>
    <rPh sb="0" eb="1">
      <t>シン</t>
    </rPh>
    <rPh sb="1" eb="3">
      <t>センリ</t>
    </rPh>
    <rPh sb="3" eb="5">
      <t>キタマチ</t>
    </rPh>
    <rPh sb="5" eb="8">
      <t>ニチョウメ</t>
    </rPh>
    <rPh sb="8" eb="9">
      <t>チ</t>
    </rPh>
    <rPh sb="9" eb="10">
      <t>ナイ</t>
    </rPh>
    <rPh sb="11" eb="12">
      <t>ソト</t>
    </rPh>
    <phoneticPr fontId="4"/>
  </si>
  <si>
    <t>街路樹更新工　一式</t>
    <rPh sb="0" eb="3">
      <t>ガイロジュ</t>
    </rPh>
    <rPh sb="3" eb="5">
      <t>コウシン</t>
    </rPh>
    <rPh sb="5" eb="6">
      <t>コウ</t>
    </rPh>
    <rPh sb="7" eb="9">
      <t>イッシキ</t>
    </rPh>
    <phoneticPr fontId="4"/>
  </si>
  <si>
    <t>　遊具施設等改修工事</t>
    <rPh sb="1" eb="3">
      <t>ユウグ</t>
    </rPh>
    <rPh sb="3" eb="5">
      <t>シセツ</t>
    </rPh>
    <rPh sb="5" eb="6">
      <t>トウ</t>
    </rPh>
    <rPh sb="6" eb="8">
      <t>カイシュウ</t>
    </rPh>
    <rPh sb="8" eb="10">
      <t>コウジ</t>
    </rPh>
    <phoneticPr fontId="4"/>
  </si>
  <si>
    <t>服部緑地地内</t>
  </si>
  <si>
    <t>遊戯施設整備工　一式　</t>
  </si>
  <si>
    <t>第２四半期</t>
    <phoneticPr fontId="4"/>
  </si>
  <si>
    <t>外　舗装道維持修繕工事（単価契約）（Ｒ７・Ｒ８枚方土木事務所）</t>
    <rPh sb="0" eb="1">
      <t>ホカ</t>
    </rPh>
    <phoneticPr fontId="4"/>
  </si>
  <si>
    <t>外　橋梁維持修繕工事（単価契約）（Ｒ７・Ｒ８枚方土木事務所）</t>
    <rPh sb="0" eb="1">
      <t>ホカ</t>
    </rPh>
    <phoneticPr fontId="4"/>
  </si>
  <si>
    <t>外　道路防災工事（単価契約）（Ｒ７・Ｒ８枚方土木事務所）</t>
    <rPh sb="0" eb="1">
      <t>ホカ</t>
    </rPh>
    <phoneticPr fontId="4"/>
  </si>
  <si>
    <t>更新区分</t>
    <rPh sb="0" eb="2">
      <t>コウシン</t>
    </rPh>
    <rPh sb="2" eb="4">
      <t>クブン</t>
    </rPh>
    <phoneticPr fontId="7"/>
  </si>
  <si>
    <t>発注計画番号</t>
    <rPh sb="0" eb="2">
      <t>ハッチュウ</t>
    </rPh>
    <rPh sb="2" eb="4">
      <t>ケイカク</t>
    </rPh>
    <rPh sb="4" eb="6">
      <t>バンゴウ</t>
    </rPh>
    <phoneticPr fontId="7"/>
  </si>
  <si>
    <t>公表日</t>
    <rPh sb="0" eb="3">
      <t>コウヒョウビ</t>
    </rPh>
    <phoneticPr fontId="7"/>
  </si>
  <si>
    <t>路河川
地区等
コード</t>
    <phoneticPr fontId="7"/>
  </si>
  <si>
    <t>路河川地区等名</t>
    <rPh sb="6" eb="7">
      <t>メイ</t>
    </rPh>
    <phoneticPr fontId="4"/>
  </si>
  <si>
    <t>案件名</t>
    <phoneticPr fontId="7"/>
  </si>
  <si>
    <t>市区町村名</t>
    <rPh sb="4" eb="5">
      <t>メイ</t>
    </rPh>
    <phoneticPr fontId="7"/>
  </si>
  <si>
    <t>地名</t>
    <phoneticPr fontId="7"/>
  </si>
  <si>
    <t>大阪府立狭山池博物館　便所改修工事（Ｒ７）</t>
    <rPh sb="0" eb="2">
      <t>オオサカ</t>
    </rPh>
    <rPh sb="2" eb="4">
      <t>フリツ</t>
    </rPh>
    <rPh sb="4" eb="6">
      <t>サヤマ</t>
    </rPh>
    <rPh sb="6" eb="7">
      <t>イケ</t>
    </rPh>
    <rPh sb="7" eb="10">
      <t>ハクブツカン</t>
    </rPh>
    <rPh sb="11" eb="13">
      <t>ベンジョ</t>
    </rPh>
    <rPh sb="13" eb="15">
      <t>カイシュウ</t>
    </rPh>
    <rPh sb="15" eb="17">
      <t>コウジ</t>
    </rPh>
    <phoneticPr fontId="4"/>
  </si>
  <si>
    <t>　上田歩道橋下部工補修工事</t>
    <rPh sb="1" eb="3">
      <t>ウエダ</t>
    </rPh>
    <rPh sb="3" eb="6">
      <t>ホドウキョウ</t>
    </rPh>
    <rPh sb="6" eb="9">
      <t>カブコウ</t>
    </rPh>
    <rPh sb="9" eb="13">
      <t>ホシュウコウジ</t>
    </rPh>
    <phoneticPr fontId="4"/>
  </si>
  <si>
    <t>橋梁下部工補修工　一式</t>
    <rPh sb="2" eb="4">
      <t>カブ</t>
    </rPh>
    <rPh sb="4" eb="5">
      <t>コウ</t>
    </rPh>
    <phoneticPr fontId="4"/>
  </si>
  <si>
    <t>　舗装道補修工事（上原町工区）</t>
    <rPh sb="1" eb="4">
      <t>ホソウドウ</t>
    </rPh>
    <rPh sb="4" eb="6">
      <t>ホシュウ</t>
    </rPh>
    <rPh sb="6" eb="8">
      <t>コウジ</t>
    </rPh>
    <rPh sb="9" eb="11">
      <t>ウワハラ</t>
    </rPh>
    <rPh sb="11" eb="12">
      <t>チョウ</t>
    </rPh>
    <rPh sb="12" eb="14">
      <t>コウク</t>
    </rPh>
    <phoneticPr fontId="4"/>
  </si>
  <si>
    <t>　砂防ダム流木補足施設設置工事（Ｒ７）</t>
    <rPh sb="7" eb="11">
      <t>ホソクシセツ</t>
    </rPh>
    <phoneticPr fontId="4"/>
  </si>
  <si>
    <t>　根上り対策工事（その１）</t>
    <rPh sb="1" eb="3">
      <t>ネアガ</t>
    </rPh>
    <rPh sb="4" eb="6">
      <t>タイサク</t>
    </rPh>
    <rPh sb="6" eb="8">
      <t>コウジ</t>
    </rPh>
    <phoneticPr fontId="4"/>
  </si>
  <si>
    <t>新家一丁目地内</t>
    <rPh sb="0" eb="2">
      <t>シンケ</t>
    </rPh>
    <rPh sb="2" eb="3">
      <t>ハジメ</t>
    </rPh>
    <rPh sb="3" eb="5">
      <t>チョウメ</t>
    </rPh>
    <rPh sb="5" eb="6">
      <t>チ</t>
    </rPh>
    <rPh sb="6" eb="7">
      <t>ナイ</t>
    </rPh>
    <phoneticPr fontId="4"/>
  </si>
  <si>
    <t>　根上り対策工事（その２）</t>
    <rPh sb="1" eb="3">
      <t>ネアガ</t>
    </rPh>
    <rPh sb="4" eb="6">
      <t>タイサク</t>
    </rPh>
    <rPh sb="6" eb="8">
      <t>コウジ</t>
    </rPh>
    <phoneticPr fontId="4"/>
  </si>
  <si>
    <t>道路構造物工　一式、舗装工　一式、電線共同溝工　一式</t>
    <rPh sb="0" eb="6">
      <t>ドウロコウゾウブツコウ</t>
    </rPh>
    <rPh sb="7" eb="9">
      <t>イッシキ</t>
    </rPh>
    <rPh sb="10" eb="13">
      <t>ホソウコウ</t>
    </rPh>
    <rPh sb="14" eb="16">
      <t>イッシキ</t>
    </rPh>
    <rPh sb="17" eb="22">
      <t>デンセンキョウドウコウ</t>
    </rPh>
    <rPh sb="22" eb="23">
      <t>コウ</t>
    </rPh>
    <rPh sb="24" eb="26">
      <t>イッシキ</t>
    </rPh>
    <phoneticPr fontId="4"/>
  </si>
  <si>
    <t>外　土木構造物修繕等工事（単価契約）（Ｒ７・Ｒ８岸和田土木事務所）</t>
    <rPh sb="0" eb="1">
      <t>ホカ</t>
    </rPh>
    <phoneticPr fontId="4"/>
  </si>
  <si>
    <t>外　道路照明灯更新工事（Ｒ７岸和田土木事務所）</t>
    <rPh sb="0" eb="1">
      <t>ホカ</t>
    </rPh>
    <rPh sb="2" eb="4">
      <t>ドウロ</t>
    </rPh>
    <rPh sb="4" eb="7">
      <t>ショウメイトウ</t>
    </rPh>
    <rPh sb="7" eb="9">
      <t>コウシン</t>
    </rPh>
    <rPh sb="9" eb="11">
      <t>コウジ</t>
    </rPh>
    <rPh sb="14" eb="22">
      <t>キシワダドボクジムショ</t>
    </rPh>
    <phoneticPr fontId="3"/>
  </si>
  <si>
    <t>外　道路防災工事（単価契約）（Ｒ７・Ｒ８岸和田土木事務所）</t>
    <rPh sb="0" eb="1">
      <t>ホカ</t>
    </rPh>
    <phoneticPr fontId="4"/>
  </si>
  <si>
    <t>　舗装道補修工事（Ｒ７下瓦屋工区）</t>
    <rPh sb="1" eb="7">
      <t>ホソウドウホシュウコウジ</t>
    </rPh>
    <rPh sb="11" eb="12">
      <t>シモ</t>
    </rPh>
    <rPh sb="12" eb="14">
      <t>カワラヤ</t>
    </rPh>
    <rPh sb="14" eb="16">
      <t>コウク</t>
    </rPh>
    <phoneticPr fontId="16"/>
  </si>
  <si>
    <t>　舗装道補修工事（Ｒ７包近町工区）</t>
    <rPh sb="1" eb="7">
      <t>ホソウドウホシュウコウジ</t>
    </rPh>
    <rPh sb="11" eb="13">
      <t>カネチカ</t>
    </rPh>
    <rPh sb="13" eb="14">
      <t>マチ</t>
    </rPh>
    <rPh sb="14" eb="16">
      <t>コウク</t>
    </rPh>
    <phoneticPr fontId="16"/>
  </si>
  <si>
    <t>　舗装道補修工事（Ｒ７稲葉町工区）</t>
    <rPh sb="1" eb="7">
      <t>ホソウドウホシュウコウジ</t>
    </rPh>
    <rPh sb="11" eb="13">
      <t>イナバ</t>
    </rPh>
    <rPh sb="13" eb="14">
      <t>マチ</t>
    </rPh>
    <rPh sb="14" eb="16">
      <t>コウク</t>
    </rPh>
    <phoneticPr fontId="16"/>
  </si>
  <si>
    <t>　舗装道補修工事（Ｒ７新浜町工区）</t>
    <rPh sb="1" eb="7">
      <t>ホソウドウホシュウコウジ</t>
    </rPh>
    <rPh sb="11" eb="13">
      <t>ニイハマ</t>
    </rPh>
    <rPh sb="13" eb="14">
      <t>マチ</t>
    </rPh>
    <rPh sb="14" eb="16">
      <t>コウク</t>
    </rPh>
    <phoneticPr fontId="16"/>
  </si>
  <si>
    <t>　舗装道補修工事（Ｒ７住吉町北工区）</t>
    <rPh sb="1" eb="7">
      <t>ホソウドウホシュウコウジ</t>
    </rPh>
    <rPh sb="11" eb="13">
      <t>スミヨシ</t>
    </rPh>
    <rPh sb="13" eb="14">
      <t>マチ</t>
    </rPh>
    <rPh sb="14" eb="15">
      <t>キタ</t>
    </rPh>
    <rPh sb="15" eb="17">
      <t>コウク</t>
    </rPh>
    <phoneticPr fontId="16"/>
  </si>
  <si>
    <t>住吉町地内</t>
    <rPh sb="0" eb="3">
      <t>スミヨシチョウ</t>
    </rPh>
    <phoneticPr fontId="4"/>
  </si>
  <si>
    <t>　舗装道補修工事（Ｒ７新港町北工区）</t>
    <rPh sb="1" eb="7">
      <t>ホソウドウホシュウコウジ</t>
    </rPh>
    <rPh sb="11" eb="12">
      <t>シン</t>
    </rPh>
    <rPh sb="12" eb="14">
      <t>ミナトマチ</t>
    </rPh>
    <rPh sb="14" eb="15">
      <t>キタ</t>
    </rPh>
    <rPh sb="15" eb="17">
      <t>コウク</t>
    </rPh>
    <phoneticPr fontId="16"/>
  </si>
  <si>
    <t>新港町北地内</t>
    <rPh sb="1" eb="2">
      <t>ミナト</t>
    </rPh>
    <phoneticPr fontId="4"/>
  </si>
  <si>
    <r>
      <rPr>
        <sz val="9"/>
        <color theme="1"/>
        <rFont val="ＭＳ ゴシック"/>
        <family val="3"/>
        <charset val="128"/>
      </rPr>
      <t>外　交差点改良工事</t>
    </r>
    <r>
      <rPr>
        <b/>
        <sz val="9"/>
        <color theme="1"/>
        <rFont val="ＭＳ ゴシック"/>
        <family val="3"/>
        <charset val="128"/>
      </rPr>
      <t>（Ｒ７・Ｒ８）</t>
    </r>
    <phoneticPr fontId="4"/>
  </si>
  <si>
    <r>
      <t>加賀田地内</t>
    </r>
    <r>
      <rPr>
        <strike/>
        <sz val="9"/>
        <color theme="1"/>
        <rFont val="ＭＳ ゴシック"/>
        <family val="3"/>
        <charset val="128"/>
      </rPr>
      <t>　</t>
    </r>
    <rPh sb="0" eb="3">
      <t>カガタ</t>
    </rPh>
    <rPh sb="3" eb="5">
      <t>チナイ</t>
    </rPh>
    <phoneticPr fontId="4"/>
  </si>
  <si>
    <r>
      <t>鋼矢板護岸塗装工　延長</t>
    </r>
    <r>
      <rPr>
        <sz val="9"/>
        <color theme="1"/>
        <rFont val="ＭＳ Ｐゴシック"/>
        <family val="3"/>
        <charset val="128"/>
      </rPr>
      <t>Ｌ＝１６０</t>
    </r>
    <r>
      <rPr>
        <sz val="9"/>
        <color theme="1"/>
        <rFont val="游ゴシック"/>
        <family val="2"/>
        <charset val="128"/>
        <scheme val="minor"/>
      </rPr>
      <t>ｍ</t>
    </r>
    <rPh sb="0" eb="3">
      <t>コウヤイタ</t>
    </rPh>
    <rPh sb="3" eb="5">
      <t>ゴガン</t>
    </rPh>
    <rPh sb="5" eb="7">
      <t>トソウ</t>
    </rPh>
    <rPh sb="7" eb="8">
      <t>コウ</t>
    </rPh>
    <rPh sb="9" eb="11">
      <t>エンチョウ</t>
    </rPh>
    <phoneticPr fontId="1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</si>
  <si>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7"/>
  </si>
  <si>
    <t>（１３）
備考</t>
    <rPh sb="5" eb="7">
      <t>ビコウ</t>
    </rPh>
    <phoneticPr fontId="7"/>
  </si>
  <si>
    <t>（１２）
変更事項</t>
    <rPh sb="5" eb="9">
      <t>ヘンコウジコウ</t>
    </rPh>
    <phoneticPr fontId="7"/>
  </si>
  <si>
    <t>（１１）
入札方式自由入力</t>
    <phoneticPr fontId="7"/>
  </si>
  <si>
    <t>（１０）
入札方式</t>
    <phoneticPr fontId="7"/>
  </si>
  <si>
    <t>（９）
期間</t>
    <phoneticPr fontId="7"/>
  </si>
  <si>
    <t>（８）
発注時期</t>
    <phoneticPr fontId="7"/>
  </si>
  <si>
    <t>（７）
案件概要</t>
    <rPh sb="4" eb="8">
      <t>アンケンガイヨウ</t>
    </rPh>
    <phoneticPr fontId="7"/>
  </si>
  <si>
    <t>（６）
規模</t>
    <phoneticPr fontId="7"/>
  </si>
  <si>
    <t>（５）
種別</t>
    <phoneticPr fontId="7"/>
  </si>
  <si>
    <t>（１）
部局</t>
    <phoneticPr fontId="7"/>
  </si>
  <si>
    <t>（２）
所属
（執行機関）</t>
    <rPh sb="4" eb="6">
      <t>ショゾク</t>
    </rPh>
    <rPh sb="8" eb="12">
      <t>シッコウキカン</t>
    </rPh>
    <phoneticPr fontId="7"/>
  </si>
  <si>
    <t>一般府道　吹田箕面線</t>
    <phoneticPr fontId="4"/>
  </si>
  <si>
    <t>服部緑地</t>
    <rPh sb="0" eb="2">
      <t>ハットリ</t>
    </rPh>
    <rPh sb="2" eb="4">
      <t>リョクチ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</si>
</sst>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u/>
      <sz val="9"/>
      <color rgb="FFFF000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</cellStyleXfs>
  <cellXfs count="4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9" fontId="6" fillId="0" borderId="0" xfId="2" applyFont="1" applyFill="1">
      <alignment vertical="center"/>
    </xf>
    <xf numFmtId="0" fontId="6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11" fillId="2" borderId="2" xfId="3" applyFont="1" applyFill="1" applyBorder="1" applyAlignment="1">
      <alignment horizontal="center" vertical="center" wrapText="1"/>
    </xf>
    <xf numFmtId="49" fontId="22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22" fillId="0" borderId="14" xfId="3" applyNumberFormat="1" applyFont="1" applyFill="1" applyBorder="1" applyAlignment="1" applyProtection="1">
      <alignment horizontal="center" vertical="center" wrapText="1"/>
      <protection locked="0"/>
    </xf>
    <xf numFmtId="49" fontId="22" fillId="0" borderId="15" xfId="3" applyNumberFormat="1" applyFont="1" applyFill="1" applyBorder="1" applyAlignment="1" applyProtection="1">
      <alignment vertical="center" wrapText="1"/>
      <protection locked="0"/>
    </xf>
    <xf numFmtId="49" fontId="22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22" fillId="2" borderId="14" xfId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 wrapText="1"/>
    </xf>
    <xf numFmtId="49" fontId="22" fillId="0" borderId="16" xfId="3" applyNumberFormat="1" applyFont="1" applyFill="1" applyBorder="1" applyAlignment="1">
      <alignment horizontal="center" vertical="center" wrapText="1"/>
    </xf>
    <xf numFmtId="176" fontId="22" fillId="0" borderId="16" xfId="3" applyNumberFormat="1" applyFont="1" applyFill="1" applyBorder="1" applyAlignment="1" applyProtection="1">
      <alignment vertical="center" shrinkToFit="1"/>
      <protection locked="0"/>
    </xf>
    <xf numFmtId="49" fontId="22" fillId="0" borderId="17" xfId="3" applyNumberFormat="1" applyFont="1" applyFill="1" applyBorder="1" applyAlignment="1" applyProtection="1">
      <alignment horizontal="left" vertical="center" wrapText="1"/>
      <protection locked="0"/>
    </xf>
    <xf numFmtId="49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22" fillId="0" borderId="18" xfId="3" applyFont="1" applyFill="1" applyBorder="1" applyAlignment="1" applyProtection="1">
      <alignment horizontal="left" vertical="center" wrapText="1"/>
      <protection locked="0"/>
    </xf>
    <xf numFmtId="49" fontId="22" fillId="0" borderId="14" xfId="3" applyNumberFormat="1" applyFont="1" applyFill="1" applyBorder="1" applyAlignment="1" applyProtection="1">
      <alignment horizontal="left" vertical="center" wrapText="1"/>
      <protection locked="0"/>
    </xf>
    <xf numFmtId="49" fontId="22" fillId="0" borderId="17" xfId="3" applyNumberFormat="1" applyFont="1" applyFill="1" applyBorder="1" applyAlignment="1" applyProtection="1">
      <alignment horizontal="center" vertical="center" wrapText="1"/>
      <protection locked="0"/>
    </xf>
    <xf numFmtId="49" fontId="22" fillId="0" borderId="19" xfId="3" applyNumberFormat="1" applyFont="1" applyFill="1" applyBorder="1" applyAlignment="1" applyProtection="1">
      <alignment horizontal="center" vertical="center" shrinkToFit="1"/>
      <protection locked="0"/>
    </xf>
    <xf numFmtId="49" fontId="23" fillId="0" borderId="14" xfId="3" applyNumberFormat="1" applyFont="1" applyFill="1" applyBorder="1" applyAlignment="1" applyProtection="1">
      <alignment horizontal="left" vertical="center" wrapText="1"/>
      <protection locked="0"/>
    </xf>
    <xf numFmtId="0" fontId="11" fillId="2" borderId="3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1" fillId="2" borderId="13" xfId="3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vertical="center" wrapText="1"/>
    </xf>
    <xf numFmtId="0" fontId="13" fillId="2" borderId="5" xfId="3" applyFont="1" applyFill="1" applyBorder="1" applyAlignment="1">
      <alignment vertical="center" wrapText="1"/>
    </xf>
    <xf numFmtId="0" fontId="13" fillId="2" borderId="6" xfId="3" applyFont="1" applyFill="1" applyBorder="1" applyAlignment="1">
      <alignment vertical="center" wrapText="1"/>
    </xf>
    <xf numFmtId="0" fontId="10" fillId="2" borderId="3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10" fillId="2" borderId="13" xfId="3" applyFont="1" applyFill="1" applyBorder="1" applyAlignment="1">
      <alignment horizontal="center" vertical="center"/>
    </xf>
    <xf numFmtId="0" fontId="13" fillId="2" borderId="4" xfId="3" applyFont="1" applyFill="1" applyBorder="1" applyAlignment="1">
      <alignment horizontal="left" vertical="center" wrapText="1"/>
    </xf>
    <xf numFmtId="0" fontId="13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1" fillId="2" borderId="12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997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34920;&#25285;&#24403;&#32773;&#12450;&#12463;&#12475;&#12473;&#12501;&#12457;&#12523;&#12480;/56%20%20&#20196;&#21644;7&#24180;&#24230;&#12288;&#31532;1&#22238;&#23450;&#26399;&#20844;&#34920;&#36039;&#26009;&#65288;R70401&#65289;/02_&#20316;&#26989;&#12501;&#12457;&#12523;&#12480;/01_&#26410;&#30330;&#27880;&#65288;&#26410;&#20844;&#21578;&#65289;&#24037;&#20107;/16_&#12304;&#27744;&#30000;&#22303;&#26408;&#20107;&#21209;&#25152;&#12305;_Excel&#35519;&#26360;_&#24037;&#2010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34920;&#25285;&#24403;&#32773;&#12450;&#12463;&#12475;&#12473;&#12501;&#12457;&#12523;&#12480;/56%20%20&#20196;&#21644;7&#24180;&#24230;&#12288;&#31532;1&#22238;&#23450;&#26399;&#20844;&#34920;&#36039;&#26009;&#65288;R70401&#65289;/02_&#20316;&#26989;&#12501;&#12457;&#12523;&#12480;/01_&#26410;&#30330;&#27880;&#65288;&#26410;&#20844;&#21578;&#65289;&#24037;&#20107;/18_&#12304;&#26522;&#26041;&#22303;&#26408;&#20107;&#21209;&#25152;&#12305;_Excel&#35519;&#26360;_&#24037;&#201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1:W445"/>
  <sheetViews>
    <sheetView showGridLines="0" tabSelected="1" view="pageBreakPreview" zoomScale="55" zoomScaleNormal="70" zoomScaleSheetLayoutView="55" workbookViewId="0">
      <pane ySplit="5" topLeftCell="A6" activePane="bottomLeft" state="frozen"/>
      <selection activeCell="B1" sqref="B1:B1048576"/>
      <selection pane="bottomLeft"/>
    </sheetView>
  </sheetViews>
  <sheetFormatPr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296875" style="1" customWidth="1"/>
    <col min="11" max="11" width="18.69921875" style="1" customWidth="1"/>
    <col min="12" max="12" width="13.296875" style="1" customWidth="1"/>
    <col min="13" max="13" width="18.69921875" style="1" customWidth="1"/>
    <col min="14" max="15" width="12.3984375" style="2" customWidth="1"/>
    <col min="16" max="16" width="26.796875" style="1" customWidth="1"/>
    <col min="17" max="18" width="11.5" style="2" customWidth="1"/>
    <col min="19" max="19" width="13.296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796875" style="1"/>
  </cols>
  <sheetData>
    <row r="1" spans="1:23" s="4" customFormat="1" ht="13.2" customHeight="1" x14ac:dyDescent="0.45">
      <c r="E1" s="5"/>
      <c r="F1" s="5"/>
      <c r="I1" s="6"/>
      <c r="N1" s="7"/>
      <c r="O1" s="7"/>
      <c r="Q1" s="7"/>
      <c r="R1" s="7"/>
    </row>
    <row r="2" spans="1:23" s="3" customFormat="1" ht="15" customHeight="1" x14ac:dyDescent="0.45">
      <c r="A2" s="31" t="s">
        <v>0</v>
      </c>
      <c r="B2" s="25" t="s">
        <v>1645</v>
      </c>
      <c r="C2" s="25" t="s">
        <v>1646</v>
      </c>
      <c r="D2" s="25" t="s">
        <v>1647</v>
      </c>
      <c r="E2" s="34" t="s">
        <v>1</v>
      </c>
      <c r="F2" s="35"/>
      <c r="G2" s="35"/>
      <c r="H2" s="35"/>
      <c r="I2" s="35"/>
      <c r="J2" s="35"/>
      <c r="K2" s="35"/>
      <c r="L2" s="35"/>
      <c r="M2" s="35"/>
      <c r="N2" s="35"/>
      <c r="O2" s="36"/>
      <c r="P2" s="28" t="s">
        <v>2</v>
      </c>
      <c r="Q2" s="29"/>
      <c r="R2" s="29"/>
      <c r="S2" s="29"/>
      <c r="T2" s="29"/>
      <c r="U2" s="29"/>
      <c r="V2" s="29"/>
      <c r="W2" s="30"/>
    </row>
    <row r="3" spans="1:23" s="8" customFormat="1" ht="15" customHeight="1" x14ac:dyDescent="0.45">
      <c r="A3" s="32"/>
      <c r="B3" s="26"/>
      <c r="C3" s="26"/>
      <c r="D3" s="26"/>
      <c r="E3" s="25" t="s">
        <v>1686</v>
      </c>
      <c r="F3" s="25" t="s">
        <v>1687</v>
      </c>
      <c r="G3" s="39" t="s">
        <v>3</v>
      </c>
      <c r="H3" s="40"/>
      <c r="I3" s="41"/>
      <c r="J3" s="37" t="s">
        <v>4</v>
      </c>
      <c r="K3" s="45"/>
      <c r="L3" s="45"/>
      <c r="M3" s="38"/>
      <c r="N3" s="25" t="s">
        <v>1685</v>
      </c>
      <c r="O3" s="25" t="s">
        <v>1684</v>
      </c>
      <c r="P3" s="25" t="s">
        <v>1683</v>
      </c>
      <c r="Q3" s="25" t="s">
        <v>1682</v>
      </c>
      <c r="R3" s="25" t="s">
        <v>1681</v>
      </c>
      <c r="S3" s="25" t="s">
        <v>1680</v>
      </c>
      <c r="T3" s="25" t="s">
        <v>1679</v>
      </c>
      <c r="U3" s="25" t="s">
        <v>1678</v>
      </c>
      <c r="V3" s="25" t="s">
        <v>1677</v>
      </c>
      <c r="W3" s="25" t="s">
        <v>1676</v>
      </c>
    </row>
    <row r="4" spans="1:23" s="8" customFormat="1" ht="15" customHeight="1" x14ac:dyDescent="0.45">
      <c r="A4" s="32"/>
      <c r="B4" s="26"/>
      <c r="C4" s="26"/>
      <c r="D4" s="26"/>
      <c r="E4" s="26"/>
      <c r="F4" s="26"/>
      <c r="G4" s="42"/>
      <c r="H4" s="43"/>
      <c r="I4" s="44"/>
      <c r="J4" s="37" t="s">
        <v>5</v>
      </c>
      <c r="K4" s="38"/>
      <c r="L4" s="37" t="s">
        <v>6</v>
      </c>
      <c r="M4" s="38"/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8" customFormat="1" ht="66" customHeight="1" x14ac:dyDescent="0.45">
      <c r="A5" s="33"/>
      <c r="B5" s="27"/>
      <c r="C5" s="27"/>
      <c r="D5" s="27"/>
      <c r="E5" s="27"/>
      <c r="F5" s="27"/>
      <c r="G5" s="9" t="s">
        <v>1648</v>
      </c>
      <c r="H5" s="15" t="s">
        <v>1649</v>
      </c>
      <c r="I5" s="9" t="s">
        <v>1650</v>
      </c>
      <c r="J5" s="9" t="s">
        <v>1651</v>
      </c>
      <c r="K5" s="9" t="s">
        <v>1652</v>
      </c>
      <c r="L5" s="9" t="s">
        <v>1651</v>
      </c>
      <c r="M5" s="9" t="s">
        <v>1652</v>
      </c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s="3" customFormat="1" ht="75.75" customHeight="1" x14ac:dyDescent="0.45">
      <c r="A6" s="14">
        <f>1</f>
        <v>1</v>
      </c>
      <c r="B6" s="12" t="s">
        <v>11</v>
      </c>
      <c r="C6" s="16"/>
      <c r="D6" s="17">
        <v>45741</v>
      </c>
      <c r="E6" s="18" t="s">
        <v>12</v>
      </c>
      <c r="F6" s="18" t="s">
        <v>16</v>
      </c>
      <c r="G6" s="19" t="s">
        <v>141</v>
      </c>
      <c r="H6" s="20" t="str">
        <f>VLOOKUP(G6,'[3]（３）路河川マスタ'!$E$2:$F$7494,2,FALSE)</f>
        <v>都市計画道路　三国塚口線</v>
      </c>
      <c r="I6" s="21" t="s">
        <v>441</v>
      </c>
      <c r="J6" s="12" t="s">
        <v>111</v>
      </c>
      <c r="K6" s="10" t="s">
        <v>442</v>
      </c>
      <c r="L6" s="10"/>
      <c r="M6" s="21"/>
      <c r="N6" s="22" t="s">
        <v>44</v>
      </c>
      <c r="O6" s="23" t="s">
        <v>28</v>
      </c>
      <c r="P6" s="10" t="s">
        <v>443</v>
      </c>
      <c r="Q6" s="13" t="s">
        <v>19</v>
      </c>
      <c r="R6" s="13" t="s">
        <v>25</v>
      </c>
      <c r="S6" s="11" t="s">
        <v>9</v>
      </c>
      <c r="T6" s="12"/>
      <c r="U6" s="12"/>
      <c r="V6" s="12"/>
      <c r="W6" s="11" t="s">
        <v>444</v>
      </c>
    </row>
    <row r="7" spans="1:23" s="3" customFormat="1" ht="75.75" customHeight="1" x14ac:dyDescent="0.45">
      <c r="A7" s="14">
        <f t="shared" ref="A7:A69" si="0">A6+1</f>
        <v>2</v>
      </c>
      <c r="B7" s="12" t="s">
        <v>11</v>
      </c>
      <c r="C7" s="16"/>
      <c r="D7" s="17">
        <v>45741</v>
      </c>
      <c r="E7" s="18" t="s">
        <v>12</v>
      </c>
      <c r="F7" s="18" t="s">
        <v>16</v>
      </c>
      <c r="G7" s="19" t="s">
        <v>162</v>
      </c>
      <c r="H7" s="20" t="str">
        <f>VLOOKUP(G7,'[3]（３）路河川マスタ'!$E$2:$F$7494,2,FALSE)</f>
        <v>一般国道　４２３号</v>
      </c>
      <c r="I7" s="21" t="s">
        <v>445</v>
      </c>
      <c r="J7" s="12" t="s">
        <v>112</v>
      </c>
      <c r="K7" s="10" t="s">
        <v>446</v>
      </c>
      <c r="L7" s="10"/>
      <c r="M7" s="21"/>
      <c r="N7" s="22" t="s">
        <v>55</v>
      </c>
      <c r="O7" s="23" t="s">
        <v>447</v>
      </c>
      <c r="P7" s="10" t="s">
        <v>448</v>
      </c>
      <c r="Q7" s="13" t="s">
        <v>19</v>
      </c>
      <c r="R7" s="13" t="s">
        <v>45</v>
      </c>
      <c r="S7" s="11" t="s">
        <v>8</v>
      </c>
      <c r="T7" s="12"/>
      <c r="U7" s="12"/>
      <c r="V7" s="12"/>
      <c r="W7" s="11" t="s">
        <v>444</v>
      </c>
    </row>
    <row r="8" spans="1:23" s="3" customFormat="1" ht="75.75" customHeight="1" x14ac:dyDescent="0.45">
      <c r="A8" s="14">
        <f t="shared" si="0"/>
        <v>3</v>
      </c>
      <c r="B8" s="12" t="s">
        <v>11</v>
      </c>
      <c r="C8" s="16"/>
      <c r="D8" s="17">
        <v>45741</v>
      </c>
      <c r="E8" s="18" t="s">
        <v>12</v>
      </c>
      <c r="F8" s="18" t="s">
        <v>16</v>
      </c>
      <c r="G8" s="19" t="s">
        <v>152</v>
      </c>
      <c r="H8" s="20" t="str">
        <f>VLOOKUP(G8,'[3]（３）路河川マスタ'!$E$2:$F$7494,2,FALSE)</f>
        <v>一般国道　１７６号</v>
      </c>
      <c r="I8" s="21" t="s">
        <v>449</v>
      </c>
      <c r="J8" s="12" t="s">
        <v>111</v>
      </c>
      <c r="K8" s="10" t="s">
        <v>450</v>
      </c>
      <c r="L8" s="10"/>
      <c r="M8" s="21"/>
      <c r="N8" s="22" t="s">
        <v>7</v>
      </c>
      <c r="O8" s="23" t="s">
        <v>28</v>
      </c>
      <c r="P8" s="10" t="s">
        <v>451</v>
      </c>
      <c r="Q8" s="13" t="s">
        <v>24</v>
      </c>
      <c r="R8" s="13" t="s">
        <v>51</v>
      </c>
      <c r="S8" s="11" t="s">
        <v>8</v>
      </c>
      <c r="T8" s="12"/>
      <c r="U8" s="12"/>
      <c r="V8" s="12"/>
      <c r="W8" s="11" t="s">
        <v>444</v>
      </c>
    </row>
    <row r="9" spans="1:23" s="3" customFormat="1" ht="75.75" customHeight="1" x14ac:dyDescent="0.45">
      <c r="A9" s="14">
        <f t="shared" si="0"/>
        <v>4</v>
      </c>
      <c r="B9" s="12" t="s">
        <v>11</v>
      </c>
      <c r="C9" s="16"/>
      <c r="D9" s="17">
        <v>45741</v>
      </c>
      <c r="E9" s="18" t="s">
        <v>12</v>
      </c>
      <c r="F9" s="18" t="s">
        <v>16</v>
      </c>
      <c r="G9" s="19" t="s">
        <v>182</v>
      </c>
      <c r="H9" s="20" t="str">
        <f>VLOOKUP(G9,'[3]（３）路河川マスタ'!$E$2:$F$7494,2,FALSE)</f>
        <v>主要地方道　大阪中央環状線</v>
      </c>
      <c r="I9" s="21" t="s">
        <v>452</v>
      </c>
      <c r="J9" s="12" t="s">
        <v>111</v>
      </c>
      <c r="K9" s="10" t="s">
        <v>453</v>
      </c>
      <c r="L9" s="10"/>
      <c r="M9" s="21"/>
      <c r="N9" s="22" t="s">
        <v>55</v>
      </c>
      <c r="O9" s="23" t="s">
        <v>447</v>
      </c>
      <c r="P9" s="10" t="s">
        <v>454</v>
      </c>
      <c r="Q9" s="13" t="s">
        <v>15</v>
      </c>
      <c r="R9" s="13" t="s">
        <v>51</v>
      </c>
      <c r="S9" s="11" t="s">
        <v>8</v>
      </c>
      <c r="T9" s="12"/>
      <c r="U9" s="12"/>
      <c r="V9" s="12"/>
      <c r="W9" s="11" t="s">
        <v>444</v>
      </c>
    </row>
    <row r="10" spans="1:23" s="3" customFormat="1" ht="75.75" customHeight="1" x14ac:dyDescent="0.45">
      <c r="A10" s="14">
        <f t="shared" si="0"/>
        <v>5</v>
      </c>
      <c r="B10" s="12" t="s">
        <v>11</v>
      </c>
      <c r="C10" s="16"/>
      <c r="D10" s="17">
        <v>45741</v>
      </c>
      <c r="E10" s="18" t="s">
        <v>12</v>
      </c>
      <c r="F10" s="18" t="s">
        <v>16</v>
      </c>
      <c r="G10" s="19" t="s">
        <v>189</v>
      </c>
      <c r="H10" s="20" t="str">
        <f>VLOOKUP(G10,'[3]（３）路河川マスタ'!$E$2:$F$7494,2,FALSE)</f>
        <v>主要地方道　茨木能勢線</v>
      </c>
      <c r="I10" s="21" t="s">
        <v>455</v>
      </c>
      <c r="J10" s="12" t="s">
        <v>113</v>
      </c>
      <c r="K10" s="10" t="s">
        <v>453</v>
      </c>
      <c r="L10" s="10"/>
      <c r="M10" s="21"/>
      <c r="N10" s="22" t="s">
        <v>7</v>
      </c>
      <c r="O10" s="23" t="s">
        <v>33</v>
      </c>
      <c r="P10" s="10" t="s">
        <v>456</v>
      </c>
      <c r="Q10" s="13" t="s">
        <v>15</v>
      </c>
      <c r="R10" s="13" t="s">
        <v>51</v>
      </c>
      <c r="S10" s="11" t="s">
        <v>8</v>
      </c>
      <c r="T10" s="12" t="s">
        <v>457</v>
      </c>
      <c r="U10" s="12"/>
      <c r="V10" s="12"/>
      <c r="W10" s="11" t="s">
        <v>444</v>
      </c>
    </row>
    <row r="11" spans="1:23" s="3" customFormat="1" ht="75.75" customHeight="1" x14ac:dyDescent="0.45">
      <c r="A11" s="14">
        <f t="shared" si="0"/>
        <v>6</v>
      </c>
      <c r="B11" s="12" t="s">
        <v>11</v>
      </c>
      <c r="C11" s="16"/>
      <c r="D11" s="17">
        <v>45741</v>
      </c>
      <c r="E11" s="18" t="s">
        <v>12</v>
      </c>
      <c r="F11" s="18" t="s">
        <v>16</v>
      </c>
      <c r="G11" s="19" t="s">
        <v>152</v>
      </c>
      <c r="H11" s="20" t="str">
        <f>VLOOKUP(G11,'[3]（３）路河川マスタ'!$E$2:$F$7494,2,FALSE)</f>
        <v>一般国道　１７６号</v>
      </c>
      <c r="I11" s="21" t="s">
        <v>458</v>
      </c>
      <c r="J11" s="12" t="s">
        <v>13</v>
      </c>
      <c r="K11" s="10" t="s">
        <v>459</v>
      </c>
      <c r="L11" s="10"/>
      <c r="M11" s="21"/>
      <c r="N11" s="22" t="s">
        <v>55</v>
      </c>
      <c r="O11" s="23" t="s">
        <v>447</v>
      </c>
      <c r="P11" s="10" t="s">
        <v>460</v>
      </c>
      <c r="Q11" s="13" t="s">
        <v>15</v>
      </c>
      <c r="R11" s="13" t="s">
        <v>45</v>
      </c>
      <c r="S11" s="11" t="s">
        <v>8</v>
      </c>
      <c r="T11" s="12"/>
      <c r="U11" s="12"/>
      <c r="V11" s="12"/>
      <c r="W11" s="11" t="s">
        <v>444</v>
      </c>
    </row>
    <row r="12" spans="1:23" s="3" customFormat="1" ht="75.75" customHeight="1" x14ac:dyDescent="0.45">
      <c r="A12" s="14">
        <f t="shared" si="0"/>
        <v>7</v>
      </c>
      <c r="B12" s="12" t="s">
        <v>11</v>
      </c>
      <c r="C12" s="16"/>
      <c r="D12" s="17">
        <v>45741</v>
      </c>
      <c r="E12" s="18" t="s">
        <v>12</v>
      </c>
      <c r="F12" s="18" t="s">
        <v>16</v>
      </c>
      <c r="G12" s="19" t="s">
        <v>173</v>
      </c>
      <c r="H12" s="20" t="str">
        <f>VLOOKUP(G12,'[3]（３）路河川マスタ'!$E$2:$F$7494,2,FALSE)</f>
        <v>主要地方道　伊丹豊中線</v>
      </c>
      <c r="I12" s="21" t="s">
        <v>461</v>
      </c>
      <c r="J12" s="12" t="s">
        <v>111</v>
      </c>
      <c r="K12" s="10" t="s">
        <v>462</v>
      </c>
      <c r="L12" s="10"/>
      <c r="M12" s="21"/>
      <c r="N12" s="22" t="s">
        <v>76</v>
      </c>
      <c r="O12" s="23" t="s">
        <v>447</v>
      </c>
      <c r="P12" s="10" t="s">
        <v>463</v>
      </c>
      <c r="Q12" s="13" t="s">
        <v>19</v>
      </c>
      <c r="R12" s="13" t="s">
        <v>41</v>
      </c>
      <c r="S12" s="11" t="s">
        <v>8</v>
      </c>
      <c r="T12" s="12"/>
      <c r="U12" s="12"/>
      <c r="V12" s="12"/>
      <c r="W12" s="11" t="s">
        <v>444</v>
      </c>
    </row>
    <row r="13" spans="1:23" s="3" customFormat="1" ht="75.75" customHeight="1" x14ac:dyDescent="0.45">
      <c r="A13" s="14">
        <f t="shared" si="0"/>
        <v>8</v>
      </c>
      <c r="B13" s="12" t="s">
        <v>11</v>
      </c>
      <c r="C13" s="16"/>
      <c r="D13" s="17">
        <v>45741</v>
      </c>
      <c r="E13" s="18" t="s">
        <v>12</v>
      </c>
      <c r="F13" s="18" t="s">
        <v>16</v>
      </c>
      <c r="G13" s="19" t="s">
        <v>189</v>
      </c>
      <c r="H13" s="20" t="str">
        <f>VLOOKUP(G13,'[3]（３）路河川マスタ'!$E$2:$F$7494,2,FALSE)</f>
        <v>主要地方道　茨木能勢線</v>
      </c>
      <c r="I13" s="21" t="s">
        <v>464</v>
      </c>
      <c r="J13" s="12" t="s">
        <v>113</v>
      </c>
      <c r="K13" s="10" t="s">
        <v>465</v>
      </c>
      <c r="L13" s="10"/>
      <c r="M13" s="21"/>
      <c r="N13" s="22" t="s">
        <v>76</v>
      </c>
      <c r="O13" s="23" t="s">
        <v>447</v>
      </c>
      <c r="P13" s="10" t="s">
        <v>463</v>
      </c>
      <c r="Q13" s="13" t="s">
        <v>19</v>
      </c>
      <c r="R13" s="13" t="s">
        <v>41</v>
      </c>
      <c r="S13" s="11" t="s">
        <v>8</v>
      </c>
      <c r="T13" s="12"/>
      <c r="U13" s="12"/>
      <c r="V13" s="12"/>
      <c r="W13" s="11" t="s">
        <v>444</v>
      </c>
    </row>
    <row r="14" spans="1:23" s="3" customFormat="1" ht="75.75" customHeight="1" x14ac:dyDescent="0.45">
      <c r="A14" s="14">
        <f t="shared" si="0"/>
        <v>9</v>
      </c>
      <c r="B14" s="12" t="s">
        <v>11</v>
      </c>
      <c r="C14" s="16"/>
      <c r="D14" s="17">
        <v>45741</v>
      </c>
      <c r="E14" s="18" t="s">
        <v>12</v>
      </c>
      <c r="F14" s="18" t="s">
        <v>16</v>
      </c>
      <c r="G14" s="19" t="s">
        <v>189</v>
      </c>
      <c r="H14" s="20" t="str">
        <f>VLOOKUP(G14,'[3]（３）路河川マスタ'!$E$2:$F$7494,2,FALSE)</f>
        <v>主要地方道　茨木能勢線</v>
      </c>
      <c r="I14" s="21" t="s">
        <v>466</v>
      </c>
      <c r="J14" s="12" t="s">
        <v>112</v>
      </c>
      <c r="K14" s="10" t="s">
        <v>467</v>
      </c>
      <c r="L14" s="10"/>
      <c r="M14" s="21"/>
      <c r="N14" s="22" t="s">
        <v>76</v>
      </c>
      <c r="O14" s="23" t="s">
        <v>447</v>
      </c>
      <c r="P14" s="10" t="s">
        <v>463</v>
      </c>
      <c r="Q14" s="13" t="s">
        <v>19</v>
      </c>
      <c r="R14" s="13" t="s">
        <v>34</v>
      </c>
      <c r="S14" s="11" t="s">
        <v>8</v>
      </c>
      <c r="T14" s="12"/>
      <c r="U14" s="12"/>
      <c r="V14" s="12"/>
      <c r="W14" s="11" t="s">
        <v>444</v>
      </c>
    </row>
    <row r="15" spans="1:23" s="3" customFormat="1" ht="75.75" customHeight="1" x14ac:dyDescent="0.45">
      <c r="A15" s="14">
        <f t="shared" si="0"/>
        <v>10</v>
      </c>
      <c r="B15" s="12" t="s">
        <v>11</v>
      </c>
      <c r="C15" s="16"/>
      <c r="D15" s="17">
        <v>45741</v>
      </c>
      <c r="E15" s="18" t="s">
        <v>12</v>
      </c>
      <c r="F15" s="18" t="s">
        <v>16</v>
      </c>
      <c r="G15" s="19" t="s">
        <v>184</v>
      </c>
      <c r="H15" s="20" t="str">
        <f>VLOOKUP(G15,'[3]（３）路河川マスタ'!$E$2:$F$7494,2,FALSE)</f>
        <v>主要地方道　（旧）大阪中央環状線</v>
      </c>
      <c r="I15" s="21" t="s">
        <v>468</v>
      </c>
      <c r="J15" s="12" t="s">
        <v>111</v>
      </c>
      <c r="K15" s="10" t="s">
        <v>469</v>
      </c>
      <c r="L15" s="10"/>
      <c r="M15" s="21"/>
      <c r="N15" s="22" t="s">
        <v>76</v>
      </c>
      <c r="O15" s="23" t="s">
        <v>447</v>
      </c>
      <c r="P15" s="10" t="s">
        <v>463</v>
      </c>
      <c r="Q15" s="13" t="s">
        <v>19</v>
      </c>
      <c r="R15" s="13" t="s">
        <v>41</v>
      </c>
      <c r="S15" s="11" t="s">
        <v>8</v>
      </c>
      <c r="T15" s="12"/>
      <c r="U15" s="12"/>
      <c r="V15" s="12"/>
      <c r="W15" s="11" t="s">
        <v>444</v>
      </c>
    </row>
    <row r="16" spans="1:23" s="3" customFormat="1" ht="75.75" customHeight="1" x14ac:dyDescent="0.45">
      <c r="A16" s="14">
        <f t="shared" si="0"/>
        <v>11</v>
      </c>
      <c r="B16" s="12" t="s">
        <v>11</v>
      </c>
      <c r="C16" s="16"/>
      <c r="D16" s="17">
        <v>45741</v>
      </c>
      <c r="E16" s="18" t="s">
        <v>12</v>
      </c>
      <c r="F16" s="18" t="s">
        <v>16</v>
      </c>
      <c r="G16" s="19" t="s">
        <v>181</v>
      </c>
      <c r="H16" s="20" t="str">
        <f>VLOOKUP(G16,'[3]（３）路河川マスタ'!$E$2:$F$7494,2,FALSE)</f>
        <v>主要地方道　大阪池田線</v>
      </c>
      <c r="I16" s="21" t="s">
        <v>470</v>
      </c>
      <c r="J16" s="12" t="s">
        <v>111</v>
      </c>
      <c r="K16" s="10" t="s">
        <v>471</v>
      </c>
      <c r="L16" s="10"/>
      <c r="M16" s="21"/>
      <c r="N16" s="22" t="s">
        <v>76</v>
      </c>
      <c r="O16" s="23" t="s">
        <v>447</v>
      </c>
      <c r="P16" s="10" t="s">
        <v>472</v>
      </c>
      <c r="Q16" s="13" t="s">
        <v>15</v>
      </c>
      <c r="R16" s="13" t="s">
        <v>34</v>
      </c>
      <c r="S16" s="11" t="s">
        <v>8</v>
      </c>
      <c r="T16" s="12"/>
      <c r="U16" s="12"/>
      <c r="V16" s="12"/>
      <c r="W16" s="11" t="s">
        <v>444</v>
      </c>
    </row>
    <row r="17" spans="1:23" s="3" customFormat="1" ht="75.75" customHeight="1" x14ac:dyDescent="0.45">
      <c r="A17" s="14">
        <f t="shared" si="0"/>
        <v>12</v>
      </c>
      <c r="B17" s="12" t="s">
        <v>11</v>
      </c>
      <c r="C17" s="16"/>
      <c r="D17" s="17">
        <v>45741</v>
      </c>
      <c r="E17" s="18" t="s">
        <v>12</v>
      </c>
      <c r="F17" s="18" t="s">
        <v>16</v>
      </c>
      <c r="G17" s="19" t="s">
        <v>205</v>
      </c>
      <c r="H17" s="20" t="str">
        <f>VLOOKUP(G17,'[3]（３）路河川マスタ'!$E$2:$F$7494,2,FALSE)</f>
        <v>主要地方道　豊中亀岡線</v>
      </c>
      <c r="I17" s="21" t="s">
        <v>473</v>
      </c>
      <c r="J17" s="12" t="s">
        <v>474</v>
      </c>
      <c r="K17" s="10" t="s">
        <v>475</v>
      </c>
      <c r="L17" s="10"/>
      <c r="M17" s="21"/>
      <c r="N17" s="22" t="s">
        <v>38</v>
      </c>
      <c r="O17" s="23" t="s">
        <v>33</v>
      </c>
      <c r="P17" s="10" t="s">
        <v>476</v>
      </c>
      <c r="Q17" s="13" t="s">
        <v>24</v>
      </c>
      <c r="R17" s="13" t="s">
        <v>41</v>
      </c>
      <c r="S17" s="11" t="s">
        <v>8</v>
      </c>
      <c r="T17" s="12"/>
      <c r="U17" s="12"/>
      <c r="V17" s="12"/>
      <c r="W17" s="11" t="s">
        <v>444</v>
      </c>
    </row>
    <row r="18" spans="1:23" s="3" customFormat="1" ht="75.75" customHeight="1" x14ac:dyDescent="0.45">
      <c r="A18" s="14">
        <f t="shared" si="0"/>
        <v>13</v>
      </c>
      <c r="B18" s="12" t="s">
        <v>11</v>
      </c>
      <c r="C18" s="16"/>
      <c r="D18" s="17">
        <v>45741</v>
      </c>
      <c r="E18" s="18" t="s">
        <v>12</v>
      </c>
      <c r="F18" s="18" t="s">
        <v>16</v>
      </c>
      <c r="G18" s="19" t="s">
        <v>151</v>
      </c>
      <c r="H18" s="20" t="str">
        <f>VLOOKUP(G18,'[3]（３）路河川マスタ'!$E$2:$F$7494,2,FALSE)</f>
        <v>一般国道　１７３号</v>
      </c>
      <c r="I18" s="21" t="s">
        <v>477</v>
      </c>
      <c r="J18" s="12" t="s">
        <v>478</v>
      </c>
      <c r="K18" s="10" t="s">
        <v>479</v>
      </c>
      <c r="L18" s="10"/>
      <c r="M18" s="21"/>
      <c r="N18" s="22" t="s">
        <v>480</v>
      </c>
      <c r="O18" s="23" t="s">
        <v>28</v>
      </c>
      <c r="P18" s="10" t="s">
        <v>481</v>
      </c>
      <c r="Q18" s="13" t="s">
        <v>482</v>
      </c>
      <c r="R18" s="13" t="s">
        <v>483</v>
      </c>
      <c r="S18" s="11" t="s">
        <v>9</v>
      </c>
      <c r="T18" s="12"/>
      <c r="U18" s="12"/>
      <c r="V18" s="12"/>
      <c r="W18" s="11" t="s">
        <v>444</v>
      </c>
    </row>
    <row r="19" spans="1:23" s="3" customFormat="1" ht="75.75" customHeight="1" x14ac:dyDescent="0.45">
      <c r="A19" s="14">
        <f t="shared" si="0"/>
        <v>14</v>
      </c>
      <c r="B19" s="12" t="s">
        <v>11</v>
      </c>
      <c r="C19" s="16"/>
      <c r="D19" s="17">
        <v>45741</v>
      </c>
      <c r="E19" s="18" t="s">
        <v>12</v>
      </c>
      <c r="F19" s="18" t="s">
        <v>16</v>
      </c>
      <c r="G19" s="19" t="s">
        <v>271</v>
      </c>
      <c r="H19" s="20" t="str">
        <f>VLOOKUP(G19,'[3]（３）路河川マスタ'!$E$2:$F$7494,2,FALSE)</f>
        <v>一般府道　吉野下田尻線</v>
      </c>
      <c r="I19" s="21" t="s">
        <v>484</v>
      </c>
      <c r="J19" s="12" t="s">
        <v>478</v>
      </c>
      <c r="K19" s="10" t="s">
        <v>485</v>
      </c>
      <c r="L19" s="10"/>
      <c r="M19" s="21"/>
      <c r="N19" s="22" t="s">
        <v>480</v>
      </c>
      <c r="O19" s="23" t="s">
        <v>28</v>
      </c>
      <c r="P19" s="10" t="s">
        <v>486</v>
      </c>
      <c r="Q19" s="13" t="s">
        <v>482</v>
      </c>
      <c r="R19" s="13" t="s">
        <v>483</v>
      </c>
      <c r="S19" s="11" t="s">
        <v>9</v>
      </c>
      <c r="T19" s="12"/>
      <c r="U19" s="12"/>
      <c r="V19" s="12"/>
      <c r="W19" s="11" t="s">
        <v>444</v>
      </c>
    </row>
    <row r="20" spans="1:23" s="3" customFormat="1" ht="75.75" customHeight="1" x14ac:dyDescent="0.45">
      <c r="A20" s="14">
        <f t="shared" si="0"/>
        <v>15</v>
      </c>
      <c r="B20" s="12" t="s">
        <v>11</v>
      </c>
      <c r="C20" s="16"/>
      <c r="D20" s="17">
        <v>45741</v>
      </c>
      <c r="E20" s="18" t="s">
        <v>12</v>
      </c>
      <c r="F20" s="18" t="s">
        <v>16</v>
      </c>
      <c r="G20" s="19" t="s">
        <v>181</v>
      </c>
      <c r="H20" s="20" t="str">
        <f>VLOOKUP(G20,'[3]（３）路河川マスタ'!$E$2:$F$7494,2,FALSE)</f>
        <v>主要地方道　大阪池田線</v>
      </c>
      <c r="I20" s="21" t="s">
        <v>484</v>
      </c>
      <c r="J20" s="12" t="s">
        <v>487</v>
      </c>
      <c r="K20" s="10" t="s">
        <v>488</v>
      </c>
      <c r="L20" s="10"/>
      <c r="M20" s="21"/>
      <c r="N20" s="22" t="s">
        <v>480</v>
      </c>
      <c r="O20" s="23" t="s">
        <v>28</v>
      </c>
      <c r="P20" s="10" t="s">
        <v>486</v>
      </c>
      <c r="Q20" s="13" t="s">
        <v>489</v>
      </c>
      <c r="R20" s="13" t="s">
        <v>483</v>
      </c>
      <c r="S20" s="11" t="s">
        <v>9</v>
      </c>
      <c r="T20" s="12"/>
      <c r="U20" s="12"/>
      <c r="V20" s="12"/>
      <c r="W20" s="11" t="s">
        <v>444</v>
      </c>
    </row>
    <row r="21" spans="1:23" s="3" customFormat="1" ht="75.75" customHeight="1" x14ac:dyDescent="0.45">
      <c r="A21" s="14">
        <f t="shared" si="0"/>
        <v>16</v>
      </c>
      <c r="B21" s="12" t="s">
        <v>11</v>
      </c>
      <c r="C21" s="16"/>
      <c r="D21" s="17">
        <v>45741</v>
      </c>
      <c r="E21" s="18" t="s">
        <v>12</v>
      </c>
      <c r="F21" s="18" t="s">
        <v>16</v>
      </c>
      <c r="G21" s="19" t="s">
        <v>164</v>
      </c>
      <c r="H21" s="20" t="str">
        <f>VLOOKUP(G21,'[3]（３）路河川マスタ'!$E$2:$F$7494,2,FALSE)</f>
        <v>一般国道　４７９号</v>
      </c>
      <c r="I21" s="21" t="s">
        <v>484</v>
      </c>
      <c r="J21" s="12" t="s">
        <v>487</v>
      </c>
      <c r="K21" s="10" t="s">
        <v>490</v>
      </c>
      <c r="L21" s="10"/>
      <c r="M21" s="21"/>
      <c r="N21" s="22" t="s">
        <v>480</v>
      </c>
      <c r="O21" s="23" t="s">
        <v>28</v>
      </c>
      <c r="P21" s="10" t="s">
        <v>486</v>
      </c>
      <c r="Q21" s="13" t="s">
        <v>489</v>
      </c>
      <c r="R21" s="13" t="s">
        <v>483</v>
      </c>
      <c r="S21" s="11" t="s">
        <v>9</v>
      </c>
      <c r="T21" s="12"/>
      <c r="U21" s="12"/>
      <c r="V21" s="12"/>
      <c r="W21" s="11" t="s">
        <v>444</v>
      </c>
    </row>
    <row r="22" spans="1:23" s="3" customFormat="1" ht="75.75" customHeight="1" x14ac:dyDescent="0.45">
      <c r="A22" s="14">
        <f t="shared" si="0"/>
        <v>17</v>
      </c>
      <c r="B22" s="12" t="s">
        <v>11</v>
      </c>
      <c r="C22" s="16"/>
      <c r="D22" s="17">
        <v>45741</v>
      </c>
      <c r="E22" s="18" t="s">
        <v>12</v>
      </c>
      <c r="F22" s="18" t="s">
        <v>16</v>
      </c>
      <c r="G22" s="19" t="s">
        <v>162</v>
      </c>
      <c r="H22" s="20" t="str">
        <f>VLOOKUP(G22,'[3]（３）路河川マスタ'!$E$2:$F$7494,2,FALSE)</f>
        <v>一般国道　４２３号</v>
      </c>
      <c r="I22" s="21" t="s">
        <v>491</v>
      </c>
      <c r="J22" s="12" t="s">
        <v>492</v>
      </c>
      <c r="K22" s="10" t="s">
        <v>493</v>
      </c>
      <c r="L22" s="10"/>
      <c r="M22" s="21"/>
      <c r="N22" s="22" t="s">
        <v>480</v>
      </c>
      <c r="O22" s="23" t="s">
        <v>28</v>
      </c>
      <c r="P22" s="10" t="s">
        <v>486</v>
      </c>
      <c r="Q22" s="13" t="s">
        <v>482</v>
      </c>
      <c r="R22" s="13" t="s">
        <v>483</v>
      </c>
      <c r="S22" s="11" t="s">
        <v>9</v>
      </c>
      <c r="T22" s="12"/>
      <c r="U22" s="12"/>
      <c r="V22" s="12"/>
      <c r="W22" s="11" t="s">
        <v>444</v>
      </c>
    </row>
    <row r="23" spans="1:23" s="3" customFormat="1" ht="75.75" customHeight="1" x14ac:dyDescent="0.45">
      <c r="A23" s="14">
        <f t="shared" si="0"/>
        <v>18</v>
      </c>
      <c r="B23" s="12" t="s">
        <v>11</v>
      </c>
      <c r="C23" s="16"/>
      <c r="D23" s="17">
        <v>45741</v>
      </c>
      <c r="E23" s="18" t="s">
        <v>12</v>
      </c>
      <c r="F23" s="18" t="s">
        <v>16</v>
      </c>
      <c r="G23" s="19" t="s">
        <v>162</v>
      </c>
      <c r="H23" s="20" t="str">
        <f>VLOOKUP(G23,'[3]（３）路河川マスタ'!$E$2:$F$7494,2,FALSE)</f>
        <v>一般国道　４２３号</v>
      </c>
      <c r="I23" s="21" t="s">
        <v>494</v>
      </c>
      <c r="J23" s="12" t="s">
        <v>492</v>
      </c>
      <c r="K23" s="10" t="s">
        <v>495</v>
      </c>
      <c r="L23" s="10"/>
      <c r="M23" s="21"/>
      <c r="N23" s="22" t="s">
        <v>480</v>
      </c>
      <c r="O23" s="23" t="s">
        <v>28</v>
      </c>
      <c r="P23" s="10" t="s">
        <v>486</v>
      </c>
      <c r="Q23" s="13" t="s">
        <v>489</v>
      </c>
      <c r="R23" s="13" t="s">
        <v>483</v>
      </c>
      <c r="S23" s="11" t="s">
        <v>8</v>
      </c>
      <c r="T23" s="12"/>
      <c r="U23" s="12"/>
      <c r="V23" s="12"/>
      <c r="W23" s="11" t="s">
        <v>444</v>
      </c>
    </row>
    <row r="24" spans="1:23" s="3" customFormat="1" ht="75.75" customHeight="1" x14ac:dyDescent="0.45">
      <c r="A24" s="14">
        <f t="shared" si="0"/>
        <v>19</v>
      </c>
      <c r="B24" s="12" t="s">
        <v>11</v>
      </c>
      <c r="C24" s="16"/>
      <c r="D24" s="17">
        <v>45741</v>
      </c>
      <c r="E24" s="18" t="s">
        <v>12</v>
      </c>
      <c r="F24" s="18" t="s">
        <v>16</v>
      </c>
      <c r="G24" s="19" t="s">
        <v>162</v>
      </c>
      <c r="H24" s="20" t="str">
        <f>VLOOKUP(G24,'[3]（３）路河川マスタ'!$E$2:$F$7494,2,FALSE)</f>
        <v>一般国道　４２３号</v>
      </c>
      <c r="I24" s="21" t="s">
        <v>496</v>
      </c>
      <c r="J24" s="12" t="s">
        <v>487</v>
      </c>
      <c r="K24" s="10" t="s">
        <v>497</v>
      </c>
      <c r="L24" s="10"/>
      <c r="M24" s="21"/>
      <c r="N24" s="22" t="s">
        <v>480</v>
      </c>
      <c r="O24" s="23" t="s">
        <v>33</v>
      </c>
      <c r="P24" s="10" t="s">
        <v>486</v>
      </c>
      <c r="Q24" s="13" t="s">
        <v>489</v>
      </c>
      <c r="R24" s="13" t="s">
        <v>483</v>
      </c>
      <c r="S24" s="11" t="s">
        <v>8</v>
      </c>
      <c r="T24" s="12"/>
      <c r="U24" s="12"/>
      <c r="V24" s="12"/>
      <c r="W24" s="11" t="s">
        <v>444</v>
      </c>
    </row>
    <row r="25" spans="1:23" s="3" customFormat="1" ht="75.75" customHeight="1" x14ac:dyDescent="0.45">
      <c r="A25" s="14">
        <f t="shared" si="0"/>
        <v>20</v>
      </c>
      <c r="B25" s="12" t="s">
        <v>11</v>
      </c>
      <c r="C25" s="16"/>
      <c r="D25" s="17">
        <v>45741</v>
      </c>
      <c r="E25" s="18" t="s">
        <v>12</v>
      </c>
      <c r="F25" s="18" t="s">
        <v>16</v>
      </c>
      <c r="G25" s="19" t="s">
        <v>152</v>
      </c>
      <c r="H25" s="20" t="str">
        <f>VLOOKUP(G25,'[3]（３）路河川マスタ'!$E$2:$F$7494,2,FALSE)</f>
        <v>一般国道　１７６号</v>
      </c>
      <c r="I25" s="21" t="s">
        <v>498</v>
      </c>
      <c r="J25" s="12" t="s">
        <v>111</v>
      </c>
      <c r="K25" s="10" t="s">
        <v>499</v>
      </c>
      <c r="L25" s="10"/>
      <c r="M25" s="21"/>
      <c r="N25" s="22" t="s">
        <v>22</v>
      </c>
      <c r="O25" s="23" t="s">
        <v>447</v>
      </c>
      <c r="P25" s="10" t="s">
        <v>500</v>
      </c>
      <c r="Q25" s="13" t="s">
        <v>15</v>
      </c>
      <c r="R25" s="13" t="s">
        <v>34</v>
      </c>
      <c r="S25" s="11" t="s">
        <v>8</v>
      </c>
      <c r="T25" s="12"/>
      <c r="U25" s="12"/>
      <c r="V25" s="12"/>
      <c r="W25" s="11" t="s">
        <v>444</v>
      </c>
    </row>
    <row r="26" spans="1:23" s="3" customFormat="1" ht="75.75" customHeight="1" x14ac:dyDescent="0.45">
      <c r="A26" s="14">
        <f t="shared" si="0"/>
        <v>21</v>
      </c>
      <c r="B26" s="12" t="s">
        <v>11</v>
      </c>
      <c r="C26" s="16"/>
      <c r="D26" s="17">
        <v>45741</v>
      </c>
      <c r="E26" s="18" t="s">
        <v>12</v>
      </c>
      <c r="F26" s="18" t="s">
        <v>16</v>
      </c>
      <c r="G26" s="19" t="s">
        <v>151</v>
      </c>
      <c r="H26" s="20" t="str">
        <f>VLOOKUP(G26,'[3]（３）路河川マスタ'!$E$2:$F$7494,2,FALSE)</f>
        <v>一般国道　１７３号</v>
      </c>
      <c r="I26" s="21" t="s">
        <v>501</v>
      </c>
      <c r="J26" s="12" t="s">
        <v>13</v>
      </c>
      <c r="K26" s="10" t="s">
        <v>502</v>
      </c>
      <c r="L26" s="10"/>
      <c r="M26" s="21"/>
      <c r="N26" s="22" t="s">
        <v>22</v>
      </c>
      <c r="O26" s="23" t="s">
        <v>447</v>
      </c>
      <c r="P26" s="10" t="s">
        <v>500</v>
      </c>
      <c r="Q26" s="13" t="s">
        <v>15</v>
      </c>
      <c r="R26" s="13" t="s">
        <v>34</v>
      </c>
      <c r="S26" s="11" t="s">
        <v>8</v>
      </c>
      <c r="T26" s="12"/>
      <c r="U26" s="12"/>
      <c r="V26" s="12"/>
      <c r="W26" s="11" t="s">
        <v>444</v>
      </c>
    </row>
    <row r="27" spans="1:23" s="3" customFormat="1" ht="75.75" customHeight="1" x14ac:dyDescent="0.45">
      <c r="A27" s="14">
        <f t="shared" si="0"/>
        <v>22</v>
      </c>
      <c r="B27" s="12" t="s">
        <v>11</v>
      </c>
      <c r="C27" s="16"/>
      <c r="D27" s="17">
        <v>45741</v>
      </c>
      <c r="E27" s="18" t="s">
        <v>12</v>
      </c>
      <c r="F27" s="18" t="s">
        <v>16</v>
      </c>
      <c r="G27" s="19" t="s">
        <v>162</v>
      </c>
      <c r="H27" s="20" t="str">
        <f>VLOOKUP(G27,'[3]（３）路河川マスタ'!$E$2:$F$7494,2,FALSE)</f>
        <v>一般国道　４２３号</v>
      </c>
      <c r="I27" s="21" t="s">
        <v>503</v>
      </c>
      <c r="J27" s="12" t="s">
        <v>125</v>
      </c>
      <c r="K27" s="10" t="s">
        <v>504</v>
      </c>
      <c r="L27" s="10"/>
      <c r="M27" s="21"/>
      <c r="N27" s="22" t="s">
        <v>22</v>
      </c>
      <c r="O27" s="23" t="s">
        <v>447</v>
      </c>
      <c r="P27" s="10" t="s">
        <v>500</v>
      </c>
      <c r="Q27" s="13" t="s">
        <v>15</v>
      </c>
      <c r="R27" s="13" t="s">
        <v>34</v>
      </c>
      <c r="S27" s="11" t="s">
        <v>8</v>
      </c>
      <c r="T27" s="12"/>
      <c r="U27" s="12"/>
      <c r="V27" s="12"/>
      <c r="W27" s="11" t="s">
        <v>444</v>
      </c>
    </row>
    <row r="28" spans="1:23" s="3" customFormat="1" ht="75.75" customHeight="1" x14ac:dyDescent="0.45">
      <c r="A28" s="14">
        <f t="shared" si="0"/>
        <v>23</v>
      </c>
      <c r="B28" s="12" t="s">
        <v>11</v>
      </c>
      <c r="C28" s="16"/>
      <c r="D28" s="17">
        <v>45741</v>
      </c>
      <c r="E28" s="18" t="s">
        <v>12</v>
      </c>
      <c r="F28" s="18" t="s">
        <v>16</v>
      </c>
      <c r="G28" s="19" t="s">
        <v>182</v>
      </c>
      <c r="H28" s="20" t="str">
        <f>VLOOKUP(G28,'[3]（３）路河川マスタ'!$E$2:$F$7494,2,FALSE)</f>
        <v>主要地方道　大阪中央環状線</v>
      </c>
      <c r="I28" s="21" t="s">
        <v>505</v>
      </c>
      <c r="J28" s="12" t="s">
        <v>111</v>
      </c>
      <c r="K28" s="10" t="s">
        <v>506</v>
      </c>
      <c r="L28" s="10"/>
      <c r="M28" s="21"/>
      <c r="N28" s="22" t="s">
        <v>22</v>
      </c>
      <c r="O28" s="23" t="s">
        <v>447</v>
      </c>
      <c r="P28" s="10" t="s">
        <v>507</v>
      </c>
      <c r="Q28" s="13" t="s">
        <v>19</v>
      </c>
      <c r="R28" s="13" t="s">
        <v>34</v>
      </c>
      <c r="S28" s="11" t="s">
        <v>8</v>
      </c>
      <c r="T28" s="12"/>
      <c r="U28" s="12"/>
      <c r="V28" s="12"/>
      <c r="W28" s="11" t="s">
        <v>444</v>
      </c>
    </row>
    <row r="29" spans="1:23" s="3" customFormat="1" ht="75.75" customHeight="1" x14ac:dyDescent="0.45">
      <c r="A29" s="14">
        <f t="shared" si="0"/>
        <v>24</v>
      </c>
      <c r="B29" s="12" t="s">
        <v>11</v>
      </c>
      <c r="C29" s="16"/>
      <c r="D29" s="17">
        <v>45741</v>
      </c>
      <c r="E29" s="18" t="s">
        <v>12</v>
      </c>
      <c r="F29" s="18" t="s">
        <v>16</v>
      </c>
      <c r="G29" s="19"/>
      <c r="H29" s="20"/>
      <c r="I29" s="21" t="s">
        <v>508</v>
      </c>
      <c r="J29" s="12" t="s">
        <v>112</v>
      </c>
      <c r="K29" s="10" t="s">
        <v>495</v>
      </c>
      <c r="L29" s="10"/>
      <c r="M29" s="21"/>
      <c r="N29" s="22" t="s">
        <v>55</v>
      </c>
      <c r="O29" s="23" t="s">
        <v>447</v>
      </c>
      <c r="P29" s="10" t="s">
        <v>509</v>
      </c>
      <c r="Q29" s="13" t="s">
        <v>15</v>
      </c>
      <c r="R29" s="13" t="s">
        <v>37</v>
      </c>
      <c r="S29" s="11" t="s">
        <v>8</v>
      </c>
      <c r="T29" s="12"/>
      <c r="U29" s="12"/>
      <c r="V29" s="12"/>
      <c r="W29" s="11" t="s">
        <v>444</v>
      </c>
    </row>
    <row r="30" spans="1:23" s="3" customFormat="1" ht="75.75" customHeight="1" x14ac:dyDescent="0.45">
      <c r="A30" s="14">
        <f t="shared" si="0"/>
        <v>25</v>
      </c>
      <c r="B30" s="12" t="s">
        <v>11</v>
      </c>
      <c r="C30" s="16"/>
      <c r="D30" s="17">
        <v>45741</v>
      </c>
      <c r="E30" s="18" t="s">
        <v>12</v>
      </c>
      <c r="F30" s="18" t="s">
        <v>16</v>
      </c>
      <c r="G30" s="19"/>
      <c r="H30" s="20"/>
      <c r="I30" s="21" t="s">
        <v>510</v>
      </c>
      <c r="J30" s="12" t="s">
        <v>112</v>
      </c>
      <c r="K30" s="10" t="s">
        <v>467</v>
      </c>
      <c r="L30" s="10"/>
      <c r="M30" s="21"/>
      <c r="N30" s="22" t="s">
        <v>55</v>
      </c>
      <c r="O30" s="23" t="s">
        <v>447</v>
      </c>
      <c r="P30" s="10" t="s">
        <v>511</v>
      </c>
      <c r="Q30" s="13" t="s">
        <v>15</v>
      </c>
      <c r="R30" s="13" t="s">
        <v>34</v>
      </c>
      <c r="S30" s="11" t="s">
        <v>8</v>
      </c>
      <c r="T30" s="12"/>
      <c r="U30" s="12"/>
      <c r="V30" s="12"/>
      <c r="W30" s="11" t="s">
        <v>444</v>
      </c>
    </row>
    <row r="31" spans="1:23" s="3" customFormat="1" ht="75.75" customHeight="1" x14ac:dyDescent="0.45">
      <c r="A31" s="14">
        <f t="shared" si="0"/>
        <v>26</v>
      </c>
      <c r="B31" s="12" t="s">
        <v>11</v>
      </c>
      <c r="C31" s="16"/>
      <c r="D31" s="17">
        <v>45741</v>
      </c>
      <c r="E31" s="18" t="s">
        <v>12</v>
      </c>
      <c r="F31" s="18" t="s">
        <v>16</v>
      </c>
      <c r="G31" s="19" t="s">
        <v>162</v>
      </c>
      <c r="H31" s="20" t="str">
        <f>VLOOKUP(G31,'[3]（３）路河川マスタ'!$E$2:$F$7494,2,FALSE)</f>
        <v>一般国道　４２３号</v>
      </c>
      <c r="I31" s="21" t="s">
        <v>512</v>
      </c>
      <c r="J31" s="12" t="s">
        <v>111</v>
      </c>
      <c r="K31" s="10"/>
      <c r="L31" s="10"/>
      <c r="M31" s="21"/>
      <c r="N31" s="22" t="s">
        <v>44</v>
      </c>
      <c r="O31" s="23" t="s">
        <v>28</v>
      </c>
      <c r="P31" s="10" t="s">
        <v>513</v>
      </c>
      <c r="Q31" s="13" t="s">
        <v>15</v>
      </c>
      <c r="R31" s="13" t="s">
        <v>51</v>
      </c>
      <c r="S31" s="11" t="s">
        <v>8</v>
      </c>
      <c r="T31" s="12"/>
      <c r="U31" s="12"/>
      <c r="V31" s="12"/>
      <c r="W31" s="11" t="s">
        <v>444</v>
      </c>
    </row>
    <row r="32" spans="1:23" s="3" customFormat="1" ht="75.75" customHeight="1" x14ac:dyDescent="0.45">
      <c r="A32" s="14">
        <f t="shared" si="0"/>
        <v>27</v>
      </c>
      <c r="B32" s="12" t="s">
        <v>11</v>
      </c>
      <c r="C32" s="16"/>
      <c r="D32" s="17">
        <v>45741</v>
      </c>
      <c r="E32" s="18" t="s">
        <v>12</v>
      </c>
      <c r="F32" s="18" t="s">
        <v>16</v>
      </c>
      <c r="G32" s="19" t="s">
        <v>215</v>
      </c>
      <c r="H32" s="20" t="str">
        <f>VLOOKUP(G32,'[3]（３）路河川マスタ'!$E$2:$F$7494,2,FALSE)</f>
        <v>主要地方道　箕面池田線</v>
      </c>
      <c r="I32" s="21" t="s">
        <v>512</v>
      </c>
      <c r="J32" s="12" t="s">
        <v>13</v>
      </c>
      <c r="K32" s="10" t="s">
        <v>514</v>
      </c>
      <c r="L32" s="10"/>
      <c r="M32" s="21"/>
      <c r="N32" s="22" t="s">
        <v>44</v>
      </c>
      <c r="O32" s="23" t="s">
        <v>28</v>
      </c>
      <c r="P32" s="10" t="s">
        <v>513</v>
      </c>
      <c r="Q32" s="13" t="s">
        <v>15</v>
      </c>
      <c r="R32" s="13" t="s">
        <v>51</v>
      </c>
      <c r="S32" s="11" t="s">
        <v>8</v>
      </c>
      <c r="T32" s="12"/>
      <c r="U32" s="12"/>
      <c r="V32" s="12"/>
      <c r="W32" s="11" t="s">
        <v>444</v>
      </c>
    </row>
    <row r="33" spans="1:23" s="3" customFormat="1" ht="75.75" customHeight="1" x14ac:dyDescent="0.45">
      <c r="A33" s="14">
        <f t="shared" si="0"/>
        <v>28</v>
      </c>
      <c r="B33" s="12" t="s">
        <v>11</v>
      </c>
      <c r="C33" s="16"/>
      <c r="D33" s="17">
        <v>45741</v>
      </c>
      <c r="E33" s="18" t="s">
        <v>12</v>
      </c>
      <c r="F33" s="18" t="s">
        <v>16</v>
      </c>
      <c r="G33" s="19" t="s">
        <v>151</v>
      </c>
      <c r="H33" s="20" t="str">
        <f>VLOOKUP(G33,'[3]（３）路河川マスタ'!$E$2:$F$7494,2,FALSE)</f>
        <v>一般国道　１７３号</v>
      </c>
      <c r="I33" s="21" t="s">
        <v>512</v>
      </c>
      <c r="J33" s="12" t="s">
        <v>113</v>
      </c>
      <c r="K33" s="10" t="s">
        <v>515</v>
      </c>
      <c r="L33" s="10"/>
      <c r="M33" s="21"/>
      <c r="N33" s="22" t="s">
        <v>44</v>
      </c>
      <c r="O33" s="23" t="s">
        <v>28</v>
      </c>
      <c r="P33" s="10" t="s">
        <v>513</v>
      </c>
      <c r="Q33" s="13" t="s">
        <v>15</v>
      </c>
      <c r="R33" s="13" t="s">
        <v>51</v>
      </c>
      <c r="S33" s="11" t="s">
        <v>8</v>
      </c>
      <c r="T33" s="12"/>
      <c r="U33" s="12"/>
      <c r="V33" s="12"/>
      <c r="W33" s="11" t="s">
        <v>444</v>
      </c>
    </row>
    <row r="34" spans="1:23" s="3" customFormat="1" ht="75.75" customHeight="1" x14ac:dyDescent="0.45">
      <c r="A34" s="14">
        <f t="shared" si="0"/>
        <v>29</v>
      </c>
      <c r="B34" s="12" t="s">
        <v>11</v>
      </c>
      <c r="C34" s="16"/>
      <c r="D34" s="17">
        <v>45741</v>
      </c>
      <c r="E34" s="18" t="s">
        <v>12</v>
      </c>
      <c r="F34" s="18" t="s">
        <v>16</v>
      </c>
      <c r="G34" s="19" t="s">
        <v>181</v>
      </c>
      <c r="H34" s="20" t="str">
        <f>VLOOKUP(G34,'[3]（３）路河川マスタ'!$E$2:$F$7494,2,FALSE)</f>
        <v>主要地方道　大阪池田線</v>
      </c>
      <c r="I34" s="21" t="s">
        <v>516</v>
      </c>
      <c r="J34" s="12" t="s">
        <v>111</v>
      </c>
      <c r="K34" s="10" t="s">
        <v>517</v>
      </c>
      <c r="L34" s="10"/>
      <c r="M34" s="21"/>
      <c r="N34" s="22" t="s">
        <v>68</v>
      </c>
      <c r="O34" s="23" t="s">
        <v>33</v>
      </c>
      <c r="P34" s="10" t="s">
        <v>518</v>
      </c>
      <c r="Q34" s="13" t="s">
        <v>15</v>
      </c>
      <c r="R34" s="13" t="s">
        <v>51</v>
      </c>
      <c r="S34" s="11" t="s">
        <v>8</v>
      </c>
      <c r="T34" s="12"/>
      <c r="U34" s="12"/>
      <c r="V34" s="12"/>
      <c r="W34" s="11" t="s">
        <v>444</v>
      </c>
    </row>
    <row r="35" spans="1:23" s="3" customFormat="1" ht="75.75" customHeight="1" x14ac:dyDescent="0.45">
      <c r="A35" s="14">
        <f t="shared" si="0"/>
        <v>30</v>
      </c>
      <c r="B35" s="12" t="s">
        <v>11</v>
      </c>
      <c r="C35" s="16"/>
      <c r="D35" s="17">
        <v>45741</v>
      </c>
      <c r="E35" s="18" t="s">
        <v>12</v>
      </c>
      <c r="F35" s="18" t="s">
        <v>16</v>
      </c>
      <c r="G35" s="19" t="s">
        <v>162</v>
      </c>
      <c r="H35" s="20" t="str">
        <f>VLOOKUP(G35,'[3]（３）路河川マスタ'!$E$2:$F$7494,2,FALSE)</f>
        <v>一般国道　４２３号</v>
      </c>
      <c r="I35" s="21" t="s">
        <v>519</v>
      </c>
      <c r="J35" s="12" t="s">
        <v>13</v>
      </c>
      <c r="K35" s="10" t="s">
        <v>520</v>
      </c>
      <c r="L35" s="10"/>
      <c r="M35" s="21"/>
      <c r="N35" s="22" t="s">
        <v>7</v>
      </c>
      <c r="O35" s="23" t="s">
        <v>28</v>
      </c>
      <c r="P35" s="10" t="s">
        <v>521</v>
      </c>
      <c r="Q35" s="13" t="s">
        <v>19</v>
      </c>
      <c r="R35" s="13" t="s">
        <v>48</v>
      </c>
      <c r="S35" s="11" t="s">
        <v>8</v>
      </c>
      <c r="T35" s="12"/>
      <c r="U35" s="12"/>
      <c r="V35" s="12"/>
      <c r="W35" s="11" t="s">
        <v>444</v>
      </c>
    </row>
    <row r="36" spans="1:23" s="3" customFormat="1" ht="75.75" customHeight="1" x14ac:dyDescent="0.45">
      <c r="A36" s="14">
        <f t="shared" si="0"/>
        <v>31</v>
      </c>
      <c r="B36" s="12" t="s">
        <v>11</v>
      </c>
      <c r="C36" s="16"/>
      <c r="D36" s="17">
        <v>45741</v>
      </c>
      <c r="E36" s="18" t="s">
        <v>12</v>
      </c>
      <c r="F36" s="18" t="s">
        <v>16</v>
      </c>
      <c r="G36" s="19" t="s">
        <v>151</v>
      </c>
      <c r="H36" s="20" t="str">
        <f>VLOOKUP(G36,'[3]（３）路河川マスタ'!$E$2:$F$7494,2,FALSE)</f>
        <v>一般国道　１７３号</v>
      </c>
      <c r="I36" s="21" t="s">
        <v>522</v>
      </c>
      <c r="J36" s="12" t="s">
        <v>113</v>
      </c>
      <c r="K36" s="10" t="s">
        <v>523</v>
      </c>
      <c r="L36" s="10"/>
      <c r="M36" s="21"/>
      <c r="N36" s="22" t="s">
        <v>7</v>
      </c>
      <c r="O36" s="23" t="s">
        <v>36</v>
      </c>
      <c r="P36" s="10" t="s">
        <v>524</v>
      </c>
      <c r="Q36" s="13" t="s">
        <v>19</v>
      </c>
      <c r="R36" s="13" t="s">
        <v>30</v>
      </c>
      <c r="S36" s="11" t="s">
        <v>8</v>
      </c>
      <c r="T36" s="12"/>
      <c r="U36" s="12"/>
      <c r="V36" s="12"/>
      <c r="W36" s="11" t="s">
        <v>444</v>
      </c>
    </row>
    <row r="37" spans="1:23" s="3" customFormat="1" ht="75.75" customHeight="1" x14ac:dyDescent="0.45">
      <c r="A37" s="14">
        <f t="shared" si="0"/>
        <v>32</v>
      </c>
      <c r="B37" s="12" t="s">
        <v>11</v>
      </c>
      <c r="C37" s="16"/>
      <c r="D37" s="17">
        <v>45741</v>
      </c>
      <c r="E37" s="18" t="s">
        <v>12</v>
      </c>
      <c r="F37" s="18" t="s">
        <v>16</v>
      </c>
      <c r="G37" s="19" t="s">
        <v>182</v>
      </c>
      <c r="H37" s="20" t="str">
        <f>VLOOKUP(G37,'[3]（３）路河川マスタ'!$E$2:$F$7494,2,FALSE)</f>
        <v>主要地方道　大阪中央環状線</v>
      </c>
      <c r="I37" s="21" t="s">
        <v>525</v>
      </c>
      <c r="J37" s="12" t="s">
        <v>111</v>
      </c>
      <c r="K37" s="10" t="s">
        <v>526</v>
      </c>
      <c r="L37" s="10"/>
      <c r="M37" s="21"/>
      <c r="N37" s="22" t="s">
        <v>68</v>
      </c>
      <c r="O37" s="23" t="s">
        <v>28</v>
      </c>
      <c r="P37" s="10" t="s">
        <v>527</v>
      </c>
      <c r="Q37" s="13" t="s">
        <v>19</v>
      </c>
      <c r="R37" s="13" t="s">
        <v>34</v>
      </c>
      <c r="S37" s="11" t="s">
        <v>8</v>
      </c>
      <c r="T37" s="12"/>
      <c r="U37" s="12"/>
      <c r="V37" s="12"/>
      <c r="W37" s="11" t="s">
        <v>444</v>
      </c>
    </row>
    <row r="38" spans="1:23" s="3" customFormat="1" ht="75.75" customHeight="1" x14ac:dyDescent="0.45">
      <c r="A38" s="14">
        <f t="shared" si="0"/>
        <v>33</v>
      </c>
      <c r="B38" s="12" t="s">
        <v>11</v>
      </c>
      <c r="C38" s="16"/>
      <c r="D38" s="17">
        <v>45741</v>
      </c>
      <c r="E38" s="18" t="s">
        <v>12</v>
      </c>
      <c r="F38" s="18" t="s">
        <v>16</v>
      </c>
      <c r="G38" s="19" t="s">
        <v>182</v>
      </c>
      <c r="H38" s="20" t="str">
        <f>VLOOKUP(G38,'[3]（３）路河川マスタ'!$E$2:$F$7494,2,FALSE)</f>
        <v>主要地方道　大阪中央環状線</v>
      </c>
      <c r="I38" s="21" t="s">
        <v>528</v>
      </c>
      <c r="J38" s="12" t="s">
        <v>111</v>
      </c>
      <c r="K38" s="10"/>
      <c r="L38" s="10"/>
      <c r="M38" s="21"/>
      <c r="N38" s="22" t="s">
        <v>7</v>
      </c>
      <c r="O38" s="23" t="s">
        <v>33</v>
      </c>
      <c r="P38" s="10" t="s">
        <v>529</v>
      </c>
      <c r="Q38" s="13" t="s">
        <v>15</v>
      </c>
      <c r="R38" s="13" t="s">
        <v>51</v>
      </c>
      <c r="S38" s="11" t="s">
        <v>8</v>
      </c>
      <c r="T38" s="12" t="s">
        <v>457</v>
      </c>
      <c r="U38" s="12"/>
      <c r="V38" s="12"/>
      <c r="W38" s="11" t="s">
        <v>444</v>
      </c>
    </row>
    <row r="39" spans="1:23" s="3" customFormat="1" ht="75.75" customHeight="1" x14ac:dyDescent="0.45">
      <c r="A39" s="14">
        <f t="shared" si="0"/>
        <v>34</v>
      </c>
      <c r="B39" s="12" t="s">
        <v>11</v>
      </c>
      <c r="C39" s="16"/>
      <c r="D39" s="17">
        <v>45741</v>
      </c>
      <c r="E39" s="18" t="s">
        <v>12</v>
      </c>
      <c r="F39" s="18" t="s">
        <v>16</v>
      </c>
      <c r="G39" s="19" t="s">
        <v>225</v>
      </c>
      <c r="H39" s="20" t="str">
        <f>VLOOKUP(G39,'[3]（３）路河川マスタ'!$E$2:$F$7494,2,FALSE)</f>
        <v>一般府道　伊丹池田線</v>
      </c>
      <c r="I39" s="21" t="s">
        <v>528</v>
      </c>
      <c r="J39" s="12" t="s">
        <v>13</v>
      </c>
      <c r="K39" s="10" t="s">
        <v>530</v>
      </c>
      <c r="L39" s="10"/>
      <c r="M39" s="21"/>
      <c r="N39" s="22" t="s">
        <v>7</v>
      </c>
      <c r="O39" s="23" t="s">
        <v>36</v>
      </c>
      <c r="P39" s="10" t="s">
        <v>529</v>
      </c>
      <c r="Q39" s="13" t="s">
        <v>15</v>
      </c>
      <c r="R39" s="13" t="s">
        <v>51</v>
      </c>
      <c r="S39" s="11" t="s">
        <v>8</v>
      </c>
      <c r="T39" s="12" t="s">
        <v>457</v>
      </c>
      <c r="U39" s="12"/>
      <c r="V39" s="12"/>
      <c r="W39" s="11" t="s">
        <v>444</v>
      </c>
    </row>
    <row r="40" spans="1:23" s="3" customFormat="1" ht="75.75" customHeight="1" x14ac:dyDescent="0.45">
      <c r="A40" s="14">
        <f t="shared" si="0"/>
        <v>35</v>
      </c>
      <c r="B40" s="12" t="s">
        <v>11</v>
      </c>
      <c r="C40" s="16"/>
      <c r="D40" s="17">
        <v>45741</v>
      </c>
      <c r="E40" s="18" t="s">
        <v>12</v>
      </c>
      <c r="F40" s="18" t="s">
        <v>16</v>
      </c>
      <c r="G40" s="19" t="s">
        <v>215</v>
      </c>
      <c r="H40" s="20" t="str">
        <f>VLOOKUP(G40,'[3]（３）路河川マスタ'!$E$2:$F$7494,2,FALSE)</f>
        <v>主要地方道　箕面池田線</v>
      </c>
      <c r="I40" s="21" t="s">
        <v>528</v>
      </c>
      <c r="J40" s="12" t="s">
        <v>125</v>
      </c>
      <c r="K40" s="10" t="s">
        <v>530</v>
      </c>
      <c r="L40" s="10"/>
      <c r="M40" s="21"/>
      <c r="N40" s="22" t="s">
        <v>7</v>
      </c>
      <c r="O40" s="23" t="s">
        <v>36</v>
      </c>
      <c r="P40" s="10" t="s">
        <v>529</v>
      </c>
      <c r="Q40" s="13" t="s">
        <v>15</v>
      </c>
      <c r="R40" s="13" t="s">
        <v>51</v>
      </c>
      <c r="S40" s="11" t="s">
        <v>8</v>
      </c>
      <c r="T40" s="12" t="s">
        <v>457</v>
      </c>
      <c r="U40" s="12"/>
      <c r="V40" s="12"/>
      <c r="W40" s="11" t="s">
        <v>444</v>
      </c>
    </row>
    <row r="41" spans="1:23" s="3" customFormat="1" ht="75.75" customHeight="1" x14ac:dyDescent="0.45">
      <c r="A41" s="14">
        <f t="shared" si="0"/>
        <v>36</v>
      </c>
      <c r="B41" s="12" t="s">
        <v>11</v>
      </c>
      <c r="C41" s="16"/>
      <c r="D41" s="17">
        <v>45741</v>
      </c>
      <c r="E41" s="18" t="s">
        <v>12</v>
      </c>
      <c r="F41" s="18" t="s">
        <v>16</v>
      </c>
      <c r="G41" s="19" t="s">
        <v>272</v>
      </c>
      <c r="H41" s="20" t="str">
        <f>VLOOKUP(G41,'[3]（３）路河川マスタ'!$E$2:$F$7494,2,FALSE)</f>
        <v>一般府道　余野茨木線</v>
      </c>
      <c r="I41" s="21" t="s">
        <v>528</v>
      </c>
      <c r="J41" s="12" t="s">
        <v>112</v>
      </c>
      <c r="K41" s="10" t="s">
        <v>530</v>
      </c>
      <c r="L41" s="10"/>
      <c r="M41" s="21"/>
      <c r="N41" s="22" t="s">
        <v>7</v>
      </c>
      <c r="O41" s="23" t="s">
        <v>36</v>
      </c>
      <c r="P41" s="10" t="s">
        <v>529</v>
      </c>
      <c r="Q41" s="13" t="s">
        <v>15</v>
      </c>
      <c r="R41" s="13" t="s">
        <v>51</v>
      </c>
      <c r="S41" s="11" t="s">
        <v>8</v>
      </c>
      <c r="T41" s="12" t="s">
        <v>457</v>
      </c>
      <c r="U41" s="12"/>
      <c r="V41" s="12"/>
      <c r="W41" s="11" t="s">
        <v>444</v>
      </c>
    </row>
    <row r="42" spans="1:23" s="3" customFormat="1" ht="75.75" customHeight="1" x14ac:dyDescent="0.45">
      <c r="A42" s="14">
        <f t="shared" si="0"/>
        <v>37</v>
      </c>
      <c r="B42" s="12" t="s">
        <v>11</v>
      </c>
      <c r="C42" s="16"/>
      <c r="D42" s="17">
        <v>45741</v>
      </c>
      <c r="E42" s="18" t="s">
        <v>12</v>
      </c>
      <c r="F42" s="18" t="s">
        <v>16</v>
      </c>
      <c r="G42" s="19" t="s">
        <v>189</v>
      </c>
      <c r="H42" s="20" t="str">
        <f>VLOOKUP(G42,'[3]（３）路河川マスタ'!$E$2:$F$7494,2,FALSE)</f>
        <v>主要地方道　茨木能勢線</v>
      </c>
      <c r="I42" s="21" t="s">
        <v>528</v>
      </c>
      <c r="J42" s="12" t="s">
        <v>113</v>
      </c>
      <c r="K42" s="10"/>
      <c r="L42" s="10"/>
      <c r="M42" s="21"/>
      <c r="N42" s="22" t="s">
        <v>7</v>
      </c>
      <c r="O42" s="23" t="s">
        <v>33</v>
      </c>
      <c r="P42" s="10" t="s">
        <v>531</v>
      </c>
      <c r="Q42" s="13" t="s">
        <v>15</v>
      </c>
      <c r="R42" s="13" t="s">
        <v>51</v>
      </c>
      <c r="S42" s="11" t="s">
        <v>8</v>
      </c>
      <c r="T42" s="12" t="s">
        <v>457</v>
      </c>
      <c r="U42" s="12"/>
      <c r="V42" s="12"/>
      <c r="W42" s="11" t="s">
        <v>444</v>
      </c>
    </row>
    <row r="43" spans="1:23" s="3" customFormat="1" ht="75.75" customHeight="1" x14ac:dyDescent="0.45">
      <c r="A43" s="14">
        <f t="shared" si="0"/>
        <v>38</v>
      </c>
      <c r="B43" s="12" t="s">
        <v>11</v>
      </c>
      <c r="C43" s="16"/>
      <c r="D43" s="17">
        <v>45741</v>
      </c>
      <c r="E43" s="18" t="s">
        <v>12</v>
      </c>
      <c r="F43" s="18" t="s">
        <v>16</v>
      </c>
      <c r="G43" s="19" t="s">
        <v>151</v>
      </c>
      <c r="H43" s="20" t="str">
        <f>VLOOKUP(G43,'[3]（３）路河川マスタ'!$E$2:$F$7494,2,FALSE)</f>
        <v>一般国道　１７３号</v>
      </c>
      <c r="I43" s="21" t="s">
        <v>528</v>
      </c>
      <c r="J43" s="12" t="s">
        <v>113</v>
      </c>
      <c r="K43" s="10"/>
      <c r="L43" s="10"/>
      <c r="M43" s="21"/>
      <c r="N43" s="22" t="s">
        <v>7</v>
      </c>
      <c r="O43" s="23" t="s">
        <v>33</v>
      </c>
      <c r="P43" s="10" t="s">
        <v>531</v>
      </c>
      <c r="Q43" s="13" t="s">
        <v>15</v>
      </c>
      <c r="R43" s="13" t="s">
        <v>51</v>
      </c>
      <c r="S43" s="11" t="s">
        <v>8</v>
      </c>
      <c r="T43" s="12" t="s">
        <v>457</v>
      </c>
      <c r="U43" s="12"/>
      <c r="V43" s="12"/>
      <c r="W43" s="11" t="s">
        <v>444</v>
      </c>
    </row>
    <row r="44" spans="1:23" s="3" customFormat="1" ht="75.75" customHeight="1" x14ac:dyDescent="0.45">
      <c r="A44" s="14">
        <f t="shared" si="0"/>
        <v>39</v>
      </c>
      <c r="B44" s="12" t="s">
        <v>11</v>
      </c>
      <c r="C44" s="16"/>
      <c r="D44" s="17">
        <v>45741</v>
      </c>
      <c r="E44" s="18" t="s">
        <v>12</v>
      </c>
      <c r="F44" s="18" t="s">
        <v>16</v>
      </c>
      <c r="G44" s="19" t="s">
        <v>144</v>
      </c>
      <c r="H44" s="20" t="str">
        <f>VLOOKUP(G44,'[3]（３）路河川マスタ'!$E$2:$F$7494,2,FALSE)</f>
        <v>大阪モノレール</v>
      </c>
      <c r="I44" s="21" t="s">
        <v>532</v>
      </c>
      <c r="J44" s="12" t="s">
        <v>111</v>
      </c>
      <c r="K44" s="10" t="s">
        <v>533</v>
      </c>
      <c r="L44" s="10"/>
      <c r="M44" s="21"/>
      <c r="N44" s="22" t="s">
        <v>55</v>
      </c>
      <c r="O44" s="23" t="s">
        <v>447</v>
      </c>
      <c r="P44" s="10" t="s">
        <v>511</v>
      </c>
      <c r="Q44" s="13" t="s">
        <v>24</v>
      </c>
      <c r="R44" s="13" t="s">
        <v>37</v>
      </c>
      <c r="S44" s="11" t="s">
        <v>8</v>
      </c>
      <c r="T44" s="12"/>
      <c r="U44" s="12"/>
      <c r="V44" s="12"/>
      <c r="W44" s="11" t="s">
        <v>444</v>
      </c>
    </row>
    <row r="45" spans="1:23" s="3" customFormat="1" ht="75.75" customHeight="1" x14ac:dyDescent="0.45">
      <c r="A45" s="14">
        <f t="shared" si="0"/>
        <v>40</v>
      </c>
      <c r="B45" s="12" t="s">
        <v>11</v>
      </c>
      <c r="C45" s="16"/>
      <c r="D45" s="17">
        <v>45741</v>
      </c>
      <c r="E45" s="18" t="s">
        <v>12</v>
      </c>
      <c r="F45" s="18" t="s">
        <v>16</v>
      </c>
      <c r="G45" s="19" t="s">
        <v>281</v>
      </c>
      <c r="H45" s="20" t="str">
        <f>VLOOKUP(G45,'[3]（３）路河川マスタ'!$E$2:$F$7494,2,FALSE)</f>
        <v>一級河川　田尻川</v>
      </c>
      <c r="I45" s="21" t="s">
        <v>534</v>
      </c>
      <c r="J45" s="12" t="s">
        <v>113</v>
      </c>
      <c r="K45" s="10" t="s">
        <v>535</v>
      </c>
      <c r="L45" s="10"/>
      <c r="M45" s="21"/>
      <c r="N45" s="22" t="s">
        <v>7</v>
      </c>
      <c r="O45" s="23" t="s">
        <v>33</v>
      </c>
      <c r="P45" s="10" t="s">
        <v>536</v>
      </c>
      <c r="Q45" s="13" t="s">
        <v>19</v>
      </c>
      <c r="R45" s="13" t="s">
        <v>45</v>
      </c>
      <c r="S45" s="11" t="s">
        <v>8</v>
      </c>
      <c r="T45" s="12"/>
      <c r="U45" s="12"/>
      <c r="V45" s="12" t="s">
        <v>1627</v>
      </c>
      <c r="W45" s="11" t="s">
        <v>444</v>
      </c>
    </row>
    <row r="46" spans="1:23" s="3" customFormat="1" ht="75.75" customHeight="1" x14ac:dyDescent="0.45">
      <c r="A46" s="14">
        <f t="shared" si="0"/>
        <v>41</v>
      </c>
      <c r="B46" s="12" t="s">
        <v>11</v>
      </c>
      <c r="C46" s="16"/>
      <c r="D46" s="17">
        <v>45741</v>
      </c>
      <c r="E46" s="18" t="s">
        <v>12</v>
      </c>
      <c r="F46" s="18" t="s">
        <v>16</v>
      </c>
      <c r="G46" s="19" t="s">
        <v>281</v>
      </c>
      <c r="H46" s="20" t="str">
        <f>VLOOKUP(G46,'[3]（３）路河川マスタ'!$E$2:$F$7494,2,FALSE)</f>
        <v>一級河川　田尻川</v>
      </c>
      <c r="I46" s="21" t="s">
        <v>537</v>
      </c>
      <c r="J46" s="12" t="s">
        <v>113</v>
      </c>
      <c r="K46" s="10" t="s">
        <v>538</v>
      </c>
      <c r="L46" s="10"/>
      <c r="M46" s="21"/>
      <c r="N46" s="22" t="s">
        <v>7</v>
      </c>
      <c r="O46" s="23" t="s">
        <v>33</v>
      </c>
      <c r="P46" s="10" t="s">
        <v>536</v>
      </c>
      <c r="Q46" s="13" t="s">
        <v>19</v>
      </c>
      <c r="R46" s="13" t="s">
        <v>45</v>
      </c>
      <c r="S46" s="11" t="s">
        <v>8</v>
      </c>
      <c r="T46" s="12"/>
      <c r="U46" s="12"/>
      <c r="V46" s="12" t="s">
        <v>1627</v>
      </c>
      <c r="W46" s="11" t="s">
        <v>444</v>
      </c>
    </row>
    <row r="47" spans="1:23" s="3" customFormat="1" ht="75.75" customHeight="1" x14ac:dyDescent="0.45">
      <c r="A47" s="14">
        <f t="shared" si="0"/>
        <v>42</v>
      </c>
      <c r="B47" s="12" t="s">
        <v>11</v>
      </c>
      <c r="C47" s="16"/>
      <c r="D47" s="17">
        <v>45741</v>
      </c>
      <c r="E47" s="18" t="s">
        <v>12</v>
      </c>
      <c r="F47" s="18" t="s">
        <v>16</v>
      </c>
      <c r="G47" s="19" t="s">
        <v>279</v>
      </c>
      <c r="H47" s="20" t="str">
        <f>VLOOKUP(G47,'[3]（３）路河川マスタ'!$E$2:$F$7494,2,FALSE)</f>
        <v>一級河川　一庫・大路次川</v>
      </c>
      <c r="I47" s="21" t="s">
        <v>539</v>
      </c>
      <c r="J47" s="12" t="s">
        <v>113</v>
      </c>
      <c r="K47" s="10" t="s">
        <v>540</v>
      </c>
      <c r="L47" s="10"/>
      <c r="M47" s="21"/>
      <c r="N47" s="22" t="s">
        <v>7</v>
      </c>
      <c r="O47" s="23" t="s">
        <v>28</v>
      </c>
      <c r="P47" s="10" t="s">
        <v>541</v>
      </c>
      <c r="Q47" s="13" t="s">
        <v>19</v>
      </c>
      <c r="R47" s="13" t="s">
        <v>45</v>
      </c>
      <c r="S47" s="11" t="s">
        <v>8</v>
      </c>
      <c r="T47" s="12"/>
      <c r="U47" s="12"/>
      <c r="V47" s="12" t="s">
        <v>1627</v>
      </c>
      <c r="W47" s="11" t="s">
        <v>444</v>
      </c>
    </row>
    <row r="48" spans="1:23" s="3" customFormat="1" ht="75.75" customHeight="1" x14ac:dyDescent="0.45">
      <c r="A48" s="14">
        <f t="shared" si="0"/>
        <v>43</v>
      </c>
      <c r="B48" s="12" t="s">
        <v>11</v>
      </c>
      <c r="C48" s="16"/>
      <c r="D48" s="17">
        <v>45741</v>
      </c>
      <c r="E48" s="18" t="s">
        <v>12</v>
      </c>
      <c r="F48" s="18" t="s">
        <v>16</v>
      </c>
      <c r="G48" s="19" t="s">
        <v>400</v>
      </c>
      <c r="H48" s="20" t="str">
        <f>VLOOKUP(G48,'[3]（３）路河川マスタ'!$E$2:$F$7494,2,FALSE)</f>
        <v>箕面川ダム</v>
      </c>
      <c r="I48" s="21" t="s">
        <v>542</v>
      </c>
      <c r="J48" s="12" t="s">
        <v>125</v>
      </c>
      <c r="K48" s="10" t="s">
        <v>543</v>
      </c>
      <c r="L48" s="10"/>
      <c r="M48" s="21"/>
      <c r="N48" s="22" t="s">
        <v>68</v>
      </c>
      <c r="O48" s="23" t="s">
        <v>33</v>
      </c>
      <c r="P48" s="10" t="s">
        <v>544</v>
      </c>
      <c r="Q48" s="13" t="s">
        <v>15</v>
      </c>
      <c r="R48" s="13" t="s">
        <v>37</v>
      </c>
      <c r="S48" s="11" t="s">
        <v>8</v>
      </c>
      <c r="T48" s="12"/>
      <c r="U48" s="12"/>
      <c r="V48" s="12"/>
      <c r="W48" s="11" t="s">
        <v>444</v>
      </c>
    </row>
    <row r="49" spans="1:23" s="3" customFormat="1" ht="75.75" customHeight="1" x14ac:dyDescent="0.45">
      <c r="A49" s="14">
        <f t="shared" si="0"/>
        <v>44</v>
      </c>
      <c r="B49" s="12" t="s">
        <v>11</v>
      </c>
      <c r="C49" s="16"/>
      <c r="D49" s="17">
        <v>45741</v>
      </c>
      <c r="E49" s="18" t="s">
        <v>12</v>
      </c>
      <c r="F49" s="18" t="s">
        <v>16</v>
      </c>
      <c r="G49" s="19" t="s">
        <v>368</v>
      </c>
      <c r="H49" s="20" t="str">
        <f>VLOOKUP(G49,'[3]（３）路河川マスタ'!$E$2:$F$7494,2,FALSE)</f>
        <v>淀川水系　小川第二支渓</v>
      </c>
      <c r="I49" s="21" t="s">
        <v>545</v>
      </c>
      <c r="J49" s="12" t="s">
        <v>125</v>
      </c>
      <c r="K49" s="10" t="s">
        <v>546</v>
      </c>
      <c r="L49" s="10"/>
      <c r="M49" s="21"/>
      <c r="N49" s="22" t="s">
        <v>7</v>
      </c>
      <c r="O49" s="23" t="s">
        <v>28</v>
      </c>
      <c r="P49" s="10" t="s">
        <v>547</v>
      </c>
      <c r="Q49" s="13" t="s">
        <v>24</v>
      </c>
      <c r="R49" s="13" t="s">
        <v>48</v>
      </c>
      <c r="S49" s="11" t="s">
        <v>8</v>
      </c>
      <c r="T49" s="12"/>
      <c r="U49" s="12"/>
      <c r="V49" s="12" t="s">
        <v>1627</v>
      </c>
      <c r="W49" s="11" t="s">
        <v>444</v>
      </c>
    </row>
    <row r="50" spans="1:23" s="3" customFormat="1" ht="75.75" customHeight="1" x14ac:dyDescent="0.45">
      <c r="A50" s="14">
        <f t="shared" si="0"/>
        <v>45</v>
      </c>
      <c r="B50" s="12" t="s">
        <v>11</v>
      </c>
      <c r="C50" s="16"/>
      <c r="D50" s="17">
        <v>45741</v>
      </c>
      <c r="E50" s="18" t="s">
        <v>12</v>
      </c>
      <c r="F50" s="18" t="s">
        <v>16</v>
      </c>
      <c r="G50" s="19" t="s">
        <v>376</v>
      </c>
      <c r="H50" s="20" t="str">
        <f>VLOOKUP(G50,'[3]（３）路河川マスタ'!$E$2:$F$7494,2,FALSE)</f>
        <v>淀川水系　畑第二渓</v>
      </c>
      <c r="I50" s="21" t="s">
        <v>545</v>
      </c>
      <c r="J50" s="12" t="s">
        <v>13</v>
      </c>
      <c r="K50" s="10" t="s">
        <v>548</v>
      </c>
      <c r="L50" s="10"/>
      <c r="M50" s="21"/>
      <c r="N50" s="22" t="s">
        <v>7</v>
      </c>
      <c r="O50" s="23" t="s">
        <v>28</v>
      </c>
      <c r="P50" s="10" t="s">
        <v>549</v>
      </c>
      <c r="Q50" s="13" t="s">
        <v>19</v>
      </c>
      <c r="R50" s="13" t="s">
        <v>41</v>
      </c>
      <c r="S50" s="11" t="s">
        <v>8</v>
      </c>
      <c r="T50" s="12"/>
      <c r="U50" s="12"/>
      <c r="V50" s="12"/>
      <c r="W50" s="11" t="s">
        <v>444</v>
      </c>
    </row>
    <row r="51" spans="1:23" s="3" customFormat="1" ht="75.75" customHeight="1" x14ac:dyDescent="0.45">
      <c r="A51" s="14">
        <f t="shared" si="0"/>
        <v>46</v>
      </c>
      <c r="B51" s="12" t="s">
        <v>11</v>
      </c>
      <c r="C51" s="16"/>
      <c r="D51" s="17">
        <v>45741</v>
      </c>
      <c r="E51" s="18" t="s">
        <v>12</v>
      </c>
      <c r="F51" s="18" t="s">
        <v>16</v>
      </c>
      <c r="G51" s="19" t="s">
        <v>397</v>
      </c>
      <c r="H51" s="20" t="str">
        <f>VLOOKUP(G51,'[3]（３）路河川マスタ'!$E$2:$F$7494,2,FALSE)</f>
        <v>下止々呂美（８）地区急傾斜地</v>
      </c>
      <c r="I51" s="21" t="s">
        <v>550</v>
      </c>
      <c r="J51" s="12" t="s">
        <v>125</v>
      </c>
      <c r="K51" s="10" t="s">
        <v>551</v>
      </c>
      <c r="L51" s="10"/>
      <c r="M51" s="21"/>
      <c r="N51" s="22" t="s">
        <v>38</v>
      </c>
      <c r="O51" s="23" t="s">
        <v>28</v>
      </c>
      <c r="P51" s="10" t="s">
        <v>552</v>
      </c>
      <c r="Q51" s="13" t="s">
        <v>19</v>
      </c>
      <c r="R51" s="13" t="s">
        <v>41</v>
      </c>
      <c r="S51" s="11" t="s">
        <v>8</v>
      </c>
      <c r="T51" s="12"/>
      <c r="U51" s="12"/>
      <c r="V51" s="12"/>
      <c r="W51" s="11" t="s">
        <v>444</v>
      </c>
    </row>
    <row r="52" spans="1:23" s="3" customFormat="1" ht="75.75" customHeight="1" x14ac:dyDescent="0.45">
      <c r="A52" s="14">
        <f t="shared" si="0"/>
        <v>47</v>
      </c>
      <c r="B52" s="12" t="s">
        <v>11</v>
      </c>
      <c r="C52" s="16"/>
      <c r="D52" s="17">
        <v>45741</v>
      </c>
      <c r="E52" s="18" t="s">
        <v>12</v>
      </c>
      <c r="F52" s="18" t="s">
        <v>16</v>
      </c>
      <c r="G52" s="19"/>
      <c r="H52" s="20"/>
      <c r="I52" s="21" t="s">
        <v>553</v>
      </c>
      <c r="J52" s="12" t="s">
        <v>125</v>
      </c>
      <c r="K52" s="10" t="s">
        <v>554</v>
      </c>
      <c r="L52" s="10"/>
      <c r="M52" s="21"/>
      <c r="N52" s="22" t="s">
        <v>7</v>
      </c>
      <c r="O52" s="23" t="s">
        <v>28</v>
      </c>
      <c r="P52" s="10" t="s">
        <v>555</v>
      </c>
      <c r="Q52" s="13" t="s">
        <v>19</v>
      </c>
      <c r="R52" s="13" t="s">
        <v>41</v>
      </c>
      <c r="S52" s="11" t="s">
        <v>8</v>
      </c>
      <c r="T52" s="12"/>
      <c r="U52" s="12"/>
      <c r="V52" s="12"/>
      <c r="W52" s="11" t="s">
        <v>444</v>
      </c>
    </row>
    <row r="53" spans="1:23" s="3" customFormat="1" ht="75.75" customHeight="1" x14ac:dyDescent="0.45">
      <c r="A53" s="14">
        <f t="shared" si="0"/>
        <v>48</v>
      </c>
      <c r="B53" s="12" t="s">
        <v>11</v>
      </c>
      <c r="C53" s="16"/>
      <c r="D53" s="17">
        <v>45741</v>
      </c>
      <c r="E53" s="18" t="s">
        <v>12</v>
      </c>
      <c r="F53" s="18" t="s">
        <v>16</v>
      </c>
      <c r="G53" s="19" t="s">
        <v>279</v>
      </c>
      <c r="H53" s="20" t="str">
        <f>VLOOKUP(G53,'[3]（３）路河川マスタ'!$E$2:$F$7494,2,FALSE)</f>
        <v>一級河川　一庫・大路次川</v>
      </c>
      <c r="I53" s="21" t="s">
        <v>556</v>
      </c>
      <c r="J53" s="12" t="s">
        <v>113</v>
      </c>
      <c r="K53" s="10" t="s">
        <v>557</v>
      </c>
      <c r="L53" s="10"/>
      <c r="M53" s="21"/>
      <c r="N53" s="22" t="s">
        <v>7</v>
      </c>
      <c r="O53" s="23" t="s">
        <v>36</v>
      </c>
      <c r="P53" s="10" t="s">
        <v>558</v>
      </c>
      <c r="Q53" s="13" t="s">
        <v>19</v>
      </c>
      <c r="R53" s="13" t="s">
        <v>51</v>
      </c>
      <c r="S53" s="11" t="s">
        <v>8</v>
      </c>
      <c r="T53" s="12" t="s">
        <v>457</v>
      </c>
      <c r="U53" s="12"/>
      <c r="V53" s="12"/>
      <c r="W53" s="11" t="s">
        <v>444</v>
      </c>
    </row>
    <row r="54" spans="1:23" s="3" customFormat="1" ht="75.75" customHeight="1" x14ac:dyDescent="0.45">
      <c r="A54" s="14">
        <f t="shared" si="0"/>
        <v>49</v>
      </c>
      <c r="B54" s="12" t="s">
        <v>11</v>
      </c>
      <c r="C54" s="16"/>
      <c r="D54" s="17">
        <v>45741</v>
      </c>
      <c r="E54" s="18" t="s">
        <v>12</v>
      </c>
      <c r="F54" s="18" t="s">
        <v>16</v>
      </c>
      <c r="G54" s="19" t="s">
        <v>278</v>
      </c>
      <c r="H54" s="20" t="str">
        <f>VLOOKUP(G54,'[3]（３）路河川マスタ'!$E$2:$F$7494,2,FALSE)</f>
        <v>一級河川　余野川</v>
      </c>
      <c r="I54" s="21" t="s">
        <v>559</v>
      </c>
      <c r="J54" s="12" t="s">
        <v>125</v>
      </c>
      <c r="K54" s="10" t="s">
        <v>560</v>
      </c>
      <c r="L54" s="10"/>
      <c r="M54" s="21"/>
      <c r="N54" s="22" t="s">
        <v>7</v>
      </c>
      <c r="O54" s="23" t="s">
        <v>36</v>
      </c>
      <c r="P54" s="10" t="s">
        <v>561</v>
      </c>
      <c r="Q54" s="13" t="s">
        <v>19</v>
      </c>
      <c r="R54" s="13" t="s">
        <v>51</v>
      </c>
      <c r="S54" s="11" t="s">
        <v>8</v>
      </c>
      <c r="T54" s="12" t="s">
        <v>457</v>
      </c>
      <c r="U54" s="12"/>
      <c r="V54" s="12"/>
      <c r="W54" s="11" t="s">
        <v>444</v>
      </c>
    </row>
    <row r="55" spans="1:23" s="3" customFormat="1" ht="75.75" customHeight="1" x14ac:dyDescent="0.45">
      <c r="A55" s="14">
        <f t="shared" si="0"/>
        <v>50</v>
      </c>
      <c r="B55" s="12" t="s">
        <v>11</v>
      </c>
      <c r="C55" s="16"/>
      <c r="D55" s="17">
        <v>45741</v>
      </c>
      <c r="E55" s="18" t="s">
        <v>12</v>
      </c>
      <c r="F55" s="18" t="s">
        <v>16</v>
      </c>
      <c r="G55" s="19" t="s">
        <v>282</v>
      </c>
      <c r="H55" s="20" t="str">
        <f>VLOOKUP(G55,'[3]（３）路河川マスタ'!$E$2:$F$7494,2,FALSE)</f>
        <v>一級河川　山辺川</v>
      </c>
      <c r="I55" s="21" t="s">
        <v>562</v>
      </c>
      <c r="J55" s="12" t="s">
        <v>113</v>
      </c>
      <c r="K55" s="10" t="s">
        <v>563</v>
      </c>
      <c r="L55" s="10"/>
      <c r="M55" s="21"/>
      <c r="N55" s="22" t="s">
        <v>7</v>
      </c>
      <c r="O55" s="23" t="s">
        <v>33</v>
      </c>
      <c r="P55" s="10" t="s">
        <v>564</v>
      </c>
      <c r="Q55" s="13" t="s">
        <v>19</v>
      </c>
      <c r="R55" s="13" t="s">
        <v>34</v>
      </c>
      <c r="S55" s="11" t="s">
        <v>8</v>
      </c>
      <c r="T55" s="12"/>
      <c r="U55" s="12"/>
      <c r="V55" s="12"/>
      <c r="W55" s="11" t="s">
        <v>444</v>
      </c>
    </row>
    <row r="56" spans="1:23" s="3" customFormat="1" ht="75.75" customHeight="1" x14ac:dyDescent="0.45">
      <c r="A56" s="14">
        <f t="shared" si="0"/>
        <v>51</v>
      </c>
      <c r="B56" s="12" t="s">
        <v>11</v>
      </c>
      <c r="C56" s="16"/>
      <c r="D56" s="17">
        <v>45741</v>
      </c>
      <c r="E56" s="18" t="s">
        <v>12</v>
      </c>
      <c r="F56" s="18" t="s">
        <v>16</v>
      </c>
      <c r="G56" s="19" t="s">
        <v>280</v>
      </c>
      <c r="H56" s="20" t="str">
        <f>VLOOKUP(G56,'[3]（３）路河川マスタ'!$E$2:$F$7494,2,FALSE)</f>
        <v>一級河川　初谷川</v>
      </c>
      <c r="I56" s="21" t="s">
        <v>565</v>
      </c>
      <c r="J56" s="12" t="s">
        <v>112</v>
      </c>
      <c r="K56" s="10" t="s">
        <v>566</v>
      </c>
      <c r="L56" s="10"/>
      <c r="M56" s="21"/>
      <c r="N56" s="22" t="s">
        <v>7</v>
      </c>
      <c r="O56" s="23" t="s">
        <v>33</v>
      </c>
      <c r="P56" s="10" t="s">
        <v>536</v>
      </c>
      <c r="Q56" s="13" t="s">
        <v>19</v>
      </c>
      <c r="R56" s="13" t="s">
        <v>45</v>
      </c>
      <c r="S56" s="11" t="s">
        <v>8</v>
      </c>
      <c r="T56" s="12"/>
      <c r="U56" s="12"/>
      <c r="V56" s="12"/>
      <c r="W56" s="11" t="s">
        <v>444</v>
      </c>
    </row>
    <row r="57" spans="1:23" s="3" customFormat="1" ht="75.75" customHeight="1" x14ac:dyDescent="0.45">
      <c r="A57" s="14">
        <f t="shared" si="0"/>
        <v>52</v>
      </c>
      <c r="B57" s="12" t="s">
        <v>11</v>
      </c>
      <c r="C57" s="16"/>
      <c r="D57" s="17">
        <v>45741</v>
      </c>
      <c r="E57" s="18" t="s">
        <v>12</v>
      </c>
      <c r="F57" s="18" t="s">
        <v>16</v>
      </c>
      <c r="G57" s="19" t="s">
        <v>277</v>
      </c>
      <c r="H57" s="20" t="str">
        <f>VLOOKUP(G57,'[3]（３）路河川マスタ'!$E$2:$F$7494,2,FALSE)</f>
        <v>一級河川　千里川</v>
      </c>
      <c r="I57" s="21" t="s">
        <v>567</v>
      </c>
      <c r="J57" s="12" t="s">
        <v>111</v>
      </c>
      <c r="K57" s="10" t="s">
        <v>568</v>
      </c>
      <c r="L57" s="10"/>
      <c r="M57" s="21"/>
      <c r="N57" s="22" t="s">
        <v>7</v>
      </c>
      <c r="O57" s="23" t="s">
        <v>28</v>
      </c>
      <c r="P57" s="10" t="s">
        <v>536</v>
      </c>
      <c r="Q57" s="13" t="s">
        <v>19</v>
      </c>
      <c r="R57" s="13" t="s">
        <v>45</v>
      </c>
      <c r="S57" s="11" t="s">
        <v>8</v>
      </c>
      <c r="T57" s="12"/>
      <c r="U57" s="12"/>
      <c r="V57" s="12"/>
      <c r="W57" s="11" t="s">
        <v>444</v>
      </c>
    </row>
    <row r="58" spans="1:23" s="3" customFormat="1" ht="75.75" customHeight="1" x14ac:dyDescent="0.45">
      <c r="A58" s="14">
        <f t="shared" si="0"/>
        <v>53</v>
      </c>
      <c r="B58" s="12" t="s">
        <v>11</v>
      </c>
      <c r="C58" s="16"/>
      <c r="D58" s="17">
        <v>45741</v>
      </c>
      <c r="E58" s="18" t="s">
        <v>12</v>
      </c>
      <c r="F58" s="18" t="s">
        <v>16</v>
      </c>
      <c r="G58" s="19" t="s">
        <v>278</v>
      </c>
      <c r="H58" s="20" t="str">
        <f>VLOOKUP(G58,'[3]（３）路河川マスタ'!$E$2:$F$7494,2,FALSE)</f>
        <v>一級河川　余野川</v>
      </c>
      <c r="I58" s="21" t="s">
        <v>569</v>
      </c>
      <c r="J58" s="12" t="s">
        <v>13</v>
      </c>
      <c r="K58" s="10" t="s">
        <v>570</v>
      </c>
      <c r="L58" s="10"/>
      <c r="M58" s="21"/>
      <c r="N58" s="22" t="s">
        <v>7</v>
      </c>
      <c r="O58" s="23" t="s">
        <v>33</v>
      </c>
      <c r="P58" s="10" t="s">
        <v>536</v>
      </c>
      <c r="Q58" s="13" t="s">
        <v>19</v>
      </c>
      <c r="R58" s="13" t="s">
        <v>45</v>
      </c>
      <c r="S58" s="11" t="s">
        <v>8</v>
      </c>
      <c r="T58" s="12"/>
      <c r="U58" s="12"/>
      <c r="V58" s="12" t="s">
        <v>1628</v>
      </c>
      <c r="W58" s="11" t="s">
        <v>444</v>
      </c>
    </row>
    <row r="59" spans="1:23" s="3" customFormat="1" ht="75.75" customHeight="1" x14ac:dyDescent="0.45">
      <c r="A59" s="14">
        <f t="shared" si="0"/>
        <v>54</v>
      </c>
      <c r="B59" s="12" t="s">
        <v>11</v>
      </c>
      <c r="C59" s="16"/>
      <c r="D59" s="17">
        <v>45741</v>
      </c>
      <c r="E59" s="18" t="s">
        <v>12</v>
      </c>
      <c r="F59" s="18" t="s">
        <v>571</v>
      </c>
      <c r="G59" s="19" t="s">
        <v>401</v>
      </c>
      <c r="H59" s="20" t="s">
        <v>402</v>
      </c>
      <c r="I59" s="21" t="s">
        <v>572</v>
      </c>
      <c r="J59" s="12" t="s">
        <v>27</v>
      </c>
      <c r="K59" s="10"/>
      <c r="L59" s="10"/>
      <c r="M59" s="21"/>
      <c r="N59" s="22" t="s">
        <v>7</v>
      </c>
      <c r="O59" s="23" t="s">
        <v>36</v>
      </c>
      <c r="P59" s="10" t="s">
        <v>573</v>
      </c>
      <c r="Q59" s="13" t="s">
        <v>15</v>
      </c>
      <c r="R59" s="13" t="s">
        <v>51</v>
      </c>
      <c r="S59" s="11" t="s">
        <v>8</v>
      </c>
      <c r="T59" s="12" t="s">
        <v>457</v>
      </c>
      <c r="U59" s="12"/>
      <c r="V59" s="12"/>
      <c r="W59" s="11" t="s">
        <v>571</v>
      </c>
    </row>
    <row r="60" spans="1:23" s="3" customFormat="1" ht="75.75" customHeight="1" x14ac:dyDescent="0.45">
      <c r="A60" s="14">
        <f t="shared" si="0"/>
        <v>55</v>
      </c>
      <c r="B60" s="12" t="s">
        <v>11</v>
      </c>
      <c r="C60" s="16"/>
      <c r="D60" s="17">
        <v>45741</v>
      </c>
      <c r="E60" s="18" t="s">
        <v>12</v>
      </c>
      <c r="F60" s="18" t="s">
        <v>571</v>
      </c>
      <c r="G60" s="19" t="s">
        <v>401</v>
      </c>
      <c r="H60" s="20" t="s">
        <v>402</v>
      </c>
      <c r="I60" s="21" t="s">
        <v>574</v>
      </c>
      <c r="J60" s="12" t="s">
        <v>27</v>
      </c>
      <c r="K60" s="10" t="s">
        <v>575</v>
      </c>
      <c r="L60" s="10"/>
      <c r="M60" s="21"/>
      <c r="N60" s="22" t="s">
        <v>7</v>
      </c>
      <c r="O60" s="23" t="s">
        <v>33</v>
      </c>
      <c r="P60" s="10" t="s">
        <v>576</v>
      </c>
      <c r="Q60" s="13" t="s">
        <v>19</v>
      </c>
      <c r="R60" s="13" t="s">
        <v>41</v>
      </c>
      <c r="S60" s="11" t="s">
        <v>8</v>
      </c>
      <c r="T60" s="12"/>
      <c r="U60" s="12"/>
      <c r="V60" s="12"/>
      <c r="W60" s="11" t="s">
        <v>571</v>
      </c>
    </row>
    <row r="61" spans="1:23" s="3" customFormat="1" ht="75.75" customHeight="1" x14ac:dyDescent="0.45">
      <c r="A61" s="14">
        <f t="shared" si="0"/>
        <v>56</v>
      </c>
      <c r="B61" s="12" t="s">
        <v>11</v>
      </c>
      <c r="C61" s="16"/>
      <c r="D61" s="17">
        <v>45741</v>
      </c>
      <c r="E61" s="18" t="s">
        <v>12</v>
      </c>
      <c r="F61" s="18" t="s">
        <v>571</v>
      </c>
      <c r="G61" s="19" t="s">
        <v>148</v>
      </c>
      <c r="H61" s="20" t="s">
        <v>149</v>
      </c>
      <c r="I61" s="21" t="s">
        <v>577</v>
      </c>
      <c r="J61" s="12" t="s">
        <v>109</v>
      </c>
      <c r="K61" s="10" t="s">
        <v>578</v>
      </c>
      <c r="L61" s="10"/>
      <c r="M61" s="21"/>
      <c r="N61" s="22" t="s">
        <v>579</v>
      </c>
      <c r="O61" s="23" t="s">
        <v>447</v>
      </c>
      <c r="P61" s="10" t="s">
        <v>580</v>
      </c>
      <c r="Q61" s="13" t="s">
        <v>15</v>
      </c>
      <c r="R61" s="13" t="s">
        <v>45</v>
      </c>
      <c r="S61" s="11" t="s">
        <v>8</v>
      </c>
      <c r="T61" s="12"/>
      <c r="U61" s="12"/>
      <c r="V61" s="12"/>
      <c r="W61" s="11" t="s">
        <v>571</v>
      </c>
    </row>
    <row r="62" spans="1:23" s="3" customFormat="1" ht="75.75" customHeight="1" x14ac:dyDescent="0.45">
      <c r="A62" s="14">
        <f t="shared" si="0"/>
        <v>57</v>
      </c>
      <c r="B62" s="12" t="s">
        <v>11</v>
      </c>
      <c r="C62" s="16"/>
      <c r="D62" s="17">
        <v>45741</v>
      </c>
      <c r="E62" s="18" t="s">
        <v>12</v>
      </c>
      <c r="F62" s="18" t="s">
        <v>571</v>
      </c>
      <c r="G62" s="19" t="s">
        <v>162</v>
      </c>
      <c r="H62" s="20" t="s">
        <v>163</v>
      </c>
      <c r="I62" s="21" t="s">
        <v>581</v>
      </c>
      <c r="J62" s="12" t="s">
        <v>101</v>
      </c>
      <c r="K62" s="10"/>
      <c r="L62" s="10"/>
      <c r="M62" s="21"/>
      <c r="N62" s="22" t="s">
        <v>7</v>
      </c>
      <c r="O62" s="23" t="s">
        <v>33</v>
      </c>
      <c r="P62" s="10" t="s">
        <v>582</v>
      </c>
      <c r="Q62" s="13" t="s">
        <v>15</v>
      </c>
      <c r="R62" s="13" t="s">
        <v>51</v>
      </c>
      <c r="S62" s="11" t="s">
        <v>8</v>
      </c>
      <c r="T62" s="12" t="s">
        <v>457</v>
      </c>
      <c r="U62" s="12"/>
      <c r="V62" s="12"/>
      <c r="W62" s="11" t="s">
        <v>571</v>
      </c>
    </row>
    <row r="63" spans="1:23" s="3" customFormat="1" ht="75.75" customHeight="1" x14ac:dyDescent="0.45">
      <c r="A63" s="14">
        <f t="shared" si="0"/>
        <v>58</v>
      </c>
      <c r="B63" s="12" t="s">
        <v>11</v>
      </c>
      <c r="C63" s="16"/>
      <c r="D63" s="17">
        <v>45741</v>
      </c>
      <c r="E63" s="18" t="s">
        <v>12</v>
      </c>
      <c r="F63" s="18" t="s">
        <v>571</v>
      </c>
      <c r="G63" s="19" t="s">
        <v>182</v>
      </c>
      <c r="H63" s="20" t="s">
        <v>183</v>
      </c>
      <c r="I63" s="21" t="s">
        <v>583</v>
      </c>
      <c r="J63" s="12" t="s">
        <v>103</v>
      </c>
      <c r="K63" s="10"/>
      <c r="L63" s="10"/>
      <c r="M63" s="21"/>
      <c r="N63" s="22" t="s">
        <v>7</v>
      </c>
      <c r="O63" s="23" t="s">
        <v>33</v>
      </c>
      <c r="P63" s="10" t="s">
        <v>582</v>
      </c>
      <c r="Q63" s="13" t="s">
        <v>15</v>
      </c>
      <c r="R63" s="13" t="s">
        <v>51</v>
      </c>
      <c r="S63" s="11" t="s">
        <v>8</v>
      </c>
      <c r="T63" s="12" t="s">
        <v>457</v>
      </c>
      <c r="U63" s="12"/>
      <c r="V63" s="12"/>
      <c r="W63" s="11" t="s">
        <v>571</v>
      </c>
    </row>
    <row r="64" spans="1:23" s="3" customFormat="1" ht="75.75" customHeight="1" x14ac:dyDescent="0.45">
      <c r="A64" s="14">
        <f t="shared" si="0"/>
        <v>59</v>
      </c>
      <c r="B64" s="12" t="s">
        <v>11</v>
      </c>
      <c r="C64" s="16"/>
      <c r="D64" s="17">
        <v>45741</v>
      </c>
      <c r="E64" s="18" t="s">
        <v>12</v>
      </c>
      <c r="F64" s="18" t="s">
        <v>571</v>
      </c>
      <c r="G64" s="19" t="s">
        <v>171</v>
      </c>
      <c r="H64" s="20" t="s">
        <v>172</v>
      </c>
      <c r="I64" s="21" t="s">
        <v>584</v>
      </c>
      <c r="J64" s="12" t="s">
        <v>27</v>
      </c>
      <c r="K64" s="10"/>
      <c r="L64" s="10"/>
      <c r="M64" s="21"/>
      <c r="N64" s="22" t="s">
        <v>7</v>
      </c>
      <c r="O64" s="23" t="s">
        <v>33</v>
      </c>
      <c r="P64" s="10" t="s">
        <v>582</v>
      </c>
      <c r="Q64" s="13" t="s">
        <v>15</v>
      </c>
      <c r="R64" s="13" t="s">
        <v>51</v>
      </c>
      <c r="S64" s="11" t="s">
        <v>8</v>
      </c>
      <c r="T64" s="12" t="s">
        <v>457</v>
      </c>
      <c r="U64" s="12"/>
      <c r="V64" s="12"/>
      <c r="W64" s="11" t="s">
        <v>571</v>
      </c>
    </row>
    <row r="65" spans="1:23" s="3" customFormat="1" ht="75.75" customHeight="1" x14ac:dyDescent="0.45">
      <c r="A65" s="14">
        <f t="shared" si="0"/>
        <v>60</v>
      </c>
      <c r="B65" s="12" t="s">
        <v>11</v>
      </c>
      <c r="C65" s="16"/>
      <c r="D65" s="17">
        <v>45741</v>
      </c>
      <c r="E65" s="18" t="s">
        <v>12</v>
      </c>
      <c r="F65" s="18" t="s">
        <v>571</v>
      </c>
      <c r="G65" s="19" t="s">
        <v>148</v>
      </c>
      <c r="H65" s="20" t="s">
        <v>149</v>
      </c>
      <c r="I65" s="21" t="s">
        <v>585</v>
      </c>
      <c r="J65" s="12" t="s">
        <v>109</v>
      </c>
      <c r="K65" s="10" t="s">
        <v>586</v>
      </c>
      <c r="L65" s="10"/>
      <c r="M65" s="21"/>
      <c r="N65" s="22" t="s">
        <v>7</v>
      </c>
      <c r="O65" s="23" t="s">
        <v>33</v>
      </c>
      <c r="P65" s="10" t="s">
        <v>582</v>
      </c>
      <c r="Q65" s="13" t="s">
        <v>15</v>
      </c>
      <c r="R65" s="13" t="s">
        <v>51</v>
      </c>
      <c r="S65" s="11" t="s">
        <v>8</v>
      </c>
      <c r="T65" s="12" t="s">
        <v>457</v>
      </c>
      <c r="U65" s="12"/>
      <c r="V65" s="12"/>
      <c r="W65" s="11" t="s">
        <v>571</v>
      </c>
    </row>
    <row r="66" spans="1:23" s="3" customFormat="1" ht="75.75" customHeight="1" x14ac:dyDescent="0.45">
      <c r="A66" s="14">
        <f t="shared" si="0"/>
        <v>61</v>
      </c>
      <c r="B66" s="12" t="s">
        <v>11</v>
      </c>
      <c r="C66" s="16"/>
      <c r="D66" s="17">
        <v>45741</v>
      </c>
      <c r="E66" s="18" t="s">
        <v>12</v>
      </c>
      <c r="F66" s="18" t="s">
        <v>571</v>
      </c>
      <c r="G66" s="19" t="s">
        <v>162</v>
      </c>
      <c r="H66" s="20" t="s">
        <v>163</v>
      </c>
      <c r="I66" s="21" t="s">
        <v>587</v>
      </c>
      <c r="J66" s="12" t="s">
        <v>101</v>
      </c>
      <c r="K66" s="10" t="s">
        <v>588</v>
      </c>
      <c r="L66" s="10"/>
      <c r="M66" s="21"/>
      <c r="N66" s="22" t="s">
        <v>18</v>
      </c>
      <c r="O66" s="23" t="s">
        <v>447</v>
      </c>
      <c r="P66" s="10" t="s">
        <v>589</v>
      </c>
      <c r="Q66" s="13" t="s">
        <v>15</v>
      </c>
      <c r="R66" s="13" t="s">
        <v>51</v>
      </c>
      <c r="S66" s="11" t="s">
        <v>8</v>
      </c>
      <c r="T66" s="12"/>
      <c r="U66" s="12"/>
      <c r="V66" s="12"/>
      <c r="W66" s="11" t="s">
        <v>571</v>
      </c>
    </row>
    <row r="67" spans="1:23" s="3" customFormat="1" ht="75.75" customHeight="1" x14ac:dyDescent="0.45">
      <c r="A67" s="14">
        <f t="shared" si="0"/>
        <v>62</v>
      </c>
      <c r="B67" s="12" t="s">
        <v>11</v>
      </c>
      <c r="C67" s="16"/>
      <c r="D67" s="17">
        <v>45741</v>
      </c>
      <c r="E67" s="18" t="s">
        <v>12</v>
      </c>
      <c r="F67" s="18" t="s">
        <v>571</v>
      </c>
      <c r="G67" s="19" t="s">
        <v>148</v>
      </c>
      <c r="H67" s="20" t="s">
        <v>149</v>
      </c>
      <c r="I67" s="21" t="s">
        <v>590</v>
      </c>
      <c r="J67" s="12" t="s">
        <v>109</v>
      </c>
      <c r="K67" s="10" t="s">
        <v>591</v>
      </c>
      <c r="L67" s="10"/>
      <c r="M67" s="21"/>
      <c r="N67" s="22" t="s">
        <v>18</v>
      </c>
      <c r="O67" s="23" t="s">
        <v>447</v>
      </c>
      <c r="P67" s="10" t="s">
        <v>592</v>
      </c>
      <c r="Q67" s="13" t="s">
        <v>15</v>
      </c>
      <c r="R67" s="13" t="s">
        <v>51</v>
      </c>
      <c r="S67" s="11" t="s">
        <v>8</v>
      </c>
      <c r="T67" s="12"/>
      <c r="U67" s="12"/>
      <c r="V67" s="12"/>
      <c r="W67" s="11" t="s">
        <v>571</v>
      </c>
    </row>
    <row r="68" spans="1:23" s="3" customFormat="1" ht="75.75" customHeight="1" x14ac:dyDescent="0.45">
      <c r="A68" s="14">
        <f t="shared" si="0"/>
        <v>63</v>
      </c>
      <c r="B68" s="12" t="s">
        <v>11</v>
      </c>
      <c r="C68" s="16"/>
      <c r="D68" s="17">
        <v>45741</v>
      </c>
      <c r="E68" s="18" t="s">
        <v>12</v>
      </c>
      <c r="F68" s="18" t="s">
        <v>571</v>
      </c>
      <c r="G68" s="19" t="s">
        <v>208</v>
      </c>
      <c r="H68" s="20" t="s">
        <v>209</v>
      </c>
      <c r="I68" s="21" t="s">
        <v>593</v>
      </c>
      <c r="J68" s="12" t="s">
        <v>109</v>
      </c>
      <c r="K68" s="10" t="s">
        <v>594</v>
      </c>
      <c r="L68" s="10"/>
      <c r="M68" s="21"/>
      <c r="N68" s="22" t="s">
        <v>68</v>
      </c>
      <c r="O68" s="23" t="s">
        <v>28</v>
      </c>
      <c r="P68" s="10" t="s">
        <v>595</v>
      </c>
      <c r="Q68" s="13" t="s">
        <v>24</v>
      </c>
      <c r="R68" s="13" t="s">
        <v>41</v>
      </c>
      <c r="S68" s="11" t="s">
        <v>8</v>
      </c>
      <c r="T68" s="12"/>
      <c r="U68" s="12"/>
      <c r="V68" s="12"/>
      <c r="W68" s="11" t="s">
        <v>571</v>
      </c>
    </row>
    <row r="69" spans="1:23" s="3" customFormat="1" ht="75.75" customHeight="1" x14ac:dyDescent="0.45">
      <c r="A69" s="14">
        <f t="shared" si="0"/>
        <v>64</v>
      </c>
      <c r="B69" s="12" t="s">
        <v>11</v>
      </c>
      <c r="C69" s="16"/>
      <c r="D69" s="17">
        <v>45741</v>
      </c>
      <c r="E69" s="18" t="s">
        <v>12</v>
      </c>
      <c r="F69" s="18" t="s">
        <v>571</v>
      </c>
      <c r="G69" s="19" t="s">
        <v>236</v>
      </c>
      <c r="H69" s="20" t="s">
        <v>237</v>
      </c>
      <c r="I69" s="21" t="s">
        <v>596</v>
      </c>
      <c r="J69" s="12" t="s">
        <v>101</v>
      </c>
      <c r="K69" s="10" t="s">
        <v>597</v>
      </c>
      <c r="L69" s="10"/>
      <c r="M69" s="21"/>
      <c r="N69" s="22" t="s">
        <v>75</v>
      </c>
      <c r="O69" s="23" t="s">
        <v>28</v>
      </c>
      <c r="P69" s="10" t="s">
        <v>598</v>
      </c>
      <c r="Q69" s="13" t="s">
        <v>24</v>
      </c>
      <c r="R69" s="13" t="s">
        <v>25</v>
      </c>
      <c r="S69" s="11" t="s">
        <v>8</v>
      </c>
      <c r="T69" s="12"/>
      <c r="U69" s="12"/>
      <c r="V69" s="12"/>
      <c r="W69" s="11" t="s">
        <v>571</v>
      </c>
    </row>
    <row r="70" spans="1:23" s="3" customFormat="1" ht="75.75" customHeight="1" x14ac:dyDescent="0.45">
      <c r="A70" s="14">
        <f t="shared" ref="A70:A133" si="1">A69+1</f>
        <v>65</v>
      </c>
      <c r="B70" s="12" t="s">
        <v>599</v>
      </c>
      <c r="C70" s="16"/>
      <c r="D70" s="17">
        <v>45741</v>
      </c>
      <c r="E70" s="18" t="s">
        <v>600</v>
      </c>
      <c r="F70" s="18" t="s">
        <v>571</v>
      </c>
      <c r="G70" s="19" t="s">
        <v>182</v>
      </c>
      <c r="H70" s="20" t="s">
        <v>183</v>
      </c>
      <c r="I70" s="21" t="s">
        <v>601</v>
      </c>
      <c r="J70" s="12" t="s">
        <v>27</v>
      </c>
      <c r="K70" s="10" t="s">
        <v>602</v>
      </c>
      <c r="L70" s="10"/>
      <c r="M70" s="21"/>
      <c r="N70" s="22" t="s">
        <v>603</v>
      </c>
      <c r="O70" s="23" t="s">
        <v>28</v>
      </c>
      <c r="P70" s="10" t="s">
        <v>604</v>
      </c>
      <c r="Q70" s="13" t="s">
        <v>605</v>
      </c>
      <c r="R70" s="13" t="s">
        <v>606</v>
      </c>
      <c r="S70" s="11" t="s">
        <v>607</v>
      </c>
      <c r="T70" s="12"/>
      <c r="U70" s="12"/>
      <c r="V70" s="12"/>
      <c r="W70" s="11" t="s">
        <v>571</v>
      </c>
    </row>
    <row r="71" spans="1:23" s="3" customFormat="1" ht="75.75" customHeight="1" x14ac:dyDescent="0.45">
      <c r="A71" s="14">
        <f t="shared" si="1"/>
        <v>66</v>
      </c>
      <c r="B71" s="12" t="s">
        <v>599</v>
      </c>
      <c r="C71" s="16"/>
      <c r="D71" s="17">
        <v>45741</v>
      </c>
      <c r="E71" s="18" t="s">
        <v>600</v>
      </c>
      <c r="F71" s="18" t="s">
        <v>571</v>
      </c>
      <c r="G71" s="19" t="s">
        <v>182</v>
      </c>
      <c r="H71" s="20" t="s">
        <v>183</v>
      </c>
      <c r="I71" s="21" t="s">
        <v>608</v>
      </c>
      <c r="J71" s="12" t="s">
        <v>103</v>
      </c>
      <c r="K71" s="10" t="s">
        <v>609</v>
      </c>
      <c r="L71" s="10"/>
      <c r="M71" s="21"/>
      <c r="N71" s="22" t="s">
        <v>603</v>
      </c>
      <c r="O71" s="23" t="s">
        <v>28</v>
      </c>
      <c r="P71" s="10" t="s">
        <v>604</v>
      </c>
      <c r="Q71" s="13" t="s">
        <v>610</v>
      </c>
      <c r="R71" s="13" t="s">
        <v>611</v>
      </c>
      <c r="S71" s="11" t="s">
        <v>607</v>
      </c>
      <c r="T71" s="12"/>
      <c r="U71" s="12"/>
      <c r="V71" s="12"/>
      <c r="W71" s="11" t="s">
        <v>571</v>
      </c>
    </row>
    <row r="72" spans="1:23" s="3" customFormat="1" ht="75.75" customHeight="1" x14ac:dyDescent="0.45">
      <c r="A72" s="14">
        <f t="shared" si="1"/>
        <v>67</v>
      </c>
      <c r="B72" s="12" t="s">
        <v>599</v>
      </c>
      <c r="C72" s="16"/>
      <c r="D72" s="17">
        <v>45741</v>
      </c>
      <c r="E72" s="18" t="s">
        <v>600</v>
      </c>
      <c r="F72" s="18" t="s">
        <v>571</v>
      </c>
      <c r="G72" s="19" t="s">
        <v>171</v>
      </c>
      <c r="H72" s="20" t="s">
        <v>172</v>
      </c>
      <c r="I72" s="21" t="s">
        <v>612</v>
      </c>
      <c r="J72" s="12" t="s">
        <v>27</v>
      </c>
      <c r="K72" s="10" t="s">
        <v>613</v>
      </c>
      <c r="L72" s="10"/>
      <c r="M72" s="21"/>
      <c r="N72" s="22" t="s">
        <v>603</v>
      </c>
      <c r="O72" s="23" t="s">
        <v>28</v>
      </c>
      <c r="P72" s="10" t="s">
        <v>614</v>
      </c>
      <c r="Q72" s="13" t="s">
        <v>605</v>
      </c>
      <c r="R72" s="13" t="s">
        <v>615</v>
      </c>
      <c r="S72" s="11" t="s">
        <v>607</v>
      </c>
      <c r="T72" s="12"/>
      <c r="U72" s="12"/>
      <c r="V72" s="12"/>
      <c r="W72" s="11" t="s">
        <v>571</v>
      </c>
    </row>
    <row r="73" spans="1:23" s="3" customFormat="1" ht="75.75" customHeight="1" x14ac:dyDescent="0.45">
      <c r="A73" s="14">
        <f t="shared" si="1"/>
        <v>68</v>
      </c>
      <c r="B73" s="12" t="s">
        <v>599</v>
      </c>
      <c r="C73" s="16"/>
      <c r="D73" s="17">
        <v>45741</v>
      </c>
      <c r="E73" s="18" t="s">
        <v>600</v>
      </c>
      <c r="F73" s="18" t="s">
        <v>571</v>
      </c>
      <c r="G73" s="19" t="s">
        <v>171</v>
      </c>
      <c r="H73" s="20" t="s">
        <v>172</v>
      </c>
      <c r="I73" s="21" t="s">
        <v>616</v>
      </c>
      <c r="J73" s="12" t="s">
        <v>101</v>
      </c>
      <c r="K73" s="10" t="s">
        <v>617</v>
      </c>
      <c r="L73" s="10"/>
      <c r="M73" s="21"/>
      <c r="N73" s="22" t="s">
        <v>603</v>
      </c>
      <c r="O73" s="23" t="s">
        <v>33</v>
      </c>
      <c r="P73" s="10" t="s">
        <v>614</v>
      </c>
      <c r="Q73" s="13" t="s">
        <v>610</v>
      </c>
      <c r="R73" s="13" t="s">
        <v>618</v>
      </c>
      <c r="S73" s="11" t="s">
        <v>619</v>
      </c>
      <c r="T73" s="12"/>
      <c r="U73" s="12"/>
      <c r="V73" s="12"/>
      <c r="W73" s="11" t="s">
        <v>571</v>
      </c>
    </row>
    <row r="74" spans="1:23" s="3" customFormat="1" ht="75.75" customHeight="1" x14ac:dyDescent="0.45">
      <c r="A74" s="14">
        <f t="shared" si="1"/>
        <v>69</v>
      </c>
      <c r="B74" s="12" t="s">
        <v>599</v>
      </c>
      <c r="C74" s="16"/>
      <c r="D74" s="17">
        <v>45741</v>
      </c>
      <c r="E74" s="18" t="s">
        <v>600</v>
      </c>
      <c r="F74" s="18" t="s">
        <v>571</v>
      </c>
      <c r="G74" s="19" t="s">
        <v>192</v>
      </c>
      <c r="H74" s="20" t="s">
        <v>193</v>
      </c>
      <c r="I74" s="21" t="s">
        <v>620</v>
      </c>
      <c r="J74" s="12" t="s">
        <v>109</v>
      </c>
      <c r="K74" s="10" t="s">
        <v>621</v>
      </c>
      <c r="L74" s="10"/>
      <c r="M74" s="21"/>
      <c r="N74" s="22" t="s">
        <v>603</v>
      </c>
      <c r="O74" s="23" t="s">
        <v>28</v>
      </c>
      <c r="P74" s="10" t="s">
        <v>614</v>
      </c>
      <c r="Q74" s="13" t="s">
        <v>605</v>
      </c>
      <c r="R74" s="13" t="s">
        <v>615</v>
      </c>
      <c r="S74" s="11" t="s">
        <v>607</v>
      </c>
      <c r="T74" s="12"/>
      <c r="U74" s="12"/>
      <c r="V74" s="12"/>
      <c r="W74" s="11" t="s">
        <v>571</v>
      </c>
    </row>
    <row r="75" spans="1:23" s="3" customFormat="1" ht="75.75" customHeight="1" x14ac:dyDescent="0.45">
      <c r="A75" s="14">
        <f t="shared" si="1"/>
        <v>70</v>
      </c>
      <c r="B75" s="12" t="s">
        <v>599</v>
      </c>
      <c r="C75" s="16"/>
      <c r="D75" s="17">
        <v>45741</v>
      </c>
      <c r="E75" s="18" t="s">
        <v>600</v>
      </c>
      <c r="F75" s="18" t="s">
        <v>571</v>
      </c>
      <c r="G75" s="19" t="s">
        <v>185</v>
      </c>
      <c r="H75" s="20" t="s">
        <v>186</v>
      </c>
      <c r="I75" s="21" t="s">
        <v>620</v>
      </c>
      <c r="J75" s="12" t="s">
        <v>109</v>
      </c>
      <c r="K75" s="10" t="s">
        <v>622</v>
      </c>
      <c r="L75" s="10"/>
      <c r="M75" s="21"/>
      <c r="N75" s="22" t="s">
        <v>603</v>
      </c>
      <c r="O75" s="23" t="s">
        <v>28</v>
      </c>
      <c r="P75" s="10" t="s">
        <v>614</v>
      </c>
      <c r="Q75" s="13" t="s">
        <v>605</v>
      </c>
      <c r="R75" s="13" t="s">
        <v>606</v>
      </c>
      <c r="S75" s="11" t="s">
        <v>607</v>
      </c>
      <c r="T75" s="12"/>
      <c r="U75" s="12"/>
      <c r="V75" s="12"/>
      <c r="W75" s="11" t="s">
        <v>571</v>
      </c>
    </row>
    <row r="76" spans="1:23" s="3" customFormat="1" ht="75.75" customHeight="1" x14ac:dyDescent="0.45">
      <c r="A76" s="14">
        <f t="shared" si="1"/>
        <v>71</v>
      </c>
      <c r="B76" s="12" t="s">
        <v>599</v>
      </c>
      <c r="C76" s="16"/>
      <c r="D76" s="17">
        <v>45741</v>
      </c>
      <c r="E76" s="18" t="s">
        <v>600</v>
      </c>
      <c r="F76" s="18" t="s">
        <v>571</v>
      </c>
      <c r="G76" s="19" t="s">
        <v>169</v>
      </c>
      <c r="H76" s="20" t="s">
        <v>170</v>
      </c>
      <c r="I76" s="21" t="s">
        <v>620</v>
      </c>
      <c r="J76" s="12" t="s">
        <v>27</v>
      </c>
      <c r="K76" s="10" t="s">
        <v>623</v>
      </c>
      <c r="L76" s="10"/>
      <c r="M76" s="21"/>
      <c r="N76" s="22" t="s">
        <v>603</v>
      </c>
      <c r="O76" s="23" t="s">
        <v>33</v>
      </c>
      <c r="P76" s="10" t="s">
        <v>614</v>
      </c>
      <c r="Q76" s="13" t="s">
        <v>610</v>
      </c>
      <c r="R76" s="13" t="s">
        <v>618</v>
      </c>
      <c r="S76" s="11" t="s">
        <v>619</v>
      </c>
      <c r="T76" s="12"/>
      <c r="U76" s="12"/>
      <c r="V76" s="12"/>
      <c r="W76" s="11" t="s">
        <v>571</v>
      </c>
    </row>
    <row r="77" spans="1:23" s="3" customFormat="1" ht="75.75" customHeight="1" x14ac:dyDescent="0.45">
      <c r="A77" s="14">
        <f t="shared" si="1"/>
        <v>72</v>
      </c>
      <c r="B77" s="12" t="s">
        <v>599</v>
      </c>
      <c r="C77" s="16"/>
      <c r="D77" s="17">
        <v>45741</v>
      </c>
      <c r="E77" s="18" t="s">
        <v>600</v>
      </c>
      <c r="F77" s="18" t="s">
        <v>571</v>
      </c>
      <c r="G77" s="19" t="s">
        <v>196</v>
      </c>
      <c r="H77" s="20" t="s">
        <v>197</v>
      </c>
      <c r="I77" s="21" t="s">
        <v>624</v>
      </c>
      <c r="J77" s="12" t="s">
        <v>27</v>
      </c>
      <c r="K77" s="10" t="s">
        <v>625</v>
      </c>
      <c r="L77" s="10"/>
      <c r="M77" s="21"/>
      <c r="N77" s="22" t="s">
        <v>603</v>
      </c>
      <c r="O77" s="23" t="s">
        <v>33</v>
      </c>
      <c r="P77" s="10" t="s">
        <v>614</v>
      </c>
      <c r="Q77" s="13" t="s">
        <v>610</v>
      </c>
      <c r="R77" s="13" t="s">
        <v>618</v>
      </c>
      <c r="S77" s="11" t="s">
        <v>619</v>
      </c>
      <c r="T77" s="12"/>
      <c r="U77" s="12"/>
      <c r="V77" s="12"/>
      <c r="W77" s="11" t="s">
        <v>571</v>
      </c>
    </row>
    <row r="78" spans="1:23" s="3" customFormat="1" ht="75.75" customHeight="1" x14ac:dyDescent="0.45">
      <c r="A78" s="14">
        <f t="shared" si="1"/>
        <v>73</v>
      </c>
      <c r="B78" s="12" t="s">
        <v>599</v>
      </c>
      <c r="C78" s="16"/>
      <c r="D78" s="17">
        <v>45741</v>
      </c>
      <c r="E78" s="18" t="s">
        <v>600</v>
      </c>
      <c r="F78" s="18" t="s">
        <v>571</v>
      </c>
      <c r="G78" s="19" t="s">
        <v>265</v>
      </c>
      <c r="H78" s="20" t="s">
        <v>266</v>
      </c>
      <c r="I78" s="21" t="s">
        <v>626</v>
      </c>
      <c r="J78" s="12" t="s">
        <v>27</v>
      </c>
      <c r="K78" s="10" t="s">
        <v>627</v>
      </c>
      <c r="L78" s="10"/>
      <c r="M78" s="21"/>
      <c r="N78" s="22" t="s">
        <v>628</v>
      </c>
      <c r="O78" s="23" t="s">
        <v>33</v>
      </c>
      <c r="P78" s="10" t="s">
        <v>629</v>
      </c>
      <c r="Q78" s="13" t="s">
        <v>610</v>
      </c>
      <c r="R78" s="13" t="s">
        <v>618</v>
      </c>
      <c r="S78" s="11" t="s">
        <v>619</v>
      </c>
      <c r="T78" s="12"/>
      <c r="U78" s="12"/>
      <c r="V78" s="12"/>
      <c r="W78" s="11" t="s">
        <v>571</v>
      </c>
    </row>
    <row r="79" spans="1:23" s="3" customFormat="1" ht="75.75" customHeight="1" x14ac:dyDescent="0.45">
      <c r="A79" s="14">
        <f t="shared" si="1"/>
        <v>74</v>
      </c>
      <c r="B79" s="12" t="s">
        <v>599</v>
      </c>
      <c r="C79" s="16"/>
      <c r="D79" s="17">
        <v>45741</v>
      </c>
      <c r="E79" s="18" t="s">
        <v>600</v>
      </c>
      <c r="F79" s="18" t="s">
        <v>571</v>
      </c>
      <c r="G79" s="19" t="s">
        <v>240</v>
      </c>
      <c r="H79" s="20" t="s">
        <v>241</v>
      </c>
      <c r="I79" s="21" t="s">
        <v>630</v>
      </c>
      <c r="J79" s="12" t="s">
        <v>27</v>
      </c>
      <c r="K79" s="10" t="s">
        <v>631</v>
      </c>
      <c r="L79" s="10"/>
      <c r="M79" s="21"/>
      <c r="N79" s="22" t="s">
        <v>632</v>
      </c>
      <c r="O79" s="23" t="s">
        <v>447</v>
      </c>
      <c r="P79" s="10" t="s">
        <v>633</v>
      </c>
      <c r="Q79" s="13" t="s">
        <v>19</v>
      </c>
      <c r="R79" s="13" t="s">
        <v>606</v>
      </c>
      <c r="S79" s="11" t="s">
        <v>619</v>
      </c>
      <c r="T79" s="12"/>
      <c r="U79" s="12"/>
      <c r="V79" s="12"/>
      <c r="W79" s="11" t="s">
        <v>571</v>
      </c>
    </row>
    <row r="80" spans="1:23" s="3" customFormat="1" ht="75.75" customHeight="1" x14ac:dyDescent="0.45">
      <c r="A80" s="14">
        <f t="shared" si="1"/>
        <v>75</v>
      </c>
      <c r="B80" s="12" t="s">
        <v>599</v>
      </c>
      <c r="C80" s="16"/>
      <c r="D80" s="17">
        <v>45741</v>
      </c>
      <c r="E80" s="18" t="s">
        <v>600</v>
      </c>
      <c r="F80" s="18" t="s">
        <v>571</v>
      </c>
      <c r="G80" s="19" t="s">
        <v>257</v>
      </c>
      <c r="H80" s="20" t="s">
        <v>258</v>
      </c>
      <c r="I80" s="21" t="s">
        <v>634</v>
      </c>
      <c r="J80" s="12" t="s">
        <v>27</v>
      </c>
      <c r="K80" s="10" t="s">
        <v>635</v>
      </c>
      <c r="L80" s="10"/>
      <c r="M80" s="21"/>
      <c r="N80" s="22" t="s">
        <v>632</v>
      </c>
      <c r="O80" s="23" t="s">
        <v>447</v>
      </c>
      <c r="P80" s="10" t="s">
        <v>636</v>
      </c>
      <c r="Q80" s="13" t="s">
        <v>605</v>
      </c>
      <c r="R80" s="13" t="s">
        <v>637</v>
      </c>
      <c r="S80" s="11" t="s">
        <v>619</v>
      </c>
      <c r="T80" s="12"/>
      <c r="U80" s="12"/>
      <c r="V80" s="12" t="s">
        <v>638</v>
      </c>
      <c r="W80" s="11" t="s">
        <v>571</v>
      </c>
    </row>
    <row r="81" spans="1:23" s="3" customFormat="1" ht="75.75" customHeight="1" x14ac:dyDescent="0.45">
      <c r="A81" s="14">
        <f t="shared" si="1"/>
        <v>76</v>
      </c>
      <c r="B81" s="12" t="s">
        <v>599</v>
      </c>
      <c r="C81" s="16"/>
      <c r="D81" s="17">
        <v>45741</v>
      </c>
      <c r="E81" s="18" t="s">
        <v>600</v>
      </c>
      <c r="F81" s="18" t="s">
        <v>571</v>
      </c>
      <c r="G81" s="19" t="s">
        <v>182</v>
      </c>
      <c r="H81" s="20" t="s">
        <v>183</v>
      </c>
      <c r="I81" s="21" t="s">
        <v>639</v>
      </c>
      <c r="J81" s="12" t="s">
        <v>640</v>
      </c>
      <c r="K81" s="10" t="s">
        <v>641</v>
      </c>
      <c r="L81" s="10"/>
      <c r="M81" s="21"/>
      <c r="N81" s="22" t="s">
        <v>642</v>
      </c>
      <c r="O81" s="23" t="s">
        <v>447</v>
      </c>
      <c r="P81" s="10" t="s">
        <v>643</v>
      </c>
      <c r="Q81" s="13" t="s">
        <v>19</v>
      </c>
      <c r="R81" s="13" t="s">
        <v>637</v>
      </c>
      <c r="S81" s="11" t="s">
        <v>619</v>
      </c>
      <c r="T81" s="12"/>
      <c r="U81" s="12"/>
      <c r="V81" s="12"/>
      <c r="W81" s="11" t="s">
        <v>571</v>
      </c>
    </row>
    <row r="82" spans="1:23" s="3" customFormat="1" ht="75.75" customHeight="1" x14ac:dyDescent="0.45">
      <c r="A82" s="14">
        <f t="shared" si="1"/>
        <v>77</v>
      </c>
      <c r="B82" s="12" t="s">
        <v>599</v>
      </c>
      <c r="C82" s="16"/>
      <c r="D82" s="17">
        <v>45741</v>
      </c>
      <c r="E82" s="18" t="s">
        <v>600</v>
      </c>
      <c r="F82" s="18" t="s">
        <v>571</v>
      </c>
      <c r="G82" s="19" t="s">
        <v>169</v>
      </c>
      <c r="H82" s="20" t="s">
        <v>170</v>
      </c>
      <c r="I82" s="21" t="s">
        <v>644</v>
      </c>
      <c r="J82" s="12" t="s">
        <v>645</v>
      </c>
      <c r="K82" s="10" t="s">
        <v>646</v>
      </c>
      <c r="L82" s="10"/>
      <c r="M82" s="21"/>
      <c r="N82" s="22" t="s">
        <v>642</v>
      </c>
      <c r="O82" s="23" t="s">
        <v>447</v>
      </c>
      <c r="P82" s="10" t="s">
        <v>647</v>
      </c>
      <c r="Q82" s="13" t="s">
        <v>610</v>
      </c>
      <c r="R82" s="13" t="s">
        <v>648</v>
      </c>
      <c r="S82" s="11" t="s">
        <v>619</v>
      </c>
      <c r="T82" s="12"/>
      <c r="U82" s="12"/>
      <c r="V82" s="12"/>
      <c r="W82" s="11" t="s">
        <v>571</v>
      </c>
    </row>
    <row r="83" spans="1:23" s="3" customFormat="1" ht="75.75" customHeight="1" x14ac:dyDescent="0.45">
      <c r="A83" s="14">
        <f t="shared" si="1"/>
        <v>78</v>
      </c>
      <c r="B83" s="12" t="s">
        <v>599</v>
      </c>
      <c r="C83" s="16"/>
      <c r="D83" s="17">
        <v>45741</v>
      </c>
      <c r="E83" s="18" t="s">
        <v>600</v>
      </c>
      <c r="F83" s="18" t="s">
        <v>571</v>
      </c>
      <c r="G83" s="19" t="s">
        <v>185</v>
      </c>
      <c r="H83" s="20" t="s">
        <v>649</v>
      </c>
      <c r="I83" s="21" t="s">
        <v>650</v>
      </c>
      <c r="J83" s="12" t="s">
        <v>651</v>
      </c>
      <c r="K83" s="10" t="s">
        <v>652</v>
      </c>
      <c r="L83" s="10"/>
      <c r="M83" s="21"/>
      <c r="N83" s="22" t="s">
        <v>642</v>
      </c>
      <c r="O83" s="23" t="s">
        <v>447</v>
      </c>
      <c r="P83" s="10" t="s">
        <v>653</v>
      </c>
      <c r="Q83" s="13" t="s">
        <v>605</v>
      </c>
      <c r="R83" s="13" t="s">
        <v>654</v>
      </c>
      <c r="S83" s="11" t="s">
        <v>619</v>
      </c>
      <c r="T83" s="12"/>
      <c r="U83" s="12"/>
      <c r="V83" s="12"/>
      <c r="W83" s="11" t="s">
        <v>571</v>
      </c>
    </row>
    <row r="84" spans="1:23" s="3" customFormat="1" ht="75.75" customHeight="1" x14ac:dyDescent="0.45">
      <c r="A84" s="14">
        <f t="shared" si="1"/>
        <v>79</v>
      </c>
      <c r="B84" s="12" t="s">
        <v>599</v>
      </c>
      <c r="C84" s="16"/>
      <c r="D84" s="17">
        <v>45741</v>
      </c>
      <c r="E84" s="18" t="s">
        <v>600</v>
      </c>
      <c r="F84" s="18" t="s">
        <v>571</v>
      </c>
      <c r="G84" s="19" t="s">
        <v>221</v>
      </c>
      <c r="H84" s="20" t="s">
        <v>222</v>
      </c>
      <c r="I84" s="21" t="s">
        <v>655</v>
      </c>
      <c r="J84" s="12" t="s">
        <v>640</v>
      </c>
      <c r="K84" s="10" t="s">
        <v>656</v>
      </c>
      <c r="L84" s="10"/>
      <c r="M84" s="21"/>
      <c r="N84" s="22" t="s">
        <v>642</v>
      </c>
      <c r="O84" s="23" t="s">
        <v>447</v>
      </c>
      <c r="P84" s="10" t="s">
        <v>657</v>
      </c>
      <c r="Q84" s="13" t="s">
        <v>610</v>
      </c>
      <c r="R84" s="13" t="s">
        <v>658</v>
      </c>
      <c r="S84" s="11" t="s">
        <v>619</v>
      </c>
      <c r="T84" s="12"/>
      <c r="U84" s="12"/>
      <c r="V84" s="12"/>
      <c r="W84" s="11" t="s">
        <v>571</v>
      </c>
    </row>
    <row r="85" spans="1:23" s="3" customFormat="1" ht="75.75" customHeight="1" x14ac:dyDescent="0.45">
      <c r="A85" s="14">
        <f t="shared" si="1"/>
        <v>80</v>
      </c>
      <c r="B85" s="12" t="s">
        <v>599</v>
      </c>
      <c r="C85" s="16"/>
      <c r="D85" s="17">
        <v>45741</v>
      </c>
      <c r="E85" s="18" t="s">
        <v>600</v>
      </c>
      <c r="F85" s="18" t="s">
        <v>571</v>
      </c>
      <c r="G85" s="19" t="s">
        <v>162</v>
      </c>
      <c r="H85" s="20" t="s">
        <v>163</v>
      </c>
      <c r="I85" s="21" t="s">
        <v>659</v>
      </c>
      <c r="J85" s="12" t="s">
        <v>101</v>
      </c>
      <c r="K85" s="10" t="s">
        <v>660</v>
      </c>
      <c r="L85" s="10"/>
      <c r="M85" s="21"/>
      <c r="N85" s="22" t="s">
        <v>55</v>
      </c>
      <c r="O85" s="23" t="s">
        <v>447</v>
      </c>
      <c r="P85" s="10" t="s">
        <v>661</v>
      </c>
      <c r="Q85" s="13" t="s">
        <v>605</v>
      </c>
      <c r="R85" s="13" t="s">
        <v>637</v>
      </c>
      <c r="S85" s="11" t="s">
        <v>619</v>
      </c>
      <c r="T85" s="12"/>
      <c r="U85" s="12"/>
      <c r="V85" s="12"/>
      <c r="W85" s="11" t="s">
        <v>571</v>
      </c>
    </row>
    <row r="86" spans="1:23" s="3" customFormat="1" ht="75.75" customHeight="1" x14ac:dyDescent="0.45">
      <c r="A86" s="14">
        <f t="shared" si="1"/>
        <v>81</v>
      </c>
      <c r="B86" s="12" t="s">
        <v>599</v>
      </c>
      <c r="C86" s="16"/>
      <c r="D86" s="17">
        <v>45741</v>
      </c>
      <c r="E86" s="18" t="s">
        <v>600</v>
      </c>
      <c r="F86" s="18" t="s">
        <v>571</v>
      </c>
      <c r="G86" s="19" t="s">
        <v>196</v>
      </c>
      <c r="H86" s="20" t="s">
        <v>197</v>
      </c>
      <c r="I86" s="21" t="s">
        <v>662</v>
      </c>
      <c r="J86" s="12" t="s">
        <v>645</v>
      </c>
      <c r="K86" s="10" t="s">
        <v>663</v>
      </c>
      <c r="L86" s="10"/>
      <c r="M86" s="21"/>
      <c r="N86" s="22" t="s">
        <v>664</v>
      </c>
      <c r="O86" s="23" t="s">
        <v>447</v>
      </c>
      <c r="P86" s="10" t="s">
        <v>665</v>
      </c>
      <c r="Q86" s="13" t="s">
        <v>610</v>
      </c>
      <c r="R86" s="13" t="s">
        <v>666</v>
      </c>
      <c r="S86" s="11" t="s">
        <v>619</v>
      </c>
      <c r="T86" s="12"/>
      <c r="U86" s="12"/>
      <c r="V86" s="12"/>
      <c r="W86" s="11" t="s">
        <v>571</v>
      </c>
    </row>
    <row r="87" spans="1:23" s="3" customFormat="1" ht="75.75" customHeight="1" x14ac:dyDescent="0.45">
      <c r="A87" s="14">
        <f t="shared" si="1"/>
        <v>82</v>
      </c>
      <c r="B87" s="12" t="s">
        <v>599</v>
      </c>
      <c r="C87" s="16"/>
      <c r="D87" s="17">
        <v>45741</v>
      </c>
      <c r="E87" s="18" t="s">
        <v>600</v>
      </c>
      <c r="F87" s="18" t="s">
        <v>571</v>
      </c>
      <c r="G87" s="19" t="s">
        <v>182</v>
      </c>
      <c r="H87" s="20" t="s">
        <v>183</v>
      </c>
      <c r="I87" s="21" t="s">
        <v>667</v>
      </c>
      <c r="J87" s="12" t="s">
        <v>640</v>
      </c>
      <c r="K87" s="10" t="s">
        <v>641</v>
      </c>
      <c r="L87" s="10"/>
      <c r="M87" s="21"/>
      <c r="N87" s="22" t="s">
        <v>642</v>
      </c>
      <c r="O87" s="23" t="s">
        <v>447</v>
      </c>
      <c r="P87" s="10" t="s">
        <v>665</v>
      </c>
      <c r="Q87" s="13" t="s">
        <v>605</v>
      </c>
      <c r="R87" s="13" t="s">
        <v>654</v>
      </c>
      <c r="S87" s="11" t="s">
        <v>619</v>
      </c>
      <c r="T87" s="12"/>
      <c r="U87" s="12"/>
      <c r="V87" s="12"/>
      <c r="W87" s="11" t="s">
        <v>571</v>
      </c>
    </row>
    <row r="88" spans="1:23" s="3" customFormat="1" ht="75.75" customHeight="1" x14ac:dyDescent="0.45">
      <c r="A88" s="14">
        <f t="shared" si="1"/>
        <v>83</v>
      </c>
      <c r="B88" s="12" t="s">
        <v>599</v>
      </c>
      <c r="C88" s="16"/>
      <c r="D88" s="17">
        <v>45741</v>
      </c>
      <c r="E88" s="18" t="s">
        <v>600</v>
      </c>
      <c r="F88" s="18" t="s">
        <v>571</v>
      </c>
      <c r="G88" s="19" t="s">
        <v>144</v>
      </c>
      <c r="H88" s="20" t="s">
        <v>145</v>
      </c>
      <c r="I88" s="21" t="s">
        <v>668</v>
      </c>
      <c r="J88" s="12" t="s">
        <v>645</v>
      </c>
      <c r="K88" s="10" t="s">
        <v>669</v>
      </c>
      <c r="L88" s="10"/>
      <c r="M88" s="21"/>
      <c r="N88" s="22" t="s">
        <v>642</v>
      </c>
      <c r="O88" s="23" t="s">
        <v>447</v>
      </c>
      <c r="P88" s="10" t="s">
        <v>670</v>
      </c>
      <c r="Q88" s="13" t="s">
        <v>605</v>
      </c>
      <c r="R88" s="13" t="s">
        <v>606</v>
      </c>
      <c r="S88" s="11" t="s">
        <v>619</v>
      </c>
      <c r="T88" s="12"/>
      <c r="U88" s="12"/>
      <c r="V88" s="12"/>
      <c r="W88" s="11" t="s">
        <v>571</v>
      </c>
    </row>
    <row r="89" spans="1:23" s="3" customFormat="1" ht="75.75" customHeight="1" x14ac:dyDescent="0.45">
      <c r="A89" s="14">
        <f t="shared" si="1"/>
        <v>84</v>
      </c>
      <c r="B89" s="12" t="s">
        <v>599</v>
      </c>
      <c r="C89" s="16"/>
      <c r="D89" s="17">
        <v>45741</v>
      </c>
      <c r="E89" s="18" t="s">
        <v>600</v>
      </c>
      <c r="F89" s="18" t="s">
        <v>571</v>
      </c>
      <c r="G89" s="19" t="s">
        <v>169</v>
      </c>
      <c r="H89" s="20" t="s">
        <v>170</v>
      </c>
      <c r="I89" s="21" t="s">
        <v>671</v>
      </c>
      <c r="J89" s="12" t="s">
        <v>27</v>
      </c>
      <c r="K89" s="10" t="s">
        <v>660</v>
      </c>
      <c r="L89" s="10"/>
      <c r="M89" s="21"/>
      <c r="N89" s="22" t="s">
        <v>672</v>
      </c>
      <c r="O89" s="23" t="s">
        <v>33</v>
      </c>
      <c r="P89" s="10" t="s">
        <v>673</v>
      </c>
      <c r="Q89" s="13" t="s">
        <v>605</v>
      </c>
      <c r="R89" s="13" t="s">
        <v>637</v>
      </c>
      <c r="S89" s="11" t="s">
        <v>619</v>
      </c>
      <c r="T89" s="12"/>
      <c r="U89" s="12"/>
      <c r="V89" s="12"/>
      <c r="W89" s="11" t="s">
        <v>571</v>
      </c>
    </row>
    <row r="90" spans="1:23" s="3" customFormat="1" ht="75.75" customHeight="1" x14ac:dyDescent="0.45">
      <c r="A90" s="14">
        <f t="shared" si="1"/>
        <v>85</v>
      </c>
      <c r="B90" s="12" t="s">
        <v>11</v>
      </c>
      <c r="C90" s="16"/>
      <c r="D90" s="17">
        <v>45741</v>
      </c>
      <c r="E90" s="18" t="s">
        <v>12</v>
      </c>
      <c r="F90" s="18" t="s">
        <v>571</v>
      </c>
      <c r="G90" s="19" t="s">
        <v>138</v>
      </c>
      <c r="H90" s="20" t="s">
        <v>139</v>
      </c>
      <c r="I90" s="21" t="s">
        <v>674</v>
      </c>
      <c r="J90" s="12" t="s">
        <v>675</v>
      </c>
      <c r="K90" s="10" t="s">
        <v>676</v>
      </c>
      <c r="L90" s="10"/>
      <c r="M90" s="21"/>
      <c r="N90" s="22" t="s">
        <v>7</v>
      </c>
      <c r="O90" s="23" t="s">
        <v>36</v>
      </c>
      <c r="P90" s="10" t="s">
        <v>677</v>
      </c>
      <c r="Q90" s="13" t="s">
        <v>19</v>
      </c>
      <c r="R90" s="13" t="s">
        <v>51</v>
      </c>
      <c r="S90" s="11" t="s">
        <v>8</v>
      </c>
      <c r="T90" s="12"/>
      <c r="U90" s="12"/>
      <c r="V90" s="12"/>
      <c r="W90" s="11" t="s">
        <v>571</v>
      </c>
    </row>
    <row r="91" spans="1:23" s="3" customFormat="1" ht="75.75" customHeight="1" x14ac:dyDescent="0.45">
      <c r="A91" s="14">
        <f t="shared" si="1"/>
        <v>86</v>
      </c>
      <c r="B91" s="12" t="s">
        <v>11</v>
      </c>
      <c r="C91" s="16"/>
      <c r="D91" s="17">
        <v>45741</v>
      </c>
      <c r="E91" s="18" t="s">
        <v>12</v>
      </c>
      <c r="F91" s="18" t="s">
        <v>571</v>
      </c>
      <c r="G91" s="19" t="s">
        <v>196</v>
      </c>
      <c r="H91" s="20" t="s">
        <v>197</v>
      </c>
      <c r="I91" s="21" t="s">
        <v>678</v>
      </c>
      <c r="J91" s="12" t="s">
        <v>679</v>
      </c>
      <c r="K91" s="10" t="s">
        <v>680</v>
      </c>
      <c r="L91" s="10"/>
      <c r="M91" s="21"/>
      <c r="N91" s="22" t="s">
        <v>44</v>
      </c>
      <c r="O91" s="23" t="s">
        <v>28</v>
      </c>
      <c r="P91" s="10" t="s">
        <v>681</v>
      </c>
      <c r="Q91" s="13" t="s">
        <v>19</v>
      </c>
      <c r="R91" s="13" t="s">
        <v>34</v>
      </c>
      <c r="S91" s="11" t="s">
        <v>9</v>
      </c>
      <c r="T91" s="12"/>
      <c r="U91" s="12"/>
      <c r="V91" s="12"/>
      <c r="W91" s="11" t="s">
        <v>571</v>
      </c>
    </row>
    <row r="92" spans="1:23" s="3" customFormat="1" ht="75.75" customHeight="1" x14ac:dyDescent="0.45">
      <c r="A92" s="14">
        <f t="shared" si="1"/>
        <v>87</v>
      </c>
      <c r="B92" s="12" t="s">
        <v>11</v>
      </c>
      <c r="C92" s="16"/>
      <c r="D92" s="17">
        <v>45741</v>
      </c>
      <c r="E92" s="18" t="s">
        <v>12</v>
      </c>
      <c r="F92" s="18" t="s">
        <v>571</v>
      </c>
      <c r="G92" s="19" t="s">
        <v>171</v>
      </c>
      <c r="H92" s="20" t="s">
        <v>172</v>
      </c>
      <c r="I92" s="21" t="s">
        <v>682</v>
      </c>
      <c r="J92" s="12" t="s">
        <v>27</v>
      </c>
      <c r="K92" s="10" t="s">
        <v>683</v>
      </c>
      <c r="L92" s="10"/>
      <c r="M92" s="21"/>
      <c r="N92" s="22" t="s">
        <v>7</v>
      </c>
      <c r="O92" s="23" t="s">
        <v>28</v>
      </c>
      <c r="P92" s="10" t="s">
        <v>684</v>
      </c>
      <c r="Q92" s="13" t="s">
        <v>15</v>
      </c>
      <c r="R92" s="13" t="s">
        <v>39</v>
      </c>
      <c r="S92" s="11" t="s">
        <v>8</v>
      </c>
      <c r="T92" s="12"/>
      <c r="U92" s="12"/>
      <c r="V92" s="12"/>
      <c r="W92" s="11" t="s">
        <v>571</v>
      </c>
    </row>
    <row r="93" spans="1:23" s="3" customFormat="1" ht="75.75" customHeight="1" x14ac:dyDescent="0.45">
      <c r="A93" s="14">
        <f t="shared" si="1"/>
        <v>88</v>
      </c>
      <c r="B93" s="12" t="s">
        <v>11</v>
      </c>
      <c r="C93" s="16"/>
      <c r="D93" s="17">
        <v>45741</v>
      </c>
      <c r="E93" s="18" t="s">
        <v>12</v>
      </c>
      <c r="F93" s="18" t="s">
        <v>571</v>
      </c>
      <c r="G93" s="19" t="s">
        <v>257</v>
      </c>
      <c r="H93" s="20" t="s">
        <v>258</v>
      </c>
      <c r="I93" s="21" t="s">
        <v>682</v>
      </c>
      <c r="J93" s="12" t="s">
        <v>27</v>
      </c>
      <c r="K93" s="10" t="s">
        <v>685</v>
      </c>
      <c r="L93" s="10"/>
      <c r="M93" s="21"/>
      <c r="N93" s="22" t="s">
        <v>7</v>
      </c>
      <c r="O93" s="23" t="s">
        <v>33</v>
      </c>
      <c r="P93" s="10" t="s">
        <v>684</v>
      </c>
      <c r="Q93" s="13" t="s">
        <v>19</v>
      </c>
      <c r="R93" s="13" t="s">
        <v>37</v>
      </c>
      <c r="S93" s="11" t="s">
        <v>8</v>
      </c>
      <c r="T93" s="12"/>
      <c r="U93" s="12"/>
      <c r="V93" s="12"/>
      <c r="W93" s="11" t="s">
        <v>571</v>
      </c>
    </row>
    <row r="94" spans="1:23" s="3" customFormat="1" ht="75.75" customHeight="1" x14ac:dyDescent="0.45">
      <c r="A94" s="14">
        <f t="shared" si="1"/>
        <v>89</v>
      </c>
      <c r="B94" s="12" t="s">
        <v>11</v>
      </c>
      <c r="C94" s="16"/>
      <c r="D94" s="17">
        <v>45741</v>
      </c>
      <c r="E94" s="18" t="s">
        <v>12</v>
      </c>
      <c r="F94" s="18" t="s">
        <v>571</v>
      </c>
      <c r="G94" s="19" t="s">
        <v>162</v>
      </c>
      <c r="H94" s="20" t="s">
        <v>163</v>
      </c>
      <c r="I94" s="21" t="s">
        <v>686</v>
      </c>
      <c r="J94" s="12" t="s">
        <v>101</v>
      </c>
      <c r="K94" s="10" t="s">
        <v>687</v>
      </c>
      <c r="L94" s="10"/>
      <c r="M94" s="21"/>
      <c r="N94" s="22" t="s">
        <v>7</v>
      </c>
      <c r="O94" s="23" t="s">
        <v>33</v>
      </c>
      <c r="P94" s="10" t="s">
        <v>688</v>
      </c>
      <c r="Q94" s="13" t="s">
        <v>15</v>
      </c>
      <c r="R94" s="13" t="s">
        <v>48</v>
      </c>
      <c r="S94" s="11" t="s">
        <v>8</v>
      </c>
      <c r="T94" s="12" t="s">
        <v>457</v>
      </c>
      <c r="U94" s="12"/>
      <c r="V94" s="12"/>
      <c r="W94" s="11" t="s">
        <v>571</v>
      </c>
    </row>
    <row r="95" spans="1:23" s="3" customFormat="1" ht="75.75" customHeight="1" x14ac:dyDescent="0.45">
      <c r="A95" s="14">
        <f t="shared" si="1"/>
        <v>90</v>
      </c>
      <c r="B95" s="12" t="s">
        <v>11</v>
      </c>
      <c r="C95" s="16"/>
      <c r="D95" s="17">
        <v>45741</v>
      </c>
      <c r="E95" s="18" t="s">
        <v>12</v>
      </c>
      <c r="F95" s="18" t="s">
        <v>571</v>
      </c>
      <c r="G95" s="19" t="s">
        <v>148</v>
      </c>
      <c r="H95" s="20" t="s">
        <v>149</v>
      </c>
      <c r="I95" s="21" t="s">
        <v>686</v>
      </c>
      <c r="J95" s="12" t="s">
        <v>109</v>
      </c>
      <c r="K95" s="10" t="s">
        <v>689</v>
      </c>
      <c r="L95" s="10"/>
      <c r="M95" s="21"/>
      <c r="N95" s="22" t="s">
        <v>7</v>
      </c>
      <c r="O95" s="23" t="s">
        <v>33</v>
      </c>
      <c r="P95" s="10" t="s">
        <v>688</v>
      </c>
      <c r="Q95" s="13" t="s">
        <v>15</v>
      </c>
      <c r="R95" s="13" t="s">
        <v>48</v>
      </c>
      <c r="S95" s="11" t="s">
        <v>8</v>
      </c>
      <c r="T95" s="12" t="s">
        <v>457</v>
      </c>
      <c r="U95" s="12"/>
      <c r="V95" s="12"/>
      <c r="W95" s="11" t="s">
        <v>571</v>
      </c>
    </row>
    <row r="96" spans="1:23" s="3" customFormat="1" ht="75.75" customHeight="1" x14ac:dyDescent="0.45">
      <c r="A96" s="14">
        <f t="shared" si="1"/>
        <v>91</v>
      </c>
      <c r="B96" s="12" t="s">
        <v>11</v>
      </c>
      <c r="C96" s="16"/>
      <c r="D96" s="17">
        <v>45741</v>
      </c>
      <c r="E96" s="18" t="s">
        <v>12</v>
      </c>
      <c r="F96" s="18" t="s">
        <v>571</v>
      </c>
      <c r="G96" s="19" t="s">
        <v>283</v>
      </c>
      <c r="H96" s="20" t="s">
        <v>284</v>
      </c>
      <c r="I96" s="21" t="s">
        <v>690</v>
      </c>
      <c r="J96" s="12" t="s">
        <v>27</v>
      </c>
      <c r="K96" s="10" t="s">
        <v>691</v>
      </c>
      <c r="L96" s="10"/>
      <c r="M96" s="21"/>
      <c r="N96" s="22" t="s">
        <v>7</v>
      </c>
      <c r="O96" s="23" t="s">
        <v>33</v>
      </c>
      <c r="P96" s="10" t="s">
        <v>692</v>
      </c>
      <c r="Q96" s="13" t="s">
        <v>15</v>
      </c>
      <c r="R96" s="13" t="s">
        <v>51</v>
      </c>
      <c r="S96" s="11" t="s">
        <v>8</v>
      </c>
      <c r="T96" s="12" t="s">
        <v>457</v>
      </c>
      <c r="U96" s="12"/>
      <c r="V96" s="12"/>
      <c r="W96" s="11" t="s">
        <v>571</v>
      </c>
    </row>
    <row r="97" spans="1:23" s="3" customFormat="1" ht="75.75" customHeight="1" x14ac:dyDescent="0.45">
      <c r="A97" s="14">
        <f t="shared" si="1"/>
        <v>92</v>
      </c>
      <c r="B97" s="12" t="s">
        <v>11</v>
      </c>
      <c r="C97" s="16"/>
      <c r="D97" s="17">
        <v>45741</v>
      </c>
      <c r="E97" s="18" t="s">
        <v>12</v>
      </c>
      <c r="F97" s="18" t="s">
        <v>571</v>
      </c>
      <c r="G97" s="19" t="s">
        <v>285</v>
      </c>
      <c r="H97" s="20" t="s">
        <v>286</v>
      </c>
      <c r="I97" s="21" t="s">
        <v>690</v>
      </c>
      <c r="J97" s="12" t="s">
        <v>109</v>
      </c>
      <c r="K97" s="10" t="s">
        <v>693</v>
      </c>
      <c r="L97" s="10"/>
      <c r="M97" s="21"/>
      <c r="N97" s="22" t="s">
        <v>7</v>
      </c>
      <c r="O97" s="23" t="s">
        <v>33</v>
      </c>
      <c r="P97" s="10" t="s">
        <v>692</v>
      </c>
      <c r="Q97" s="13" t="s">
        <v>15</v>
      </c>
      <c r="R97" s="13" t="s">
        <v>51</v>
      </c>
      <c r="S97" s="11" t="s">
        <v>8</v>
      </c>
      <c r="T97" s="12" t="s">
        <v>457</v>
      </c>
      <c r="U97" s="12"/>
      <c r="V97" s="12"/>
      <c r="W97" s="11" t="s">
        <v>571</v>
      </c>
    </row>
    <row r="98" spans="1:23" s="3" customFormat="1" ht="75.75" customHeight="1" x14ac:dyDescent="0.45">
      <c r="A98" s="14">
        <f t="shared" si="1"/>
        <v>93</v>
      </c>
      <c r="B98" s="12" t="s">
        <v>11</v>
      </c>
      <c r="C98" s="16"/>
      <c r="D98" s="17">
        <v>45741</v>
      </c>
      <c r="E98" s="18" t="s">
        <v>12</v>
      </c>
      <c r="F98" s="18" t="s">
        <v>571</v>
      </c>
      <c r="G98" s="19" t="s">
        <v>285</v>
      </c>
      <c r="H98" s="20" t="s">
        <v>286</v>
      </c>
      <c r="I98" s="21" t="s">
        <v>694</v>
      </c>
      <c r="J98" s="12" t="s">
        <v>109</v>
      </c>
      <c r="K98" s="10" t="s">
        <v>695</v>
      </c>
      <c r="L98" s="10"/>
      <c r="M98" s="21"/>
      <c r="N98" s="22" t="s">
        <v>7</v>
      </c>
      <c r="O98" s="23" t="s">
        <v>28</v>
      </c>
      <c r="P98" s="10" t="s">
        <v>696</v>
      </c>
      <c r="Q98" s="13" t="s">
        <v>19</v>
      </c>
      <c r="R98" s="13" t="s">
        <v>45</v>
      </c>
      <c r="S98" s="11" t="s">
        <v>8</v>
      </c>
      <c r="T98" s="12"/>
      <c r="U98" s="12"/>
      <c r="V98" s="12"/>
      <c r="W98" s="11" t="s">
        <v>571</v>
      </c>
    </row>
    <row r="99" spans="1:23" s="3" customFormat="1" ht="75.75" customHeight="1" x14ac:dyDescent="0.45">
      <c r="A99" s="14">
        <f t="shared" si="1"/>
        <v>94</v>
      </c>
      <c r="B99" s="12" t="s">
        <v>11</v>
      </c>
      <c r="C99" s="16"/>
      <c r="D99" s="17">
        <v>45741</v>
      </c>
      <c r="E99" s="18" t="s">
        <v>12</v>
      </c>
      <c r="F99" s="18" t="s">
        <v>571</v>
      </c>
      <c r="G99" s="19" t="s">
        <v>283</v>
      </c>
      <c r="H99" s="20" t="s">
        <v>284</v>
      </c>
      <c r="I99" s="21" t="s">
        <v>697</v>
      </c>
      <c r="J99" s="12" t="s">
        <v>78</v>
      </c>
      <c r="K99" s="10" t="s">
        <v>698</v>
      </c>
      <c r="L99" s="10"/>
      <c r="M99" s="21"/>
      <c r="N99" s="22" t="s">
        <v>7</v>
      </c>
      <c r="O99" s="23" t="s">
        <v>33</v>
      </c>
      <c r="P99" s="10" t="s">
        <v>699</v>
      </c>
      <c r="Q99" s="13" t="s">
        <v>19</v>
      </c>
      <c r="R99" s="13" t="s">
        <v>45</v>
      </c>
      <c r="S99" s="11" t="s">
        <v>8</v>
      </c>
      <c r="T99" s="12"/>
      <c r="U99" s="12"/>
      <c r="V99" s="12"/>
      <c r="W99" s="11" t="s">
        <v>571</v>
      </c>
    </row>
    <row r="100" spans="1:23" s="3" customFormat="1" ht="75.75" customHeight="1" x14ac:dyDescent="0.45">
      <c r="A100" s="14">
        <f t="shared" si="1"/>
        <v>95</v>
      </c>
      <c r="B100" s="12" t="s">
        <v>11</v>
      </c>
      <c r="C100" s="16"/>
      <c r="D100" s="17">
        <v>45741</v>
      </c>
      <c r="E100" s="18" t="s">
        <v>12</v>
      </c>
      <c r="F100" s="18" t="s">
        <v>571</v>
      </c>
      <c r="G100" s="19" t="s">
        <v>287</v>
      </c>
      <c r="H100" s="20" t="s">
        <v>288</v>
      </c>
      <c r="I100" s="21" t="s">
        <v>700</v>
      </c>
      <c r="J100" s="12" t="s">
        <v>109</v>
      </c>
      <c r="K100" s="10" t="s">
        <v>701</v>
      </c>
      <c r="L100" s="10"/>
      <c r="M100" s="21"/>
      <c r="N100" s="22" t="s">
        <v>7</v>
      </c>
      <c r="O100" s="23" t="s">
        <v>28</v>
      </c>
      <c r="P100" s="10" t="s">
        <v>699</v>
      </c>
      <c r="Q100" s="13" t="s">
        <v>15</v>
      </c>
      <c r="R100" s="13" t="s">
        <v>51</v>
      </c>
      <c r="S100" s="11" t="s">
        <v>10</v>
      </c>
      <c r="T100" s="12" t="s">
        <v>702</v>
      </c>
      <c r="U100" s="12"/>
      <c r="V100" s="12" t="s">
        <v>638</v>
      </c>
      <c r="W100" s="11" t="s">
        <v>571</v>
      </c>
    </row>
    <row r="101" spans="1:23" s="3" customFormat="1" ht="75.75" customHeight="1" x14ac:dyDescent="0.45">
      <c r="A101" s="14">
        <f t="shared" si="1"/>
        <v>96</v>
      </c>
      <c r="B101" s="12" t="s">
        <v>11</v>
      </c>
      <c r="C101" s="16"/>
      <c r="D101" s="17">
        <v>45741</v>
      </c>
      <c r="E101" s="18" t="s">
        <v>12</v>
      </c>
      <c r="F101" s="18" t="s">
        <v>571</v>
      </c>
      <c r="G101" s="19" t="s">
        <v>289</v>
      </c>
      <c r="H101" s="20" t="s">
        <v>290</v>
      </c>
      <c r="I101" s="21" t="s">
        <v>703</v>
      </c>
      <c r="J101" s="12" t="s">
        <v>109</v>
      </c>
      <c r="K101" s="10" t="s">
        <v>704</v>
      </c>
      <c r="L101" s="10"/>
      <c r="M101" s="21"/>
      <c r="N101" s="22" t="s">
        <v>7</v>
      </c>
      <c r="O101" s="23" t="s">
        <v>33</v>
      </c>
      <c r="P101" s="10" t="s">
        <v>699</v>
      </c>
      <c r="Q101" s="13" t="s">
        <v>19</v>
      </c>
      <c r="R101" s="13" t="s">
        <v>45</v>
      </c>
      <c r="S101" s="11" t="s">
        <v>8</v>
      </c>
      <c r="T101" s="12"/>
      <c r="U101" s="12"/>
      <c r="V101" s="12" t="s">
        <v>638</v>
      </c>
      <c r="W101" s="11" t="s">
        <v>571</v>
      </c>
    </row>
    <row r="102" spans="1:23" s="3" customFormat="1" ht="75.75" customHeight="1" x14ac:dyDescent="0.45">
      <c r="A102" s="14">
        <f t="shared" si="1"/>
        <v>97</v>
      </c>
      <c r="B102" s="12" t="s">
        <v>11</v>
      </c>
      <c r="C102" s="16"/>
      <c r="D102" s="17">
        <v>45741</v>
      </c>
      <c r="E102" s="18" t="s">
        <v>12</v>
      </c>
      <c r="F102" s="18" t="s">
        <v>571</v>
      </c>
      <c r="G102" s="19" t="s">
        <v>374</v>
      </c>
      <c r="H102" s="20" t="s">
        <v>375</v>
      </c>
      <c r="I102" s="21" t="s">
        <v>705</v>
      </c>
      <c r="J102" s="12" t="s">
        <v>109</v>
      </c>
      <c r="K102" s="10" t="s">
        <v>706</v>
      </c>
      <c r="L102" s="10"/>
      <c r="M102" s="21"/>
      <c r="N102" s="22" t="s">
        <v>7</v>
      </c>
      <c r="O102" s="23" t="s">
        <v>28</v>
      </c>
      <c r="P102" s="10" t="s">
        <v>707</v>
      </c>
      <c r="Q102" s="13" t="s">
        <v>19</v>
      </c>
      <c r="R102" s="13" t="s">
        <v>45</v>
      </c>
      <c r="S102" s="11" t="s">
        <v>8</v>
      </c>
      <c r="T102" s="12"/>
      <c r="U102" s="12"/>
      <c r="V102" s="12"/>
      <c r="W102" s="11" t="s">
        <v>571</v>
      </c>
    </row>
    <row r="103" spans="1:23" s="3" customFormat="1" ht="75.75" customHeight="1" x14ac:dyDescent="0.45">
      <c r="A103" s="14">
        <f t="shared" si="1"/>
        <v>98</v>
      </c>
      <c r="B103" s="12" t="s">
        <v>11</v>
      </c>
      <c r="C103" s="16"/>
      <c r="D103" s="17">
        <v>45741</v>
      </c>
      <c r="E103" s="18" t="s">
        <v>12</v>
      </c>
      <c r="F103" s="18" t="s">
        <v>571</v>
      </c>
      <c r="G103" s="19" t="s">
        <v>196</v>
      </c>
      <c r="H103" s="20" t="s">
        <v>197</v>
      </c>
      <c r="I103" s="21" t="s">
        <v>708</v>
      </c>
      <c r="J103" s="12" t="s">
        <v>27</v>
      </c>
      <c r="K103" s="10" t="s">
        <v>709</v>
      </c>
      <c r="L103" s="10"/>
      <c r="M103" s="21"/>
      <c r="N103" s="22" t="s">
        <v>7</v>
      </c>
      <c r="O103" s="23" t="s">
        <v>710</v>
      </c>
      <c r="P103" s="10" t="s">
        <v>711</v>
      </c>
      <c r="Q103" s="13" t="s">
        <v>19</v>
      </c>
      <c r="R103" s="13" t="s">
        <v>74</v>
      </c>
      <c r="S103" s="11" t="s">
        <v>10</v>
      </c>
      <c r="T103" s="12" t="s">
        <v>702</v>
      </c>
      <c r="U103" s="12"/>
      <c r="V103" s="12" t="s">
        <v>712</v>
      </c>
      <c r="W103" s="11" t="s">
        <v>571</v>
      </c>
    </row>
    <row r="104" spans="1:23" s="3" customFormat="1" ht="75.75" customHeight="1" x14ac:dyDescent="0.45">
      <c r="A104" s="14">
        <f t="shared" si="1"/>
        <v>99</v>
      </c>
      <c r="B104" s="12" t="s">
        <v>11</v>
      </c>
      <c r="C104" s="16"/>
      <c r="D104" s="17">
        <v>45741</v>
      </c>
      <c r="E104" s="18" t="s">
        <v>12</v>
      </c>
      <c r="F104" s="18" t="s">
        <v>571</v>
      </c>
      <c r="G104" s="19" t="s">
        <v>196</v>
      </c>
      <c r="H104" s="20" t="s">
        <v>197</v>
      </c>
      <c r="I104" s="21" t="s">
        <v>713</v>
      </c>
      <c r="J104" s="12" t="s">
        <v>27</v>
      </c>
      <c r="K104" s="10" t="s">
        <v>709</v>
      </c>
      <c r="L104" s="10"/>
      <c r="M104" s="21"/>
      <c r="N104" s="22" t="s">
        <v>7</v>
      </c>
      <c r="O104" s="23" t="s">
        <v>28</v>
      </c>
      <c r="P104" s="10" t="s">
        <v>714</v>
      </c>
      <c r="Q104" s="13" t="s">
        <v>19</v>
      </c>
      <c r="R104" s="13" t="s">
        <v>37</v>
      </c>
      <c r="S104" s="11" t="s">
        <v>10</v>
      </c>
      <c r="T104" s="12" t="s">
        <v>702</v>
      </c>
      <c r="U104" s="12"/>
      <c r="V104" s="12" t="s">
        <v>638</v>
      </c>
      <c r="W104" s="11" t="s">
        <v>571</v>
      </c>
    </row>
    <row r="105" spans="1:23" s="3" customFormat="1" ht="75.75" customHeight="1" x14ac:dyDescent="0.45">
      <c r="A105" s="14">
        <f t="shared" si="1"/>
        <v>100</v>
      </c>
      <c r="B105" s="12" t="s">
        <v>11</v>
      </c>
      <c r="C105" s="16"/>
      <c r="D105" s="17">
        <v>45741</v>
      </c>
      <c r="E105" s="18" t="s">
        <v>12</v>
      </c>
      <c r="F105" s="18" t="s">
        <v>571</v>
      </c>
      <c r="G105" s="19" t="s">
        <v>196</v>
      </c>
      <c r="H105" s="20" t="s">
        <v>197</v>
      </c>
      <c r="I105" s="21" t="s">
        <v>715</v>
      </c>
      <c r="J105" s="12" t="s">
        <v>27</v>
      </c>
      <c r="K105" s="10" t="s">
        <v>709</v>
      </c>
      <c r="L105" s="10"/>
      <c r="M105" s="21"/>
      <c r="N105" s="22" t="s">
        <v>47</v>
      </c>
      <c r="O105" s="23" t="s">
        <v>716</v>
      </c>
      <c r="P105" s="10" t="s">
        <v>717</v>
      </c>
      <c r="Q105" s="13" t="s">
        <v>19</v>
      </c>
      <c r="R105" s="13" t="s">
        <v>90</v>
      </c>
      <c r="S105" s="11" t="s">
        <v>10</v>
      </c>
      <c r="T105" s="12" t="s">
        <v>702</v>
      </c>
      <c r="U105" s="12"/>
      <c r="V105" s="12" t="s">
        <v>718</v>
      </c>
      <c r="W105" s="11" t="s">
        <v>571</v>
      </c>
    </row>
    <row r="106" spans="1:23" s="3" customFormat="1" ht="75.75" customHeight="1" x14ac:dyDescent="0.45">
      <c r="A106" s="14">
        <f t="shared" si="1"/>
        <v>101</v>
      </c>
      <c r="B106" s="12" t="s">
        <v>11</v>
      </c>
      <c r="C106" s="16"/>
      <c r="D106" s="17">
        <v>45741</v>
      </c>
      <c r="E106" s="18" t="s">
        <v>12</v>
      </c>
      <c r="F106" s="18" t="s">
        <v>571</v>
      </c>
      <c r="G106" s="19" t="s">
        <v>196</v>
      </c>
      <c r="H106" s="20" t="s">
        <v>197</v>
      </c>
      <c r="I106" s="21" t="s">
        <v>719</v>
      </c>
      <c r="J106" s="12" t="s">
        <v>27</v>
      </c>
      <c r="K106" s="10" t="s">
        <v>720</v>
      </c>
      <c r="L106" s="10"/>
      <c r="M106" s="21"/>
      <c r="N106" s="22" t="s">
        <v>7</v>
      </c>
      <c r="O106" s="23" t="s">
        <v>28</v>
      </c>
      <c r="P106" s="10" t="s">
        <v>721</v>
      </c>
      <c r="Q106" s="13" t="s">
        <v>19</v>
      </c>
      <c r="R106" s="13" t="s">
        <v>66</v>
      </c>
      <c r="S106" s="11" t="s">
        <v>10</v>
      </c>
      <c r="T106" s="12" t="s">
        <v>702</v>
      </c>
      <c r="U106" s="12"/>
      <c r="V106" s="12" t="s">
        <v>722</v>
      </c>
      <c r="W106" s="11" t="s">
        <v>571</v>
      </c>
    </row>
    <row r="107" spans="1:23" s="3" customFormat="1" ht="75.75" customHeight="1" x14ac:dyDescent="0.45">
      <c r="A107" s="14">
        <f t="shared" si="1"/>
        <v>102</v>
      </c>
      <c r="B107" s="12" t="s">
        <v>11</v>
      </c>
      <c r="C107" s="16"/>
      <c r="D107" s="17">
        <v>45741</v>
      </c>
      <c r="E107" s="18" t="s">
        <v>12</v>
      </c>
      <c r="F107" s="18" t="s">
        <v>571</v>
      </c>
      <c r="G107" s="19" t="s">
        <v>196</v>
      </c>
      <c r="H107" s="20" t="s">
        <v>197</v>
      </c>
      <c r="I107" s="21" t="s">
        <v>723</v>
      </c>
      <c r="J107" s="12" t="s">
        <v>27</v>
      </c>
      <c r="K107" s="10" t="s">
        <v>724</v>
      </c>
      <c r="L107" s="10"/>
      <c r="M107" s="21"/>
      <c r="N107" s="22" t="s">
        <v>7</v>
      </c>
      <c r="O107" s="23" t="s">
        <v>28</v>
      </c>
      <c r="P107" s="10" t="s">
        <v>725</v>
      </c>
      <c r="Q107" s="13" t="s">
        <v>24</v>
      </c>
      <c r="R107" s="13" t="s">
        <v>64</v>
      </c>
      <c r="S107" s="11" t="s">
        <v>10</v>
      </c>
      <c r="T107" s="12" t="s">
        <v>702</v>
      </c>
      <c r="U107" s="12"/>
      <c r="V107" s="12" t="s">
        <v>638</v>
      </c>
      <c r="W107" s="11" t="s">
        <v>571</v>
      </c>
    </row>
    <row r="108" spans="1:23" s="3" customFormat="1" ht="75.75" customHeight="1" x14ac:dyDescent="0.45">
      <c r="A108" s="14">
        <f t="shared" si="1"/>
        <v>103</v>
      </c>
      <c r="B108" s="12" t="s">
        <v>11</v>
      </c>
      <c r="C108" s="16"/>
      <c r="D108" s="17">
        <v>45741</v>
      </c>
      <c r="E108" s="18" t="s">
        <v>12</v>
      </c>
      <c r="F108" s="18" t="s">
        <v>571</v>
      </c>
      <c r="G108" s="19" t="s">
        <v>196</v>
      </c>
      <c r="H108" s="20" t="s">
        <v>197</v>
      </c>
      <c r="I108" s="21" t="s">
        <v>726</v>
      </c>
      <c r="J108" s="12" t="s">
        <v>27</v>
      </c>
      <c r="K108" s="10" t="s">
        <v>727</v>
      </c>
      <c r="L108" s="10"/>
      <c r="M108" s="21"/>
      <c r="N108" s="22" t="s">
        <v>7</v>
      </c>
      <c r="O108" s="23" t="s">
        <v>36</v>
      </c>
      <c r="P108" s="10" t="s">
        <v>728</v>
      </c>
      <c r="Q108" s="13" t="s">
        <v>15</v>
      </c>
      <c r="R108" s="13" t="s">
        <v>51</v>
      </c>
      <c r="S108" s="11" t="s">
        <v>8</v>
      </c>
      <c r="T108" s="12" t="s">
        <v>457</v>
      </c>
      <c r="U108" s="12"/>
      <c r="V108" s="12"/>
      <c r="W108" s="11" t="s">
        <v>571</v>
      </c>
    </row>
    <row r="109" spans="1:23" s="3" customFormat="1" ht="75.75" customHeight="1" x14ac:dyDescent="0.45">
      <c r="A109" s="14">
        <f t="shared" si="1"/>
        <v>104</v>
      </c>
      <c r="B109" s="12" t="s">
        <v>11</v>
      </c>
      <c r="C109" s="16"/>
      <c r="D109" s="17">
        <v>45741</v>
      </c>
      <c r="E109" s="18" t="s">
        <v>12</v>
      </c>
      <c r="F109" s="18" t="s">
        <v>571</v>
      </c>
      <c r="G109" s="19" t="s">
        <v>148</v>
      </c>
      <c r="H109" s="20" t="s">
        <v>149</v>
      </c>
      <c r="I109" s="21" t="s">
        <v>729</v>
      </c>
      <c r="J109" s="12" t="s">
        <v>109</v>
      </c>
      <c r="K109" s="10" t="s">
        <v>730</v>
      </c>
      <c r="L109" s="10"/>
      <c r="M109" s="21"/>
      <c r="N109" s="22" t="s">
        <v>7</v>
      </c>
      <c r="O109" s="23" t="s">
        <v>28</v>
      </c>
      <c r="P109" s="10" t="s">
        <v>731</v>
      </c>
      <c r="Q109" s="13" t="s">
        <v>19</v>
      </c>
      <c r="R109" s="13" t="s">
        <v>45</v>
      </c>
      <c r="S109" s="11" t="s">
        <v>10</v>
      </c>
      <c r="T109" s="12" t="s">
        <v>702</v>
      </c>
      <c r="U109" s="12"/>
      <c r="V109" s="12" t="s">
        <v>722</v>
      </c>
      <c r="W109" s="11" t="s">
        <v>571</v>
      </c>
    </row>
    <row r="110" spans="1:23" s="3" customFormat="1" ht="75.75" customHeight="1" x14ac:dyDescent="0.45">
      <c r="A110" s="14">
        <f t="shared" si="1"/>
        <v>105</v>
      </c>
      <c r="B110" s="12" t="s">
        <v>11</v>
      </c>
      <c r="C110" s="16"/>
      <c r="D110" s="17">
        <v>45741</v>
      </c>
      <c r="E110" s="18" t="s">
        <v>12</v>
      </c>
      <c r="F110" s="18" t="s">
        <v>571</v>
      </c>
      <c r="G110" s="19" t="s">
        <v>213</v>
      </c>
      <c r="H110" s="20" t="s">
        <v>214</v>
      </c>
      <c r="I110" s="21" t="s">
        <v>732</v>
      </c>
      <c r="J110" s="12" t="s">
        <v>733</v>
      </c>
      <c r="K110" s="10" t="s">
        <v>734</v>
      </c>
      <c r="L110" s="10"/>
      <c r="M110" s="21"/>
      <c r="N110" s="22" t="s">
        <v>7</v>
      </c>
      <c r="O110" s="23" t="s">
        <v>28</v>
      </c>
      <c r="P110" s="10" t="s">
        <v>735</v>
      </c>
      <c r="Q110" s="13" t="s">
        <v>19</v>
      </c>
      <c r="R110" s="13" t="s">
        <v>51</v>
      </c>
      <c r="S110" s="11" t="s">
        <v>10</v>
      </c>
      <c r="T110" s="12" t="s">
        <v>702</v>
      </c>
      <c r="U110" s="12"/>
      <c r="V110" s="12"/>
      <c r="W110" s="11" t="s">
        <v>571</v>
      </c>
    </row>
    <row r="111" spans="1:23" s="3" customFormat="1" ht="75.75" customHeight="1" x14ac:dyDescent="0.45">
      <c r="A111" s="14">
        <f t="shared" si="1"/>
        <v>106</v>
      </c>
      <c r="B111" s="12" t="s">
        <v>11</v>
      </c>
      <c r="C111" s="16"/>
      <c r="D111" s="17">
        <v>45741</v>
      </c>
      <c r="E111" s="18" t="s">
        <v>12</v>
      </c>
      <c r="F111" s="18" t="s">
        <v>26</v>
      </c>
      <c r="G111" s="19" t="s">
        <v>140</v>
      </c>
      <c r="H111" s="20" t="str">
        <f>VLOOKUP(G111,'[4]（３）路河川マスタ'!$E$2:$F$7494,2,FALSE)</f>
        <v>都市計画道路　寝屋川大東線</v>
      </c>
      <c r="I111" s="21" t="s">
        <v>736</v>
      </c>
      <c r="J111" s="12" t="s">
        <v>87</v>
      </c>
      <c r="K111" s="10" t="s">
        <v>737</v>
      </c>
      <c r="L111" s="10"/>
      <c r="M111" s="21"/>
      <c r="N111" s="22" t="s">
        <v>7</v>
      </c>
      <c r="O111" s="23" t="s">
        <v>28</v>
      </c>
      <c r="P111" s="10" t="s">
        <v>738</v>
      </c>
      <c r="Q111" s="13" t="s">
        <v>19</v>
      </c>
      <c r="R111" s="13" t="s">
        <v>59</v>
      </c>
      <c r="S111" s="11" t="s">
        <v>10</v>
      </c>
      <c r="T111" s="12" t="s">
        <v>702</v>
      </c>
      <c r="U111" s="12"/>
      <c r="V111" s="12"/>
      <c r="W111" s="11" t="s">
        <v>739</v>
      </c>
    </row>
    <row r="112" spans="1:23" s="3" customFormat="1" ht="75.75" customHeight="1" x14ac:dyDescent="0.45">
      <c r="A112" s="14">
        <f t="shared" si="1"/>
        <v>107</v>
      </c>
      <c r="B112" s="12" t="s">
        <v>11</v>
      </c>
      <c r="C112" s="16"/>
      <c r="D112" s="17">
        <v>45741</v>
      </c>
      <c r="E112" s="18" t="s">
        <v>12</v>
      </c>
      <c r="F112" s="18" t="s">
        <v>26</v>
      </c>
      <c r="G112" s="19" t="s">
        <v>210</v>
      </c>
      <c r="H112" s="20" t="str">
        <f>VLOOKUP(G112,'[4]（３）路河川マスタ'!$E$2:$F$7494,2,FALSE)</f>
        <v>主要地方道　枚方富田林泉佐野線</v>
      </c>
      <c r="I112" s="21" t="s">
        <v>740</v>
      </c>
      <c r="J112" s="12" t="s">
        <v>115</v>
      </c>
      <c r="K112" s="10" t="s">
        <v>741</v>
      </c>
      <c r="L112" s="10"/>
      <c r="M112" s="21"/>
      <c r="N112" s="22" t="s">
        <v>7</v>
      </c>
      <c r="O112" s="23" t="s">
        <v>28</v>
      </c>
      <c r="P112" s="10" t="s">
        <v>742</v>
      </c>
      <c r="Q112" s="13" t="s">
        <v>15</v>
      </c>
      <c r="R112" s="13" t="s">
        <v>51</v>
      </c>
      <c r="S112" s="11" t="s">
        <v>10</v>
      </c>
      <c r="T112" s="12" t="s">
        <v>702</v>
      </c>
      <c r="U112" s="12"/>
      <c r="V112" s="12"/>
      <c r="W112" s="11" t="s">
        <v>739</v>
      </c>
    </row>
    <row r="113" spans="1:23" s="3" customFormat="1" ht="75.75" customHeight="1" x14ac:dyDescent="0.45">
      <c r="A113" s="14">
        <f t="shared" si="1"/>
        <v>108</v>
      </c>
      <c r="B113" s="12" t="s">
        <v>11</v>
      </c>
      <c r="C113" s="16"/>
      <c r="D113" s="17">
        <v>45741</v>
      </c>
      <c r="E113" s="18" t="s">
        <v>12</v>
      </c>
      <c r="F113" s="18" t="s">
        <v>26</v>
      </c>
      <c r="G113" s="19" t="s">
        <v>198</v>
      </c>
      <c r="H113" s="20" t="str">
        <f>VLOOKUP(G113,'[4]（３）路河川マスタ'!$E$2:$F$7494,2,FALSE)</f>
        <v>主要地方道　京都守口線</v>
      </c>
      <c r="I113" s="21" t="s">
        <v>740</v>
      </c>
      <c r="J113" s="12" t="s">
        <v>119</v>
      </c>
      <c r="K113" s="10" t="s">
        <v>743</v>
      </c>
      <c r="L113" s="10"/>
      <c r="M113" s="21"/>
      <c r="N113" s="22" t="s">
        <v>7</v>
      </c>
      <c r="O113" s="23" t="s">
        <v>28</v>
      </c>
      <c r="P113" s="10" t="s">
        <v>744</v>
      </c>
      <c r="Q113" s="13" t="s">
        <v>19</v>
      </c>
      <c r="R113" s="13" t="s">
        <v>51</v>
      </c>
      <c r="S113" s="11" t="s">
        <v>10</v>
      </c>
      <c r="T113" s="12" t="s">
        <v>702</v>
      </c>
      <c r="U113" s="12"/>
      <c r="V113" s="12"/>
      <c r="W113" s="11" t="s">
        <v>739</v>
      </c>
    </row>
    <row r="114" spans="1:23" s="3" customFormat="1" ht="75.75" customHeight="1" x14ac:dyDescent="0.45">
      <c r="A114" s="14">
        <f t="shared" si="1"/>
        <v>109</v>
      </c>
      <c r="B114" s="12" t="s">
        <v>11</v>
      </c>
      <c r="C114" s="16"/>
      <c r="D114" s="17">
        <v>45741</v>
      </c>
      <c r="E114" s="18" t="s">
        <v>12</v>
      </c>
      <c r="F114" s="18" t="s">
        <v>26</v>
      </c>
      <c r="G114" s="19" t="s">
        <v>131</v>
      </c>
      <c r="H114" s="20" t="str">
        <f>VLOOKUP(G114,'[4]（３）路河川マスタ'!$E$2:$F$7494,2,FALSE)</f>
        <v>都市計画道路　大阪住道線</v>
      </c>
      <c r="I114" s="21" t="s">
        <v>745</v>
      </c>
      <c r="J114" s="12" t="s">
        <v>110</v>
      </c>
      <c r="K114" s="10" t="s">
        <v>746</v>
      </c>
      <c r="L114" s="10"/>
      <c r="M114" s="21"/>
      <c r="N114" s="22" t="s">
        <v>7</v>
      </c>
      <c r="O114" s="23" t="s">
        <v>33</v>
      </c>
      <c r="P114" s="10" t="s">
        <v>738</v>
      </c>
      <c r="Q114" s="13" t="s">
        <v>19</v>
      </c>
      <c r="R114" s="13" t="s">
        <v>59</v>
      </c>
      <c r="S114" s="11" t="s">
        <v>8</v>
      </c>
      <c r="T114" s="12"/>
      <c r="U114" s="12"/>
      <c r="V114" s="12"/>
      <c r="W114" s="11" t="s">
        <v>739</v>
      </c>
    </row>
    <row r="115" spans="1:23" s="3" customFormat="1" ht="75.75" customHeight="1" x14ac:dyDescent="0.45">
      <c r="A115" s="14">
        <f t="shared" si="1"/>
        <v>110</v>
      </c>
      <c r="B115" s="12" t="s">
        <v>11</v>
      </c>
      <c r="C115" s="16"/>
      <c r="D115" s="17">
        <v>45741</v>
      </c>
      <c r="E115" s="18" t="s">
        <v>12</v>
      </c>
      <c r="F115" s="18" t="s">
        <v>747</v>
      </c>
      <c r="G115" s="19" t="s">
        <v>242</v>
      </c>
      <c r="H115" s="20" t="str">
        <f>VLOOKUP(G115,'[4]（３）路河川マスタ'!$E$2:$F$7494,2,FALSE)</f>
        <v>一般府道　杉田口禁野線</v>
      </c>
      <c r="I115" s="21" t="s">
        <v>748</v>
      </c>
      <c r="J115" s="12" t="s">
        <v>119</v>
      </c>
      <c r="K115" s="10" t="s">
        <v>749</v>
      </c>
      <c r="L115" s="10"/>
      <c r="M115" s="21"/>
      <c r="N115" s="22" t="s">
        <v>22</v>
      </c>
      <c r="O115" s="23" t="s">
        <v>447</v>
      </c>
      <c r="P115" s="10" t="s">
        <v>750</v>
      </c>
      <c r="Q115" s="13" t="s">
        <v>15</v>
      </c>
      <c r="R115" s="13" t="s">
        <v>39</v>
      </c>
      <c r="S115" s="11" t="s">
        <v>8</v>
      </c>
      <c r="T115" s="12"/>
      <c r="U115" s="12"/>
      <c r="V115" s="12"/>
      <c r="W115" s="11" t="s">
        <v>739</v>
      </c>
    </row>
    <row r="116" spans="1:23" s="3" customFormat="1" ht="75.75" customHeight="1" x14ac:dyDescent="0.45">
      <c r="A116" s="14">
        <f t="shared" si="1"/>
        <v>111</v>
      </c>
      <c r="B116" s="12" t="s">
        <v>11</v>
      </c>
      <c r="C116" s="16"/>
      <c r="D116" s="17">
        <v>45741</v>
      </c>
      <c r="E116" s="18" t="s">
        <v>12</v>
      </c>
      <c r="F116" s="18" t="s">
        <v>747</v>
      </c>
      <c r="G116" s="19" t="s">
        <v>228</v>
      </c>
      <c r="H116" s="20" t="str">
        <f>VLOOKUP(G116,'[4]（３）路河川マスタ'!$E$2:$F$7494,2,FALSE)</f>
        <v>一般府道　交野久御山線</v>
      </c>
      <c r="I116" s="21" t="s">
        <v>751</v>
      </c>
      <c r="J116" s="12" t="s">
        <v>86</v>
      </c>
      <c r="K116" s="10" t="s">
        <v>752</v>
      </c>
      <c r="L116" s="10"/>
      <c r="M116" s="21"/>
      <c r="N116" s="22" t="s">
        <v>22</v>
      </c>
      <c r="O116" s="23" t="s">
        <v>447</v>
      </c>
      <c r="P116" s="10" t="s">
        <v>750</v>
      </c>
      <c r="Q116" s="13" t="s">
        <v>15</v>
      </c>
      <c r="R116" s="13" t="s">
        <v>39</v>
      </c>
      <c r="S116" s="11" t="s">
        <v>8</v>
      </c>
      <c r="T116" s="12"/>
      <c r="U116" s="12"/>
      <c r="V116" s="12"/>
      <c r="W116" s="11" t="s">
        <v>739</v>
      </c>
    </row>
    <row r="117" spans="1:23" s="3" customFormat="1" ht="75.75" customHeight="1" x14ac:dyDescent="0.45">
      <c r="A117" s="14">
        <f t="shared" si="1"/>
        <v>112</v>
      </c>
      <c r="B117" s="12" t="s">
        <v>11</v>
      </c>
      <c r="C117" s="16"/>
      <c r="D117" s="17">
        <v>45741</v>
      </c>
      <c r="E117" s="18" t="s">
        <v>12</v>
      </c>
      <c r="F117" s="18" t="s">
        <v>747</v>
      </c>
      <c r="G117" s="19" t="s">
        <v>220</v>
      </c>
      <c r="H117" s="20" t="str">
        <f>VLOOKUP(G117,'[4]（３）路河川マスタ'!$E$2:$F$7494,2,FALSE)</f>
        <v>主要地方道　八尾枚方線</v>
      </c>
      <c r="I117" s="21" t="s">
        <v>753</v>
      </c>
      <c r="J117" s="12" t="s">
        <v>115</v>
      </c>
      <c r="K117" s="10" t="s">
        <v>754</v>
      </c>
      <c r="L117" s="10"/>
      <c r="M117" s="21"/>
      <c r="N117" s="22" t="s">
        <v>22</v>
      </c>
      <c r="O117" s="23" t="s">
        <v>447</v>
      </c>
      <c r="P117" s="10" t="s">
        <v>750</v>
      </c>
      <c r="Q117" s="13" t="s">
        <v>15</v>
      </c>
      <c r="R117" s="13" t="s">
        <v>39</v>
      </c>
      <c r="S117" s="11" t="s">
        <v>8</v>
      </c>
      <c r="T117" s="12"/>
      <c r="U117" s="12"/>
      <c r="V117" s="12"/>
      <c r="W117" s="11" t="s">
        <v>739</v>
      </c>
    </row>
    <row r="118" spans="1:23" s="3" customFormat="1" ht="75.75" customHeight="1" x14ac:dyDescent="0.45">
      <c r="A118" s="14">
        <f t="shared" si="1"/>
        <v>113</v>
      </c>
      <c r="B118" s="12" t="s">
        <v>11</v>
      </c>
      <c r="C118" s="16"/>
      <c r="D118" s="17">
        <v>45741</v>
      </c>
      <c r="E118" s="18" t="s">
        <v>12</v>
      </c>
      <c r="F118" s="18" t="s">
        <v>747</v>
      </c>
      <c r="G118" s="19" t="s">
        <v>264</v>
      </c>
      <c r="H118" s="20" t="str">
        <f>VLOOKUP(G118,'[4]（３）路河川マスタ'!$E$2:$F$7494,2,FALSE)</f>
        <v>一般府道　平野守口線</v>
      </c>
      <c r="I118" s="21" t="s">
        <v>755</v>
      </c>
      <c r="J118" s="12" t="s">
        <v>126</v>
      </c>
      <c r="K118" s="10" t="s">
        <v>756</v>
      </c>
      <c r="L118" s="10"/>
      <c r="M118" s="21"/>
      <c r="N118" s="22" t="s">
        <v>22</v>
      </c>
      <c r="O118" s="23" t="s">
        <v>447</v>
      </c>
      <c r="P118" s="10" t="s">
        <v>750</v>
      </c>
      <c r="Q118" s="13" t="s">
        <v>15</v>
      </c>
      <c r="R118" s="13" t="s">
        <v>39</v>
      </c>
      <c r="S118" s="11" t="s">
        <v>8</v>
      </c>
      <c r="T118" s="12"/>
      <c r="U118" s="12"/>
      <c r="V118" s="12"/>
      <c r="W118" s="11" t="s">
        <v>739</v>
      </c>
    </row>
    <row r="119" spans="1:23" s="3" customFormat="1" ht="75.75" customHeight="1" x14ac:dyDescent="0.45">
      <c r="A119" s="14">
        <f t="shared" si="1"/>
        <v>114</v>
      </c>
      <c r="B119" s="12" t="s">
        <v>11</v>
      </c>
      <c r="C119" s="16"/>
      <c r="D119" s="17">
        <v>45741</v>
      </c>
      <c r="E119" s="18" t="s">
        <v>12</v>
      </c>
      <c r="F119" s="18" t="s">
        <v>747</v>
      </c>
      <c r="G119" s="19" t="s">
        <v>198</v>
      </c>
      <c r="H119" s="20" t="str">
        <f>VLOOKUP(G119,'[4]（３）路河川マスタ'!$E$2:$F$7494,2,FALSE)</f>
        <v>主要地方道　京都守口線</v>
      </c>
      <c r="I119" s="21" t="s">
        <v>757</v>
      </c>
      <c r="J119" s="12" t="s">
        <v>119</v>
      </c>
      <c r="K119" s="10" t="s">
        <v>758</v>
      </c>
      <c r="L119" s="10"/>
      <c r="M119" s="21"/>
      <c r="N119" s="22" t="s">
        <v>18</v>
      </c>
      <c r="O119" s="23" t="s">
        <v>447</v>
      </c>
      <c r="P119" s="10" t="s">
        <v>759</v>
      </c>
      <c r="Q119" s="13" t="s">
        <v>15</v>
      </c>
      <c r="R119" s="13" t="s">
        <v>51</v>
      </c>
      <c r="S119" s="11" t="s">
        <v>8</v>
      </c>
      <c r="T119" s="12"/>
      <c r="U119" s="12"/>
      <c r="V119" s="12"/>
      <c r="W119" s="11" t="s">
        <v>739</v>
      </c>
    </row>
    <row r="120" spans="1:23" s="3" customFormat="1" ht="75.75" customHeight="1" x14ac:dyDescent="0.45">
      <c r="A120" s="14">
        <f t="shared" si="1"/>
        <v>115</v>
      </c>
      <c r="B120" s="12" t="s">
        <v>11</v>
      </c>
      <c r="C120" s="16"/>
      <c r="D120" s="17">
        <v>45741</v>
      </c>
      <c r="E120" s="18" t="s">
        <v>600</v>
      </c>
      <c r="F120" s="18" t="s">
        <v>747</v>
      </c>
      <c r="G120" s="19" t="s">
        <v>182</v>
      </c>
      <c r="H120" s="20" t="str">
        <f>VLOOKUP(G120,'[4]（３）路河川マスタ'!$E$2:$F$7494,2,FALSE)</f>
        <v>主要地方道　大阪中央環状線</v>
      </c>
      <c r="I120" s="21" t="s">
        <v>1642</v>
      </c>
      <c r="J120" s="12" t="s">
        <v>126</v>
      </c>
      <c r="K120" s="10" t="s">
        <v>760</v>
      </c>
      <c r="L120" s="10"/>
      <c r="M120" s="21"/>
      <c r="N120" s="22" t="s">
        <v>44</v>
      </c>
      <c r="O120" s="23" t="s">
        <v>28</v>
      </c>
      <c r="P120" s="10" t="s">
        <v>761</v>
      </c>
      <c r="Q120" s="13" t="s">
        <v>762</v>
      </c>
      <c r="R120" s="13" t="s">
        <v>51</v>
      </c>
      <c r="S120" s="11" t="s">
        <v>619</v>
      </c>
      <c r="T120" s="12"/>
      <c r="U120" s="12"/>
      <c r="V120" s="12"/>
      <c r="W120" s="11" t="s">
        <v>739</v>
      </c>
    </row>
    <row r="121" spans="1:23" s="3" customFormat="1" ht="75.75" customHeight="1" x14ac:dyDescent="0.45">
      <c r="A121" s="14">
        <f t="shared" si="1"/>
        <v>116</v>
      </c>
      <c r="B121" s="12" t="s">
        <v>599</v>
      </c>
      <c r="C121" s="16"/>
      <c r="D121" s="17">
        <v>45741</v>
      </c>
      <c r="E121" s="18" t="s">
        <v>600</v>
      </c>
      <c r="F121" s="18" t="s">
        <v>747</v>
      </c>
      <c r="G121" s="19" t="s">
        <v>180</v>
      </c>
      <c r="H121" s="20" t="str">
        <f>VLOOKUP(G121,'[4]（３）路河川マスタ'!$E$2:$F$7494,2,FALSE)</f>
        <v>主要地方道　大阪生駒線</v>
      </c>
      <c r="I121" s="21" t="s">
        <v>1642</v>
      </c>
      <c r="J121" s="12" t="s">
        <v>110</v>
      </c>
      <c r="K121" s="10" t="s">
        <v>763</v>
      </c>
      <c r="L121" s="10"/>
      <c r="M121" s="21"/>
      <c r="N121" s="22" t="s">
        <v>44</v>
      </c>
      <c r="O121" s="23" t="s">
        <v>28</v>
      </c>
      <c r="P121" s="10" t="s">
        <v>761</v>
      </c>
      <c r="Q121" s="13" t="s">
        <v>15</v>
      </c>
      <c r="R121" s="13" t="s">
        <v>51</v>
      </c>
      <c r="S121" s="11" t="s">
        <v>619</v>
      </c>
      <c r="T121" s="12"/>
      <c r="U121" s="12"/>
      <c r="V121" s="12"/>
      <c r="W121" s="11" t="s">
        <v>739</v>
      </c>
    </row>
    <row r="122" spans="1:23" s="3" customFormat="1" ht="75.75" customHeight="1" x14ac:dyDescent="0.45">
      <c r="A122" s="14">
        <f t="shared" si="1"/>
        <v>117</v>
      </c>
      <c r="B122" s="12" t="s">
        <v>599</v>
      </c>
      <c r="C122" s="16"/>
      <c r="D122" s="17">
        <v>45741</v>
      </c>
      <c r="E122" s="18" t="s">
        <v>600</v>
      </c>
      <c r="F122" s="18" t="s">
        <v>747</v>
      </c>
      <c r="G122" s="19" t="s">
        <v>148</v>
      </c>
      <c r="H122" s="20" t="str">
        <f>VLOOKUP(G122,'[4]（３）路河川マスタ'!$E$2:$F$7494,2,FALSE)</f>
        <v>一般国道　１７０号</v>
      </c>
      <c r="I122" s="21" t="s">
        <v>1642</v>
      </c>
      <c r="J122" s="12" t="s">
        <v>115</v>
      </c>
      <c r="K122" s="10" t="s">
        <v>764</v>
      </c>
      <c r="L122" s="10"/>
      <c r="M122" s="21"/>
      <c r="N122" s="22" t="s">
        <v>44</v>
      </c>
      <c r="O122" s="23" t="s">
        <v>28</v>
      </c>
      <c r="P122" s="10" t="s">
        <v>761</v>
      </c>
      <c r="Q122" s="13" t="s">
        <v>762</v>
      </c>
      <c r="R122" s="13" t="s">
        <v>51</v>
      </c>
      <c r="S122" s="11" t="s">
        <v>619</v>
      </c>
      <c r="T122" s="12"/>
      <c r="U122" s="12"/>
      <c r="V122" s="12"/>
      <c r="W122" s="11" t="s">
        <v>739</v>
      </c>
    </row>
    <row r="123" spans="1:23" s="3" customFormat="1" ht="75.75" customHeight="1" x14ac:dyDescent="0.45">
      <c r="A123" s="14">
        <f t="shared" si="1"/>
        <v>118</v>
      </c>
      <c r="B123" s="12" t="s">
        <v>11</v>
      </c>
      <c r="C123" s="16"/>
      <c r="D123" s="17">
        <v>45741</v>
      </c>
      <c r="E123" s="18" t="s">
        <v>600</v>
      </c>
      <c r="F123" s="18" t="s">
        <v>747</v>
      </c>
      <c r="G123" s="19" t="s">
        <v>153</v>
      </c>
      <c r="H123" s="20" t="str">
        <f>VLOOKUP(G123,'[4]（３）路河川マスタ'!$E$2:$F$7494,2,FALSE)</f>
        <v>一般国道　３０７号</v>
      </c>
      <c r="I123" s="21" t="s">
        <v>1642</v>
      </c>
      <c r="J123" s="12" t="s">
        <v>119</v>
      </c>
      <c r="K123" s="10"/>
      <c r="L123" s="10"/>
      <c r="M123" s="21"/>
      <c r="N123" s="22" t="s">
        <v>44</v>
      </c>
      <c r="O123" s="23" t="s">
        <v>28</v>
      </c>
      <c r="P123" s="10" t="s">
        <v>761</v>
      </c>
      <c r="Q123" s="13" t="s">
        <v>15</v>
      </c>
      <c r="R123" s="13" t="s">
        <v>51</v>
      </c>
      <c r="S123" s="11" t="s">
        <v>619</v>
      </c>
      <c r="T123" s="12"/>
      <c r="U123" s="12"/>
      <c r="V123" s="12"/>
      <c r="W123" s="11" t="s">
        <v>739</v>
      </c>
    </row>
    <row r="124" spans="1:23" s="3" customFormat="1" ht="75.75" customHeight="1" x14ac:dyDescent="0.45">
      <c r="A124" s="14">
        <f t="shared" si="1"/>
        <v>119</v>
      </c>
      <c r="B124" s="12" t="s">
        <v>11</v>
      </c>
      <c r="C124" s="16"/>
      <c r="D124" s="17">
        <v>45741</v>
      </c>
      <c r="E124" s="18" t="s">
        <v>600</v>
      </c>
      <c r="F124" s="18" t="s">
        <v>747</v>
      </c>
      <c r="G124" s="19" t="s">
        <v>210</v>
      </c>
      <c r="H124" s="20" t="str">
        <f>VLOOKUP(G124,'[4]（３）路河川マスタ'!$E$2:$F$7494,2,FALSE)</f>
        <v>主要地方道　枚方富田林泉佐野線</v>
      </c>
      <c r="I124" s="21" t="s">
        <v>765</v>
      </c>
      <c r="J124" s="12" t="s">
        <v>86</v>
      </c>
      <c r="K124" s="10" t="s">
        <v>766</v>
      </c>
      <c r="L124" s="10"/>
      <c r="M124" s="21"/>
      <c r="N124" s="22" t="s">
        <v>44</v>
      </c>
      <c r="O124" s="23" t="s">
        <v>28</v>
      </c>
      <c r="P124" s="10" t="s">
        <v>767</v>
      </c>
      <c r="Q124" s="13" t="s">
        <v>19</v>
      </c>
      <c r="R124" s="13" t="s">
        <v>34</v>
      </c>
      <c r="S124" s="11" t="s">
        <v>9</v>
      </c>
      <c r="T124" s="12"/>
      <c r="U124" s="12"/>
      <c r="V124" s="12"/>
      <c r="W124" s="11" t="s">
        <v>739</v>
      </c>
    </row>
    <row r="125" spans="1:23" s="3" customFormat="1" ht="75.75" customHeight="1" x14ac:dyDescent="0.45">
      <c r="A125" s="14">
        <f t="shared" si="1"/>
        <v>120</v>
      </c>
      <c r="B125" s="12" t="s">
        <v>11</v>
      </c>
      <c r="C125" s="16"/>
      <c r="D125" s="17">
        <v>45741</v>
      </c>
      <c r="E125" s="18" t="s">
        <v>600</v>
      </c>
      <c r="F125" s="18" t="s">
        <v>747</v>
      </c>
      <c r="G125" s="19" t="s">
        <v>164</v>
      </c>
      <c r="H125" s="20" t="str">
        <f>VLOOKUP(G125,'[4]（３）路河川マスタ'!$E$2:$F$7494,2,FALSE)</f>
        <v>一般国道　４７９号</v>
      </c>
      <c r="I125" s="21" t="s">
        <v>768</v>
      </c>
      <c r="J125" s="12" t="s">
        <v>126</v>
      </c>
      <c r="K125" s="10" t="s">
        <v>769</v>
      </c>
      <c r="L125" s="10"/>
      <c r="M125" s="21"/>
      <c r="N125" s="22" t="s">
        <v>44</v>
      </c>
      <c r="O125" s="23" t="s">
        <v>28</v>
      </c>
      <c r="P125" s="10" t="s">
        <v>767</v>
      </c>
      <c r="Q125" s="13" t="s">
        <v>19</v>
      </c>
      <c r="R125" s="13" t="s">
        <v>34</v>
      </c>
      <c r="S125" s="11" t="s">
        <v>9</v>
      </c>
      <c r="T125" s="12"/>
      <c r="U125" s="12"/>
      <c r="V125" s="12"/>
      <c r="W125" s="11" t="s">
        <v>739</v>
      </c>
    </row>
    <row r="126" spans="1:23" s="3" customFormat="1" ht="75.75" customHeight="1" x14ac:dyDescent="0.45">
      <c r="A126" s="14">
        <f t="shared" si="1"/>
        <v>121</v>
      </c>
      <c r="B126" s="12" t="s">
        <v>11</v>
      </c>
      <c r="C126" s="16"/>
      <c r="D126" s="17">
        <v>45741</v>
      </c>
      <c r="E126" s="18" t="s">
        <v>600</v>
      </c>
      <c r="F126" s="18" t="s">
        <v>747</v>
      </c>
      <c r="G126" s="19" t="s">
        <v>210</v>
      </c>
      <c r="H126" s="20" t="str">
        <f>VLOOKUP(G126,'[4]（３）路河川マスタ'!$E$2:$F$7494,2,FALSE)</f>
        <v>主要地方道　枚方富田林泉佐野線</v>
      </c>
      <c r="I126" s="21" t="s">
        <v>770</v>
      </c>
      <c r="J126" s="12" t="s">
        <v>100</v>
      </c>
      <c r="K126" s="10" t="s">
        <v>771</v>
      </c>
      <c r="L126" s="10"/>
      <c r="M126" s="21"/>
      <c r="N126" s="22" t="s">
        <v>44</v>
      </c>
      <c r="O126" s="23" t="s">
        <v>28</v>
      </c>
      <c r="P126" s="10" t="s">
        <v>767</v>
      </c>
      <c r="Q126" s="13" t="s">
        <v>19</v>
      </c>
      <c r="R126" s="13" t="s">
        <v>34</v>
      </c>
      <c r="S126" s="11" t="s">
        <v>9</v>
      </c>
      <c r="T126" s="12"/>
      <c r="U126" s="12"/>
      <c r="V126" s="12"/>
      <c r="W126" s="11" t="s">
        <v>739</v>
      </c>
    </row>
    <row r="127" spans="1:23" s="3" customFormat="1" ht="75.75" customHeight="1" x14ac:dyDescent="0.45">
      <c r="A127" s="14">
        <f t="shared" si="1"/>
        <v>122</v>
      </c>
      <c r="B127" s="12" t="s">
        <v>11</v>
      </c>
      <c r="C127" s="16"/>
      <c r="D127" s="17">
        <v>45741</v>
      </c>
      <c r="E127" s="18" t="s">
        <v>600</v>
      </c>
      <c r="F127" s="18" t="s">
        <v>747</v>
      </c>
      <c r="G127" s="19" t="s">
        <v>148</v>
      </c>
      <c r="H127" s="20" t="str">
        <f>VLOOKUP(G127,'[4]（３）路河川マスタ'!$E$2:$F$7494,2,FALSE)</f>
        <v>一般国道　１７０号</v>
      </c>
      <c r="I127" s="21" t="s">
        <v>772</v>
      </c>
      <c r="J127" s="12" t="s">
        <v>110</v>
      </c>
      <c r="K127" s="10" t="s">
        <v>773</v>
      </c>
      <c r="L127" s="10"/>
      <c r="M127" s="21"/>
      <c r="N127" s="22" t="s">
        <v>44</v>
      </c>
      <c r="O127" s="23" t="s">
        <v>28</v>
      </c>
      <c r="P127" s="10" t="s">
        <v>767</v>
      </c>
      <c r="Q127" s="13" t="s">
        <v>19</v>
      </c>
      <c r="R127" s="13" t="s">
        <v>34</v>
      </c>
      <c r="S127" s="11" t="s">
        <v>9</v>
      </c>
      <c r="T127" s="12"/>
      <c r="U127" s="12"/>
      <c r="V127" s="12"/>
      <c r="W127" s="11" t="s">
        <v>739</v>
      </c>
    </row>
    <row r="128" spans="1:23" s="3" customFormat="1" ht="75.75" customHeight="1" x14ac:dyDescent="0.45">
      <c r="A128" s="14">
        <f t="shared" si="1"/>
        <v>123</v>
      </c>
      <c r="B128" s="12" t="s">
        <v>11</v>
      </c>
      <c r="C128" s="16"/>
      <c r="D128" s="17">
        <v>45741</v>
      </c>
      <c r="E128" s="18" t="s">
        <v>600</v>
      </c>
      <c r="F128" s="18" t="s">
        <v>747</v>
      </c>
      <c r="G128" s="19" t="s">
        <v>231</v>
      </c>
      <c r="H128" s="20" t="str">
        <f>VLOOKUP(G128,'[4]（３）路河川マスタ'!$E$2:$F$7494,2,FALSE)</f>
        <v>一般府道　木屋交野線</v>
      </c>
      <c r="I128" s="21" t="s">
        <v>774</v>
      </c>
      <c r="J128" s="12" t="s">
        <v>115</v>
      </c>
      <c r="K128" s="10" t="s">
        <v>775</v>
      </c>
      <c r="L128" s="10"/>
      <c r="M128" s="21"/>
      <c r="N128" s="22" t="s">
        <v>44</v>
      </c>
      <c r="O128" s="23" t="s">
        <v>28</v>
      </c>
      <c r="P128" s="10" t="s">
        <v>767</v>
      </c>
      <c r="Q128" s="13" t="s">
        <v>19</v>
      </c>
      <c r="R128" s="13" t="s">
        <v>34</v>
      </c>
      <c r="S128" s="11" t="s">
        <v>8</v>
      </c>
      <c r="T128" s="12"/>
      <c r="U128" s="12"/>
      <c r="V128" s="12"/>
      <c r="W128" s="11" t="s">
        <v>739</v>
      </c>
    </row>
    <row r="129" spans="1:23" s="3" customFormat="1" ht="75.75" customHeight="1" x14ac:dyDescent="0.45">
      <c r="A129" s="14">
        <f t="shared" si="1"/>
        <v>124</v>
      </c>
      <c r="B129" s="12" t="s">
        <v>11</v>
      </c>
      <c r="C129" s="16"/>
      <c r="D129" s="17">
        <v>45741</v>
      </c>
      <c r="E129" s="18" t="s">
        <v>600</v>
      </c>
      <c r="F129" s="18" t="s">
        <v>747</v>
      </c>
      <c r="G129" s="19" t="s">
        <v>220</v>
      </c>
      <c r="H129" s="20" t="str">
        <f>VLOOKUP(G129,'[4]（３）路河川マスタ'!$E$2:$F$7494,2,FALSE)</f>
        <v>主要地方道　八尾枚方線</v>
      </c>
      <c r="I129" s="21" t="s">
        <v>776</v>
      </c>
      <c r="J129" s="12" t="s">
        <v>87</v>
      </c>
      <c r="K129" s="10" t="s">
        <v>777</v>
      </c>
      <c r="L129" s="10"/>
      <c r="M129" s="21"/>
      <c r="N129" s="22" t="s">
        <v>44</v>
      </c>
      <c r="O129" s="23" t="s">
        <v>28</v>
      </c>
      <c r="P129" s="10" t="s">
        <v>767</v>
      </c>
      <c r="Q129" s="13" t="s">
        <v>19</v>
      </c>
      <c r="R129" s="13" t="s">
        <v>34</v>
      </c>
      <c r="S129" s="11" t="s">
        <v>8</v>
      </c>
      <c r="T129" s="12"/>
      <c r="U129" s="12"/>
      <c r="V129" s="12"/>
      <c r="W129" s="11" t="s">
        <v>739</v>
      </c>
    </row>
    <row r="130" spans="1:23" s="3" customFormat="1" ht="75.75" customHeight="1" x14ac:dyDescent="0.45">
      <c r="A130" s="14">
        <f t="shared" si="1"/>
        <v>125</v>
      </c>
      <c r="B130" s="12" t="s">
        <v>11</v>
      </c>
      <c r="C130" s="16"/>
      <c r="D130" s="17">
        <v>45741</v>
      </c>
      <c r="E130" s="18" t="s">
        <v>600</v>
      </c>
      <c r="F130" s="18" t="s">
        <v>747</v>
      </c>
      <c r="G130" s="19" t="s">
        <v>212</v>
      </c>
      <c r="H130" s="20" t="str">
        <f>VLOOKUP(G130,'[4]（３）路河川マスタ'!$E$2:$F$7494,2,FALSE)</f>
        <v>主要地方道　枚方交野寝屋川線</v>
      </c>
      <c r="I130" s="21" t="s">
        <v>1643</v>
      </c>
      <c r="J130" s="12" t="s">
        <v>119</v>
      </c>
      <c r="K130" s="10" t="s">
        <v>778</v>
      </c>
      <c r="L130" s="10"/>
      <c r="M130" s="21"/>
      <c r="N130" s="22" t="s">
        <v>55</v>
      </c>
      <c r="O130" s="23" t="s">
        <v>447</v>
      </c>
      <c r="P130" s="10" t="s">
        <v>779</v>
      </c>
      <c r="Q130" s="13" t="s">
        <v>15</v>
      </c>
      <c r="R130" s="13" t="s">
        <v>51</v>
      </c>
      <c r="S130" s="11" t="s">
        <v>8</v>
      </c>
      <c r="T130" s="12"/>
      <c r="U130" s="12"/>
      <c r="V130" s="12"/>
      <c r="W130" s="11" t="s">
        <v>739</v>
      </c>
    </row>
    <row r="131" spans="1:23" s="3" customFormat="1" ht="75.75" customHeight="1" x14ac:dyDescent="0.45">
      <c r="A131" s="14">
        <f t="shared" si="1"/>
        <v>126</v>
      </c>
      <c r="B131" s="12" t="s">
        <v>11</v>
      </c>
      <c r="C131" s="16"/>
      <c r="D131" s="17">
        <v>45741</v>
      </c>
      <c r="E131" s="18" t="s">
        <v>600</v>
      </c>
      <c r="F131" s="18" t="s">
        <v>747</v>
      </c>
      <c r="G131" s="19" t="s">
        <v>148</v>
      </c>
      <c r="H131" s="20" t="str">
        <f>VLOOKUP(G131,'[4]（３）路河川マスタ'!$E$2:$F$7494,2,FALSE)</f>
        <v>一般国道　１７０号</v>
      </c>
      <c r="I131" s="21" t="s">
        <v>1643</v>
      </c>
      <c r="J131" s="12" t="s">
        <v>126</v>
      </c>
      <c r="K131" s="10" t="s">
        <v>780</v>
      </c>
      <c r="L131" s="10"/>
      <c r="M131" s="21"/>
      <c r="N131" s="22" t="s">
        <v>55</v>
      </c>
      <c r="O131" s="23" t="s">
        <v>447</v>
      </c>
      <c r="P131" s="10" t="s">
        <v>779</v>
      </c>
      <c r="Q131" s="13" t="s">
        <v>15</v>
      </c>
      <c r="R131" s="13" t="s">
        <v>51</v>
      </c>
      <c r="S131" s="11" t="s">
        <v>8</v>
      </c>
      <c r="T131" s="12"/>
      <c r="U131" s="12"/>
      <c r="V131" s="12"/>
      <c r="W131" s="11" t="s">
        <v>739</v>
      </c>
    </row>
    <row r="132" spans="1:23" s="3" customFormat="1" ht="75.75" customHeight="1" x14ac:dyDescent="0.45">
      <c r="A132" s="14">
        <f t="shared" si="1"/>
        <v>127</v>
      </c>
      <c r="B132" s="12" t="s">
        <v>11</v>
      </c>
      <c r="C132" s="16"/>
      <c r="D132" s="17">
        <v>45741</v>
      </c>
      <c r="E132" s="18" t="s">
        <v>12</v>
      </c>
      <c r="F132" s="18" t="s">
        <v>26</v>
      </c>
      <c r="G132" s="19" t="s">
        <v>182</v>
      </c>
      <c r="H132" s="20" t="str">
        <f>VLOOKUP(G132,'[4]（３）路河川マスタ'!$E$2:$F$7494,2,FALSE)</f>
        <v>主要地方道　大阪中央環状線</v>
      </c>
      <c r="I132" s="21" t="s">
        <v>781</v>
      </c>
      <c r="J132" s="12" t="s">
        <v>126</v>
      </c>
      <c r="K132" s="10" t="s">
        <v>782</v>
      </c>
      <c r="L132" s="10"/>
      <c r="M132" s="21"/>
      <c r="N132" s="22" t="s">
        <v>76</v>
      </c>
      <c r="O132" s="23" t="s">
        <v>447</v>
      </c>
      <c r="P132" s="10" t="s">
        <v>783</v>
      </c>
      <c r="Q132" s="13" t="s">
        <v>15</v>
      </c>
      <c r="R132" s="13" t="s">
        <v>39</v>
      </c>
      <c r="S132" s="11" t="s">
        <v>8</v>
      </c>
      <c r="T132" s="12"/>
      <c r="U132" s="12"/>
      <c r="V132" s="12"/>
      <c r="W132" s="11" t="s">
        <v>739</v>
      </c>
    </row>
    <row r="133" spans="1:23" s="3" customFormat="1" ht="75.75" customHeight="1" x14ac:dyDescent="0.45">
      <c r="A133" s="14">
        <f t="shared" si="1"/>
        <v>128</v>
      </c>
      <c r="B133" s="12" t="s">
        <v>11</v>
      </c>
      <c r="C133" s="16"/>
      <c r="D133" s="17">
        <v>45741</v>
      </c>
      <c r="E133" s="18" t="s">
        <v>600</v>
      </c>
      <c r="F133" s="18" t="s">
        <v>747</v>
      </c>
      <c r="G133" s="19" t="s">
        <v>182</v>
      </c>
      <c r="H133" s="20" t="str">
        <f>VLOOKUP(G133,'[4]（３）路河川マスタ'!$E$2:$F$7494,2,FALSE)</f>
        <v>主要地方道　大阪中央環状線</v>
      </c>
      <c r="I133" s="21" t="s">
        <v>784</v>
      </c>
      <c r="J133" s="12" t="s">
        <v>87</v>
      </c>
      <c r="K133" s="10" t="s">
        <v>785</v>
      </c>
      <c r="L133" s="10"/>
      <c r="M133" s="21"/>
      <c r="N133" s="22" t="s">
        <v>76</v>
      </c>
      <c r="O133" s="23" t="s">
        <v>447</v>
      </c>
      <c r="P133" s="10" t="s">
        <v>783</v>
      </c>
      <c r="Q133" s="13" t="s">
        <v>15</v>
      </c>
      <c r="R133" s="13" t="s">
        <v>39</v>
      </c>
      <c r="S133" s="11" t="s">
        <v>8</v>
      </c>
      <c r="T133" s="12"/>
      <c r="U133" s="12"/>
      <c r="V133" s="12"/>
      <c r="W133" s="11" t="s">
        <v>739</v>
      </c>
    </row>
    <row r="134" spans="1:23" s="3" customFormat="1" ht="75.75" customHeight="1" x14ac:dyDescent="0.45">
      <c r="A134" s="14">
        <f t="shared" ref="A134:A197" si="2">A133+1</f>
        <v>129</v>
      </c>
      <c r="B134" s="12" t="s">
        <v>11</v>
      </c>
      <c r="C134" s="16"/>
      <c r="D134" s="17">
        <v>45741</v>
      </c>
      <c r="E134" s="18" t="s">
        <v>600</v>
      </c>
      <c r="F134" s="18" t="s">
        <v>747</v>
      </c>
      <c r="G134" s="19" t="s">
        <v>148</v>
      </c>
      <c r="H134" s="20" t="str">
        <f>VLOOKUP(G134,'[4]（３）路河川マスタ'!$E$2:$F$7494,2,FALSE)</f>
        <v>一般国道　１７０号</v>
      </c>
      <c r="I134" s="21" t="s">
        <v>786</v>
      </c>
      <c r="J134" s="12" t="s">
        <v>110</v>
      </c>
      <c r="K134" s="10" t="s">
        <v>787</v>
      </c>
      <c r="L134" s="10"/>
      <c r="M134" s="21"/>
      <c r="N134" s="22" t="s">
        <v>76</v>
      </c>
      <c r="O134" s="23" t="s">
        <v>447</v>
      </c>
      <c r="P134" s="10" t="s">
        <v>783</v>
      </c>
      <c r="Q134" s="13" t="s">
        <v>15</v>
      </c>
      <c r="R134" s="13" t="s">
        <v>51</v>
      </c>
      <c r="S134" s="11" t="s">
        <v>8</v>
      </c>
      <c r="T134" s="12"/>
      <c r="U134" s="12"/>
      <c r="V134" s="12"/>
      <c r="W134" s="11" t="s">
        <v>739</v>
      </c>
    </row>
    <row r="135" spans="1:23" s="3" customFormat="1" ht="75.75" customHeight="1" x14ac:dyDescent="0.45">
      <c r="A135" s="14">
        <f t="shared" si="2"/>
        <v>130</v>
      </c>
      <c r="B135" s="12" t="s">
        <v>11</v>
      </c>
      <c r="C135" s="16"/>
      <c r="D135" s="17">
        <v>45741</v>
      </c>
      <c r="E135" s="18" t="s">
        <v>600</v>
      </c>
      <c r="F135" s="18" t="s">
        <v>747</v>
      </c>
      <c r="G135" s="19" t="s">
        <v>148</v>
      </c>
      <c r="H135" s="20" t="str">
        <f>VLOOKUP(G135,'[4]（３）路河川マスタ'!$E$2:$F$7494,2,FALSE)</f>
        <v>一般国道　１７０号</v>
      </c>
      <c r="I135" s="21" t="s">
        <v>788</v>
      </c>
      <c r="J135" s="12" t="s">
        <v>119</v>
      </c>
      <c r="K135" s="10" t="s">
        <v>789</v>
      </c>
      <c r="L135" s="10"/>
      <c r="M135" s="21"/>
      <c r="N135" s="22" t="s">
        <v>76</v>
      </c>
      <c r="O135" s="23" t="s">
        <v>447</v>
      </c>
      <c r="P135" s="10" t="s">
        <v>783</v>
      </c>
      <c r="Q135" s="13" t="s">
        <v>15</v>
      </c>
      <c r="R135" s="13" t="s">
        <v>39</v>
      </c>
      <c r="S135" s="11" t="s">
        <v>8</v>
      </c>
      <c r="T135" s="12"/>
      <c r="U135" s="12"/>
      <c r="V135" s="12"/>
      <c r="W135" s="11" t="s">
        <v>739</v>
      </c>
    </row>
    <row r="136" spans="1:23" s="3" customFormat="1" ht="75.75" customHeight="1" x14ac:dyDescent="0.45">
      <c r="A136" s="14">
        <f t="shared" si="2"/>
        <v>131</v>
      </c>
      <c r="B136" s="12" t="s">
        <v>11</v>
      </c>
      <c r="C136" s="16"/>
      <c r="D136" s="17">
        <v>45741</v>
      </c>
      <c r="E136" s="18" t="s">
        <v>600</v>
      </c>
      <c r="F136" s="18" t="s">
        <v>747</v>
      </c>
      <c r="G136" s="19" t="s">
        <v>259</v>
      </c>
      <c r="H136" s="20" t="str">
        <f>VLOOKUP(G136,'[4]（３）路河川マスタ'!$E$2:$F$7494,2,FALSE)</f>
        <v>一般府道　深野南寺方大阪線</v>
      </c>
      <c r="I136" s="21" t="s">
        <v>790</v>
      </c>
      <c r="J136" s="12" t="s">
        <v>110</v>
      </c>
      <c r="K136" s="10" t="s">
        <v>791</v>
      </c>
      <c r="L136" s="10"/>
      <c r="M136" s="21"/>
      <c r="N136" s="22" t="s">
        <v>76</v>
      </c>
      <c r="O136" s="23" t="s">
        <v>447</v>
      </c>
      <c r="P136" s="10" t="s">
        <v>783</v>
      </c>
      <c r="Q136" s="13" t="s">
        <v>19</v>
      </c>
      <c r="R136" s="13" t="s">
        <v>34</v>
      </c>
      <c r="S136" s="11" t="s">
        <v>8</v>
      </c>
      <c r="T136" s="12"/>
      <c r="U136" s="12"/>
      <c r="V136" s="12"/>
      <c r="W136" s="11" t="s">
        <v>739</v>
      </c>
    </row>
    <row r="137" spans="1:23" s="3" customFormat="1" ht="75.75" customHeight="1" x14ac:dyDescent="0.45">
      <c r="A137" s="14">
        <f t="shared" si="2"/>
        <v>132</v>
      </c>
      <c r="B137" s="12" t="s">
        <v>11</v>
      </c>
      <c r="C137" s="16"/>
      <c r="D137" s="17">
        <v>45741</v>
      </c>
      <c r="E137" s="18" t="s">
        <v>600</v>
      </c>
      <c r="F137" s="18" t="s">
        <v>747</v>
      </c>
      <c r="G137" s="19" t="s">
        <v>148</v>
      </c>
      <c r="H137" s="20" t="str">
        <f>VLOOKUP(G137,'[4]（３）路河川マスタ'!$E$2:$F$7494,2,FALSE)</f>
        <v>一般国道　１７０号</v>
      </c>
      <c r="I137" s="21" t="s">
        <v>792</v>
      </c>
      <c r="J137" s="12" t="s">
        <v>119</v>
      </c>
      <c r="K137" s="10" t="s">
        <v>793</v>
      </c>
      <c r="L137" s="10"/>
      <c r="M137" s="21"/>
      <c r="N137" s="22" t="s">
        <v>7</v>
      </c>
      <c r="O137" s="23" t="s">
        <v>28</v>
      </c>
      <c r="P137" s="10" t="s">
        <v>794</v>
      </c>
      <c r="Q137" s="13" t="s">
        <v>15</v>
      </c>
      <c r="R137" s="13" t="s">
        <v>51</v>
      </c>
      <c r="S137" s="11" t="s">
        <v>10</v>
      </c>
      <c r="T137" s="12" t="s">
        <v>702</v>
      </c>
      <c r="U137" s="12"/>
      <c r="V137" s="12"/>
      <c r="W137" s="11" t="s">
        <v>739</v>
      </c>
    </row>
    <row r="138" spans="1:23" s="3" customFormat="1" ht="75.75" customHeight="1" x14ac:dyDescent="0.45">
      <c r="A138" s="14">
        <f t="shared" si="2"/>
        <v>133</v>
      </c>
      <c r="B138" s="12" t="s">
        <v>11</v>
      </c>
      <c r="C138" s="16"/>
      <c r="D138" s="17">
        <v>45741</v>
      </c>
      <c r="E138" s="18" t="s">
        <v>600</v>
      </c>
      <c r="F138" s="18" t="s">
        <v>747</v>
      </c>
      <c r="G138" s="19" t="s">
        <v>180</v>
      </c>
      <c r="H138" s="20" t="str">
        <f>VLOOKUP(G138,'[4]（３）路河川マスタ'!$E$2:$F$7494,2,FALSE)</f>
        <v>主要地方道　大阪生駒線</v>
      </c>
      <c r="I138" s="21" t="s">
        <v>1644</v>
      </c>
      <c r="J138" s="12" t="s">
        <v>110</v>
      </c>
      <c r="K138" s="10" t="s">
        <v>758</v>
      </c>
      <c r="L138" s="10"/>
      <c r="M138" s="21"/>
      <c r="N138" s="22" t="s">
        <v>7</v>
      </c>
      <c r="O138" s="23" t="s">
        <v>33</v>
      </c>
      <c r="P138" s="10" t="s">
        <v>795</v>
      </c>
      <c r="Q138" s="13" t="s">
        <v>19</v>
      </c>
      <c r="R138" s="13" t="s">
        <v>51</v>
      </c>
      <c r="S138" s="11" t="s">
        <v>8</v>
      </c>
      <c r="T138" s="12"/>
      <c r="U138" s="12"/>
      <c r="V138" s="12"/>
      <c r="W138" s="11" t="s">
        <v>739</v>
      </c>
    </row>
    <row r="139" spans="1:23" s="3" customFormat="1" ht="75.75" customHeight="1" x14ac:dyDescent="0.45">
      <c r="A139" s="14">
        <f t="shared" si="2"/>
        <v>134</v>
      </c>
      <c r="B139" s="12" t="s">
        <v>11</v>
      </c>
      <c r="C139" s="16"/>
      <c r="D139" s="17">
        <v>45741</v>
      </c>
      <c r="E139" s="18" t="s">
        <v>12</v>
      </c>
      <c r="F139" s="18" t="s">
        <v>747</v>
      </c>
      <c r="G139" s="19" t="s">
        <v>220</v>
      </c>
      <c r="H139" s="20" t="str">
        <f>VLOOKUP(G139,'[4]（３）路河川マスタ'!$E$2:$F$7494,2,FALSE)</f>
        <v>主要地方道　八尾枚方線</v>
      </c>
      <c r="I139" s="21" t="s">
        <v>796</v>
      </c>
      <c r="J139" s="12" t="s">
        <v>110</v>
      </c>
      <c r="K139" s="10" t="s">
        <v>797</v>
      </c>
      <c r="L139" s="10"/>
      <c r="M139" s="21"/>
      <c r="N139" s="22" t="s">
        <v>7</v>
      </c>
      <c r="O139" s="23" t="s">
        <v>33</v>
      </c>
      <c r="P139" s="10" t="s">
        <v>798</v>
      </c>
      <c r="Q139" s="13" t="s">
        <v>19</v>
      </c>
      <c r="R139" s="13" t="s">
        <v>37</v>
      </c>
      <c r="S139" s="11" t="s">
        <v>8</v>
      </c>
      <c r="T139" s="12"/>
      <c r="U139" s="12"/>
      <c r="V139" s="12"/>
      <c r="W139" s="11" t="s">
        <v>739</v>
      </c>
    </row>
    <row r="140" spans="1:23" s="3" customFormat="1" ht="75.75" customHeight="1" x14ac:dyDescent="0.45">
      <c r="A140" s="14">
        <f t="shared" si="2"/>
        <v>135</v>
      </c>
      <c r="B140" s="12" t="s">
        <v>11</v>
      </c>
      <c r="C140" s="16"/>
      <c r="D140" s="17">
        <v>45741</v>
      </c>
      <c r="E140" s="18" t="s">
        <v>12</v>
      </c>
      <c r="F140" s="18" t="s">
        <v>747</v>
      </c>
      <c r="G140" s="19" t="s">
        <v>150</v>
      </c>
      <c r="H140" s="20" t="str">
        <f>VLOOKUP(G140,'[4]（３）路河川マスタ'!$E$2:$F$7494,2,FALSE)</f>
        <v>一般国道　（旧）１７０号</v>
      </c>
      <c r="I140" s="21" t="s">
        <v>799</v>
      </c>
      <c r="J140" s="12" t="s">
        <v>115</v>
      </c>
      <c r="K140" s="10" t="s">
        <v>800</v>
      </c>
      <c r="L140" s="10"/>
      <c r="M140" s="21"/>
      <c r="N140" s="22" t="s">
        <v>7</v>
      </c>
      <c r="O140" s="23" t="s">
        <v>33</v>
      </c>
      <c r="P140" s="10" t="s">
        <v>801</v>
      </c>
      <c r="Q140" s="13" t="s">
        <v>19</v>
      </c>
      <c r="R140" s="13" t="s">
        <v>37</v>
      </c>
      <c r="S140" s="11" t="s">
        <v>8</v>
      </c>
      <c r="T140" s="12"/>
      <c r="U140" s="12"/>
      <c r="V140" s="12"/>
      <c r="W140" s="11" t="s">
        <v>739</v>
      </c>
    </row>
    <row r="141" spans="1:23" s="3" customFormat="1" ht="75.75" customHeight="1" x14ac:dyDescent="0.45">
      <c r="A141" s="14">
        <f t="shared" si="2"/>
        <v>136</v>
      </c>
      <c r="B141" s="12" t="s">
        <v>11</v>
      </c>
      <c r="C141" s="16"/>
      <c r="D141" s="17">
        <v>45741</v>
      </c>
      <c r="E141" s="18" t="s">
        <v>12</v>
      </c>
      <c r="F141" s="18" t="s">
        <v>747</v>
      </c>
      <c r="G141" s="19" t="s">
        <v>153</v>
      </c>
      <c r="H141" s="20" t="str">
        <f>VLOOKUP(G141,'[4]（３）路河川マスタ'!$E$2:$F$7494,2,FALSE)</f>
        <v>一般国道　３０７号</v>
      </c>
      <c r="I141" s="21" t="s">
        <v>802</v>
      </c>
      <c r="J141" s="12" t="s">
        <v>119</v>
      </c>
      <c r="K141" s="10" t="s">
        <v>803</v>
      </c>
      <c r="L141" s="10"/>
      <c r="M141" s="21"/>
      <c r="N141" s="22" t="s">
        <v>18</v>
      </c>
      <c r="O141" s="23" t="s">
        <v>447</v>
      </c>
      <c r="P141" s="10" t="s">
        <v>804</v>
      </c>
      <c r="Q141" s="13" t="s">
        <v>762</v>
      </c>
      <c r="R141" s="13" t="s">
        <v>805</v>
      </c>
      <c r="S141" s="11" t="s">
        <v>8</v>
      </c>
      <c r="T141" s="12"/>
      <c r="U141" s="12"/>
      <c r="V141" s="12"/>
      <c r="W141" s="11" t="s">
        <v>739</v>
      </c>
    </row>
    <row r="142" spans="1:23" s="3" customFormat="1" ht="75.75" customHeight="1" x14ac:dyDescent="0.45">
      <c r="A142" s="14">
        <f t="shared" si="2"/>
        <v>137</v>
      </c>
      <c r="B142" s="12" t="s">
        <v>11</v>
      </c>
      <c r="C142" s="16"/>
      <c r="D142" s="17">
        <v>45741</v>
      </c>
      <c r="E142" s="18" t="s">
        <v>12</v>
      </c>
      <c r="F142" s="18" t="s">
        <v>747</v>
      </c>
      <c r="G142" s="19" t="s">
        <v>180</v>
      </c>
      <c r="H142" s="20" t="str">
        <f>VLOOKUP(G142,'[4]（３）路河川マスタ'!$E$2:$F$7494,2,FALSE)</f>
        <v>主要地方道　大阪生駒線</v>
      </c>
      <c r="I142" s="21" t="s">
        <v>802</v>
      </c>
      <c r="J142" s="12" t="s">
        <v>126</v>
      </c>
      <c r="K142" s="10" t="s">
        <v>806</v>
      </c>
      <c r="L142" s="10"/>
      <c r="M142" s="21"/>
      <c r="N142" s="22" t="s">
        <v>18</v>
      </c>
      <c r="O142" s="23" t="s">
        <v>447</v>
      </c>
      <c r="P142" s="10" t="s">
        <v>804</v>
      </c>
      <c r="Q142" s="13" t="s">
        <v>762</v>
      </c>
      <c r="R142" s="13" t="s">
        <v>805</v>
      </c>
      <c r="S142" s="11" t="s">
        <v>8</v>
      </c>
      <c r="T142" s="12"/>
      <c r="U142" s="12"/>
      <c r="V142" s="12"/>
      <c r="W142" s="11" t="s">
        <v>739</v>
      </c>
    </row>
    <row r="143" spans="1:23" s="3" customFormat="1" ht="75.75" customHeight="1" x14ac:dyDescent="0.45">
      <c r="A143" s="14">
        <f t="shared" si="2"/>
        <v>138</v>
      </c>
      <c r="B143" s="12" t="s">
        <v>11</v>
      </c>
      <c r="C143" s="16"/>
      <c r="D143" s="17">
        <v>45741</v>
      </c>
      <c r="E143" s="18" t="s">
        <v>12</v>
      </c>
      <c r="F143" s="18" t="s">
        <v>747</v>
      </c>
      <c r="G143" s="19" t="s">
        <v>153</v>
      </c>
      <c r="H143" s="20" t="str">
        <f>VLOOKUP(G143,'[4]（３）路河川マスタ'!$E$2:$F$7494,2,FALSE)</f>
        <v>一般国道　３０７号</v>
      </c>
      <c r="I143" s="21" t="s">
        <v>807</v>
      </c>
      <c r="J143" s="12" t="s">
        <v>119</v>
      </c>
      <c r="K143" s="10"/>
      <c r="L143" s="10"/>
      <c r="M143" s="21"/>
      <c r="N143" s="22" t="s">
        <v>808</v>
      </c>
      <c r="O143" s="23" t="s">
        <v>36</v>
      </c>
      <c r="P143" s="10" t="s">
        <v>809</v>
      </c>
      <c r="Q143" s="13" t="s">
        <v>810</v>
      </c>
      <c r="R143" s="13" t="s">
        <v>805</v>
      </c>
      <c r="S143" s="11" t="s">
        <v>8</v>
      </c>
      <c r="T143" s="12" t="s">
        <v>457</v>
      </c>
      <c r="U143" s="12"/>
      <c r="V143" s="12"/>
      <c r="W143" s="11" t="s">
        <v>739</v>
      </c>
    </row>
    <row r="144" spans="1:23" s="3" customFormat="1" ht="75.75" customHeight="1" x14ac:dyDescent="0.45">
      <c r="A144" s="14">
        <f t="shared" si="2"/>
        <v>139</v>
      </c>
      <c r="B144" s="12" t="s">
        <v>11</v>
      </c>
      <c r="C144" s="16"/>
      <c r="D144" s="17">
        <v>45741</v>
      </c>
      <c r="E144" s="18" t="s">
        <v>12</v>
      </c>
      <c r="F144" s="18" t="s">
        <v>747</v>
      </c>
      <c r="G144" s="19" t="s">
        <v>148</v>
      </c>
      <c r="H144" s="20" t="str">
        <f>VLOOKUP(G144,'[4]（３）路河川マスタ'!$E$2:$F$7494,2,FALSE)</f>
        <v>一般国道　１７０号</v>
      </c>
      <c r="I144" s="21" t="s">
        <v>807</v>
      </c>
      <c r="J144" s="12" t="s">
        <v>115</v>
      </c>
      <c r="K144" s="10" t="s">
        <v>811</v>
      </c>
      <c r="L144" s="10"/>
      <c r="M144" s="21"/>
      <c r="N144" s="22" t="s">
        <v>808</v>
      </c>
      <c r="O144" s="23" t="s">
        <v>36</v>
      </c>
      <c r="P144" s="10" t="s">
        <v>809</v>
      </c>
      <c r="Q144" s="13" t="s">
        <v>810</v>
      </c>
      <c r="R144" s="13" t="s">
        <v>805</v>
      </c>
      <c r="S144" s="11" t="s">
        <v>8</v>
      </c>
      <c r="T144" s="12" t="s">
        <v>457</v>
      </c>
      <c r="U144" s="12"/>
      <c r="V144" s="12"/>
      <c r="W144" s="11" t="s">
        <v>739</v>
      </c>
    </row>
    <row r="145" spans="1:23" s="3" customFormat="1" ht="75.75" customHeight="1" x14ac:dyDescent="0.45">
      <c r="A145" s="14">
        <f t="shared" si="2"/>
        <v>140</v>
      </c>
      <c r="B145" s="12" t="s">
        <v>11</v>
      </c>
      <c r="C145" s="16"/>
      <c r="D145" s="17">
        <v>45741</v>
      </c>
      <c r="E145" s="18" t="s">
        <v>12</v>
      </c>
      <c r="F145" s="18" t="s">
        <v>747</v>
      </c>
      <c r="G145" s="19" t="s">
        <v>182</v>
      </c>
      <c r="H145" s="20" t="str">
        <f>VLOOKUP(G145,'[4]（３）路河川マスタ'!$E$2:$F$7494,2,FALSE)</f>
        <v>主要地方道　大阪中央環状線</v>
      </c>
      <c r="I145" s="21" t="s">
        <v>807</v>
      </c>
      <c r="J145" s="12" t="s">
        <v>126</v>
      </c>
      <c r="K145" s="10" t="s">
        <v>812</v>
      </c>
      <c r="L145" s="10"/>
      <c r="M145" s="21"/>
      <c r="N145" s="22" t="s">
        <v>808</v>
      </c>
      <c r="O145" s="23" t="s">
        <v>36</v>
      </c>
      <c r="P145" s="10" t="s">
        <v>809</v>
      </c>
      <c r="Q145" s="13" t="s">
        <v>810</v>
      </c>
      <c r="R145" s="13" t="s">
        <v>805</v>
      </c>
      <c r="S145" s="11" t="s">
        <v>8</v>
      </c>
      <c r="T145" s="12" t="s">
        <v>457</v>
      </c>
      <c r="U145" s="12"/>
      <c r="V145" s="12"/>
      <c r="W145" s="11" t="s">
        <v>739</v>
      </c>
    </row>
    <row r="146" spans="1:23" s="3" customFormat="1" ht="75.75" customHeight="1" x14ac:dyDescent="0.45">
      <c r="A146" s="14">
        <f t="shared" si="2"/>
        <v>141</v>
      </c>
      <c r="B146" s="12" t="s">
        <v>11</v>
      </c>
      <c r="C146" s="16"/>
      <c r="D146" s="17">
        <v>45741</v>
      </c>
      <c r="E146" s="18" t="s">
        <v>12</v>
      </c>
      <c r="F146" s="18" t="s">
        <v>747</v>
      </c>
      <c r="G146" s="19" t="s">
        <v>259</v>
      </c>
      <c r="H146" s="20" t="str">
        <f>VLOOKUP(G146,'[4]（３）路河川マスタ'!$E$2:$F$7494,2,FALSE)</f>
        <v>一般府道　深野南寺方大阪線</v>
      </c>
      <c r="I146" s="21" t="s">
        <v>807</v>
      </c>
      <c r="J146" s="12" t="s">
        <v>110</v>
      </c>
      <c r="K146" s="10" t="s">
        <v>813</v>
      </c>
      <c r="L146" s="10"/>
      <c r="M146" s="21"/>
      <c r="N146" s="22" t="s">
        <v>808</v>
      </c>
      <c r="O146" s="23" t="s">
        <v>36</v>
      </c>
      <c r="P146" s="10" t="s">
        <v>809</v>
      </c>
      <c r="Q146" s="13" t="s">
        <v>810</v>
      </c>
      <c r="R146" s="13" t="s">
        <v>805</v>
      </c>
      <c r="S146" s="11" t="s">
        <v>8</v>
      </c>
      <c r="T146" s="12" t="s">
        <v>457</v>
      </c>
      <c r="U146" s="12"/>
      <c r="V146" s="12"/>
      <c r="W146" s="11" t="s">
        <v>739</v>
      </c>
    </row>
    <row r="147" spans="1:23" s="3" customFormat="1" ht="75.75" customHeight="1" x14ac:dyDescent="0.45">
      <c r="A147" s="14">
        <f t="shared" si="2"/>
        <v>142</v>
      </c>
      <c r="B147" s="12" t="s">
        <v>11</v>
      </c>
      <c r="C147" s="16"/>
      <c r="D147" s="17">
        <v>45741</v>
      </c>
      <c r="E147" s="18" t="s">
        <v>12</v>
      </c>
      <c r="F147" s="18" t="s">
        <v>747</v>
      </c>
      <c r="G147" s="19" t="s">
        <v>148</v>
      </c>
      <c r="H147" s="20" t="str">
        <f>VLOOKUP(G147,'[4]（３）路河川マスタ'!$E$2:$F$7494,2,FALSE)</f>
        <v>一般国道　１７０号</v>
      </c>
      <c r="I147" s="21" t="s">
        <v>814</v>
      </c>
      <c r="J147" s="12" t="s">
        <v>119</v>
      </c>
      <c r="K147" s="10" t="s">
        <v>815</v>
      </c>
      <c r="L147" s="10"/>
      <c r="M147" s="21"/>
      <c r="N147" s="22" t="s">
        <v>816</v>
      </c>
      <c r="O147" s="23" t="s">
        <v>36</v>
      </c>
      <c r="P147" s="10" t="s">
        <v>817</v>
      </c>
      <c r="Q147" s="13" t="s">
        <v>810</v>
      </c>
      <c r="R147" s="13" t="s">
        <v>805</v>
      </c>
      <c r="S147" s="11" t="s">
        <v>8</v>
      </c>
      <c r="T147" s="12"/>
      <c r="U147" s="12"/>
      <c r="V147" s="12"/>
      <c r="W147" s="11" t="s">
        <v>739</v>
      </c>
    </row>
    <row r="148" spans="1:23" s="3" customFormat="1" ht="75.75" customHeight="1" x14ac:dyDescent="0.45">
      <c r="A148" s="14">
        <f t="shared" si="2"/>
        <v>143</v>
      </c>
      <c r="B148" s="12" t="s">
        <v>11</v>
      </c>
      <c r="C148" s="16"/>
      <c r="D148" s="17">
        <v>45741</v>
      </c>
      <c r="E148" s="18" t="s">
        <v>12</v>
      </c>
      <c r="F148" s="18" t="s">
        <v>747</v>
      </c>
      <c r="G148" s="19" t="s">
        <v>148</v>
      </c>
      <c r="H148" s="20" t="str">
        <f>VLOOKUP(G148,'[4]（３）路河川マスタ'!$E$2:$F$7494,2,FALSE)</f>
        <v>一般国道　１７０号</v>
      </c>
      <c r="I148" s="21" t="s">
        <v>818</v>
      </c>
      <c r="J148" s="12" t="s">
        <v>115</v>
      </c>
      <c r="K148" s="10" t="s">
        <v>819</v>
      </c>
      <c r="L148" s="10"/>
      <c r="M148" s="21"/>
      <c r="N148" s="22" t="s">
        <v>76</v>
      </c>
      <c r="O148" s="23" t="s">
        <v>447</v>
      </c>
      <c r="P148" s="10" t="s">
        <v>820</v>
      </c>
      <c r="Q148" s="13" t="s">
        <v>762</v>
      </c>
      <c r="R148" s="13" t="s">
        <v>821</v>
      </c>
      <c r="S148" s="11" t="s">
        <v>8</v>
      </c>
      <c r="T148" s="12"/>
      <c r="U148" s="12"/>
      <c r="V148" s="12"/>
      <c r="W148" s="11" t="s">
        <v>739</v>
      </c>
    </row>
    <row r="149" spans="1:23" s="3" customFormat="1" ht="75.75" customHeight="1" x14ac:dyDescent="0.45">
      <c r="A149" s="14">
        <f t="shared" si="2"/>
        <v>144</v>
      </c>
      <c r="B149" s="12" t="s">
        <v>11</v>
      </c>
      <c r="C149" s="16"/>
      <c r="D149" s="17">
        <v>45741</v>
      </c>
      <c r="E149" s="18" t="s">
        <v>12</v>
      </c>
      <c r="F149" s="18" t="s">
        <v>747</v>
      </c>
      <c r="G149" s="19" t="s">
        <v>164</v>
      </c>
      <c r="H149" s="20" t="str">
        <f>VLOOKUP(G149,'[4]（３）路河川マスタ'!$E$2:$F$7494,2,FALSE)</f>
        <v>一般国道　４７９号</v>
      </c>
      <c r="I149" s="21" t="s">
        <v>822</v>
      </c>
      <c r="J149" s="12" t="s">
        <v>126</v>
      </c>
      <c r="K149" s="10" t="s">
        <v>823</v>
      </c>
      <c r="L149" s="10"/>
      <c r="M149" s="21"/>
      <c r="N149" s="22" t="s">
        <v>76</v>
      </c>
      <c r="O149" s="23" t="s">
        <v>447</v>
      </c>
      <c r="P149" s="10" t="s">
        <v>820</v>
      </c>
      <c r="Q149" s="13" t="s">
        <v>762</v>
      </c>
      <c r="R149" s="13" t="s">
        <v>821</v>
      </c>
      <c r="S149" s="11" t="s">
        <v>8</v>
      </c>
      <c r="T149" s="12"/>
      <c r="U149" s="12"/>
      <c r="V149" s="12"/>
      <c r="W149" s="11" t="s">
        <v>739</v>
      </c>
    </row>
    <row r="150" spans="1:23" s="3" customFormat="1" ht="75.75" customHeight="1" x14ac:dyDescent="0.45">
      <c r="A150" s="14">
        <f t="shared" si="2"/>
        <v>145</v>
      </c>
      <c r="B150" s="12" t="s">
        <v>11</v>
      </c>
      <c r="C150" s="16"/>
      <c r="D150" s="17">
        <v>45741</v>
      </c>
      <c r="E150" s="18" t="s">
        <v>12</v>
      </c>
      <c r="F150" s="18" t="s">
        <v>747</v>
      </c>
      <c r="G150" s="19" t="s">
        <v>182</v>
      </c>
      <c r="H150" s="20" t="str">
        <f>VLOOKUP(G150,'[4]（３）路河川マスタ'!$E$2:$F$7494,2,FALSE)</f>
        <v>主要地方道　大阪中央環状線</v>
      </c>
      <c r="I150" s="21" t="s">
        <v>824</v>
      </c>
      <c r="J150" s="12" t="s">
        <v>87</v>
      </c>
      <c r="K150" s="10" t="s">
        <v>825</v>
      </c>
      <c r="L150" s="10"/>
      <c r="M150" s="21"/>
      <c r="N150" s="22" t="s">
        <v>76</v>
      </c>
      <c r="O150" s="23" t="s">
        <v>447</v>
      </c>
      <c r="P150" s="10" t="s">
        <v>820</v>
      </c>
      <c r="Q150" s="13" t="s">
        <v>489</v>
      </c>
      <c r="R150" s="13" t="s">
        <v>826</v>
      </c>
      <c r="S150" s="11" t="s">
        <v>8</v>
      </c>
      <c r="T150" s="12"/>
      <c r="U150" s="12"/>
      <c r="V150" s="12"/>
      <c r="W150" s="11" t="s">
        <v>739</v>
      </c>
    </row>
    <row r="151" spans="1:23" s="3" customFormat="1" ht="75.75" customHeight="1" x14ac:dyDescent="0.45">
      <c r="A151" s="14">
        <f t="shared" si="2"/>
        <v>146</v>
      </c>
      <c r="B151" s="12" t="s">
        <v>599</v>
      </c>
      <c r="C151" s="16"/>
      <c r="D151" s="17">
        <v>45741</v>
      </c>
      <c r="E151" s="18" t="s">
        <v>600</v>
      </c>
      <c r="F151" s="18" t="s">
        <v>747</v>
      </c>
      <c r="G151" s="19" t="s">
        <v>318</v>
      </c>
      <c r="H151" s="20" t="str">
        <f>VLOOKUP(G151,'[4]（３）路河川マスタ'!$E$2:$F$7494,2,FALSE)</f>
        <v>一級河川　穂谷川</v>
      </c>
      <c r="I151" s="21" t="s">
        <v>827</v>
      </c>
      <c r="J151" s="12" t="s">
        <v>119</v>
      </c>
      <c r="K151" s="10" t="s">
        <v>828</v>
      </c>
      <c r="L151" s="10"/>
      <c r="M151" s="21"/>
      <c r="N151" s="22" t="s">
        <v>829</v>
      </c>
      <c r="O151" s="23" t="s">
        <v>33</v>
      </c>
      <c r="P151" s="10" t="s">
        <v>830</v>
      </c>
      <c r="Q151" s="13" t="s">
        <v>489</v>
      </c>
      <c r="R151" s="13" t="s">
        <v>41</v>
      </c>
      <c r="S151" s="11" t="s">
        <v>8</v>
      </c>
      <c r="T151" s="12"/>
      <c r="U151" s="12"/>
      <c r="V151" s="12" t="s">
        <v>638</v>
      </c>
      <c r="W151" s="11" t="s">
        <v>739</v>
      </c>
    </row>
    <row r="152" spans="1:23" s="3" customFormat="1" ht="75.75" customHeight="1" x14ac:dyDescent="0.45">
      <c r="A152" s="14">
        <f t="shared" si="2"/>
        <v>147</v>
      </c>
      <c r="B152" s="12" t="s">
        <v>599</v>
      </c>
      <c r="C152" s="16"/>
      <c r="D152" s="17">
        <v>45741</v>
      </c>
      <c r="E152" s="18" t="s">
        <v>600</v>
      </c>
      <c r="F152" s="18" t="s">
        <v>747</v>
      </c>
      <c r="G152" s="19" t="s">
        <v>318</v>
      </c>
      <c r="H152" s="20" t="str">
        <f>VLOOKUP(G152,'[4]（３）路河川マスタ'!$E$2:$F$7494,2,FALSE)</f>
        <v>一級河川　穂谷川</v>
      </c>
      <c r="I152" s="21" t="s">
        <v>831</v>
      </c>
      <c r="J152" s="12" t="s">
        <v>832</v>
      </c>
      <c r="K152" s="10" t="s">
        <v>833</v>
      </c>
      <c r="L152" s="10"/>
      <c r="M152" s="21"/>
      <c r="N152" s="22" t="s">
        <v>829</v>
      </c>
      <c r="O152" s="23" t="s">
        <v>28</v>
      </c>
      <c r="P152" s="10" t="s">
        <v>830</v>
      </c>
      <c r="Q152" s="13" t="s">
        <v>489</v>
      </c>
      <c r="R152" s="13" t="s">
        <v>41</v>
      </c>
      <c r="S152" s="11" t="s">
        <v>10</v>
      </c>
      <c r="T152" s="12" t="s">
        <v>702</v>
      </c>
      <c r="U152" s="12"/>
      <c r="V152" s="12" t="s">
        <v>638</v>
      </c>
      <c r="W152" s="11" t="s">
        <v>739</v>
      </c>
    </row>
    <row r="153" spans="1:23" s="3" customFormat="1" ht="75.75" customHeight="1" x14ac:dyDescent="0.45">
      <c r="A153" s="14">
        <f t="shared" si="2"/>
        <v>148</v>
      </c>
      <c r="B153" s="12" t="s">
        <v>11</v>
      </c>
      <c r="C153" s="16"/>
      <c r="D153" s="17">
        <v>45741</v>
      </c>
      <c r="E153" s="18" t="s">
        <v>12</v>
      </c>
      <c r="F153" s="18" t="s">
        <v>747</v>
      </c>
      <c r="G153" s="19" t="s">
        <v>317</v>
      </c>
      <c r="H153" s="20" t="str">
        <f>VLOOKUP(G153,'[4]（３）路河川マスタ'!$E$2:$F$7494,2,FALSE)</f>
        <v>一級河川　天野川</v>
      </c>
      <c r="I153" s="21" t="s">
        <v>834</v>
      </c>
      <c r="J153" s="12" t="s">
        <v>119</v>
      </c>
      <c r="K153" s="10" t="s">
        <v>835</v>
      </c>
      <c r="L153" s="10"/>
      <c r="M153" s="21"/>
      <c r="N153" s="22" t="s">
        <v>808</v>
      </c>
      <c r="O153" s="23" t="s">
        <v>36</v>
      </c>
      <c r="P153" s="10" t="s">
        <v>836</v>
      </c>
      <c r="Q153" s="13" t="s">
        <v>810</v>
      </c>
      <c r="R153" s="13" t="s">
        <v>805</v>
      </c>
      <c r="S153" s="11" t="s">
        <v>8</v>
      </c>
      <c r="T153" s="12" t="s">
        <v>457</v>
      </c>
      <c r="U153" s="12"/>
      <c r="V153" s="12"/>
      <c r="W153" s="11" t="s">
        <v>739</v>
      </c>
    </row>
    <row r="154" spans="1:23" s="3" customFormat="1" ht="75.75" customHeight="1" x14ac:dyDescent="0.45">
      <c r="A154" s="14">
        <f t="shared" si="2"/>
        <v>149</v>
      </c>
      <c r="B154" s="12" t="s">
        <v>11</v>
      </c>
      <c r="C154" s="16"/>
      <c r="D154" s="17">
        <v>45741</v>
      </c>
      <c r="E154" s="18" t="s">
        <v>12</v>
      </c>
      <c r="F154" s="18" t="s">
        <v>747</v>
      </c>
      <c r="G154" s="19" t="s">
        <v>298</v>
      </c>
      <c r="H154" s="20" t="str">
        <f>VLOOKUP(G154,'[4]（３）路河川マスタ'!$E$2:$F$7494,2,FALSE)</f>
        <v>一級河川　寝屋川</v>
      </c>
      <c r="I154" s="21" t="s">
        <v>834</v>
      </c>
      <c r="J154" s="12" t="s">
        <v>115</v>
      </c>
      <c r="K154" s="10" t="s">
        <v>837</v>
      </c>
      <c r="L154" s="10"/>
      <c r="M154" s="21"/>
      <c r="N154" s="22" t="s">
        <v>808</v>
      </c>
      <c r="O154" s="23" t="s">
        <v>36</v>
      </c>
      <c r="P154" s="10" t="s">
        <v>836</v>
      </c>
      <c r="Q154" s="13" t="s">
        <v>810</v>
      </c>
      <c r="R154" s="13" t="s">
        <v>805</v>
      </c>
      <c r="S154" s="11" t="s">
        <v>8</v>
      </c>
      <c r="T154" s="12" t="s">
        <v>457</v>
      </c>
      <c r="U154" s="12"/>
      <c r="V154" s="12"/>
      <c r="W154" s="11" t="s">
        <v>739</v>
      </c>
    </row>
    <row r="155" spans="1:23" s="3" customFormat="1" ht="75.75" customHeight="1" x14ac:dyDescent="0.45">
      <c r="A155" s="14">
        <f t="shared" si="2"/>
        <v>150</v>
      </c>
      <c r="B155" s="12" t="s">
        <v>11</v>
      </c>
      <c r="C155" s="16"/>
      <c r="D155" s="17">
        <v>45741</v>
      </c>
      <c r="E155" s="18" t="s">
        <v>600</v>
      </c>
      <c r="F155" s="18" t="s">
        <v>747</v>
      </c>
      <c r="G155" s="19" t="s">
        <v>316</v>
      </c>
      <c r="H155" s="20" t="str">
        <f>VLOOKUP(G155,'[4]（３）路河川マスタ'!$E$2:$F$7494,2,FALSE)</f>
        <v>一級河川　寝屋川導水路</v>
      </c>
      <c r="I155" s="21" t="s">
        <v>838</v>
      </c>
      <c r="J155" s="12" t="s">
        <v>115</v>
      </c>
      <c r="K155" s="10" t="s">
        <v>839</v>
      </c>
      <c r="L155" s="10"/>
      <c r="M155" s="21"/>
      <c r="N155" s="22" t="s">
        <v>840</v>
      </c>
      <c r="O155" s="23" t="s">
        <v>447</v>
      </c>
      <c r="P155" s="10" t="s">
        <v>841</v>
      </c>
      <c r="Q155" s="13" t="s">
        <v>762</v>
      </c>
      <c r="R155" s="13" t="s">
        <v>842</v>
      </c>
      <c r="S155" s="11" t="s">
        <v>619</v>
      </c>
      <c r="T155" s="12"/>
      <c r="U155" s="12"/>
      <c r="V155" s="12"/>
      <c r="W155" s="11" t="s">
        <v>739</v>
      </c>
    </row>
    <row r="156" spans="1:23" s="3" customFormat="1" ht="75.75" customHeight="1" x14ac:dyDescent="0.45">
      <c r="A156" s="14">
        <f t="shared" si="2"/>
        <v>151</v>
      </c>
      <c r="B156" s="12" t="s">
        <v>599</v>
      </c>
      <c r="C156" s="16"/>
      <c r="D156" s="17">
        <v>45741</v>
      </c>
      <c r="E156" s="18" t="s">
        <v>600</v>
      </c>
      <c r="F156" s="18" t="s">
        <v>747</v>
      </c>
      <c r="G156" s="19" t="s">
        <v>316</v>
      </c>
      <c r="H156" s="20" t="str">
        <f>VLOOKUP(G156,'[4]（３）路河川マスタ'!$E$2:$F$7494,2,FALSE)</f>
        <v>一級河川　寝屋川導水路</v>
      </c>
      <c r="I156" s="21" t="s">
        <v>843</v>
      </c>
      <c r="J156" s="12" t="s">
        <v>115</v>
      </c>
      <c r="K156" s="10" t="s">
        <v>839</v>
      </c>
      <c r="L156" s="10"/>
      <c r="M156" s="21"/>
      <c r="N156" s="22" t="s">
        <v>844</v>
      </c>
      <c r="O156" s="23" t="s">
        <v>447</v>
      </c>
      <c r="P156" s="10" t="s">
        <v>845</v>
      </c>
      <c r="Q156" s="13" t="s">
        <v>489</v>
      </c>
      <c r="R156" s="13" t="s">
        <v>846</v>
      </c>
      <c r="S156" s="11" t="s">
        <v>10</v>
      </c>
      <c r="T156" s="12" t="s">
        <v>847</v>
      </c>
      <c r="U156" s="12"/>
      <c r="V156" s="12"/>
      <c r="W156" s="11" t="s">
        <v>739</v>
      </c>
    </row>
    <row r="157" spans="1:23" s="3" customFormat="1" ht="75.75" customHeight="1" x14ac:dyDescent="0.45">
      <c r="A157" s="14">
        <f t="shared" si="2"/>
        <v>152</v>
      </c>
      <c r="B157" s="12" t="s">
        <v>599</v>
      </c>
      <c r="C157" s="16"/>
      <c r="D157" s="17">
        <v>45741</v>
      </c>
      <c r="E157" s="18" t="s">
        <v>600</v>
      </c>
      <c r="F157" s="18" t="s">
        <v>747</v>
      </c>
      <c r="G157" s="19" t="s">
        <v>317</v>
      </c>
      <c r="H157" s="20" t="str">
        <f>VLOOKUP(G157,'[4]（３）路河川マスタ'!$E$2:$F$7494,2,FALSE)</f>
        <v>一級河川　天野川</v>
      </c>
      <c r="I157" s="21" t="s">
        <v>848</v>
      </c>
      <c r="J157" s="12" t="s">
        <v>86</v>
      </c>
      <c r="K157" s="10" t="s">
        <v>849</v>
      </c>
      <c r="L157" s="10"/>
      <c r="M157" s="21"/>
      <c r="N157" s="22" t="s">
        <v>829</v>
      </c>
      <c r="O157" s="23" t="s">
        <v>33</v>
      </c>
      <c r="P157" s="10" t="s">
        <v>850</v>
      </c>
      <c r="Q157" s="13" t="s">
        <v>489</v>
      </c>
      <c r="R157" s="13" t="s">
        <v>851</v>
      </c>
      <c r="S157" s="11" t="s">
        <v>8</v>
      </c>
      <c r="T157" s="12"/>
      <c r="U157" s="12"/>
      <c r="V157" s="12"/>
      <c r="W157" s="11" t="s">
        <v>739</v>
      </c>
    </row>
    <row r="158" spans="1:23" s="3" customFormat="1" ht="75.75" customHeight="1" x14ac:dyDescent="0.45">
      <c r="A158" s="14">
        <f t="shared" si="2"/>
        <v>153</v>
      </c>
      <c r="B158" s="12" t="s">
        <v>599</v>
      </c>
      <c r="C158" s="16"/>
      <c r="D158" s="17">
        <v>45741</v>
      </c>
      <c r="E158" s="18" t="s">
        <v>600</v>
      </c>
      <c r="F158" s="18" t="s">
        <v>747</v>
      </c>
      <c r="G158" s="19" t="s">
        <v>369</v>
      </c>
      <c r="H158" s="20" t="str">
        <f>VLOOKUP(G158,'[4]（３）路河川マスタ'!$E$2:$F$7494,2,FALSE)</f>
        <v>淀川水系　谷田川</v>
      </c>
      <c r="I158" s="21" t="s">
        <v>852</v>
      </c>
      <c r="J158" s="12" t="s">
        <v>119</v>
      </c>
      <c r="K158" s="10" t="s">
        <v>853</v>
      </c>
      <c r="L158" s="10"/>
      <c r="M158" s="21"/>
      <c r="N158" s="22" t="s">
        <v>829</v>
      </c>
      <c r="O158" s="23" t="s">
        <v>33</v>
      </c>
      <c r="P158" s="10" t="s">
        <v>854</v>
      </c>
      <c r="Q158" s="13" t="s">
        <v>762</v>
      </c>
      <c r="R158" s="13" t="s">
        <v>855</v>
      </c>
      <c r="S158" s="11" t="s">
        <v>8</v>
      </c>
      <c r="T158" s="12" t="s">
        <v>457</v>
      </c>
      <c r="U158" s="12"/>
      <c r="V158" s="12"/>
      <c r="W158" s="11" t="s">
        <v>739</v>
      </c>
    </row>
    <row r="159" spans="1:23" s="3" customFormat="1" ht="75.75" customHeight="1" x14ac:dyDescent="0.45">
      <c r="A159" s="14">
        <f t="shared" si="2"/>
        <v>154</v>
      </c>
      <c r="B159" s="12" t="s">
        <v>599</v>
      </c>
      <c r="C159" s="16"/>
      <c r="D159" s="17">
        <v>45741</v>
      </c>
      <c r="E159" s="18" t="s">
        <v>600</v>
      </c>
      <c r="F159" s="18" t="s">
        <v>747</v>
      </c>
      <c r="G159" s="19" t="s">
        <v>367</v>
      </c>
      <c r="H159" s="20" t="str">
        <f>VLOOKUP(G159,'[4]（３）路河川マスタ'!$E$2:$F$7494,2,FALSE)</f>
        <v>淀川水系　天野川右１左四</v>
      </c>
      <c r="I159" s="21" t="s">
        <v>856</v>
      </c>
      <c r="J159" s="12" t="s">
        <v>86</v>
      </c>
      <c r="K159" s="10" t="s">
        <v>857</v>
      </c>
      <c r="L159" s="10"/>
      <c r="M159" s="21"/>
      <c r="N159" s="22" t="s">
        <v>829</v>
      </c>
      <c r="O159" s="23" t="s">
        <v>33</v>
      </c>
      <c r="P159" s="10" t="s">
        <v>858</v>
      </c>
      <c r="Q159" s="13" t="s">
        <v>489</v>
      </c>
      <c r="R159" s="13" t="s">
        <v>859</v>
      </c>
      <c r="S159" s="11" t="s">
        <v>9</v>
      </c>
      <c r="T159" s="12"/>
      <c r="U159" s="12"/>
      <c r="V159" s="12"/>
      <c r="W159" s="11" t="s">
        <v>739</v>
      </c>
    </row>
    <row r="160" spans="1:23" s="3" customFormat="1" ht="75.75" customHeight="1" x14ac:dyDescent="0.45">
      <c r="A160" s="14">
        <f t="shared" si="2"/>
        <v>155</v>
      </c>
      <c r="B160" s="12" t="s">
        <v>11</v>
      </c>
      <c r="C160" s="16"/>
      <c r="D160" s="17">
        <v>45741</v>
      </c>
      <c r="E160" s="18" t="s">
        <v>12</v>
      </c>
      <c r="F160" s="18" t="s">
        <v>26</v>
      </c>
      <c r="G160" s="19" t="s">
        <v>416</v>
      </c>
      <c r="H160" s="20" t="str">
        <f>VLOOKUP(G160,'[4]（３）路河川マスタ'!$E$2:$F$7494,2,FALSE)</f>
        <v>寝屋川公園</v>
      </c>
      <c r="I160" s="21" t="s">
        <v>860</v>
      </c>
      <c r="J160" s="12" t="s">
        <v>115</v>
      </c>
      <c r="K160" s="10" t="s">
        <v>861</v>
      </c>
      <c r="L160" s="10"/>
      <c r="M160" s="21"/>
      <c r="N160" s="22" t="s">
        <v>71</v>
      </c>
      <c r="O160" s="23" t="s">
        <v>447</v>
      </c>
      <c r="P160" s="10" t="s">
        <v>862</v>
      </c>
      <c r="Q160" s="13" t="s">
        <v>15</v>
      </c>
      <c r="R160" s="13" t="s">
        <v>34</v>
      </c>
      <c r="S160" s="11" t="s">
        <v>8</v>
      </c>
      <c r="T160" s="12"/>
      <c r="U160" s="12"/>
      <c r="V160" s="12"/>
      <c r="W160" s="11" t="s">
        <v>739</v>
      </c>
    </row>
    <row r="161" spans="1:23" s="3" customFormat="1" ht="75.75" customHeight="1" x14ac:dyDescent="0.45">
      <c r="A161" s="14">
        <f t="shared" si="2"/>
        <v>156</v>
      </c>
      <c r="B161" s="12" t="s">
        <v>11</v>
      </c>
      <c r="C161" s="16"/>
      <c r="D161" s="17">
        <v>45741</v>
      </c>
      <c r="E161" s="18" t="s">
        <v>12</v>
      </c>
      <c r="F161" s="18" t="s">
        <v>26</v>
      </c>
      <c r="G161" s="19" t="s">
        <v>417</v>
      </c>
      <c r="H161" s="20" t="str">
        <f>VLOOKUP(G161,'[4]（３）路河川マスタ'!$E$2:$F$7494,2,FALSE)</f>
        <v>深北緑地</v>
      </c>
      <c r="I161" s="21" t="s">
        <v>863</v>
      </c>
      <c r="J161" s="12" t="s">
        <v>115</v>
      </c>
      <c r="K161" s="10" t="s">
        <v>864</v>
      </c>
      <c r="L161" s="10"/>
      <c r="M161" s="21"/>
      <c r="N161" s="22" t="s">
        <v>75</v>
      </c>
      <c r="O161" s="23" t="s">
        <v>23</v>
      </c>
      <c r="P161" s="10" t="s">
        <v>865</v>
      </c>
      <c r="Q161" s="13" t="s">
        <v>19</v>
      </c>
      <c r="R161" s="13" t="s">
        <v>34</v>
      </c>
      <c r="S161" s="11" t="s">
        <v>8</v>
      </c>
      <c r="T161" s="12"/>
      <c r="U161" s="12"/>
      <c r="V161" s="12"/>
      <c r="W161" s="11" t="s">
        <v>739</v>
      </c>
    </row>
    <row r="162" spans="1:23" s="3" customFormat="1" ht="75.75" customHeight="1" x14ac:dyDescent="0.45">
      <c r="A162" s="14">
        <f t="shared" si="2"/>
        <v>157</v>
      </c>
      <c r="B162" s="12" t="s">
        <v>11</v>
      </c>
      <c r="C162" s="16"/>
      <c r="D162" s="17">
        <v>45741</v>
      </c>
      <c r="E162" s="18" t="s">
        <v>600</v>
      </c>
      <c r="F162" s="18" t="s">
        <v>747</v>
      </c>
      <c r="G162" s="19" t="s">
        <v>198</v>
      </c>
      <c r="H162" s="20" t="str">
        <f>VLOOKUP(G162,'[4]（３）路河川マスタ'!$E$2:$F$7494,2,FALSE)</f>
        <v>主要地方道　京都守口線</v>
      </c>
      <c r="I162" s="21" t="s">
        <v>866</v>
      </c>
      <c r="J162" s="12" t="s">
        <v>119</v>
      </c>
      <c r="K162" s="10" t="s">
        <v>867</v>
      </c>
      <c r="L162" s="10"/>
      <c r="M162" s="21"/>
      <c r="N162" s="22" t="s">
        <v>868</v>
      </c>
      <c r="O162" s="23" t="s">
        <v>33</v>
      </c>
      <c r="P162" s="10" t="s">
        <v>869</v>
      </c>
      <c r="Q162" s="13" t="s">
        <v>489</v>
      </c>
      <c r="R162" s="13" t="s">
        <v>870</v>
      </c>
      <c r="S162" s="11" t="s">
        <v>8</v>
      </c>
      <c r="T162" s="12"/>
      <c r="U162" s="12"/>
      <c r="V162" s="12"/>
      <c r="W162" s="11" t="s">
        <v>739</v>
      </c>
    </row>
    <row r="163" spans="1:23" s="3" customFormat="1" ht="75.75" customHeight="1" x14ac:dyDescent="0.45">
      <c r="A163" s="14">
        <f t="shared" si="2"/>
        <v>158</v>
      </c>
      <c r="B163" s="12" t="s">
        <v>11</v>
      </c>
      <c r="C163" s="16"/>
      <c r="D163" s="17">
        <v>45741</v>
      </c>
      <c r="E163" s="18" t="s">
        <v>12</v>
      </c>
      <c r="F163" s="18" t="s">
        <v>31</v>
      </c>
      <c r="G163" s="19" t="s">
        <v>370</v>
      </c>
      <c r="H163" s="20" t="s">
        <v>371</v>
      </c>
      <c r="I163" s="21" t="s">
        <v>871</v>
      </c>
      <c r="J163" s="12" t="s">
        <v>127</v>
      </c>
      <c r="K163" s="10" t="s">
        <v>872</v>
      </c>
      <c r="L163" s="10"/>
      <c r="M163" s="21"/>
      <c r="N163" s="22" t="s">
        <v>873</v>
      </c>
      <c r="O163" s="23" t="s">
        <v>28</v>
      </c>
      <c r="P163" s="10" t="s">
        <v>874</v>
      </c>
      <c r="Q163" s="13" t="s">
        <v>19</v>
      </c>
      <c r="R163" s="13" t="s">
        <v>805</v>
      </c>
      <c r="S163" s="11" t="s">
        <v>9</v>
      </c>
      <c r="T163" s="12"/>
      <c r="U163" s="12"/>
      <c r="V163" s="12"/>
      <c r="W163" s="11" t="s">
        <v>875</v>
      </c>
    </row>
    <row r="164" spans="1:23" s="3" customFormat="1" ht="75.75" customHeight="1" x14ac:dyDescent="0.45">
      <c r="A164" s="14">
        <f t="shared" si="2"/>
        <v>159</v>
      </c>
      <c r="B164" s="12" t="s">
        <v>11</v>
      </c>
      <c r="C164" s="16"/>
      <c r="D164" s="17">
        <v>45741</v>
      </c>
      <c r="E164" s="18" t="s">
        <v>12</v>
      </c>
      <c r="F164" s="18" t="s">
        <v>31</v>
      </c>
      <c r="G164" s="19" t="s">
        <v>377</v>
      </c>
      <c r="H164" s="20" t="s">
        <v>378</v>
      </c>
      <c r="I164" s="21" t="s">
        <v>876</v>
      </c>
      <c r="J164" s="12" t="s">
        <v>118</v>
      </c>
      <c r="K164" s="10" t="s">
        <v>877</v>
      </c>
      <c r="L164" s="10"/>
      <c r="M164" s="21"/>
      <c r="N164" s="22" t="s">
        <v>873</v>
      </c>
      <c r="O164" s="23" t="s">
        <v>33</v>
      </c>
      <c r="P164" s="10" t="s">
        <v>878</v>
      </c>
      <c r="Q164" s="13" t="s">
        <v>489</v>
      </c>
      <c r="R164" s="13" t="s">
        <v>805</v>
      </c>
      <c r="S164" s="11" t="s">
        <v>8</v>
      </c>
      <c r="T164" s="12" t="s">
        <v>457</v>
      </c>
      <c r="U164" s="12"/>
      <c r="V164" s="12"/>
      <c r="W164" s="11" t="s">
        <v>875</v>
      </c>
    </row>
    <row r="165" spans="1:23" s="3" customFormat="1" ht="75.75" customHeight="1" x14ac:dyDescent="0.45">
      <c r="A165" s="14">
        <f t="shared" si="2"/>
        <v>160</v>
      </c>
      <c r="B165" s="12" t="s">
        <v>11</v>
      </c>
      <c r="C165" s="16"/>
      <c r="D165" s="17">
        <v>45741</v>
      </c>
      <c r="E165" s="18" t="s">
        <v>12</v>
      </c>
      <c r="F165" s="18" t="s">
        <v>31</v>
      </c>
      <c r="G165" s="19" t="s">
        <v>372</v>
      </c>
      <c r="H165" s="20" t="s">
        <v>373</v>
      </c>
      <c r="I165" s="21" t="s">
        <v>879</v>
      </c>
      <c r="J165" s="12" t="s">
        <v>118</v>
      </c>
      <c r="K165" s="10" t="s">
        <v>880</v>
      </c>
      <c r="L165" s="10"/>
      <c r="M165" s="21"/>
      <c r="N165" s="22" t="s">
        <v>873</v>
      </c>
      <c r="O165" s="23" t="s">
        <v>33</v>
      </c>
      <c r="P165" s="10" t="s">
        <v>881</v>
      </c>
      <c r="Q165" s="13" t="s">
        <v>24</v>
      </c>
      <c r="R165" s="13" t="s">
        <v>34</v>
      </c>
      <c r="S165" s="11" t="s">
        <v>8</v>
      </c>
      <c r="T165" s="12"/>
      <c r="U165" s="12"/>
      <c r="V165" s="12"/>
      <c r="W165" s="11" t="s">
        <v>875</v>
      </c>
    </row>
    <row r="166" spans="1:23" s="3" customFormat="1" ht="75.75" customHeight="1" x14ac:dyDescent="0.45">
      <c r="A166" s="14">
        <f t="shared" si="2"/>
        <v>161</v>
      </c>
      <c r="B166" s="12" t="s">
        <v>11</v>
      </c>
      <c r="C166" s="16"/>
      <c r="D166" s="17">
        <v>45741</v>
      </c>
      <c r="E166" s="18" t="s">
        <v>12</v>
      </c>
      <c r="F166" s="18" t="s">
        <v>31</v>
      </c>
      <c r="G166" s="19" t="s">
        <v>310</v>
      </c>
      <c r="H166" s="20" t="s">
        <v>311</v>
      </c>
      <c r="I166" s="21" t="s">
        <v>882</v>
      </c>
      <c r="J166" s="12" t="s">
        <v>127</v>
      </c>
      <c r="K166" s="10" t="s">
        <v>883</v>
      </c>
      <c r="L166" s="10"/>
      <c r="M166" s="21"/>
      <c r="N166" s="22" t="s">
        <v>829</v>
      </c>
      <c r="O166" s="23" t="s">
        <v>33</v>
      </c>
      <c r="P166" s="10" t="s">
        <v>884</v>
      </c>
      <c r="Q166" s="13" t="s">
        <v>24</v>
      </c>
      <c r="R166" s="13" t="s">
        <v>885</v>
      </c>
      <c r="S166" s="11" t="s">
        <v>8</v>
      </c>
      <c r="T166" s="12"/>
      <c r="U166" s="12"/>
      <c r="V166" s="12"/>
      <c r="W166" s="11" t="s">
        <v>875</v>
      </c>
    </row>
    <row r="167" spans="1:23" s="3" customFormat="1" ht="75.75" customHeight="1" x14ac:dyDescent="0.45">
      <c r="A167" s="14">
        <f t="shared" si="2"/>
        <v>162</v>
      </c>
      <c r="B167" s="12" t="s">
        <v>11</v>
      </c>
      <c r="C167" s="16"/>
      <c r="D167" s="17">
        <v>45741</v>
      </c>
      <c r="E167" s="18" t="s">
        <v>12</v>
      </c>
      <c r="F167" s="18" t="s">
        <v>31</v>
      </c>
      <c r="G167" s="19" t="s">
        <v>308</v>
      </c>
      <c r="H167" s="20" t="s">
        <v>309</v>
      </c>
      <c r="I167" s="21" t="s">
        <v>886</v>
      </c>
      <c r="J167" s="12" t="s">
        <v>127</v>
      </c>
      <c r="K167" s="10" t="s">
        <v>887</v>
      </c>
      <c r="L167" s="10"/>
      <c r="M167" s="21"/>
      <c r="N167" s="22" t="s">
        <v>873</v>
      </c>
      <c r="O167" s="23" t="s">
        <v>28</v>
      </c>
      <c r="P167" s="10" t="s">
        <v>888</v>
      </c>
      <c r="Q167" s="13" t="s">
        <v>489</v>
      </c>
      <c r="R167" s="13" t="s">
        <v>889</v>
      </c>
      <c r="S167" s="11" t="s">
        <v>10</v>
      </c>
      <c r="T167" s="12" t="s">
        <v>890</v>
      </c>
      <c r="U167" s="12"/>
      <c r="V167" s="12"/>
      <c r="W167" s="11" t="s">
        <v>875</v>
      </c>
    </row>
    <row r="168" spans="1:23" s="3" customFormat="1" ht="75.75" customHeight="1" x14ac:dyDescent="0.45">
      <c r="A168" s="14">
        <f t="shared" si="2"/>
        <v>163</v>
      </c>
      <c r="B168" s="12" t="s">
        <v>11</v>
      </c>
      <c r="C168" s="16"/>
      <c r="D168" s="17">
        <v>45741</v>
      </c>
      <c r="E168" s="18" t="s">
        <v>12</v>
      </c>
      <c r="F168" s="18" t="s">
        <v>31</v>
      </c>
      <c r="G168" s="19" t="s">
        <v>221</v>
      </c>
      <c r="H168" s="20" t="s">
        <v>222</v>
      </c>
      <c r="I168" s="24" t="s">
        <v>1673</v>
      </c>
      <c r="J168" s="12" t="s">
        <v>118</v>
      </c>
      <c r="K168" s="10" t="s">
        <v>891</v>
      </c>
      <c r="L168" s="10"/>
      <c r="M168" s="21"/>
      <c r="N168" s="22" t="s">
        <v>873</v>
      </c>
      <c r="O168" s="23" t="s">
        <v>33</v>
      </c>
      <c r="P168" s="10" t="s">
        <v>892</v>
      </c>
      <c r="Q168" s="13" t="s">
        <v>893</v>
      </c>
      <c r="R168" s="13" t="s">
        <v>1618</v>
      </c>
      <c r="S168" s="11" t="s">
        <v>9</v>
      </c>
      <c r="T168" s="12"/>
      <c r="U168" s="12"/>
      <c r="V168" s="12"/>
      <c r="W168" s="11" t="s">
        <v>875</v>
      </c>
    </row>
    <row r="169" spans="1:23" s="3" customFormat="1" ht="75.75" customHeight="1" x14ac:dyDescent="0.45">
      <c r="A169" s="14">
        <f t="shared" si="2"/>
        <v>164</v>
      </c>
      <c r="B169" s="12" t="s">
        <v>11</v>
      </c>
      <c r="C169" s="16"/>
      <c r="D169" s="17">
        <v>45741</v>
      </c>
      <c r="E169" s="18" t="s">
        <v>12</v>
      </c>
      <c r="F169" s="18" t="s">
        <v>31</v>
      </c>
      <c r="G169" s="19" t="s">
        <v>269</v>
      </c>
      <c r="H169" s="20" t="s">
        <v>270</v>
      </c>
      <c r="I169" s="21" t="s">
        <v>894</v>
      </c>
      <c r="J169" s="12" t="s">
        <v>127</v>
      </c>
      <c r="K169" s="10" t="s">
        <v>895</v>
      </c>
      <c r="L169" s="10"/>
      <c r="M169" s="21"/>
      <c r="N169" s="22" t="s">
        <v>896</v>
      </c>
      <c r="O169" s="23" t="s">
        <v>447</v>
      </c>
      <c r="P169" s="10" t="s">
        <v>897</v>
      </c>
      <c r="Q169" s="13" t="s">
        <v>489</v>
      </c>
      <c r="R169" s="13" t="s">
        <v>898</v>
      </c>
      <c r="S169" s="11" t="s">
        <v>8</v>
      </c>
      <c r="T169" s="12"/>
      <c r="U169" s="12"/>
      <c r="V169" s="12"/>
      <c r="W169" s="11" t="s">
        <v>875</v>
      </c>
    </row>
    <row r="170" spans="1:23" s="3" customFormat="1" ht="75.75" customHeight="1" x14ac:dyDescent="0.45">
      <c r="A170" s="14">
        <f t="shared" si="2"/>
        <v>165</v>
      </c>
      <c r="B170" s="12" t="s">
        <v>11</v>
      </c>
      <c r="C170" s="16"/>
      <c r="D170" s="17">
        <v>45741</v>
      </c>
      <c r="E170" s="18" t="s">
        <v>12</v>
      </c>
      <c r="F170" s="18" t="s">
        <v>31</v>
      </c>
      <c r="G170" s="19" t="s">
        <v>182</v>
      </c>
      <c r="H170" s="20" t="s">
        <v>183</v>
      </c>
      <c r="I170" s="21" t="s">
        <v>899</v>
      </c>
      <c r="J170" s="12" t="s">
        <v>127</v>
      </c>
      <c r="K170" s="10" t="s">
        <v>900</v>
      </c>
      <c r="L170" s="10"/>
      <c r="M170" s="21"/>
      <c r="N170" s="22" t="s">
        <v>901</v>
      </c>
      <c r="O170" s="23" t="s">
        <v>447</v>
      </c>
      <c r="P170" s="10" t="s">
        <v>902</v>
      </c>
      <c r="Q170" s="13" t="s">
        <v>489</v>
      </c>
      <c r="R170" s="13" t="s">
        <v>805</v>
      </c>
      <c r="S170" s="11" t="s">
        <v>8</v>
      </c>
      <c r="T170" s="12" t="s">
        <v>903</v>
      </c>
      <c r="U170" s="12"/>
      <c r="V170" s="12"/>
      <c r="W170" s="11" t="s">
        <v>875</v>
      </c>
    </row>
    <row r="171" spans="1:23" s="3" customFormat="1" ht="75.75" customHeight="1" x14ac:dyDescent="0.45">
      <c r="A171" s="14">
        <f t="shared" si="2"/>
        <v>166</v>
      </c>
      <c r="B171" s="12" t="s">
        <v>11</v>
      </c>
      <c r="C171" s="16"/>
      <c r="D171" s="17">
        <v>45741</v>
      </c>
      <c r="E171" s="18" t="s">
        <v>12</v>
      </c>
      <c r="F171" s="18" t="s">
        <v>31</v>
      </c>
      <c r="G171" s="19" t="s">
        <v>182</v>
      </c>
      <c r="H171" s="20" t="s">
        <v>183</v>
      </c>
      <c r="I171" s="21" t="s">
        <v>904</v>
      </c>
      <c r="J171" s="12" t="s">
        <v>127</v>
      </c>
      <c r="K171" s="10" t="s">
        <v>905</v>
      </c>
      <c r="L171" s="10"/>
      <c r="M171" s="21"/>
      <c r="N171" s="22" t="s">
        <v>906</v>
      </c>
      <c r="O171" s="23" t="s">
        <v>447</v>
      </c>
      <c r="P171" s="10" t="s">
        <v>907</v>
      </c>
      <c r="Q171" s="13" t="s">
        <v>810</v>
      </c>
      <c r="R171" s="13" t="s">
        <v>842</v>
      </c>
      <c r="S171" s="11" t="s">
        <v>8</v>
      </c>
      <c r="T171" s="12" t="s">
        <v>903</v>
      </c>
      <c r="U171" s="12"/>
      <c r="V171" s="12"/>
      <c r="W171" s="11" t="s">
        <v>875</v>
      </c>
    </row>
    <row r="172" spans="1:23" s="3" customFormat="1" ht="75.75" customHeight="1" x14ac:dyDescent="0.45">
      <c r="A172" s="14">
        <f t="shared" si="2"/>
        <v>167</v>
      </c>
      <c r="B172" s="12" t="s">
        <v>11</v>
      </c>
      <c r="C172" s="16"/>
      <c r="D172" s="17">
        <v>45741</v>
      </c>
      <c r="E172" s="18" t="s">
        <v>12</v>
      </c>
      <c r="F172" s="18" t="s">
        <v>31</v>
      </c>
      <c r="G172" s="19" t="s">
        <v>154</v>
      </c>
      <c r="H172" s="20" t="s">
        <v>155</v>
      </c>
      <c r="I172" s="21" t="s">
        <v>908</v>
      </c>
      <c r="J172" s="12" t="s">
        <v>118</v>
      </c>
      <c r="K172" s="10" t="s">
        <v>909</v>
      </c>
      <c r="L172" s="10"/>
      <c r="M172" s="21"/>
      <c r="N172" s="22" t="s">
        <v>910</v>
      </c>
      <c r="O172" s="23" t="s">
        <v>28</v>
      </c>
      <c r="P172" s="10" t="s">
        <v>911</v>
      </c>
      <c r="Q172" s="13" t="s">
        <v>489</v>
      </c>
      <c r="R172" s="13" t="s">
        <v>1617</v>
      </c>
      <c r="S172" s="11" t="s">
        <v>8</v>
      </c>
      <c r="T172" s="12"/>
      <c r="U172" s="12"/>
      <c r="V172" s="12"/>
      <c r="W172" s="11" t="s">
        <v>875</v>
      </c>
    </row>
    <row r="173" spans="1:23" s="3" customFormat="1" ht="75.75" customHeight="1" x14ac:dyDescent="0.45">
      <c r="A173" s="14">
        <f t="shared" si="2"/>
        <v>168</v>
      </c>
      <c r="B173" s="12" t="s">
        <v>11</v>
      </c>
      <c r="C173" s="16"/>
      <c r="D173" s="17">
        <v>45741</v>
      </c>
      <c r="E173" s="18" t="s">
        <v>12</v>
      </c>
      <c r="F173" s="18" t="s">
        <v>31</v>
      </c>
      <c r="G173" s="19" t="s">
        <v>182</v>
      </c>
      <c r="H173" s="20" t="s">
        <v>183</v>
      </c>
      <c r="I173" s="21" t="s">
        <v>912</v>
      </c>
      <c r="J173" s="12" t="s">
        <v>127</v>
      </c>
      <c r="K173" s="10" t="s">
        <v>913</v>
      </c>
      <c r="L173" s="10"/>
      <c r="M173" s="21"/>
      <c r="N173" s="22" t="s">
        <v>910</v>
      </c>
      <c r="O173" s="23" t="s">
        <v>28</v>
      </c>
      <c r="P173" s="10" t="s">
        <v>911</v>
      </c>
      <c r="Q173" s="13" t="s">
        <v>489</v>
      </c>
      <c r="R173" s="13" t="s">
        <v>1617</v>
      </c>
      <c r="S173" s="11" t="s">
        <v>8</v>
      </c>
      <c r="T173" s="12"/>
      <c r="U173" s="12"/>
      <c r="V173" s="12"/>
      <c r="W173" s="11" t="s">
        <v>875</v>
      </c>
    </row>
    <row r="174" spans="1:23" s="3" customFormat="1" ht="75.75" customHeight="1" x14ac:dyDescent="0.45">
      <c r="A174" s="14">
        <f t="shared" si="2"/>
        <v>169</v>
      </c>
      <c r="B174" s="12" t="s">
        <v>11</v>
      </c>
      <c r="C174" s="16"/>
      <c r="D174" s="17">
        <v>45741</v>
      </c>
      <c r="E174" s="18" t="s">
        <v>12</v>
      </c>
      <c r="F174" s="18" t="s">
        <v>31</v>
      </c>
      <c r="G174" s="19" t="s">
        <v>148</v>
      </c>
      <c r="H174" s="20" t="s">
        <v>149</v>
      </c>
      <c r="I174" s="21" t="s">
        <v>914</v>
      </c>
      <c r="J174" s="12" t="s">
        <v>127</v>
      </c>
      <c r="K174" s="10" t="s">
        <v>915</v>
      </c>
      <c r="L174" s="10"/>
      <c r="M174" s="21"/>
      <c r="N174" s="22" t="s">
        <v>910</v>
      </c>
      <c r="O174" s="23" t="s">
        <v>28</v>
      </c>
      <c r="P174" s="10" t="s">
        <v>911</v>
      </c>
      <c r="Q174" s="13" t="s">
        <v>489</v>
      </c>
      <c r="R174" s="13" t="s">
        <v>1617</v>
      </c>
      <c r="S174" s="11" t="s">
        <v>8</v>
      </c>
      <c r="T174" s="12"/>
      <c r="U174" s="12"/>
      <c r="V174" s="12"/>
      <c r="W174" s="11" t="s">
        <v>875</v>
      </c>
    </row>
    <row r="175" spans="1:23" s="3" customFormat="1" ht="75.75" customHeight="1" x14ac:dyDescent="0.45">
      <c r="A175" s="14">
        <f t="shared" si="2"/>
        <v>170</v>
      </c>
      <c r="B175" s="12" t="s">
        <v>11</v>
      </c>
      <c r="C175" s="16"/>
      <c r="D175" s="17">
        <v>45741</v>
      </c>
      <c r="E175" s="18" t="s">
        <v>12</v>
      </c>
      <c r="F175" s="18" t="s">
        <v>31</v>
      </c>
      <c r="G175" s="19" t="s">
        <v>148</v>
      </c>
      <c r="H175" s="20" t="s">
        <v>149</v>
      </c>
      <c r="I175" s="21" t="s">
        <v>916</v>
      </c>
      <c r="J175" s="12" t="s">
        <v>127</v>
      </c>
      <c r="K175" s="10" t="s">
        <v>917</v>
      </c>
      <c r="L175" s="10"/>
      <c r="M175" s="21"/>
      <c r="N175" s="22" t="s">
        <v>910</v>
      </c>
      <c r="O175" s="23" t="s">
        <v>28</v>
      </c>
      <c r="P175" s="10" t="s">
        <v>918</v>
      </c>
      <c r="Q175" s="13" t="s">
        <v>893</v>
      </c>
      <c r="R175" s="13" t="s">
        <v>935</v>
      </c>
      <c r="S175" s="11" t="s">
        <v>9</v>
      </c>
      <c r="T175" s="12"/>
      <c r="U175" s="12"/>
      <c r="V175" s="12"/>
      <c r="W175" s="11" t="s">
        <v>875</v>
      </c>
    </row>
    <row r="176" spans="1:23" s="3" customFormat="1" ht="75.75" customHeight="1" x14ac:dyDescent="0.45">
      <c r="A176" s="14">
        <f t="shared" si="2"/>
        <v>171</v>
      </c>
      <c r="B176" s="12" t="s">
        <v>11</v>
      </c>
      <c r="C176" s="16"/>
      <c r="D176" s="17">
        <v>45741</v>
      </c>
      <c r="E176" s="18" t="s">
        <v>12</v>
      </c>
      <c r="F176" s="18" t="s">
        <v>31</v>
      </c>
      <c r="G176" s="19" t="s">
        <v>154</v>
      </c>
      <c r="H176" s="20" t="s">
        <v>155</v>
      </c>
      <c r="I176" s="21" t="s">
        <v>919</v>
      </c>
      <c r="J176" s="12" t="s">
        <v>118</v>
      </c>
      <c r="K176" s="10" t="s">
        <v>920</v>
      </c>
      <c r="L176" s="10"/>
      <c r="M176" s="21"/>
      <c r="N176" s="22" t="s">
        <v>910</v>
      </c>
      <c r="O176" s="23" t="s">
        <v>28</v>
      </c>
      <c r="P176" s="10" t="s">
        <v>918</v>
      </c>
      <c r="Q176" s="13" t="s">
        <v>893</v>
      </c>
      <c r="R176" s="13" t="s">
        <v>935</v>
      </c>
      <c r="S176" s="11" t="s">
        <v>9</v>
      </c>
      <c r="T176" s="12"/>
      <c r="U176" s="12"/>
      <c r="V176" s="12"/>
      <c r="W176" s="11" t="s">
        <v>875</v>
      </c>
    </row>
    <row r="177" spans="1:23" s="3" customFormat="1" ht="75.75" customHeight="1" x14ac:dyDescent="0.45">
      <c r="A177" s="14">
        <f t="shared" si="2"/>
        <v>172</v>
      </c>
      <c r="B177" s="12" t="s">
        <v>11</v>
      </c>
      <c r="C177" s="16"/>
      <c r="D177" s="17">
        <v>45741</v>
      </c>
      <c r="E177" s="18" t="s">
        <v>12</v>
      </c>
      <c r="F177" s="18" t="s">
        <v>31</v>
      </c>
      <c r="G177" s="19" t="s">
        <v>182</v>
      </c>
      <c r="H177" s="20" t="s">
        <v>183</v>
      </c>
      <c r="I177" s="21" t="s">
        <v>921</v>
      </c>
      <c r="J177" s="12" t="s">
        <v>118</v>
      </c>
      <c r="K177" s="10" t="s">
        <v>922</v>
      </c>
      <c r="L177" s="10"/>
      <c r="M177" s="21"/>
      <c r="N177" s="22" t="s">
        <v>910</v>
      </c>
      <c r="O177" s="23" t="s">
        <v>28</v>
      </c>
      <c r="P177" s="10" t="s">
        <v>918</v>
      </c>
      <c r="Q177" s="13" t="s">
        <v>893</v>
      </c>
      <c r="R177" s="13" t="s">
        <v>935</v>
      </c>
      <c r="S177" s="11" t="s">
        <v>9</v>
      </c>
      <c r="T177" s="12"/>
      <c r="U177" s="12"/>
      <c r="V177" s="12"/>
      <c r="W177" s="11" t="s">
        <v>875</v>
      </c>
    </row>
    <row r="178" spans="1:23" s="3" customFormat="1" ht="75.75" customHeight="1" x14ac:dyDescent="0.45">
      <c r="A178" s="14">
        <f t="shared" si="2"/>
        <v>173</v>
      </c>
      <c r="B178" s="12" t="s">
        <v>11</v>
      </c>
      <c r="C178" s="16"/>
      <c r="D178" s="17">
        <v>45741</v>
      </c>
      <c r="E178" s="18" t="s">
        <v>12</v>
      </c>
      <c r="F178" s="18" t="s">
        <v>31</v>
      </c>
      <c r="G178" s="19" t="s">
        <v>154</v>
      </c>
      <c r="H178" s="20" t="s">
        <v>155</v>
      </c>
      <c r="I178" s="21" t="s">
        <v>923</v>
      </c>
      <c r="J178" s="12" t="s">
        <v>118</v>
      </c>
      <c r="K178" s="10" t="s">
        <v>924</v>
      </c>
      <c r="L178" s="10"/>
      <c r="M178" s="21"/>
      <c r="N178" s="22" t="s">
        <v>910</v>
      </c>
      <c r="O178" s="23" t="s">
        <v>28</v>
      </c>
      <c r="P178" s="10" t="s">
        <v>918</v>
      </c>
      <c r="Q178" s="13" t="s">
        <v>489</v>
      </c>
      <c r="R178" s="13" t="s">
        <v>935</v>
      </c>
      <c r="S178" s="11" t="s">
        <v>8</v>
      </c>
      <c r="T178" s="12"/>
      <c r="U178" s="12"/>
      <c r="V178" s="12"/>
      <c r="W178" s="11" t="s">
        <v>875</v>
      </c>
    </row>
    <row r="179" spans="1:23" s="3" customFormat="1" ht="75.75" customHeight="1" x14ac:dyDescent="0.45">
      <c r="A179" s="14">
        <f t="shared" si="2"/>
        <v>174</v>
      </c>
      <c r="B179" s="12" t="s">
        <v>11</v>
      </c>
      <c r="C179" s="16"/>
      <c r="D179" s="17">
        <v>45741</v>
      </c>
      <c r="E179" s="18" t="s">
        <v>12</v>
      </c>
      <c r="F179" s="18" t="s">
        <v>31</v>
      </c>
      <c r="G179" s="19" t="s">
        <v>182</v>
      </c>
      <c r="H179" s="20" t="s">
        <v>183</v>
      </c>
      <c r="I179" s="21" t="s">
        <v>925</v>
      </c>
      <c r="J179" s="12" t="s">
        <v>118</v>
      </c>
      <c r="K179" s="10" t="s">
        <v>926</v>
      </c>
      <c r="L179" s="10"/>
      <c r="M179" s="21"/>
      <c r="N179" s="22" t="s">
        <v>910</v>
      </c>
      <c r="O179" s="23" t="s">
        <v>28</v>
      </c>
      <c r="P179" s="10" t="s">
        <v>918</v>
      </c>
      <c r="Q179" s="13" t="s">
        <v>893</v>
      </c>
      <c r="R179" s="13" t="s">
        <v>935</v>
      </c>
      <c r="S179" s="11" t="s">
        <v>9</v>
      </c>
      <c r="T179" s="12"/>
      <c r="U179" s="12"/>
      <c r="V179" s="12"/>
      <c r="W179" s="11" t="s">
        <v>875</v>
      </c>
    </row>
    <row r="180" spans="1:23" s="3" customFormat="1" ht="75.75" customHeight="1" x14ac:dyDescent="0.45">
      <c r="A180" s="14">
        <f t="shared" si="2"/>
        <v>175</v>
      </c>
      <c r="B180" s="12" t="s">
        <v>11</v>
      </c>
      <c r="C180" s="16"/>
      <c r="D180" s="17">
        <v>45741</v>
      </c>
      <c r="E180" s="18" t="s">
        <v>12</v>
      </c>
      <c r="F180" s="18" t="s">
        <v>31</v>
      </c>
      <c r="G180" s="19" t="s">
        <v>148</v>
      </c>
      <c r="H180" s="20" t="s">
        <v>149</v>
      </c>
      <c r="I180" s="21" t="s">
        <v>927</v>
      </c>
      <c r="J180" s="12" t="s">
        <v>118</v>
      </c>
      <c r="K180" s="10" t="s">
        <v>928</v>
      </c>
      <c r="L180" s="10"/>
      <c r="M180" s="21"/>
      <c r="N180" s="22" t="s">
        <v>910</v>
      </c>
      <c r="O180" s="23" t="s">
        <v>28</v>
      </c>
      <c r="P180" s="10" t="s">
        <v>918</v>
      </c>
      <c r="Q180" s="13" t="s">
        <v>489</v>
      </c>
      <c r="R180" s="13" t="s">
        <v>935</v>
      </c>
      <c r="S180" s="11" t="s">
        <v>9</v>
      </c>
      <c r="T180" s="12"/>
      <c r="U180" s="12"/>
      <c r="V180" s="12"/>
      <c r="W180" s="11" t="s">
        <v>875</v>
      </c>
    </row>
    <row r="181" spans="1:23" s="3" customFormat="1" ht="75.75" customHeight="1" x14ac:dyDescent="0.45">
      <c r="A181" s="14">
        <f t="shared" si="2"/>
        <v>176</v>
      </c>
      <c r="B181" s="12" t="s">
        <v>11</v>
      </c>
      <c r="C181" s="16"/>
      <c r="D181" s="17">
        <v>45741</v>
      </c>
      <c r="E181" s="18" t="s">
        <v>12</v>
      </c>
      <c r="F181" s="18" t="s">
        <v>31</v>
      </c>
      <c r="G181" s="19" t="s">
        <v>154</v>
      </c>
      <c r="H181" s="20" t="s">
        <v>155</v>
      </c>
      <c r="I181" s="21" t="s">
        <v>929</v>
      </c>
      <c r="J181" s="12" t="s">
        <v>118</v>
      </c>
      <c r="K181" s="10" t="s">
        <v>930</v>
      </c>
      <c r="L181" s="10"/>
      <c r="M181" s="21"/>
      <c r="N181" s="22" t="s">
        <v>910</v>
      </c>
      <c r="O181" s="23" t="s">
        <v>28</v>
      </c>
      <c r="P181" s="10" t="s">
        <v>918</v>
      </c>
      <c r="Q181" s="13" t="s">
        <v>893</v>
      </c>
      <c r="R181" s="13" t="s">
        <v>935</v>
      </c>
      <c r="S181" s="11" t="s">
        <v>9</v>
      </c>
      <c r="T181" s="12"/>
      <c r="U181" s="12"/>
      <c r="V181" s="12"/>
      <c r="W181" s="11" t="s">
        <v>875</v>
      </c>
    </row>
    <row r="182" spans="1:23" s="3" customFormat="1" ht="75.75" customHeight="1" x14ac:dyDescent="0.45">
      <c r="A182" s="14">
        <f t="shared" si="2"/>
        <v>177</v>
      </c>
      <c r="B182" s="12" t="s">
        <v>11</v>
      </c>
      <c r="C182" s="16"/>
      <c r="D182" s="17">
        <v>45741</v>
      </c>
      <c r="E182" s="18" t="s">
        <v>12</v>
      </c>
      <c r="F182" s="18" t="s">
        <v>31</v>
      </c>
      <c r="G182" s="19" t="s">
        <v>182</v>
      </c>
      <c r="H182" s="20" t="s">
        <v>183</v>
      </c>
      <c r="I182" s="21" t="s">
        <v>931</v>
      </c>
      <c r="J182" s="12" t="s">
        <v>118</v>
      </c>
      <c r="K182" s="10" t="s">
        <v>932</v>
      </c>
      <c r="L182" s="10"/>
      <c r="M182" s="21"/>
      <c r="N182" s="22" t="s">
        <v>933</v>
      </c>
      <c r="O182" s="23" t="s">
        <v>447</v>
      </c>
      <c r="P182" s="10" t="s">
        <v>934</v>
      </c>
      <c r="Q182" s="13" t="s">
        <v>489</v>
      </c>
      <c r="R182" s="13" t="s">
        <v>935</v>
      </c>
      <c r="S182" s="11" t="s">
        <v>8</v>
      </c>
      <c r="T182" s="12"/>
      <c r="U182" s="12"/>
      <c r="V182" s="12"/>
      <c r="W182" s="11" t="s">
        <v>875</v>
      </c>
    </row>
    <row r="183" spans="1:23" s="3" customFormat="1" ht="75.75" customHeight="1" x14ac:dyDescent="0.45">
      <c r="A183" s="14">
        <f t="shared" si="2"/>
        <v>178</v>
      </c>
      <c r="B183" s="12" t="s">
        <v>11</v>
      </c>
      <c r="C183" s="16"/>
      <c r="D183" s="17">
        <v>45741</v>
      </c>
      <c r="E183" s="18" t="s">
        <v>12</v>
      </c>
      <c r="F183" s="18" t="s">
        <v>31</v>
      </c>
      <c r="G183" s="19" t="s">
        <v>182</v>
      </c>
      <c r="H183" s="20" t="s">
        <v>183</v>
      </c>
      <c r="I183" s="21" t="s">
        <v>936</v>
      </c>
      <c r="J183" s="12" t="s">
        <v>118</v>
      </c>
      <c r="K183" s="10"/>
      <c r="L183" s="10"/>
      <c r="M183" s="21"/>
      <c r="N183" s="22" t="s">
        <v>873</v>
      </c>
      <c r="O183" s="23" t="s">
        <v>33</v>
      </c>
      <c r="P183" s="10" t="s">
        <v>937</v>
      </c>
      <c r="Q183" s="13" t="s">
        <v>938</v>
      </c>
      <c r="R183" s="13" t="s">
        <v>939</v>
      </c>
      <c r="S183" s="11" t="s">
        <v>8</v>
      </c>
      <c r="T183" s="12" t="s">
        <v>457</v>
      </c>
      <c r="U183" s="12"/>
      <c r="V183" s="12"/>
      <c r="W183" s="11" t="s">
        <v>875</v>
      </c>
    </row>
    <row r="184" spans="1:23" s="3" customFormat="1" ht="75.75" customHeight="1" x14ac:dyDescent="0.45">
      <c r="A184" s="14">
        <f t="shared" si="2"/>
        <v>179</v>
      </c>
      <c r="B184" s="12" t="s">
        <v>11</v>
      </c>
      <c r="C184" s="16"/>
      <c r="D184" s="17">
        <v>45741</v>
      </c>
      <c r="E184" s="18" t="s">
        <v>12</v>
      </c>
      <c r="F184" s="18" t="s">
        <v>31</v>
      </c>
      <c r="G184" s="19" t="s">
        <v>148</v>
      </c>
      <c r="H184" s="20" t="s">
        <v>149</v>
      </c>
      <c r="I184" s="21" t="s">
        <v>940</v>
      </c>
      <c r="J184" s="12" t="s">
        <v>127</v>
      </c>
      <c r="K184" s="10" t="s">
        <v>941</v>
      </c>
      <c r="L184" s="10"/>
      <c r="M184" s="21"/>
      <c r="N184" s="22" t="s">
        <v>873</v>
      </c>
      <c r="O184" s="23" t="s">
        <v>33</v>
      </c>
      <c r="P184" s="10" t="s">
        <v>937</v>
      </c>
      <c r="Q184" s="13" t="s">
        <v>938</v>
      </c>
      <c r="R184" s="13" t="s">
        <v>939</v>
      </c>
      <c r="S184" s="11" t="s">
        <v>8</v>
      </c>
      <c r="T184" s="12" t="s">
        <v>457</v>
      </c>
      <c r="U184" s="12"/>
      <c r="V184" s="12"/>
      <c r="W184" s="11" t="s">
        <v>875</v>
      </c>
    </row>
    <row r="185" spans="1:23" s="3" customFormat="1" ht="75.75" customHeight="1" x14ac:dyDescent="0.45">
      <c r="A185" s="14">
        <f t="shared" si="2"/>
        <v>180</v>
      </c>
      <c r="B185" s="12" t="s">
        <v>11</v>
      </c>
      <c r="C185" s="16"/>
      <c r="D185" s="17">
        <v>45741</v>
      </c>
      <c r="E185" s="18" t="s">
        <v>12</v>
      </c>
      <c r="F185" s="18" t="s">
        <v>31</v>
      </c>
      <c r="G185" s="19" t="s">
        <v>148</v>
      </c>
      <c r="H185" s="20" t="s">
        <v>149</v>
      </c>
      <c r="I185" s="21" t="s">
        <v>942</v>
      </c>
      <c r="J185" s="12" t="s">
        <v>118</v>
      </c>
      <c r="K185" s="10"/>
      <c r="L185" s="10"/>
      <c r="M185" s="21"/>
      <c r="N185" s="22" t="s">
        <v>873</v>
      </c>
      <c r="O185" s="23" t="s">
        <v>36</v>
      </c>
      <c r="P185" s="10" t="s">
        <v>943</v>
      </c>
      <c r="Q185" s="13" t="s">
        <v>938</v>
      </c>
      <c r="R185" s="13" t="s">
        <v>805</v>
      </c>
      <c r="S185" s="11" t="s">
        <v>8</v>
      </c>
      <c r="T185" s="12" t="s">
        <v>457</v>
      </c>
      <c r="U185" s="12"/>
      <c r="V185" s="12"/>
      <c r="W185" s="11" t="s">
        <v>875</v>
      </c>
    </row>
    <row r="186" spans="1:23" s="3" customFormat="1" ht="75.75" customHeight="1" x14ac:dyDescent="0.45">
      <c r="A186" s="14">
        <f t="shared" si="2"/>
        <v>181</v>
      </c>
      <c r="B186" s="12" t="s">
        <v>11</v>
      </c>
      <c r="C186" s="16"/>
      <c r="D186" s="17">
        <v>45741</v>
      </c>
      <c r="E186" s="18" t="s">
        <v>12</v>
      </c>
      <c r="F186" s="18" t="s">
        <v>31</v>
      </c>
      <c r="G186" s="19" t="s">
        <v>182</v>
      </c>
      <c r="H186" s="20" t="s">
        <v>183</v>
      </c>
      <c r="I186" s="21" t="s">
        <v>944</v>
      </c>
      <c r="J186" s="12" t="s">
        <v>127</v>
      </c>
      <c r="K186" s="10" t="s">
        <v>941</v>
      </c>
      <c r="L186" s="10"/>
      <c r="M186" s="21"/>
      <c r="N186" s="22" t="s">
        <v>873</v>
      </c>
      <c r="O186" s="23" t="s">
        <v>36</v>
      </c>
      <c r="P186" s="10" t="s">
        <v>943</v>
      </c>
      <c r="Q186" s="13" t="s">
        <v>938</v>
      </c>
      <c r="R186" s="13" t="s">
        <v>805</v>
      </c>
      <c r="S186" s="11" t="s">
        <v>8</v>
      </c>
      <c r="T186" s="12" t="s">
        <v>457</v>
      </c>
      <c r="U186" s="12"/>
      <c r="V186" s="12"/>
      <c r="W186" s="11" t="s">
        <v>875</v>
      </c>
    </row>
    <row r="187" spans="1:23" s="3" customFormat="1" ht="75.75" customHeight="1" x14ac:dyDescent="0.45">
      <c r="A187" s="14">
        <f t="shared" si="2"/>
        <v>182</v>
      </c>
      <c r="B187" s="12" t="s">
        <v>11</v>
      </c>
      <c r="C187" s="16"/>
      <c r="D187" s="17">
        <v>45741</v>
      </c>
      <c r="E187" s="18" t="s">
        <v>12</v>
      </c>
      <c r="F187" s="18" t="s">
        <v>31</v>
      </c>
      <c r="G187" s="19" t="s">
        <v>148</v>
      </c>
      <c r="H187" s="20" t="s">
        <v>149</v>
      </c>
      <c r="I187" s="21" t="s">
        <v>945</v>
      </c>
      <c r="J187" s="12" t="s">
        <v>127</v>
      </c>
      <c r="K187" s="10" t="s">
        <v>946</v>
      </c>
      <c r="L187" s="10"/>
      <c r="M187" s="21"/>
      <c r="N187" s="22" t="s">
        <v>18</v>
      </c>
      <c r="O187" s="23" t="s">
        <v>447</v>
      </c>
      <c r="P187" s="10" t="s">
        <v>947</v>
      </c>
      <c r="Q187" s="13" t="s">
        <v>938</v>
      </c>
      <c r="R187" s="13" t="s">
        <v>805</v>
      </c>
      <c r="S187" s="11" t="s">
        <v>8</v>
      </c>
      <c r="T187" s="12"/>
      <c r="U187" s="12"/>
      <c r="V187" s="12"/>
      <c r="W187" s="11" t="s">
        <v>875</v>
      </c>
    </row>
    <row r="188" spans="1:23" s="3" customFormat="1" ht="75.75" customHeight="1" x14ac:dyDescent="0.45">
      <c r="A188" s="14">
        <f t="shared" si="2"/>
        <v>183</v>
      </c>
      <c r="B188" s="12" t="s">
        <v>11</v>
      </c>
      <c r="C188" s="16"/>
      <c r="D188" s="17">
        <v>45741</v>
      </c>
      <c r="E188" s="18" t="s">
        <v>12</v>
      </c>
      <c r="F188" s="18" t="s">
        <v>31</v>
      </c>
      <c r="G188" s="19" t="s">
        <v>148</v>
      </c>
      <c r="H188" s="20" t="s">
        <v>149</v>
      </c>
      <c r="I188" s="21" t="s">
        <v>948</v>
      </c>
      <c r="J188" s="12" t="s">
        <v>127</v>
      </c>
      <c r="K188" s="10" t="s">
        <v>946</v>
      </c>
      <c r="L188" s="10"/>
      <c r="M188" s="21"/>
      <c r="N188" s="22" t="s">
        <v>949</v>
      </c>
      <c r="O188" s="23" t="s">
        <v>36</v>
      </c>
      <c r="P188" s="10" t="s">
        <v>950</v>
      </c>
      <c r="Q188" s="13" t="s">
        <v>489</v>
      </c>
      <c r="R188" s="13" t="s">
        <v>939</v>
      </c>
      <c r="S188" s="11" t="s">
        <v>8</v>
      </c>
      <c r="T188" s="12"/>
      <c r="U188" s="12"/>
      <c r="V188" s="12"/>
      <c r="W188" s="11" t="s">
        <v>875</v>
      </c>
    </row>
    <row r="189" spans="1:23" s="3" customFormat="1" ht="75.75" customHeight="1" x14ac:dyDescent="0.45">
      <c r="A189" s="14">
        <f t="shared" si="2"/>
        <v>184</v>
      </c>
      <c r="B189" s="12" t="s">
        <v>11</v>
      </c>
      <c r="C189" s="16"/>
      <c r="D189" s="17">
        <v>45741</v>
      </c>
      <c r="E189" s="18" t="s">
        <v>12</v>
      </c>
      <c r="F189" s="18" t="s">
        <v>31</v>
      </c>
      <c r="G189" s="19" t="s">
        <v>365</v>
      </c>
      <c r="H189" s="20" t="s">
        <v>307</v>
      </c>
      <c r="I189" s="21" t="s">
        <v>951</v>
      </c>
      <c r="J189" s="12" t="s">
        <v>127</v>
      </c>
      <c r="K189" s="10" t="s">
        <v>877</v>
      </c>
      <c r="L189" s="10"/>
      <c r="M189" s="21"/>
      <c r="N189" s="22" t="s">
        <v>873</v>
      </c>
      <c r="O189" s="23" t="s">
        <v>33</v>
      </c>
      <c r="P189" s="10" t="s">
        <v>573</v>
      </c>
      <c r="Q189" s="13" t="s">
        <v>489</v>
      </c>
      <c r="R189" s="13" t="s">
        <v>939</v>
      </c>
      <c r="S189" s="11" t="s">
        <v>8</v>
      </c>
      <c r="T189" s="12" t="s">
        <v>457</v>
      </c>
      <c r="U189" s="12"/>
      <c r="V189" s="12"/>
      <c r="W189" s="11" t="s">
        <v>875</v>
      </c>
    </row>
    <row r="190" spans="1:23" s="3" customFormat="1" ht="75.75" customHeight="1" x14ac:dyDescent="0.45">
      <c r="A190" s="14">
        <f t="shared" si="2"/>
        <v>185</v>
      </c>
      <c r="B190" s="12" t="s">
        <v>11</v>
      </c>
      <c r="C190" s="16"/>
      <c r="D190" s="17">
        <v>45741</v>
      </c>
      <c r="E190" s="18" t="s">
        <v>12</v>
      </c>
      <c r="F190" s="18" t="s">
        <v>31</v>
      </c>
      <c r="G190" s="19" t="s">
        <v>182</v>
      </c>
      <c r="H190" s="20" t="s">
        <v>183</v>
      </c>
      <c r="I190" s="21" t="s">
        <v>952</v>
      </c>
      <c r="J190" s="12" t="s">
        <v>127</v>
      </c>
      <c r="K190" s="10" t="s">
        <v>953</v>
      </c>
      <c r="L190" s="10"/>
      <c r="M190" s="21"/>
      <c r="N190" s="22" t="s">
        <v>949</v>
      </c>
      <c r="O190" s="23" t="s">
        <v>36</v>
      </c>
      <c r="P190" s="10" t="s">
        <v>954</v>
      </c>
      <c r="Q190" s="13" t="s">
        <v>489</v>
      </c>
      <c r="R190" s="13" t="s">
        <v>821</v>
      </c>
      <c r="S190" s="11" t="s">
        <v>8</v>
      </c>
      <c r="T190" s="12"/>
      <c r="U190" s="12"/>
      <c r="V190" s="12"/>
      <c r="W190" s="11" t="s">
        <v>875</v>
      </c>
    </row>
    <row r="191" spans="1:23" s="3" customFormat="1" ht="75.75" customHeight="1" x14ac:dyDescent="0.45">
      <c r="A191" s="14">
        <f t="shared" si="2"/>
        <v>186</v>
      </c>
      <c r="B191" s="12" t="s">
        <v>11</v>
      </c>
      <c r="C191" s="16"/>
      <c r="D191" s="17">
        <v>45741</v>
      </c>
      <c r="E191" s="18" t="s">
        <v>12</v>
      </c>
      <c r="F191" s="18" t="s">
        <v>31</v>
      </c>
      <c r="G191" s="19" t="s">
        <v>418</v>
      </c>
      <c r="H191" s="20" t="s">
        <v>419</v>
      </c>
      <c r="I191" s="21" t="s">
        <v>955</v>
      </c>
      <c r="J191" s="12" t="s">
        <v>127</v>
      </c>
      <c r="K191" s="10" t="s">
        <v>956</v>
      </c>
      <c r="L191" s="10"/>
      <c r="M191" s="21"/>
      <c r="N191" s="22" t="s">
        <v>957</v>
      </c>
      <c r="O191" s="23" t="s">
        <v>23</v>
      </c>
      <c r="P191" s="10" t="s">
        <v>958</v>
      </c>
      <c r="Q191" s="13" t="s">
        <v>893</v>
      </c>
      <c r="R191" s="13" t="s">
        <v>45</v>
      </c>
      <c r="S191" s="11" t="s">
        <v>8</v>
      </c>
      <c r="T191" s="12"/>
      <c r="U191" s="12"/>
      <c r="V191" s="12"/>
      <c r="W191" s="11" t="s">
        <v>875</v>
      </c>
    </row>
    <row r="192" spans="1:23" s="3" customFormat="1" ht="75.75" customHeight="1" x14ac:dyDescent="0.45">
      <c r="A192" s="14">
        <f t="shared" si="2"/>
        <v>187</v>
      </c>
      <c r="B192" s="12" t="s">
        <v>11</v>
      </c>
      <c r="C192" s="16"/>
      <c r="D192" s="17">
        <v>45741</v>
      </c>
      <c r="E192" s="18" t="s">
        <v>12</v>
      </c>
      <c r="F192" s="18" t="s">
        <v>31</v>
      </c>
      <c r="G192" s="19" t="s">
        <v>418</v>
      </c>
      <c r="H192" s="20" t="s">
        <v>419</v>
      </c>
      <c r="I192" s="21" t="s">
        <v>959</v>
      </c>
      <c r="J192" s="12" t="s">
        <v>127</v>
      </c>
      <c r="K192" s="10" t="s">
        <v>956</v>
      </c>
      <c r="L192" s="10"/>
      <c r="M192" s="21"/>
      <c r="N192" s="22" t="s">
        <v>949</v>
      </c>
      <c r="O192" s="23" t="s">
        <v>33</v>
      </c>
      <c r="P192" s="10" t="s">
        <v>960</v>
      </c>
      <c r="Q192" s="13" t="s">
        <v>893</v>
      </c>
      <c r="R192" s="13" t="s">
        <v>39</v>
      </c>
      <c r="S192" s="11" t="s">
        <v>8</v>
      </c>
      <c r="T192" s="12"/>
      <c r="U192" s="12"/>
      <c r="V192" s="12"/>
      <c r="W192" s="11" t="s">
        <v>875</v>
      </c>
    </row>
    <row r="193" spans="1:23" s="3" customFormat="1" ht="75.75" customHeight="1" x14ac:dyDescent="0.45">
      <c r="A193" s="14">
        <f t="shared" si="2"/>
        <v>188</v>
      </c>
      <c r="B193" s="12" t="s">
        <v>11</v>
      </c>
      <c r="C193" s="16"/>
      <c r="D193" s="17">
        <v>45741</v>
      </c>
      <c r="E193" s="18" t="s">
        <v>12</v>
      </c>
      <c r="F193" s="18" t="s">
        <v>31</v>
      </c>
      <c r="G193" s="19" t="s">
        <v>418</v>
      </c>
      <c r="H193" s="20" t="s">
        <v>419</v>
      </c>
      <c r="I193" s="21" t="s">
        <v>961</v>
      </c>
      <c r="J193" s="12" t="s">
        <v>127</v>
      </c>
      <c r="K193" s="10" t="s">
        <v>962</v>
      </c>
      <c r="L193" s="10"/>
      <c r="M193" s="21"/>
      <c r="N193" s="22" t="s">
        <v>963</v>
      </c>
      <c r="O193" s="23" t="s">
        <v>447</v>
      </c>
      <c r="P193" s="10" t="s">
        <v>964</v>
      </c>
      <c r="Q193" s="13" t="s">
        <v>893</v>
      </c>
      <c r="R193" s="13" t="s">
        <v>39</v>
      </c>
      <c r="S193" s="11" t="s">
        <v>8</v>
      </c>
      <c r="T193" s="12"/>
      <c r="U193" s="12"/>
      <c r="V193" s="12"/>
      <c r="W193" s="11" t="s">
        <v>875</v>
      </c>
    </row>
    <row r="194" spans="1:23" s="3" customFormat="1" ht="75.75" customHeight="1" x14ac:dyDescent="0.45">
      <c r="A194" s="14">
        <f t="shared" si="2"/>
        <v>189</v>
      </c>
      <c r="B194" s="12" t="s">
        <v>11</v>
      </c>
      <c r="C194" s="16"/>
      <c r="D194" s="17">
        <v>45741</v>
      </c>
      <c r="E194" s="18" t="s">
        <v>12</v>
      </c>
      <c r="F194" s="18" t="s">
        <v>31</v>
      </c>
      <c r="G194" s="19" t="s">
        <v>420</v>
      </c>
      <c r="H194" s="20" t="s">
        <v>421</v>
      </c>
      <c r="I194" s="21" t="s">
        <v>965</v>
      </c>
      <c r="J194" s="12" t="s">
        <v>118</v>
      </c>
      <c r="K194" s="10" t="s">
        <v>966</v>
      </c>
      <c r="L194" s="10"/>
      <c r="M194" s="21"/>
      <c r="N194" s="22" t="s">
        <v>967</v>
      </c>
      <c r="O194" s="23" t="s">
        <v>36</v>
      </c>
      <c r="P194" s="10" t="s">
        <v>968</v>
      </c>
      <c r="Q194" s="13" t="s">
        <v>489</v>
      </c>
      <c r="R194" s="13" t="s">
        <v>34</v>
      </c>
      <c r="S194" s="11" t="s">
        <v>8</v>
      </c>
      <c r="T194" s="12"/>
      <c r="U194" s="12"/>
      <c r="V194" s="12"/>
      <c r="W194" s="11" t="s">
        <v>875</v>
      </c>
    </row>
    <row r="195" spans="1:23" s="3" customFormat="1" ht="75.75" customHeight="1" x14ac:dyDescent="0.45">
      <c r="A195" s="14">
        <f t="shared" si="2"/>
        <v>190</v>
      </c>
      <c r="B195" s="12" t="s">
        <v>11</v>
      </c>
      <c r="C195" s="16"/>
      <c r="D195" s="17">
        <v>45741</v>
      </c>
      <c r="E195" s="18" t="s">
        <v>12</v>
      </c>
      <c r="F195" s="18" t="s">
        <v>31</v>
      </c>
      <c r="G195" s="19" t="s">
        <v>420</v>
      </c>
      <c r="H195" s="20" t="s">
        <v>421</v>
      </c>
      <c r="I195" s="21" t="s">
        <v>969</v>
      </c>
      <c r="J195" s="12" t="s">
        <v>118</v>
      </c>
      <c r="K195" s="10" t="s">
        <v>966</v>
      </c>
      <c r="L195" s="10"/>
      <c r="M195" s="21"/>
      <c r="N195" s="22" t="s">
        <v>949</v>
      </c>
      <c r="O195" s="23" t="s">
        <v>36</v>
      </c>
      <c r="P195" s="10" t="s">
        <v>970</v>
      </c>
      <c r="Q195" s="13" t="s">
        <v>489</v>
      </c>
      <c r="R195" s="13" t="s">
        <v>30</v>
      </c>
      <c r="S195" s="11" t="s">
        <v>8</v>
      </c>
      <c r="T195" s="12"/>
      <c r="U195" s="12"/>
      <c r="V195" s="12"/>
      <c r="W195" s="11" t="s">
        <v>875</v>
      </c>
    </row>
    <row r="196" spans="1:23" s="3" customFormat="1" ht="75.75" customHeight="1" x14ac:dyDescent="0.45">
      <c r="A196" s="14">
        <f t="shared" si="2"/>
        <v>191</v>
      </c>
      <c r="B196" s="12" t="s">
        <v>11</v>
      </c>
      <c r="C196" s="16"/>
      <c r="D196" s="17">
        <v>45741</v>
      </c>
      <c r="E196" s="18" t="s">
        <v>12</v>
      </c>
      <c r="F196" s="18" t="s">
        <v>35</v>
      </c>
      <c r="G196" s="19"/>
      <c r="H196" s="20"/>
      <c r="I196" s="21" t="s">
        <v>1653</v>
      </c>
      <c r="J196" s="12" t="s">
        <v>32</v>
      </c>
      <c r="K196" s="10" t="s">
        <v>971</v>
      </c>
      <c r="L196" s="10"/>
      <c r="M196" s="21"/>
      <c r="N196" s="22" t="s">
        <v>58</v>
      </c>
      <c r="O196" s="23" t="s">
        <v>36</v>
      </c>
      <c r="P196" s="10" t="s">
        <v>972</v>
      </c>
      <c r="Q196" s="13" t="s">
        <v>19</v>
      </c>
      <c r="R196" s="13" t="s">
        <v>30</v>
      </c>
      <c r="S196" s="11" t="s">
        <v>8</v>
      </c>
      <c r="T196" s="12"/>
      <c r="U196" s="12"/>
      <c r="V196" s="12"/>
      <c r="W196" s="11" t="s">
        <v>1144</v>
      </c>
    </row>
    <row r="197" spans="1:23" s="3" customFormat="1" ht="75.75" customHeight="1" x14ac:dyDescent="0.45">
      <c r="A197" s="14">
        <f t="shared" si="2"/>
        <v>192</v>
      </c>
      <c r="B197" s="12" t="s">
        <v>11</v>
      </c>
      <c r="C197" s="16"/>
      <c r="D197" s="17">
        <v>45741</v>
      </c>
      <c r="E197" s="18" t="s">
        <v>12</v>
      </c>
      <c r="F197" s="18" t="s">
        <v>35</v>
      </c>
      <c r="G197" s="19" t="s">
        <v>203</v>
      </c>
      <c r="H197" s="20" t="s">
        <v>204</v>
      </c>
      <c r="I197" s="21" t="s">
        <v>973</v>
      </c>
      <c r="J197" s="12" t="s">
        <v>88</v>
      </c>
      <c r="K197" s="10" t="s">
        <v>974</v>
      </c>
      <c r="L197" s="10"/>
      <c r="M197" s="21"/>
      <c r="N197" s="22" t="s">
        <v>18</v>
      </c>
      <c r="O197" s="23" t="s">
        <v>447</v>
      </c>
      <c r="P197" s="10" t="s">
        <v>1145</v>
      </c>
      <c r="Q197" s="13" t="s">
        <v>19</v>
      </c>
      <c r="R197" s="13" t="s">
        <v>34</v>
      </c>
      <c r="S197" s="11" t="s">
        <v>8</v>
      </c>
      <c r="T197" s="12"/>
      <c r="U197" s="12"/>
      <c r="V197" s="12"/>
      <c r="W197" s="11" t="s">
        <v>1144</v>
      </c>
    </row>
    <row r="198" spans="1:23" s="3" customFormat="1" ht="75.75" customHeight="1" x14ac:dyDescent="0.45">
      <c r="A198" s="14">
        <f t="shared" ref="A198:A261" si="3">A197+1</f>
        <v>193</v>
      </c>
      <c r="B198" s="12" t="s">
        <v>11</v>
      </c>
      <c r="C198" s="16"/>
      <c r="D198" s="17">
        <v>45741</v>
      </c>
      <c r="E198" s="18" t="s">
        <v>12</v>
      </c>
      <c r="F198" s="18" t="s">
        <v>35</v>
      </c>
      <c r="G198" s="19" t="s">
        <v>156</v>
      </c>
      <c r="H198" s="20" t="s">
        <v>157</v>
      </c>
      <c r="I198" s="21" t="s">
        <v>1146</v>
      </c>
      <c r="J198" s="12" t="s">
        <v>975</v>
      </c>
      <c r="K198" s="10" t="s">
        <v>976</v>
      </c>
      <c r="L198" s="10"/>
      <c r="M198" s="21"/>
      <c r="N198" s="22" t="s">
        <v>7</v>
      </c>
      <c r="O198" s="23" t="s">
        <v>33</v>
      </c>
      <c r="P198" s="10" t="s">
        <v>1147</v>
      </c>
      <c r="Q198" s="13" t="s">
        <v>15</v>
      </c>
      <c r="R198" s="13" t="s">
        <v>51</v>
      </c>
      <c r="S198" s="11" t="s">
        <v>8</v>
      </c>
      <c r="T198" s="12" t="s">
        <v>457</v>
      </c>
      <c r="U198" s="12"/>
      <c r="V198" s="12"/>
      <c r="W198" s="11" t="s">
        <v>1144</v>
      </c>
    </row>
    <row r="199" spans="1:23" s="3" customFormat="1" ht="75.75" customHeight="1" x14ac:dyDescent="0.45">
      <c r="A199" s="14">
        <f t="shared" si="3"/>
        <v>194</v>
      </c>
      <c r="B199" s="12" t="s">
        <v>11</v>
      </c>
      <c r="C199" s="16"/>
      <c r="D199" s="17">
        <v>45741</v>
      </c>
      <c r="E199" s="18" t="s">
        <v>12</v>
      </c>
      <c r="F199" s="18" t="s">
        <v>35</v>
      </c>
      <c r="G199" s="19" t="s">
        <v>203</v>
      </c>
      <c r="H199" s="20" t="s">
        <v>204</v>
      </c>
      <c r="I199" s="21" t="s">
        <v>977</v>
      </c>
      <c r="J199" s="12" t="s">
        <v>88</v>
      </c>
      <c r="K199" s="10" t="s">
        <v>974</v>
      </c>
      <c r="L199" s="10"/>
      <c r="M199" s="21"/>
      <c r="N199" s="22" t="s">
        <v>7</v>
      </c>
      <c r="O199" s="23" t="s">
        <v>33</v>
      </c>
      <c r="P199" s="10" t="s">
        <v>978</v>
      </c>
      <c r="Q199" s="13" t="s">
        <v>15</v>
      </c>
      <c r="R199" s="13" t="s">
        <v>39</v>
      </c>
      <c r="S199" s="11" t="s">
        <v>8</v>
      </c>
      <c r="T199" s="12"/>
      <c r="U199" s="12"/>
      <c r="V199" s="12"/>
      <c r="W199" s="11" t="s">
        <v>1144</v>
      </c>
    </row>
    <row r="200" spans="1:23" s="3" customFormat="1" ht="75.75" customHeight="1" x14ac:dyDescent="0.45">
      <c r="A200" s="14">
        <f t="shared" si="3"/>
        <v>195</v>
      </c>
      <c r="B200" s="12" t="s">
        <v>11</v>
      </c>
      <c r="C200" s="16"/>
      <c r="D200" s="17">
        <v>45741</v>
      </c>
      <c r="E200" s="18" t="s">
        <v>12</v>
      </c>
      <c r="F200" s="18" t="s">
        <v>35</v>
      </c>
      <c r="G200" s="19" t="s">
        <v>148</v>
      </c>
      <c r="H200" s="20" t="s">
        <v>149</v>
      </c>
      <c r="I200" s="21" t="s">
        <v>979</v>
      </c>
      <c r="J200" s="12" t="s">
        <v>88</v>
      </c>
      <c r="K200" s="10" t="s">
        <v>980</v>
      </c>
      <c r="L200" s="10"/>
      <c r="M200" s="21"/>
      <c r="N200" s="22" t="s">
        <v>38</v>
      </c>
      <c r="O200" s="23" t="s">
        <v>33</v>
      </c>
      <c r="P200" s="10" t="s">
        <v>981</v>
      </c>
      <c r="Q200" s="13" t="s">
        <v>19</v>
      </c>
      <c r="R200" s="13" t="s">
        <v>34</v>
      </c>
      <c r="S200" s="11" t="s">
        <v>8</v>
      </c>
      <c r="T200" s="12"/>
      <c r="U200" s="12"/>
      <c r="V200" s="12"/>
      <c r="W200" s="11" t="s">
        <v>1144</v>
      </c>
    </row>
    <row r="201" spans="1:23" s="3" customFormat="1" ht="75.75" customHeight="1" x14ac:dyDescent="0.45">
      <c r="A201" s="14">
        <f t="shared" si="3"/>
        <v>196</v>
      </c>
      <c r="B201" s="12" t="s">
        <v>11</v>
      </c>
      <c r="C201" s="16"/>
      <c r="D201" s="17">
        <v>45741</v>
      </c>
      <c r="E201" s="18" t="s">
        <v>12</v>
      </c>
      <c r="F201" s="18" t="s">
        <v>35</v>
      </c>
      <c r="G201" s="19" t="s">
        <v>229</v>
      </c>
      <c r="H201" s="20" t="s">
        <v>230</v>
      </c>
      <c r="I201" s="21" t="s">
        <v>982</v>
      </c>
      <c r="J201" s="12" t="s">
        <v>88</v>
      </c>
      <c r="K201" s="10" t="s">
        <v>983</v>
      </c>
      <c r="L201" s="10"/>
      <c r="M201" s="21"/>
      <c r="N201" s="22" t="s">
        <v>7</v>
      </c>
      <c r="O201" s="23" t="s">
        <v>33</v>
      </c>
      <c r="P201" s="10" t="s">
        <v>978</v>
      </c>
      <c r="Q201" s="13" t="s">
        <v>19</v>
      </c>
      <c r="R201" s="13" t="s">
        <v>34</v>
      </c>
      <c r="S201" s="11" t="s">
        <v>8</v>
      </c>
      <c r="T201" s="12"/>
      <c r="U201" s="12"/>
      <c r="V201" s="12"/>
      <c r="W201" s="11" t="s">
        <v>1144</v>
      </c>
    </row>
    <row r="202" spans="1:23" s="3" customFormat="1" ht="75.75" customHeight="1" x14ac:dyDescent="0.45">
      <c r="A202" s="14">
        <f t="shared" si="3"/>
        <v>197</v>
      </c>
      <c r="B202" s="12" t="s">
        <v>11</v>
      </c>
      <c r="C202" s="16"/>
      <c r="D202" s="17">
        <v>45741</v>
      </c>
      <c r="E202" s="18" t="s">
        <v>12</v>
      </c>
      <c r="F202" s="18" t="s">
        <v>35</v>
      </c>
      <c r="G202" s="19" t="s">
        <v>267</v>
      </c>
      <c r="H202" s="20" t="s">
        <v>268</v>
      </c>
      <c r="I202" s="21" t="s">
        <v>984</v>
      </c>
      <c r="J202" s="12" t="s">
        <v>985</v>
      </c>
      <c r="K202" s="10" t="s">
        <v>986</v>
      </c>
      <c r="L202" s="10"/>
      <c r="M202" s="21"/>
      <c r="N202" s="22" t="s">
        <v>55</v>
      </c>
      <c r="O202" s="23" t="s">
        <v>447</v>
      </c>
      <c r="P202" s="10" t="s">
        <v>1148</v>
      </c>
      <c r="Q202" s="13" t="s">
        <v>15</v>
      </c>
      <c r="R202" s="13" t="s">
        <v>51</v>
      </c>
      <c r="S202" s="11" t="s">
        <v>8</v>
      </c>
      <c r="T202" s="12"/>
      <c r="U202" s="12"/>
      <c r="V202" s="12"/>
      <c r="W202" s="11" t="s">
        <v>1144</v>
      </c>
    </row>
    <row r="203" spans="1:23" s="3" customFormat="1" ht="75.75" customHeight="1" x14ac:dyDescent="0.45">
      <c r="A203" s="14">
        <f t="shared" si="3"/>
        <v>198</v>
      </c>
      <c r="B203" s="12" t="s">
        <v>11</v>
      </c>
      <c r="C203" s="16"/>
      <c r="D203" s="17">
        <v>45741</v>
      </c>
      <c r="E203" s="18" t="s">
        <v>12</v>
      </c>
      <c r="F203" s="18" t="s">
        <v>35</v>
      </c>
      <c r="G203" s="19" t="s">
        <v>216</v>
      </c>
      <c r="H203" s="20" t="s">
        <v>217</v>
      </c>
      <c r="I203" s="21" t="s">
        <v>987</v>
      </c>
      <c r="J203" s="12" t="s">
        <v>985</v>
      </c>
      <c r="K203" s="10" t="s">
        <v>988</v>
      </c>
      <c r="L203" s="10"/>
      <c r="M203" s="21"/>
      <c r="N203" s="22" t="s">
        <v>55</v>
      </c>
      <c r="O203" s="23" t="s">
        <v>447</v>
      </c>
      <c r="P203" s="10" t="s">
        <v>1148</v>
      </c>
      <c r="Q203" s="13" t="s">
        <v>19</v>
      </c>
      <c r="R203" s="13" t="s">
        <v>45</v>
      </c>
      <c r="S203" s="11" t="s">
        <v>8</v>
      </c>
      <c r="T203" s="12"/>
      <c r="U203" s="12"/>
      <c r="V203" s="12"/>
      <c r="W203" s="11" t="s">
        <v>1144</v>
      </c>
    </row>
    <row r="204" spans="1:23" s="3" customFormat="1" ht="75.75" customHeight="1" x14ac:dyDescent="0.45">
      <c r="A204" s="14">
        <f t="shared" si="3"/>
        <v>199</v>
      </c>
      <c r="B204" s="12" t="s">
        <v>11</v>
      </c>
      <c r="C204" s="16"/>
      <c r="D204" s="17">
        <v>45741</v>
      </c>
      <c r="E204" s="18" t="s">
        <v>12</v>
      </c>
      <c r="F204" s="18" t="s">
        <v>35</v>
      </c>
      <c r="G204" s="19" t="s">
        <v>216</v>
      </c>
      <c r="H204" s="20" t="s">
        <v>217</v>
      </c>
      <c r="I204" s="21" t="s">
        <v>989</v>
      </c>
      <c r="J204" s="12" t="s">
        <v>123</v>
      </c>
      <c r="K204" s="10" t="s">
        <v>990</v>
      </c>
      <c r="L204" s="10"/>
      <c r="M204" s="21"/>
      <c r="N204" s="22" t="s">
        <v>55</v>
      </c>
      <c r="O204" s="23" t="s">
        <v>447</v>
      </c>
      <c r="P204" s="10" t="s">
        <v>1148</v>
      </c>
      <c r="Q204" s="13" t="s">
        <v>19</v>
      </c>
      <c r="R204" s="13" t="s">
        <v>45</v>
      </c>
      <c r="S204" s="11" t="s">
        <v>8</v>
      </c>
      <c r="T204" s="12"/>
      <c r="U204" s="12"/>
      <c r="V204" s="12"/>
      <c r="W204" s="11" t="s">
        <v>1144</v>
      </c>
    </row>
    <row r="205" spans="1:23" s="3" customFormat="1" ht="75.75" customHeight="1" x14ac:dyDescent="0.45">
      <c r="A205" s="14">
        <f t="shared" si="3"/>
        <v>200</v>
      </c>
      <c r="B205" s="12" t="s">
        <v>11</v>
      </c>
      <c r="C205" s="16"/>
      <c r="D205" s="17">
        <v>45741</v>
      </c>
      <c r="E205" s="18" t="s">
        <v>12</v>
      </c>
      <c r="F205" s="18" t="s">
        <v>35</v>
      </c>
      <c r="G205" s="19" t="s">
        <v>160</v>
      </c>
      <c r="H205" s="20" t="s">
        <v>161</v>
      </c>
      <c r="I205" s="21" t="s">
        <v>1654</v>
      </c>
      <c r="J205" s="12" t="s">
        <v>88</v>
      </c>
      <c r="K205" s="10" t="s">
        <v>991</v>
      </c>
      <c r="L205" s="10"/>
      <c r="M205" s="21"/>
      <c r="N205" s="22" t="s">
        <v>7</v>
      </c>
      <c r="O205" s="23" t="s">
        <v>33</v>
      </c>
      <c r="P205" s="10" t="s">
        <v>1655</v>
      </c>
      <c r="Q205" s="13" t="s">
        <v>15</v>
      </c>
      <c r="R205" s="13" t="s">
        <v>30</v>
      </c>
      <c r="S205" s="11" t="s">
        <v>8</v>
      </c>
      <c r="T205" s="12"/>
      <c r="U205" s="12"/>
      <c r="V205" s="12"/>
      <c r="W205" s="11" t="s">
        <v>1144</v>
      </c>
    </row>
    <row r="206" spans="1:23" s="3" customFormat="1" ht="75.75" customHeight="1" x14ac:dyDescent="0.45">
      <c r="A206" s="14">
        <f t="shared" si="3"/>
        <v>201</v>
      </c>
      <c r="B206" s="12" t="s">
        <v>11</v>
      </c>
      <c r="C206" s="16"/>
      <c r="D206" s="17">
        <v>45741</v>
      </c>
      <c r="E206" s="18" t="s">
        <v>12</v>
      </c>
      <c r="F206" s="18" t="s">
        <v>35</v>
      </c>
      <c r="G206" s="19" t="s">
        <v>158</v>
      </c>
      <c r="H206" s="20" t="s">
        <v>159</v>
      </c>
      <c r="I206" s="21" t="s">
        <v>992</v>
      </c>
      <c r="J206" s="12" t="s">
        <v>88</v>
      </c>
      <c r="K206" s="10" t="s">
        <v>1674</v>
      </c>
      <c r="L206" s="10"/>
      <c r="M206" s="21"/>
      <c r="N206" s="22" t="s">
        <v>76</v>
      </c>
      <c r="O206" s="23" t="s">
        <v>447</v>
      </c>
      <c r="P206" s="10" t="s">
        <v>783</v>
      </c>
      <c r="Q206" s="13" t="s">
        <v>15</v>
      </c>
      <c r="R206" s="13" t="s">
        <v>34</v>
      </c>
      <c r="S206" s="11" t="s">
        <v>8</v>
      </c>
      <c r="T206" s="12"/>
      <c r="U206" s="12"/>
      <c r="V206" s="12"/>
      <c r="W206" s="11" t="s">
        <v>1144</v>
      </c>
    </row>
    <row r="207" spans="1:23" s="3" customFormat="1" ht="75.75" customHeight="1" x14ac:dyDescent="0.45">
      <c r="A207" s="14">
        <f t="shared" si="3"/>
        <v>202</v>
      </c>
      <c r="B207" s="12" t="s">
        <v>11</v>
      </c>
      <c r="C207" s="16"/>
      <c r="D207" s="17">
        <v>45741</v>
      </c>
      <c r="E207" s="18" t="s">
        <v>12</v>
      </c>
      <c r="F207" s="18" t="s">
        <v>35</v>
      </c>
      <c r="G207" s="19" t="s">
        <v>148</v>
      </c>
      <c r="H207" s="20" t="s">
        <v>149</v>
      </c>
      <c r="I207" s="21" t="s">
        <v>993</v>
      </c>
      <c r="J207" s="12" t="s">
        <v>985</v>
      </c>
      <c r="K207" s="10" t="s">
        <v>994</v>
      </c>
      <c r="L207" s="10"/>
      <c r="M207" s="21"/>
      <c r="N207" s="22" t="s">
        <v>76</v>
      </c>
      <c r="O207" s="23" t="s">
        <v>447</v>
      </c>
      <c r="P207" s="10" t="s">
        <v>783</v>
      </c>
      <c r="Q207" s="13" t="s">
        <v>15</v>
      </c>
      <c r="R207" s="13" t="s">
        <v>34</v>
      </c>
      <c r="S207" s="11" t="s">
        <v>8</v>
      </c>
      <c r="T207" s="12"/>
      <c r="U207" s="12"/>
      <c r="V207" s="12"/>
      <c r="W207" s="11" t="s">
        <v>1144</v>
      </c>
    </row>
    <row r="208" spans="1:23" s="3" customFormat="1" ht="75.75" customHeight="1" x14ac:dyDescent="0.45">
      <c r="A208" s="14">
        <f t="shared" si="3"/>
        <v>203</v>
      </c>
      <c r="B208" s="12" t="s">
        <v>11</v>
      </c>
      <c r="C208" s="16"/>
      <c r="D208" s="17">
        <v>45741</v>
      </c>
      <c r="E208" s="18" t="s">
        <v>12</v>
      </c>
      <c r="F208" s="18" t="s">
        <v>35</v>
      </c>
      <c r="G208" s="19" t="s">
        <v>148</v>
      </c>
      <c r="H208" s="20" t="s">
        <v>149</v>
      </c>
      <c r="I208" s="21" t="s">
        <v>995</v>
      </c>
      <c r="J208" s="12" t="s">
        <v>88</v>
      </c>
      <c r="K208" s="10" t="s">
        <v>996</v>
      </c>
      <c r="L208" s="10"/>
      <c r="M208" s="21"/>
      <c r="N208" s="22" t="s">
        <v>76</v>
      </c>
      <c r="O208" s="23" t="s">
        <v>447</v>
      </c>
      <c r="P208" s="10" t="s">
        <v>783</v>
      </c>
      <c r="Q208" s="13" t="s">
        <v>15</v>
      </c>
      <c r="R208" s="13" t="s">
        <v>34</v>
      </c>
      <c r="S208" s="11" t="s">
        <v>8</v>
      </c>
      <c r="T208" s="12"/>
      <c r="U208" s="12"/>
      <c r="V208" s="12"/>
      <c r="W208" s="11" t="s">
        <v>1144</v>
      </c>
    </row>
    <row r="209" spans="1:23" s="3" customFormat="1" ht="75.75" customHeight="1" x14ac:dyDescent="0.45">
      <c r="A209" s="14">
        <f t="shared" si="3"/>
        <v>204</v>
      </c>
      <c r="B209" s="12" t="s">
        <v>11</v>
      </c>
      <c r="C209" s="16"/>
      <c r="D209" s="17">
        <v>45741</v>
      </c>
      <c r="E209" s="18" t="s">
        <v>12</v>
      </c>
      <c r="F209" s="18" t="s">
        <v>35</v>
      </c>
      <c r="G209" s="19" t="s">
        <v>148</v>
      </c>
      <c r="H209" s="20" t="s">
        <v>149</v>
      </c>
      <c r="I209" s="21" t="s">
        <v>997</v>
      </c>
      <c r="J209" s="12" t="s">
        <v>998</v>
      </c>
      <c r="K209" s="10" t="s">
        <v>999</v>
      </c>
      <c r="L209" s="10"/>
      <c r="M209" s="21"/>
      <c r="N209" s="22" t="s">
        <v>76</v>
      </c>
      <c r="O209" s="23" t="s">
        <v>447</v>
      </c>
      <c r="P209" s="10" t="s">
        <v>783</v>
      </c>
      <c r="Q209" s="13" t="s">
        <v>15</v>
      </c>
      <c r="R209" s="13" t="s">
        <v>34</v>
      </c>
      <c r="S209" s="11" t="s">
        <v>8</v>
      </c>
      <c r="T209" s="12"/>
      <c r="U209" s="12"/>
      <c r="V209" s="12"/>
      <c r="W209" s="11" t="s">
        <v>1144</v>
      </c>
    </row>
    <row r="210" spans="1:23" s="3" customFormat="1" ht="75.75" customHeight="1" x14ac:dyDescent="0.45">
      <c r="A210" s="14">
        <f t="shared" si="3"/>
        <v>205</v>
      </c>
      <c r="B210" s="12" t="s">
        <v>11</v>
      </c>
      <c r="C210" s="16"/>
      <c r="D210" s="17">
        <v>45741</v>
      </c>
      <c r="E210" s="18" t="s">
        <v>12</v>
      </c>
      <c r="F210" s="18" t="s">
        <v>35</v>
      </c>
      <c r="G210" s="19" t="s">
        <v>238</v>
      </c>
      <c r="H210" s="20" t="s">
        <v>239</v>
      </c>
      <c r="I210" s="21" t="s">
        <v>1000</v>
      </c>
      <c r="J210" s="12" t="s">
        <v>1001</v>
      </c>
      <c r="K210" s="10" t="s">
        <v>1002</v>
      </c>
      <c r="L210" s="10"/>
      <c r="M210" s="21"/>
      <c r="N210" s="22" t="s">
        <v>76</v>
      </c>
      <c r="O210" s="23" t="s">
        <v>447</v>
      </c>
      <c r="P210" s="10" t="s">
        <v>783</v>
      </c>
      <c r="Q210" s="13" t="s">
        <v>15</v>
      </c>
      <c r="R210" s="13" t="s">
        <v>34</v>
      </c>
      <c r="S210" s="11" t="s">
        <v>8</v>
      </c>
      <c r="T210" s="12"/>
      <c r="U210" s="12"/>
      <c r="V210" s="12"/>
      <c r="W210" s="11" t="s">
        <v>1144</v>
      </c>
    </row>
    <row r="211" spans="1:23" s="3" customFormat="1" ht="75.75" customHeight="1" x14ac:dyDescent="0.45">
      <c r="A211" s="14">
        <f t="shared" si="3"/>
        <v>206</v>
      </c>
      <c r="B211" s="12" t="s">
        <v>11</v>
      </c>
      <c r="C211" s="16"/>
      <c r="D211" s="17">
        <v>45741</v>
      </c>
      <c r="E211" s="18" t="s">
        <v>12</v>
      </c>
      <c r="F211" s="18" t="s">
        <v>35</v>
      </c>
      <c r="G211" s="19" t="s">
        <v>156</v>
      </c>
      <c r="H211" s="20" t="s">
        <v>157</v>
      </c>
      <c r="I211" s="21" t="s">
        <v>1003</v>
      </c>
      <c r="J211" s="12" t="s">
        <v>121</v>
      </c>
      <c r="K211" s="10" t="s">
        <v>1004</v>
      </c>
      <c r="L211" s="10"/>
      <c r="M211" s="21"/>
      <c r="N211" s="22" t="s">
        <v>44</v>
      </c>
      <c r="O211" s="23" t="s">
        <v>28</v>
      </c>
      <c r="P211" s="10" t="s">
        <v>1149</v>
      </c>
      <c r="Q211" s="13" t="s">
        <v>15</v>
      </c>
      <c r="R211" s="13" t="s">
        <v>30</v>
      </c>
      <c r="S211" s="11" t="s">
        <v>9</v>
      </c>
      <c r="T211" s="12"/>
      <c r="U211" s="12"/>
      <c r="V211" s="12"/>
      <c r="W211" s="11" t="s">
        <v>1144</v>
      </c>
    </row>
    <row r="212" spans="1:23" s="3" customFormat="1" ht="75.75" customHeight="1" x14ac:dyDescent="0.45">
      <c r="A212" s="14">
        <f t="shared" si="3"/>
        <v>207</v>
      </c>
      <c r="B212" s="12" t="s">
        <v>11</v>
      </c>
      <c r="C212" s="16"/>
      <c r="D212" s="17">
        <v>45741</v>
      </c>
      <c r="E212" s="18" t="s">
        <v>12</v>
      </c>
      <c r="F212" s="18" t="s">
        <v>35</v>
      </c>
      <c r="G212" s="19" t="s">
        <v>194</v>
      </c>
      <c r="H212" s="20" t="s">
        <v>195</v>
      </c>
      <c r="I212" s="21" t="s">
        <v>1005</v>
      </c>
      <c r="J212" s="12" t="s">
        <v>121</v>
      </c>
      <c r="K212" s="10" t="s">
        <v>1006</v>
      </c>
      <c r="L212" s="10"/>
      <c r="M212" s="21"/>
      <c r="N212" s="22" t="s">
        <v>44</v>
      </c>
      <c r="O212" s="23" t="s">
        <v>28</v>
      </c>
      <c r="P212" s="10" t="s">
        <v>1149</v>
      </c>
      <c r="Q212" s="13" t="s">
        <v>19</v>
      </c>
      <c r="R212" s="13" t="s">
        <v>30</v>
      </c>
      <c r="S212" s="11" t="s">
        <v>9</v>
      </c>
      <c r="T212" s="12"/>
      <c r="U212" s="12"/>
      <c r="V212" s="12"/>
      <c r="W212" s="11" t="s">
        <v>1144</v>
      </c>
    </row>
    <row r="213" spans="1:23" s="3" customFormat="1" ht="75.75" customHeight="1" x14ac:dyDescent="0.45">
      <c r="A213" s="14">
        <f t="shared" si="3"/>
        <v>208</v>
      </c>
      <c r="B213" s="12" t="s">
        <v>11</v>
      </c>
      <c r="C213" s="16"/>
      <c r="D213" s="17">
        <v>45741</v>
      </c>
      <c r="E213" s="18" t="s">
        <v>12</v>
      </c>
      <c r="F213" s="18" t="s">
        <v>35</v>
      </c>
      <c r="G213" s="19" t="s">
        <v>194</v>
      </c>
      <c r="H213" s="20" t="s">
        <v>195</v>
      </c>
      <c r="I213" s="21" t="s">
        <v>1007</v>
      </c>
      <c r="J213" s="12" t="s">
        <v>121</v>
      </c>
      <c r="K213" s="10" t="s">
        <v>1008</v>
      </c>
      <c r="L213" s="10"/>
      <c r="M213" s="21"/>
      <c r="N213" s="22" t="s">
        <v>44</v>
      </c>
      <c r="O213" s="23" t="s">
        <v>28</v>
      </c>
      <c r="P213" s="10" t="s">
        <v>1149</v>
      </c>
      <c r="Q213" s="13" t="s">
        <v>19</v>
      </c>
      <c r="R213" s="13" t="s">
        <v>30</v>
      </c>
      <c r="S213" s="11" t="s">
        <v>9</v>
      </c>
      <c r="T213" s="12"/>
      <c r="U213" s="12"/>
      <c r="V213" s="12"/>
      <c r="W213" s="11" t="s">
        <v>1144</v>
      </c>
    </row>
    <row r="214" spans="1:23" s="3" customFormat="1" ht="75.75" customHeight="1" x14ac:dyDescent="0.45">
      <c r="A214" s="14">
        <f t="shared" si="3"/>
        <v>209</v>
      </c>
      <c r="B214" s="12" t="s">
        <v>11</v>
      </c>
      <c r="C214" s="16"/>
      <c r="D214" s="17">
        <v>45741</v>
      </c>
      <c r="E214" s="18" t="s">
        <v>12</v>
      </c>
      <c r="F214" s="18" t="s">
        <v>35</v>
      </c>
      <c r="G214" s="19" t="s">
        <v>148</v>
      </c>
      <c r="H214" s="20" t="s">
        <v>149</v>
      </c>
      <c r="I214" s="21" t="s">
        <v>1009</v>
      </c>
      <c r="J214" s="12" t="s">
        <v>985</v>
      </c>
      <c r="K214" s="10" t="s">
        <v>1010</v>
      </c>
      <c r="L214" s="10"/>
      <c r="M214" s="21"/>
      <c r="N214" s="22" t="s">
        <v>44</v>
      </c>
      <c r="O214" s="23" t="s">
        <v>28</v>
      </c>
      <c r="P214" s="10" t="s">
        <v>1149</v>
      </c>
      <c r="Q214" s="13" t="s">
        <v>19</v>
      </c>
      <c r="R214" s="13" t="s">
        <v>30</v>
      </c>
      <c r="S214" s="11" t="s">
        <v>9</v>
      </c>
      <c r="T214" s="12"/>
      <c r="U214" s="12"/>
      <c r="V214" s="12"/>
      <c r="W214" s="11" t="s">
        <v>1144</v>
      </c>
    </row>
    <row r="215" spans="1:23" s="3" customFormat="1" ht="75.75" customHeight="1" x14ac:dyDescent="0.45">
      <c r="A215" s="14">
        <f t="shared" si="3"/>
        <v>210</v>
      </c>
      <c r="B215" s="12" t="s">
        <v>11</v>
      </c>
      <c r="C215" s="16"/>
      <c r="D215" s="17">
        <v>45741</v>
      </c>
      <c r="E215" s="18" t="s">
        <v>12</v>
      </c>
      <c r="F215" s="18" t="s">
        <v>35</v>
      </c>
      <c r="G215" s="19" t="s">
        <v>148</v>
      </c>
      <c r="H215" s="20" t="s">
        <v>149</v>
      </c>
      <c r="I215" s="21" t="s">
        <v>1011</v>
      </c>
      <c r="J215" s="12" t="s">
        <v>985</v>
      </c>
      <c r="K215" s="10" t="s">
        <v>1012</v>
      </c>
      <c r="L215" s="10"/>
      <c r="M215" s="21"/>
      <c r="N215" s="22" t="s">
        <v>44</v>
      </c>
      <c r="O215" s="23" t="s">
        <v>28</v>
      </c>
      <c r="P215" s="10" t="s">
        <v>1149</v>
      </c>
      <c r="Q215" s="13" t="s">
        <v>15</v>
      </c>
      <c r="R215" s="13" t="s">
        <v>30</v>
      </c>
      <c r="S215" s="11" t="s">
        <v>9</v>
      </c>
      <c r="T215" s="12"/>
      <c r="U215" s="12"/>
      <c r="V215" s="12"/>
      <c r="W215" s="11" t="s">
        <v>1144</v>
      </c>
    </row>
    <row r="216" spans="1:23" s="3" customFormat="1" ht="75.75" customHeight="1" x14ac:dyDescent="0.45">
      <c r="A216" s="14">
        <f t="shared" si="3"/>
        <v>211</v>
      </c>
      <c r="B216" s="12" t="s">
        <v>11</v>
      </c>
      <c r="C216" s="16"/>
      <c r="D216" s="17">
        <v>45741</v>
      </c>
      <c r="E216" s="18" t="s">
        <v>12</v>
      </c>
      <c r="F216" s="18" t="s">
        <v>35</v>
      </c>
      <c r="G216" s="19" t="s">
        <v>226</v>
      </c>
      <c r="H216" s="20" t="s">
        <v>227</v>
      </c>
      <c r="I216" s="21" t="s">
        <v>1013</v>
      </c>
      <c r="J216" s="12" t="s">
        <v>121</v>
      </c>
      <c r="K216" s="10" t="s">
        <v>1014</v>
      </c>
      <c r="L216" s="10"/>
      <c r="M216" s="21"/>
      <c r="N216" s="22" t="s">
        <v>44</v>
      </c>
      <c r="O216" s="23" t="s">
        <v>28</v>
      </c>
      <c r="P216" s="10" t="s">
        <v>1149</v>
      </c>
      <c r="Q216" s="13" t="s">
        <v>19</v>
      </c>
      <c r="R216" s="13" t="s">
        <v>30</v>
      </c>
      <c r="S216" s="11" t="s">
        <v>9</v>
      </c>
      <c r="T216" s="12"/>
      <c r="U216" s="12"/>
      <c r="V216" s="12"/>
      <c r="W216" s="11" t="s">
        <v>1144</v>
      </c>
    </row>
    <row r="217" spans="1:23" s="3" customFormat="1" ht="75.75" customHeight="1" x14ac:dyDescent="0.45">
      <c r="A217" s="14">
        <f t="shared" si="3"/>
        <v>212</v>
      </c>
      <c r="B217" s="12" t="s">
        <v>11</v>
      </c>
      <c r="C217" s="16"/>
      <c r="D217" s="17">
        <v>45741</v>
      </c>
      <c r="E217" s="18" t="s">
        <v>12</v>
      </c>
      <c r="F217" s="18" t="s">
        <v>35</v>
      </c>
      <c r="G217" s="19" t="s">
        <v>148</v>
      </c>
      <c r="H217" s="20" t="s">
        <v>149</v>
      </c>
      <c r="I217" s="21" t="s">
        <v>1656</v>
      </c>
      <c r="J217" s="12" t="s">
        <v>88</v>
      </c>
      <c r="K217" s="10" t="s">
        <v>1015</v>
      </c>
      <c r="L217" s="10"/>
      <c r="M217" s="21"/>
      <c r="N217" s="22" t="s">
        <v>44</v>
      </c>
      <c r="O217" s="23" t="s">
        <v>28</v>
      </c>
      <c r="P217" s="10" t="s">
        <v>1149</v>
      </c>
      <c r="Q217" s="13" t="s">
        <v>19</v>
      </c>
      <c r="R217" s="13" t="s">
        <v>30</v>
      </c>
      <c r="S217" s="11" t="s">
        <v>9</v>
      </c>
      <c r="T217" s="12"/>
      <c r="U217" s="12"/>
      <c r="V217" s="12"/>
      <c r="W217" s="11" t="s">
        <v>1144</v>
      </c>
    </row>
    <row r="218" spans="1:23" s="3" customFormat="1" ht="75.75" customHeight="1" x14ac:dyDescent="0.45">
      <c r="A218" s="14">
        <f t="shared" si="3"/>
        <v>213</v>
      </c>
      <c r="B218" s="12" t="s">
        <v>11</v>
      </c>
      <c r="C218" s="16"/>
      <c r="D218" s="17">
        <v>45741</v>
      </c>
      <c r="E218" s="18" t="s">
        <v>12</v>
      </c>
      <c r="F218" s="18" t="s">
        <v>35</v>
      </c>
      <c r="G218" s="19" t="s">
        <v>156</v>
      </c>
      <c r="H218" s="20" t="s">
        <v>157</v>
      </c>
      <c r="I218" s="21" t="s">
        <v>1016</v>
      </c>
      <c r="J218" s="12" t="s">
        <v>122</v>
      </c>
      <c r="K218" s="10" t="s">
        <v>1017</v>
      </c>
      <c r="L218" s="10"/>
      <c r="M218" s="21"/>
      <c r="N218" s="22" t="s">
        <v>44</v>
      </c>
      <c r="O218" s="23" t="s">
        <v>28</v>
      </c>
      <c r="P218" s="10" t="s">
        <v>1149</v>
      </c>
      <c r="Q218" s="13" t="s">
        <v>15</v>
      </c>
      <c r="R218" s="13" t="s">
        <v>30</v>
      </c>
      <c r="S218" s="11" t="s">
        <v>9</v>
      </c>
      <c r="T218" s="12"/>
      <c r="U218" s="12"/>
      <c r="V218" s="12"/>
      <c r="W218" s="11" t="s">
        <v>1144</v>
      </c>
    </row>
    <row r="219" spans="1:23" s="3" customFormat="1" ht="75.75" customHeight="1" x14ac:dyDescent="0.45">
      <c r="A219" s="14">
        <f t="shared" si="3"/>
        <v>214</v>
      </c>
      <c r="B219" s="12" t="s">
        <v>11</v>
      </c>
      <c r="C219" s="16"/>
      <c r="D219" s="17">
        <v>45741</v>
      </c>
      <c r="E219" s="18" t="s">
        <v>12</v>
      </c>
      <c r="F219" s="18" t="s">
        <v>35</v>
      </c>
      <c r="G219" s="19" t="s">
        <v>267</v>
      </c>
      <c r="H219" s="20" t="s">
        <v>268</v>
      </c>
      <c r="I219" s="21" t="s">
        <v>1018</v>
      </c>
      <c r="J219" s="12" t="s">
        <v>1019</v>
      </c>
      <c r="K219" s="10" t="s">
        <v>1020</v>
      </c>
      <c r="L219" s="10"/>
      <c r="M219" s="21"/>
      <c r="N219" s="22" t="s">
        <v>44</v>
      </c>
      <c r="O219" s="23" t="s">
        <v>33</v>
      </c>
      <c r="P219" s="10" t="s">
        <v>1149</v>
      </c>
      <c r="Q219" s="13" t="s">
        <v>19</v>
      </c>
      <c r="R219" s="13" t="s">
        <v>30</v>
      </c>
      <c r="S219" s="11" t="s">
        <v>8</v>
      </c>
      <c r="T219" s="12"/>
      <c r="U219" s="12"/>
      <c r="V219" s="12"/>
      <c r="W219" s="11" t="s">
        <v>1144</v>
      </c>
    </row>
    <row r="220" spans="1:23" s="3" customFormat="1" ht="75.75" customHeight="1" x14ac:dyDescent="0.45">
      <c r="A220" s="14">
        <f t="shared" si="3"/>
        <v>215</v>
      </c>
      <c r="B220" s="12" t="s">
        <v>11</v>
      </c>
      <c r="C220" s="16"/>
      <c r="D220" s="17">
        <v>45741</v>
      </c>
      <c r="E220" s="18" t="s">
        <v>12</v>
      </c>
      <c r="F220" s="18" t="s">
        <v>35</v>
      </c>
      <c r="G220" s="19" t="s">
        <v>156</v>
      </c>
      <c r="H220" s="20" t="s">
        <v>157</v>
      </c>
      <c r="I220" s="21" t="s">
        <v>1021</v>
      </c>
      <c r="J220" s="12"/>
      <c r="K220" s="10" t="s">
        <v>1022</v>
      </c>
      <c r="L220" s="10"/>
      <c r="M220" s="21"/>
      <c r="N220" s="22" t="s">
        <v>7</v>
      </c>
      <c r="O220" s="23" t="s">
        <v>28</v>
      </c>
      <c r="P220" s="10" t="s">
        <v>1023</v>
      </c>
      <c r="Q220" s="13" t="s">
        <v>15</v>
      </c>
      <c r="R220" s="13" t="s">
        <v>51</v>
      </c>
      <c r="S220" s="11" t="s">
        <v>8</v>
      </c>
      <c r="T220" s="12" t="s">
        <v>457</v>
      </c>
      <c r="U220" s="12"/>
      <c r="V220" s="12"/>
      <c r="W220" s="11" t="s">
        <v>1144</v>
      </c>
    </row>
    <row r="221" spans="1:23" s="3" customFormat="1" ht="75.75" customHeight="1" x14ac:dyDescent="0.45">
      <c r="A221" s="14">
        <f t="shared" si="3"/>
        <v>216</v>
      </c>
      <c r="B221" s="12" t="s">
        <v>11</v>
      </c>
      <c r="C221" s="16"/>
      <c r="D221" s="17">
        <v>45741</v>
      </c>
      <c r="E221" s="18" t="s">
        <v>12</v>
      </c>
      <c r="F221" s="18" t="s">
        <v>35</v>
      </c>
      <c r="G221" s="19" t="s">
        <v>146</v>
      </c>
      <c r="H221" s="20" t="s">
        <v>147</v>
      </c>
      <c r="I221" s="21" t="s">
        <v>1024</v>
      </c>
      <c r="J221" s="12"/>
      <c r="K221" s="10" t="s">
        <v>1025</v>
      </c>
      <c r="L221" s="10"/>
      <c r="M221" s="21"/>
      <c r="N221" s="22" t="s">
        <v>7</v>
      </c>
      <c r="O221" s="23" t="s">
        <v>28</v>
      </c>
      <c r="P221" s="10" t="s">
        <v>1023</v>
      </c>
      <c r="Q221" s="13" t="s">
        <v>15</v>
      </c>
      <c r="R221" s="13" t="s">
        <v>51</v>
      </c>
      <c r="S221" s="11" t="s">
        <v>8</v>
      </c>
      <c r="T221" s="12" t="s">
        <v>457</v>
      </c>
      <c r="U221" s="12"/>
      <c r="V221" s="12"/>
      <c r="W221" s="11" t="s">
        <v>1144</v>
      </c>
    </row>
    <row r="222" spans="1:23" s="3" customFormat="1" ht="75.75" customHeight="1" x14ac:dyDescent="0.45">
      <c r="A222" s="14">
        <f t="shared" si="3"/>
        <v>217</v>
      </c>
      <c r="B222" s="12" t="s">
        <v>11</v>
      </c>
      <c r="C222" s="16"/>
      <c r="D222" s="17">
        <v>45741</v>
      </c>
      <c r="E222" s="18" t="s">
        <v>12</v>
      </c>
      <c r="F222" s="18" t="s">
        <v>35</v>
      </c>
      <c r="G222" s="19" t="s">
        <v>148</v>
      </c>
      <c r="H222" s="20" t="s">
        <v>149</v>
      </c>
      <c r="I222" s="21" t="s">
        <v>1026</v>
      </c>
      <c r="J222" s="12"/>
      <c r="K222" s="10" t="s">
        <v>1027</v>
      </c>
      <c r="L222" s="10"/>
      <c r="M222" s="21"/>
      <c r="N222" s="22" t="s">
        <v>7</v>
      </c>
      <c r="O222" s="23" t="s">
        <v>28</v>
      </c>
      <c r="P222" s="10" t="s">
        <v>1023</v>
      </c>
      <c r="Q222" s="13" t="s">
        <v>15</v>
      </c>
      <c r="R222" s="13" t="s">
        <v>51</v>
      </c>
      <c r="S222" s="11" t="s">
        <v>8</v>
      </c>
      <c r="T222" s="12" t="s">
        <v>457</v>
      </c>
      <c r="U222" s="12"/>
      <c r="V222" s="12"/>
      <c r="W222" s="11" t="s">
        <v>1144</v>
      </c>
    </row>
    <row r="223" spans="1:23" s="3" customFormat="1" ht="75.75" customHeight="1" x14ac:dyDescent="0.45">
      <c r="A223" s="14">
        <f t="shared" si="3"/>
        <v>218</v>
      </c>
      <c r="B223" s="12" t="s">
        <v>11</v>
      </c>
      <c r="C223" s="16"/>
      <c r="D223" s="17">
        <v>45741</v>
      </c>
      <c r="E223" s="18" t="s">
        <v>12</v>
      </c>
      <c r="F223" s="18" t="s">
        <v>35</v>
      </c>
      <c r="G223" s="19" t="s">
        <v>158</v>
      </c>
      <c r="H223" s="20" t="s">
        <v>159</v>
      </c>
      <c r="I223" s="21" t="s">
        <v>1028</v>
      </c>
      <c r="J223" s="12"/>
      <c r="K223" s="10" t="s">
        <v>1029</v>
      </c>
      <c r="L223" s="10"/>
      <c r="M223" s="21"/>
      <c r="N223" s="22" t="s">
        <v>7</v>
      </c>
      <c r="O223" s="23" t="s">
        <v>28</v>
      </c>
      <c r="P223" s="10" t="s">
        <v>1023</v>
      </c>
      <c r="Q223" s="13" t="s">
        <v>15</v>
      </c>
      <c r="R223" s="13" t="s">
        <v>51</v>
      </c>
      <c r="S223" s="11" t="s">
        <v>8</v>
      </c>
      <c r="T223" s="12" t="s">
        <v>457</v>
      </c>
      <c r="U223" s="12"/>
      <c r="V223" s="12"/>
      <c r="W223" s="11" t="s">
        <v>1144</v>
      </c>
    </row>
    <row r="224" spans="1:23" s="3" customFormat="1" ht="75.75" customHeight="1" x14ac:dyDescent="0.45">
      <c r="A224" s="14">
        <f t="shared" si="3"/>
        <v>219</v>
      </c>
      <c r="B224" s="12" t="s">
        <v>11</v>
      </c>
      <c r="C224" s="16"/>
      <c r="D224" s="17">
        <v>45741</v>
      </c>
      <c r="E224" s="18" t="s">
        <v>12</v>
      </c>
      <c r="F224" s="18" t="s">
        <v>35</v>
      </c>
      <c r="G224" s="19" t="s">
        <v>148</v>
      </c>
      <c r="H224" s="20" t="s">
        <v>149</v>
      </c>
      <c r="I224" s="21" t="s">
        <v>1030</v>
      </c>
      <c r="J224" s="12" t="s">
        <v>88</v>
      </c>
      <c r="K224" s="10" t="s">
        <v>1031</v>
      </c>
      <c r="L224" s="10"/>
      <c r="M224" s="21"/>
      <c r="N224" s="22" t="s">
        <v>7</v>
      </c>
      <c r="O224" s="23" t="s">
        <v>33</v>
      </c>
      <c r="P224" s="10" t="s">
        <v>1032</v>
      </c>
      <c r="Q224" s="13" t="s">
        <v>15</v>
      </c>
      <c r="R224" s="13" t="s">
        <v>45</v>
      </c>
      <c r="S224" s="11" t="s">
        <v>8</v>
      </c>
      <c r="T224" s="12"/>
      <c r="U224" s="12"/>
      <c r="V224" s="12"/>
      <c r="W224" s="11" t="s">
        <v>1144</v>
      </c>
    </row>
    <row r="225" spans="1:23" s="3" customFormat="1" ht="75.75" customHeight="1" x14ac:dyDescent="0.45">
      <c r="A225" s="14">
        <f t="shared" si="3"/>
        <v>220</v>
      </c>
      <c r="B225" s="12" t="s">
        <v>11</v>
      </c>
      <c r="C225" s="16"/>
      <c r="D225" s="17">
        <v>45741</v>
      </c>
      <c r="E225" s="18" t="s">
        <v>12</v>
      </c>
      <c r="F225" s="18" t="s">
        <v>35</v>
      </c>
      <c r="G225" s="19" t="s">
        <v>148</v>
      </c>
      <c r="H225" s="20" t="s">
        <v>149</v>
      </c>
      <c r="I225" s="21" t="s">
        <v>1033</v>
      </c>
      <c r="J225" s="12"/>
      <c r="K225" s="10" t="s">
        <v>1034</v>
      </c>
      <c r="L225" s="10"/>
      <c r="M225" s="21"/>
      <c r="N225" s="22" t="s">
        <v>18</v>
      </c>
      <c r="O225" s="23" t="s">
        <v>447</v>
      </c>
      <c r="P225" s="10" t="s">
        <v>1035</v>
      </c>
      <c r="Q225" s="13" t="s">
        <v>15</v>
      </c>
      <c r="R225" s="13" t="s">
        <v>51</v>
      </c>
      <c r="S225" s="11" t="s">
        <v>8</v>
      </c>
      <c r="T225" s="12"/>
      <c r="U225" s="12"/>
      <c r="V225" s="12"/>
      <c r="W225" s="11" t="s">
        <v>1144</v>
      </c>
    </row>
    <row r="226" spans="1:23" s="3" customFormat="1" ht="75.75" customHeight="1" x14ac:dyDescent="0.45">
      <c r="A226" s="14">
        <f t="shared" si="3"/>
        <v>221</v>
      </c>
      <c r="B226" s="12" t="s">
        <v>11</v>
      </c>
      <c r="C226" s="16"/>
      <c r="D226" s="17">
        <v>45741</v>
      </c>
      <c r="E226" s="18" t="s">
        <v>12</v>
      </c>
      <c r="F226" s="18" t="s">
        <v>35</v>
      </c>
      <c r="G226" s="19" t="s">
        <v>156</v>
      </c>
      <c r="H226" s="20" t="s">
        <v>157</v>
      </c>
      <c r="I226" s="21" t="s">
        <v>1036</v>
      </c>
      <c r="J226" s="12"/>
      <c r="K226" s="10" t="s">
        <v>1037</v>
      </c>
      <c r="L226" s="10"/>
      <c r="M226" s="21"/>
      <c r="N226" s="22" t="s">
        <v>7</v>
      </c>
      <c r="O226" s="23" t="s">
        <v>33</v>
      </c>
      <c r="P226" s="10" t="s">
        <v>1038</v>
      </c>
      <c r="Q226" s="13" t="s">
        <v>15</v>
      </c>
      <c r="R226" s="13" t="s">
        <v>45</v>
      </c>
      <c r="S226" s="11" t="s">
        <v>8</v>
      </c>
      <c r="T226" s="12"/>
      <c r="U226" s="12"/>
      <c r="V226" s="12"/>
      <c r="W226" s="11" t="s">
        <v>1144</v>
      </c>
    </row>
    <row r="227" spans="1:23" s="3" customFormat="1" ht="75.75" customHeight="1" x14ac:dyDescent="0.45">
      <c r="A227" s="14">
        <f t="shared" si="3"/>
        <v>222</v>
      </c>
      <c r="B227" s="12" t="s">
        <v>11</v>
      </c>
      <c r="C227" s="16"/>
      <c r="D227" s="17">
        <v>45741</v>
      </c>
      <c r="E227" s="18" t="s">
        <v>12</v>
      </c>
      <c r="F227" s="18" t="s">
        <v>35</v>
      </c>
      <c r="G227" s="19" t="s">
        <v>148</v>
      </c>
      <c r="H227" s="20" t="s">
        <v>149</v>
      </c>
      <c r="I227" s="21" t="s">
        <v>1039</v>
      </c>
      <c r="J227" s="12"/>
      <c r="K227" s="10" t="s">
        <v>1040</v>
      </c>
      <c r="L227" s="10"/>
      <c r="M227" s="21"/>
      <c r="N227" s="22" t="s">
        <v>7</v>
      </c>
      <c r="O227" s="23" t="s">
        <v>33</v>
      </c>
      <c r="P227" s="10" t="s">
        <v>759</v>
      </c>
      <c r="Q227" s="13" t="s">
        <v>15</v>
      </c>
      <c r="R227" s="13" t="s">
        <v>45</v>
      </c>
      <c r="S227" s="11" t="s">
        <v>8</v>
      </c>
      <c r="T227" s="12"/>
      <c r="U227" s="12"/>
      <c r="V227" s="12"/>
      <c r="W227" s="11" t="s">
        <v>1144</v>
      </c>
    </row>
    <row r="228" spans="1:23" s="3" customFormat="1" ht="75.75" customHeight="1" x14ac:dyDescent="0.45">
      <c r="A228" s="14">
        <f t="shared" si="3"/>
        <v>223</v>
      </c>
      <c r="B228" s="12" t="s">
        <v>11</v>
      </c>
      <c r="C228" s="16"/>
      <c r="D228" s="17">
        <v>45741</v>
      </c>
      <c r="E228" s="18" t="s">
        <v>12</v>
      </c>
      <c r="F228" s="18" t="s">
        <v>35</v>
      </c>
      <c r="G228" s="19" t="s">
        <v>156</v>
      </c>
      <c r="H228" s="20" t="s">
        <v>157</v>
      </c>
      <c r="I228" s="21" t="s">
        <v>1041</v>
      </c>
      <c r="J228" s="12"/>
      <c r="K228" s="10" t="s">
        <v>1042</v>
      </c>
      <c r="L228" s="10"/>
      <c r="M228" s="21"/>
      <c r="N228" s="22" t="s">
        <v>44</v>
      </c>
      <c r="O228" s="23" t="s">
        <v>28</v>
      </c>
      <c r="P228" s="10" t="s">
        <v>1035</v>
      </c>
      <c r="Q228" s="13" t="s">
        <v>15</v>
      </c>
      <c r="R228" s="13" t="s">
        <v>51</v>
      </c>
      <c r="S228" s="11" t="s">
        <v>8</v>
      </c>
      <c r="T228" s="12"/>
      <c r="U228" s="12"/>
      <c r="V228" s="12"/>
      <c r="W228" s="11" t="s">
        <v>1144</v>
      </c>
    </row>
    <row r="229" spans="1:23" s="3" customFormat="1" ht="75.75" customHeight="1" x14ac:dyDescent="0.45">
      <c r="A229" s="14">
        <f t="shared" si="3"/>
        <v>224</v>
      </c>
      <c r="B229" s="12" t="s">
        <v>11</v>
      </c>
      <c r="C229" s="16"/>
      <c r="D229" s="17">
        <v>45741</v>
      </c>
      <c r="E229" s="18" t="s">
        <v>12</v>
      </c>
      <c r="F229" s="18" t="s">
        <v>35</v>
      </c>
      <c r="G229" s="19" t="s">
        <v>148</v>
      </c>
      <c r="H229" s="20" t="s">
        <v>149</v>
      </c>
      <c r="I229" s="21" t="s">
        <v>1043</v>
      </c>
      <c r="J229" s="12"/>
      <c r="K229" s="10" t="s">
        <v>1034</v>
      </c>
      <c r="L229" s="10"/>
      <c r="M229" s="21"/>
      <c r="N229" s="22" t="s">
        <v>44</v>
      </c>
      <c r="O229" s="23" t="s">
        <v>28</v>
      </c>
      <c r="P229" s="10" t="s">
        <v>1035</v>
      </c>
      <c r="Q229" s="13" t="s">
        <v>15</v>
      </c>
      <c r="R229" s="13" t="s">
        <v>51</v>
      </c>
      <c r="S229" s="11" t="s">
        <v>8</v>
      </c>
      <c r="T229" s="12"/>
      <c r="U229" s="12"/>
      <c r="V229" s="12"/>
      <c r="W229" s="11" t="s">
        <v>1144</v>
      </c>
    </row>
    <row r="230" spans="1:23" s="3" customFormat="1" ht="75.75" customHeight="1" x14ac:dyDescent="0.45">
      <c r="A230" s="14">
        <f t="shared" si="3"/>
        <v>225</v>
      </c>
      <c r="B230" s="12" t="s">
        <v>11</v>
      </c>
      <c r="C230" s="16"/>
      <c r="D230" s="17">
        <v>45741</v>
      </c>
      <c r="E230" s="18" t="s">
        <v>12</v>
      </c>
      <c r="F230" s="18" t="s">
        <v>35</v>
      </c>
      <c r="G230" s="19" t="s">
        <v>156</v>
      </c>
      <c r="H230" s="20" t="s">
        <v>157</v>
      </c>
      <c r="I230" s="21" t="s">
        <v>1044</v>
      </c>
      <c r="J230" s="12"/>
      <c r="K230" s="10" t="s">
        <v>1042</v>
      </c>
      <c r="L230" s="10"/>
      <c r="M230" s="21"/>
      <c r="N230" s="22" t="s">
        <v>18</v>
      </c>
      <c r="O230" s="23" t="s">
        <v>447</v>
      </c>
      <c r="P230" s="10" t="s">
        <v>1035</v>
      </c>
      <c r="Q230" s="13" t="s">
        <v>15</v>
      </c>
      <c r="R230" s="13" t="s">
        <v>51</v>
      </c>
      <c r="S230" s="11" t="s">
        <v>8</v>
      </c>
      <c r="T230" s="12"/>
      <c r="U230" s="12"/>
      <c r="V230" s="12"/>
      <c r="W230" s="11" t="s">
        <v>1144</v>
      </c>
    </row>
    <row r="231" spans="1:23" s="3" customFormat="1" ht="75.75" customHeight="1" x14ac:dyDescent="0.45">
      <c r="A231" s="14">
        <f t="shared" si="3"/>
        <v>226</v>
      </c>
      <c r="B231" s="12" t="s">
        <v>11</v>
      </c>
      <c r="C231" s="16"/>
      <c r="D231" s="17">
        <v>45741</v>
      </c>
      <c r="E231" s="18" t="s">
        <v>12</v>
      </c>
      <c r="F231" s="18" t="s">
        <v>35</v>
      </c>
      <c r="G231" s="19" t="s">
        <v>156</v>
      </c>
      <c r="H231" s="20" t="s">
        <v>157</v>
      </c>
      <c r="I231" s="21" t="s">
        <v>1150</v>
      </c>
      <c r="J231" s="12" t="s">
        <v>114</v>
      </c>
      <c r="K231" s="10" t="s">
        <v>1045</v>
      </c>
      <c r="L231" s="10"/>
      <c r="M231" s="21"/>
      <c r="N231" s="22" t="s">
        <v>68</v>
      </c>
      <c r="O231" s="23" t="s">
        <v>28</v>
      </c>
      <c r="P231" s="10" t="s">
        <v>1046</v>
      </c>
      <c r="Q231" s="13" t="s">
        <v>15</v>
      </c>
      <c r="R231" s="13" t="s">
        <v>56</v>
      </c>
      <c r="S231" s="11" t="s">
        <v>8</v>
      </c>
      <c r="T231" s="12"/>
      <c r="U231" s="12"/>
      <c r="V231" s="12"/>
      <c r="W231" s="11" t="s">
        <v>1144</v>
      </c>
    </row>
    <row r="232" spans="1:23" s="3" customFormat="1" ht="75.75" customHeight="1" x14ac:dyDescent="0.45">
      <c r="A232" s="14">
        <f t="shared" si="3"/>
        <v>227</v>
      </c>
      <c r="B232" s="12" t="s">
        <v>11</v>
      </c>
      <c r="C232" s="16"/>
      <c r="D232" s="17">
        <v>45741</v>
      </c>
      <c r="E232" s="18" t="s">
        <v>12</v>
      </c>
      <c r="F232" s="18" t="s">
        <v>35</v>
      </c>
      <c r="G232" s="19" t="s">
        <v>148</v>
      </c>
      <c r="H232" s="20" t="s">
        <v>149</v>
      </c>
      <c r="I232" s="21" t="s">
        <v>1047</v>
      </c>
      <c r="J232" s="12" t="s">
        <v>120</v>
      </c>
      <c r="K232" s="10" t="s">
        <v>1048</v>
      </c>
      <c r="L232" s="10"/>
      <c r="M232" s="21"/>
      <c r="N232" s="22" t="s">
        <v>68</v>
      </c>
      <c r="O232" s="23" t="s">
        <v>33</v>
      </c>
      <c r="P232" s="10" t="s">
        <v>1049</v>
      </c>
      <c r="Q232" s="13" t="s">
        <v>19</v>
      </c>
      <c r="R232" s="13" t="s">
        <v>41</v>
      </c>
      <c r="S232" s="11" t="s">
        <v>8</v>
      </c>
      <c r="T232" s="12"/>
      <c r="U232" s="12"/>
      <c r="V232" s="12"/>
      <c r="W232" s="11" t="s">
        <v>1144</v>
      </c>
    </row>
    <row r="233" spans="1:23" s="3" customFormat="1" ht="75.75" customHeight="1" x14ac:dyDescent="0.45">
      <c r="A233" s="14">
        <f t="shared" si="3"/>
        <v>228</v>
      </c>
      <c r="B233" s="12" t="s">
        <v>11</v>
      </c>
      <c r="C233" s="16"/>
      <c r="D233" s="17">
        <v>45741</v>
      </c>
      <c r="E233" s="18" t="s">
        <v>12</v>
      </c>
      <c r="F233" s="18" t="s">
        <v>35</v>
      </c>
      <c r="G233" s="19" t="s">
        <v>158</v>
      </c>
      <c r="H233" s="20" t="s">
        <v>159</v>
      </c>
      <c r="I233" s="21" t="s">
        <v>1050</v>
      </c>
      <c r="J233" s="12" t="s">
        <v>88</v>
      </c>
      <c r="K233" s="10" t="s">
        <v>1051</v>
      </c>
      <c r="L233" s="10"/>
      <c r="M233" s="21"/>
      <c r="N233" s="22" t="s">
        <v>7</v>
      </c>
      <c r="O233" s="23" t="s">
        <v>28</v>
      </c>
      <c r="P233" s="10" t="s">
        <v>1052</v>
      </c>
      <c r="Q233" s="13" t="s">
        <v>19</v>
      </c>
      <c r="R233" s="13" t="s">
        <v>45</v>
      </c>
      <c r="S233" s="11" t="s">
        <v>9</v>
      </c>
      <c r="T233" s="12"/>
      <c r="U233" s="12"/>
      <c r="V233" s="12"/>
      <c r="W233" s="11" t="s">
        <v>1144</v>
      </c>
    </row>
    <row r="234" spans="1:23" s="3" customFormat="1" ht="75.75" customHeight="1" x14ac:dyDescent="0.45">
      <c r="A234" s="14">
        <f t="shared" si="3"/>
        <v>229</v>
      </c>
      <c r="B234" s="12" t="s">
        <v>11</v>
      </c>
      <c r="C234" s="16"/>
      <c r="D234" s="17">
        <v>45741</v>
      </c>
      <c r="E234" s="18" t="s">
        <v>12</v>
      </c>
      <c r="F234" s="18" t="s">
        <v>35</v>
      </c>
      <c r="G234" s="19" t="s">
        <v>218</v>
      </c>
      <c r="H234" s="20" t="s">
        <v>219</v>
      </c>
      <c r="I234" s="21" t="s">
        <v>1053</v>
      </c>
      <c r="J234" s="12" t="s">
        <v>1054</v>
      </c>
      <c r="K234" s="10" t="s">
        <v>1055</v>
      </c>
      <c r="L234" s="10"/>
      <c r="M234" s="21"/>
      <c r="N234" s="22" t="s">
        <v>7</v>
      </c>
      <c r="O234" s="23" t="s">
        <v>33</v>
      </c>
      <c r="P234" s="10" t="s">
        <v>1056</v>
      </c>
      <c r="Q234" s="13" t="s">
        <v>15</v>
      </c>
      <c r="R234" s="13" t="s">
        <v>41</v>
      </c>
      <c r="S234" s="11" t="s">
        <v>8</v>
      </c>
      <c r="T234" s="12"/>
      <c r="U234" s="12"/>
      <c r="V234" s="12"/>
      <c r="W234" s="11" t="s">
        <v>1144</v>
      </c>
    </row>
    <row r="235" spans="1:23" s="3" customFormat="1" ht="75.75" customHeight="1" x14ac:dyDescent="0.45">
      <c r="A235" s="14">
        <f t="shared" si="3"/>
        <v>230</v>
      </c>
      <c r="B235" s="12" t="s">
        <v>11</v>
      </c>
      <c r="C235" s="16"/>
      <c r="D235" s="17">
        <v>45741</v>
      </c>
      <c r="E235" s="18" t="s">
        <v>12</v>
      </c>
      <c r="F235" s="18" t="s">
        <v>35</v>
      </c>
      <c r="G235" s="19" t="s">
        <v>232</v>
      </c>
      <c r="H235" s="20" t="s">
        <v>233</v>
      </c>
      <c r="I235" s="21" t="s">
        <v>1057</v>
      </c>
      <c r="J235" s="12" t="s">
        <v>116</v>
      </c>
      <c r="K235" s="10" t="s">
        <v>1058</v>
      </c>
      <c r="L235" s="10"/>
      <c r="M235" s="21"/>
      <c r="N235" s="22" t="s">
        <v>7</v>
      </c>
      <c r="O235" s="23" t="s">
        <v>28</v>
      </c>
      <c r="P235" s="10" t="s">
        <v>1059</v>
      </c>
      <c r="Q235" s="13" t="s">
        <v>15</v>
      </c>
      <c r="R235" s="13" t="s">
        <v>48</v>
      </c>
      <c r="S235" s="11" t="s">
        <v>8</v>
      </c>
      <c r="T235" s="12"/>
      <c r="U235" s="12"/>
      <c r="V235" s="12"/>
      <c r="W235" s="11" t="s">
        <v>1144</v>
      </c>
    </row>
    <row r="236" spans="1:23" s="3" customFormat="1" ht="75.75" customHeight="1" x14ac:dyDescent="0.45">
      <c r="A236" s="14">
        <f t="shared" si="3"/>
        <v>231</v>
      </c>
      <c r="B236" s="12" t="s">
        <v>11</v>
      </c>
      <c r="C236" s="16"/>
      <c r="D236" s="17">
        <v>45741</v>
      </c>
      <c r="E236" s="18" t="s">
        <v>12</v>
      </c>
      <c r="F236" s="18" t="s">
        <v>35</v>
      </c>
      <c r="G236" s="19" t="s">
        <v>255</v>
      </c>
      <c r="H236" s="20" t="s">
        <v>256</v>
      </c>
      <c r="I236" s="21" t="s">
        <v>1057</v>
      </c>
      <c r="J236" s="12" t="s">
        <v>1060</v>
      </c>
      <c r="K236" s="10" t="s">
        <v>1061</v>
      </c>
      <c r="L236" s="10"/>
      <c r="M236" s="21"/>
      <c r="N236" s="22" t="s">
        <v>7</v>
      </c>
      <c r="O236" s="23" t="s">
        <v>36</v>
      </c>
      <c r="P236" s="10" t="s">
        <v>1059</v>
      </c>
      <c r="Q236" s="13" t="s">
        <v>24</v>
      </c>
      <c r="R236" s="13" t="s">
        <v>51</v>
      </c>
      <c r="S236" s="11" t="s">
        <v>8</v>
      </c>
      <c r="T236" s="12"/>
      <c r="U236" s="12"/>
      <c r="V236" s="12"/>
      <c r="W236" s="11" t="s">
        <v>1144</v>
      </c>
    </row>
    <row r="237" spans="1:23" s="3" customFormat="1" ht="75.75" customHeight="1" x14ac:dyDescent="0.45">
      <c r="A237" s="14">
        <f t="shared" si="3"/>
        <v>232</v>
      </c>
      <c r="B237" s="12" t="s">
        <v>11</v>
      </c>
      <c r="C237" s="16"/>
      <c r="D237" s="17">
        <v>45741</v>
      </c>
      <c r="E237" s="18" t="s">
        <v>12</v>
      </c>
      <c r="F237" s="18" t="s">
        <v>35</v>
      </c>
      <c r="G237" s="19" t="s">
        <v>330</v>
      </c>
      <c r="H237" s="20" t="s">
        <v>331</v>
      </c>
      <c r="I237" s="21" t="s">
        <v>1062</v>
      </c>
      <c r="J237" s="12" t="s">
        <v>122</v>
      </c>
      <c r="K237" s="10" t="s">
        <v>1063</v>
      </c>
      <c r="L237" s="10"/>
      <c r="M237" s="21"/>
      <c r="N237" s="22" t="s">
        <v>7</v>
      </c>
      <c r="O237" s="23" t="s">
        <v>28</v>
      </c>
      <c r="P237" s="10" t="s">
        <v>536</v>
      </c>
      <c r="Q237" s="13" t="s">
        <v>19</v>
      </c>
      <c r="R237" s="13" t="s">
        <v>41</v>
      </c>
      <c r="S237" s="11" t="s">
        <v>9</v>
      </c>
      <c r="T237" s="12"/>
      <c r="U237" s="12"/>
      <c r="V237" s="12" t="s">
        <v>1627</v>
      </c>
      <c r="W237" s="11" t="s">
        <v>1144</v>
      </c>
    </row>
    <row r="238" spans="1:23" s="3" customFormat="1" ht="75.75" customHeight="1" x14ac:dyDescent="0.45">
      <c r="A238" s="14">
        <f t="shared" si="3"/>
        <v>233</v>
      </c>
      <c r="B238" s="12" t="s">
        <v>11</v>
      </c>
      <c r="C238" s="16"/>
      <c r="D238" s="17">
        <v>45741</v>
      </c>
      <c r="E238" s="18" t="s">
        <v>12</v>
      </c>
      <c r="F238" s="18" t="s">
        <v>35</v>
      </c>
      <c r="G238" s="19" t="s">
        <v>328</v>
      </c>
      <c r="H238" s="20" t="s">
        <v>329</v>
      </c>
      <c r="I238" s="21" t="s">
        <v>1623</v>
      </c>
      <c r="J238" s="12" t="s">
        <v>116</v>
      </c>
      <c r="K238" s="10" t="s">
        <v>1624</v>
      </c>
      <c r="L238" s="10"/>
      <c r="M238" s="21"/>
      <c r="N238" s="22" t="s">
        <v>7</v>
      </c>
      <c r="O238" s="23" t="s">
        <v>28</v>
      </c>
      <c r="P238" s="10" t="s">
        <v>536</v>
      </c>
      <c r="Q238" s="13" t="s">
        <v>19</v>
      </c>
      <c r="R238" s="13" t="s">
        <v>41</v>
      </c>
      <c r="S238" s="11" t="s">
        <v>10</v>
      </c>
      <c r="T238" s="12" t="s">
        <v>702</v>
      </c>
      <c r="U238" s="12"/>
      <c r="V238" s="12" t="s">
        <v>1627</v>
      </c>
      <c r="W238" s="11" t="s">
        <v>1144</v>
      </c>
    </row>
    <row r="239" spans="1:23" s="3" customFormat="1" ht="75.75" customHeight="1" x14ac:dyDescent="0.45">
      <c r="A239" s="14">
        <f t="shared" si="3"/>
        <v>234</v>
      </c>
      <c r="B239" s="12" t="s">
        <v>11</v>
      </c>
      <c r="C239" s="16"/>
      <c r="D239" s="17">
        <v>45741</v>
      </c>
      <c r="E239" s="18" t="s">
        <v>12</v>
      </c>
      <c r="F239" s="18" t="s">
        <v>35</v>
      </c>
      <c r="G239" s="19" t="s">
        <v>322</v>
      </c>
      <c r="H239" s="20" t="s">
        <v>323</v>
      </c>
      <c r="I239" s="21" t="s">
        <v>1064</v>
      </c>
      <c r="J239" s="12" t="s">
        <v>32</v>
      </c>
      <c r="K239" s="10" t="s">
        <v>1065</v>
      </c>
      <c r="L239" s="10"/>
      <c r="M239" s="21"/>
      <c r="N239" s="22" t="s">
        <v>7</v>
      </c>
      <c r="O239" s="23" t="s">
        <v>28</v>
      </c>
      <c r="P239" s="10" t="s">
        <v>536</v>
      </c>
      <c r="Q239" s="13" t="s">
        <v>19</v>
      </c>
      <c r="R239" s="13" t="s">
        <v>41</v>
      </c>
      <c r="S239" s="11" t="s">
        <v>9</v>
      </c>
      <c r="T239" s="12"/>
      <c r="U239" s="12"/>
      <c r="V239" s="12" t="s">
        <v>1627</v>
      </c>
      <c r="W239" s="11" t="s">
        <v>1144</v>
      </c>
    </row>
    <row r="240" spans="1:23" s="3" customFormat="1" ht="75.75" customHeight="1" x14ac:dyDescent="0.45">
      <c r="A240" s="14">
        <f t="shared" si="3"/>
        <v>235</v>
      </c>
      <c r="B240" s="12" t="s">
        <v>11</v>
      </c>
      <c r="C240" s="16"/>
      <c r="D240" s="17">
        <v>45741</v>
      </c>
      <c r="E240" s="18" t="s">
        <v>12</v>
      </c>
      <c r="F240" s="18" t="s">
        <v>35</v>
      </c>
      <c r="G240" s="19" t="s">
        <v>332</v>
      </c>
      <c r="H240" s="20" t="s">
        <v>333</v>
      </c>
      <c r="I240" s="21" t="s">
        <v>1066</v>
      </c>
      <c r="J240" s="12" t="s">
        <v>998</v>
      </c>
      <c r="K240" s="10" t="s">
        <v>1067</v>
      </c>
      <c r="L240" s="10"/>
      <c r="M240" s="21"/>
      <c r="N240" s="22" t="s">
        <v>7</v>
      </c>
      <c r="O240" s="23" t="s">
        <v>28</v>
      </c>
      <c r="P240" s="10" t="s">
        <v>536</v>
      </c>
      <c r="Q240" s="13" t="s">
        <v>19</v>
      </c>
      <c r="R240" s="13" t="s">
        <v>41</v>
      </c>
      <c r="S240" s="11" t="s">
        <v>8</v>
      </c>
      <c r="T240" s="12"/>
      <c r="U240" s="12"/>
      <c r="V240" s="12" t="s">
        <v>1627</v>
      </c>
      <c r="W240" s="11" t="s">
        <v>1144</v>
      </c>
    </row>
    <row r="241" spans="1:23" s="3" customFormat="1" ht="75.75" customHeight="1" x14ac:dyDescent="0.45">
      <c r="A241" s="14">
        <f t="shared" si="3"/>
        <v>236</v>
      </c>
      <c r="B241" s="12" t="s">
        <v>11</v>
      </c>
      <c r="C241" s="16"/>
      <c r="D241" s="17">
        <v>45741</v>
      </c>
      <c r="E241" s="18" t="s">
        <v>12</v>
      </c>
      <c r="F241" s="18" t="s">
        <v>35</v>
      </c>
      <c r="G241" s="19" t="s">
        <v>326</v>
      </c>
      <c r="H241" s="20" t="s">
        <v>327</v>
      </c>
      <c r="I241" s="21" t="s">
        <v>1068</v>
      </c>
      <c r="J241" s="12" t="s">
        <v>114</v>
      </c>
      <c r="K241" s="10" t="s">
        <v>1069</v>
      </c>
      <c r="L241" s="10"/>
      <c r="M241" s="21"/>
      <c r="N241" s="22" t="s">
        <v>7</v>
      </c>
      <c r="O241" s="23" t="s">
        <v>33</v>
      </c>
      <c r="P241" s="10" t="s">
        <v>1070</v>
      </c>
      <c r="Q241" s="13" t="s">
        <v>19</v>
      </c>
      <c r="R241" s="13" t="s">
        <v>41</v>
      </c>
      <c r="S241" s="11" t="s">
        <v>8</v>
      </c>
      <c r="T241" s="12"/>
      <c r="U241" s="12"/>
      <c r="V241" s="12"/>
      <c r="W241" s="11" t="s">
        <v>1144</v>
      </c>
    </row>
    <row r="242" spans="1:23" s="3" customFormat="1" ht="75.75" customHeight="1" x14ac:dyDescent="0.45">
      <c r="A242" s="14">
        <f t="shared" si="3"/>
        <v>237</v>
      </c>
      <c r="B242" s="12" t="s">
        <v>11</v>
      </c>
      <c r="C242" s="16"/>
      <c r="D242" s="17">
        <v>45741</v>
      </c>
      <c r="E242" s="18" t="s">
        <v>12</v>
      </c>
      <c r="F242" s="18" t="s">
        <v>35</v>
      </c>
      <c r="G242" s="19" t="s">
        <v>334</v>
      </c>
      <c r="H242" s="20" t="s">
        <v>335</v>
      </c>
      <c r="I242" s="21" t="s">
        <v>1071</v>
      </c>
      <c r="J242" s="12" t="s">
        <v>88</v>
      </c>
      <c r="K242" s="10" t="s">
        <v>1072</v>
      </c>
      <c r="L242" s="10"/>
      <c r="M242" s="21"/>
      <c r="N242" s="22" t="s">
        <v>7</v>
      </c>
      <c r="O242" s="23" t="s">
        <v>33</v>
      </c>
      <c r="P242" s="10" t="s">
        <v>1070</v>
      </c>
      <c r="Q242" s="13" t="s">
        <v>19</v>
      </c>
      <c r="R242" s="13" t="s">
        <v>41</v>
      </c>
      <c r="S242" s="11" t="s">
        <v>8</v>
      </c>
      <c r="T242" s="12"/>
      <c r="U242" s="12"/>
      <c r="V242" s="12"/>
      <c r="W242" s="11" t="s">
        <v>1144</v>
      </c>
    </row>
    <row r="243" spans="1:23" s="3" customFormat="1" ht="75.75" customHeight="1" x14ac:dyDescent="0.45">
      <c r="A243" s="14">
        <f t="shared" si="3"/>
        <v>238</v>
      </c>
      <c r="B243" s="12" t="s">
        <v>11</v>
      </c>
      <c r="C243" s="16"/>
      <c r="D243" s="17">
        <v>45741</v>
      </c>
      <c r="E243" s="18" t="s">
        <v>12</v>
      </c>
      <c r="F243" s="18" t="s">
        <v>35</v>
      </c>
      <c r="G243" s="19" t="s">
        <v>403</v>
      </c>
      <c r="H243" s="20" t="s">
        <v>404</v>
      </c>
      <c r="I243" s="21" t="s">
        <v>1073</v>
      </c>
      <c r="J243" s="12" t="s">
        <v>32</v>
      </c>
      <c r="K243" s="10" t="s">
        <v>1074</v>
      </c>
      <c r="L243" s="10"/>
      <c r="M243" s="21"/>
      <c r="N243" s="22" t="s">
        <v>440</v>
      </c>
      <c r="O243" s="23" t="s">
        <v>447</v>
      </c>
      <c r="P243" s="10" t="s">
        <v>1075</v>
      </c>
      <c r="Q243" s="13" t="s">
        <v>15</v>
      </c>
      <c r="R243" s="13" t="s">
        <v>48</v>
      </c>
      <c r="S243" s="11" t="s">
        <v>8</v>
      </c>
      <c r="T243" s="12"/>
      <c r="U243" s="12"/>
      <c r="V243" s="12"/>
      <c r="W243" s="11" t="s">
        <v>1144</v>
      </c>
    </row>
    <row r="244" spans="1:23" s="3" customFormat="1" ht="75.75" customHeight="1" x14ac:dyDescent="0.45">
      <c r="A244" s="14">
        <f t="shared" si="3"/>
        <v>239</v>
      </c>
      <c r="B244" s="12" t="s">
        <v>11</v>
      </c>
      <c r="C244" s="16"/>
      <c r="D244" s="17">
        <v>45741</v>
      </c>
      <c r="E244" s="18" t="s">
        <v>12</v>
      </c>
      <c r="F244" s="18" t="s">
        <v>35</v>
      </c>
      <c r="G244" s="19" t="s">
        <v>403</v>
      </c>
      <c r="H244" s="20" t="s">
        <v>404</v>
      </c>
      <c r="I244" s="21" t="s">
        <v>1076</v>
      </c>
      <c r="J244" s="12" t="s">
        <v>32</v>
      </c>
      <c r="K244" s="10" t="s">
        <v>1074</v>
      </c>
      <c r="L244" s="10"/>
      <c r="M244" s="21"/>
      <c r="N244" s="22" t="s">
        <v>99</v>
      </c>
      <c r="O244" s="23" t="s">
        <v>447</v>
      </c>
      <c r="P244" s="10" t="s">
        <v>1077</v>
      </c>
      <c r="Q244" s="13" t="s">
        <v>24</v>
      </c>
      <c r="R244" s="13" t="s">
        <v>41</v>
      </c>
      <c r="S244" s="11" t="s">
        <v>8</v>
      </c>
      <c r="T244" s="12"/>
      <c r="U244" s="12"/>
      <c r="V244" s="12"/>
      <c r="W244" s="11" t="s">
        <v>1144</v>
      </c>
    </row>
    <row r="245" spans="1:23" s="3" customFormat="1" ht="75.75" customHeight="1" x14ac:dyDescent="0.45">
      <c r="A245" s="14">
        <f t="shared" si="3"/>
        <v>240</v>
      </c>
      <c r="B245" s="12" t="s">
        <v>11</v>
      </c>
      <c r="C245" s="16"/>
      <c r="D245" s="17">
        <v>45741</v>
      </c>
      <c r="E245" s="18" t="s">
        <v>12</v>
      </c>
      <c r="F245" s="18" t="s">
        <v>35</v>
      </c>
      <c r="G245" s="19" t="s">
        <v>403</v>
      </c>
      <c r="H245" s="20" t="s">
        <v>404</v>
      </c>
      <c r="I245" s="21" t="s">
        <v>1078</v>
      </c>
      <c r="J245" s="12" t="s">
        <v>32</v>
      </c>
      <c r="K245" s="10" t="s">
        <v>1074</v>
      </c>
      <c r="L245" s="10"/>
      <c r="M245" s="21"/>
      <c r="N245" s="22" t="s">
        <v>7</v>
      </c>
      <c r="O245" s="23" t="s">
        <v>33</v>
      </c>
      <c r="P245" s="10" t="s">
        <v>1079</v>
      </c>
      <c r="Q245" s="13" t="s">
        <v>24</v>
      </c>
      <c r="R245" s="13" t="s">
        <v>37</v>
      </c>
      <c r="S245" s="11" t="s">
        <v>8</v>
      </c>
      <c r="T245" s="12"/>
      <c r="U245" s="12"/>
      <c r="V245" s="12"/>
      <c r="W245" s="11" t="s">
        <v>1144</v>
      </c>
    </row>
    <row r="246" spans="1:23" s="3" customFormat="1" ht="75.75" customHeight="1" x14ac:dyDescent="0.45">
      <c r="A246" s="14">
        <f t="shared" si="3"/>
        <v>241</v>
      </c>
      <c r="B246" s="12" t="s">
        <v>11</v>
      </c>
      <c r="C246" s="16"/>
      <c r="D246" s="17">
        <v>45741</v>
      </c>
      <c r="E246" s="18" t="s">
        <v>12</v>
      </c>
      <c r="F246" s="18" t="s">
        <v>35</v>
      </c>
      <c r="G246" s="19" t="s">
        <v>385</v>
      </c>
      <c r="H246" s="20" t="s">
        <v>386</v>
      </c>
      <c r="I246" s="21" t="s">
        <v>1080</v>
      </c>
      <c r="J246" s="12" t="s">
        <v>124</v>
      </c>
      <c r="K246" s="10" t="s">
        <v>1081</v>
      </c>
      <c r="L246" s="10"/>
      <c r="M246" s="21"/>
      <c r="N246" s="22" t="s">
        <v>7</v>
      </c>
      <c r="O246" s="23" t="s">
        <v>33</v>
      </c>
      <c r="P246" s="10" t="s">
        <v>1082</v>
      </c>
      <c r="Q246" s="13" t="s">
        <v>15</v>
      </c>
      <c r="R246" s="13" t="s">
        <v>51</v>
      </c>
      <c r="S246" s="11" t="s">
        <v>8</v>
      </c>
      <c r="T246" s="12" t="s">
        <v>457</v>
      </c>
      <c r="U246" s="12"/>
      <c r="V246" s="12"/>
      <c r="W246" s="11" t="s">
        <v>1144</v>
      </c>
    </row>
    <row r="247" spans="1:23" s="3" customFormat="1" ht="75.75" customHeight="1" x14ac:dyDescent="0.45">
      <c r="A247" s="14">
        <f t="shared" si="3"/>
        <v>242</v>
      </c>
      <c r="B247" s="12" t="s">
        <v>11</v>
      </c>
      <c r="C247" s="16"/>
      <c r="D247" s="17">
        <v>45741</v>
      </c>
      <c r="E247" s="18" t="s">
        <v>12</v>
      </c>
      <c r="F247" s="18" t="s">
        <v>35</v>
      </c>
      <c r="G247" s="19" t="s">
        <v>383</v>
      </c>
      <c r="H247" s="20" t="s">
        <v>384</v>
      </c>
      <c r="I247" s="21" t="s">
        <v>1151</v>
      </c>
      <c r="J247" s="12" t="s">
        <v>124</v>
      </c>
      <c r="K247" s="10" t="s">
        <v>1152</v>
      </c>
      <c r="L247" s="10"/>
      <c r="M247" s="21"/>
      <c r="N247" s="22" t="s">
        <v>7</v>
      </c>
      <c r="O247" s="23" t="s">
        <v>28</v>
      </c>
      <c r="P247" s="10" t="s">
        <v>1083</v>
      </c>
      <c r="Q247" s="13" t="s">
        <v>19</v>
      </c>
      <c r="R247" s="13" t="s">
        <v>59</v>
      </c>
      <c r="S247" s="11" t="s">
        <v>9</v>
      </c>
      <c r="T247" s="12"/>
      <c r="U247" s="12"/>
      <c r="V247" s="12"/>
      <c r="W247" s="11" t="s">
        <v>1144</v>
      </c>
    </row>
    <row r="248" spans="1:23" s="3" customFormat="1" ht="75.75" customHeight="1" x14ac:dyDescent="0.45">
      <c r="A248" s="14">
        <f t="shared" si="3"/>
        <v>243</v>
      </c>
      <c r="B248" s="12" t="s">
        <v>11</v>
      </c>
      <c r="C248" s="16"/>
      <c r="D248" s="17">
        <v>45741</v>
      </c>
      <c r="E248" s="18" t="s">
        <v>12</v>
      </c>
      <c r="F248" s="18" t="s">
        <v>35</v>
      </c>
      <c r="G248" s="19" t="s">
        <v>381</v>
      </c>
      <c r="H248" s="20" t="s">
        <v>382</v>
      </c>
      <c r="I248" s="21" t="s">
        <v>1657</v>
      </c>
      <c r="J248" s="12" t="s">
        <v>124</v>
      </c>
      <c r="K248" s="10" t="s">
        <v>1152</v>
      </c>
      <c r="L248" s="10"/>
      <c r="M248" s="21"/>
      <c r="N248" s="22" t="s">
        <v>7</v>
      </c>
      <c r="O248" s="23" t="s">
        <v>33</v>
      </c>
      <c r="P248" s="10" t="s">
        <v>1084</v>
      </c>
      <c r="Q248" s="13" t="s">
        <v>19</v>
      </c>
      <c r="R248" s="13" t="s">
        <v>41</v>
      </c>
      <c r="S248" s="11" t="s">
        <v>8</v>
      </c>
      <c r="T248" s="12"/>
      <c r="U248" s="12"/>
      <c r="V248" s="12" t="s">
        <v>638</v>
      </c>
      <c r="W248" s="11" t="s">
        <v>1144</v>
      </c>
    </row>
    <row r="249" spans="1:23" s="3" customFormat="1" ht="75.75" customHeight="1" x14ac:dyDescent="0.45">
      <c r="A249" s="14">
        <f t="shared" si="3"/>
        <v>244</v>
      </c>
      <c r="B249" s="12" t="s">
        <v>11</v>
      </c>
      <c r="C249" s="16"/>
      <c r="D249" s="17">
        <v>45741</v>
      </c>
      <c r="E249" s="18" t="s">
        <v>12</v>
      </c>
      <c r="F249" s="18" t="s">
        <v>35</v>
      </c>
      <c r="G249" s="19" t="s">
        <v>379</v>
      </c>
      <c r="H249" s="20" t="s">
        <v>380</v>
      </c>
      <c r="I249" s="21" t="s">
        <v>1153</v>
      </c>
      <c r="J249" s="12" t="s">
        <v>88</v>
      </c>
      <c r="K249" s="10" t="s">
        <v>1085</v>
      </c>
      <c r="L249" s="10"/>
      <c r="M249" s="21"/>
      <c r="N249" s="22" t="s">
        <v>7</v>
      </c>
      <c r="O249" s="23" t="s">
        <v>28</v>
      </c>
      <c r="P249" s="10" t="s">
        <v>1086</v>
      </c>
      <c r="Q249" s="13" t="s">
        <v>19</v>
      </c>
      <c r="R249" s="13" t="s">
        <v>41</v>
      </c>
      <c r="S249" s="11" t="s">
        <v>9</v>
      </c>
      <c r="T249" s="12"/>
      <c r="U249" s="12"/>
      <c r="V249" s="12"/>
      <c r="W249" s="11" t="s">
        <v>1144</v>
      </c>
    </row>
    <row r="250" spans="1:23" s="3" customFormat="1" ht="75.75" customHeight="1" x14ac:dyDescent="0.45">
      <c r="A250" s="14">
        <f t="shared" si="3"/>
        <v>245</v>
      </c>
      <c r="B250" s="12" t="s">
        <v>11</v>
      </c>
      <c r="C250" s="16"/>
      <c r="D250" s="17">
        <v>45741</v>
      </c>
      <c r="E250" s="18" t="s">
        <v>12</v>
      </c>
      <c r="F250" s="18" t="s">
        <v>35</v>
      </c>
      <c r="G250" s="19" t="s">
        <v>385</v>
      </c>
      <c r="H250" s="20" t="s">
        <v>386</v>
      </c>
      <c r="I250" s="21" t="s">
        <v>1154</v>
      </c>
      <c r="J250" s="12" t="s">
        <v>124</v>
      </c>
      <c r="K250" s="10" t="s">
        <v>1081</v>
      </c>
      <c r="L250" s="10"/>
      <c r="M250" s="21"/>
      <c r="N250" s="22" t="s">
        <v>7</v>
      </c>
      <c r="O250" s="23" t="s">
        <v>33</v>
      </c>
      <c r="P250" s="10" t="s">
        <v>1082</v>
      </c>
      <c r="Q250" s="13" t="s">
        <v>19</v>
      </c>
      <c r="R250" s="13" t="s">
        <v>39</v>
      </c>
      <c r="S250" s="11" t="s">
        <v>8</v>
      </c>
      <c r="T250" s="12"/>
      <c r="U250" s="12"/>
      <c r="V250" s="12"/>
      <c r="W250" s="11" t="s">
        <v>1144</v>
      </c>
    </row>
    <row r="251" spans="1:23" s="3" customFormat="1" ht="75.75" customHeight="1" x14ac:dyDescent="0.45">
      <c r="A251" s="14">
        <f t="shared" si="3"/>
        <v>246</v>
      </c>
      <c r="B251" s="12" t="s">
        <v>11</v>
      </c>
      <c r="C251" s="16"/>
      <c r="D251" s="17">
        <v>45741</v>
      </c>
      <c r="E251" s="18" t="s">
        <v>12</v>
      </c>
      <c r="F251" s="18" t="s">
        <v>35</v>
      </c>
      <c r="G251" s="19" t="s">
        <v>398</v>
      </c>
      <c r="H251" s="20" t="s">
        <v>399</v>
      </c>
      <c r="I251" s="21" t="s">
        <v>1155</v>
      </c>
      <c r="J251" s="12" t="s">
        <v>122</v>
      </c>
      <c r="K251" s="10" t="s">
        <v>1087</v>
      </c>
      <c r="L251" s="10"/>
      <c r="M251" s="21"/>
      <c r="N251" s="22" t="s">
        <v>7</v>
      </c>
      <c r="O251" s="23" t="s">
        <v>28</v>
      </c>
      <c r="P251" s="10" t="s">
        <v>1088</v>
      </c>
      <c r="Q251" s="13" t="s">
        <v>19</v>
      </c>
      <c r="R251" s="13" t="s">
        <v>41</v>
      </c>
      <c r="S251" s="11" t="s">
        <v>9</v>
      </c>
      <c r="T251" s="12"/>
      <c r="U251" s="12"/>
      <c r="V251" s="12"/>
      <c r="W251" s="11" t="s">
        <v>1144</v>
      </c>
    </row>
    <row r="252" spans="1:23" s="3" customFormat="1" ht="75.75" customHeight="1" x14ac:dyDescent="0.45">
      <c r="A252" s="14">
        <f t="shared" si="3"/>
        <v>247</v>
      </c>
      <c r="B252" s="12" t="s">
        <v>11</v>
      </c>
      <c r="C252" s="16"/>
      <c r="D252" s="17">
        <v>45741</v>
      </c>
      <c r="E252" s="18" t="s">
        <v>12</v>
      </c>
      <c r="F252" s="18" t="s">
        <v>35</v>
      </c>
      <c r="G252" s="19" t="s">
        <v>194</v>
      </c>
      <c r="H252" s="20" t="s">
        <v>195</v>
      </c>
      <c r="I252" s="21" t="s">
        <v>1089</v>
      </c>
      <c r="J252" s="12" t="s">
        <v>121</v>
      </c>
      <c r="K252" s="10" t="s">
        <v>1090</v>
      </c>
      <c r="L252" s="10"/>
      <c r="M252" s="21"/>
      <c r="N252" s="22" t="s">
        <v>75</v>
      </c>
      <c r="O252" s="23" t="s">
        <v>23</v>
      </c>
      <c r="P252" s="10" t="s">
        <v>1091</v>
      </c>
      <c r="Q252" s="13" t="s">
        <v>15</v>
      </c>
      <c r="R252" s="13" t="s">
        <v>37</v>
      </c>
      <c r="S252" s="11" t="s">
        <v>8</v>
      </c>
      <c r="T252" s="12"/>
      <c r="U252" s="12"/>
      <c r="V252" s="12"/>
      <c r="W252" s="11" t="s">
        <v>1144</v>
      </c>
    </row>
    <row r="253" spans="1:23" s="3" customFormat="1" ht="75.75" customHeight="1" x14ac:dyDescent="0.45">
      <c r="A253" s="14">
        <f t="shared" si="3"/>
        <v>248</v>
      </c>
      <c r="B253" s="12" t="s">
        <v>11</v>
      </c>
      <c r="C253" s="16"/>
      <c r="D253" s="17">
        <v>45741</v>
      </c>
      <c r="E253" s="18" t="s">
        <v>12</v>
      </c>
      <c r="F253" s="18" t="s">
        <v>35</v>
      </c>
      <c r="G253" s="19" t="s">
        <v>148</v>
      </c>
      <c r="H253" s="20" t="s">
        <v>149</v>
      </c>
      <c r="I253" s="21" t="s">
        <v>1658</v>
      </c>
      <c r="J253" s="12" t="s">
        <v>114</v>
      </c>
      <c r="K253" s="10" t="s">
        <v>1659</v>
      </c>
      <c r="L253" s="10"/>
      <c r="M253" s="21"/>
      <c r="N253" s="22" t="s">
        <v>75</v>
      </c>
      <c r="O253" s="23" t="s">
        <v>28</v>
      </c>
      <c r="P253" s="10" t="s">
        <v>1091</v>
      </c>
      <c r="Q253" s="13" t="s">
        <v>19</v>
      </c>
      <c r="R253" s="13" t="s">
        <v>30</v>
      </c>
      <c r="S253" s="11" t="s">
        <v>8</v>
      </c>
      <c r="T253" s="12"/>
      <c r="U253" s="12"/>
      <c r="V253" s="12"/>
      <c r="W253" s="11" t="s">
        <v>1144</v>
      </c>
    </row>
    <row r="254" spans="1:23" s="3" customFormat="1" ht="75.75" customHeight="1" x14ac:dyDescent="0.45">
      <c r="A254" s="14">
        <f t="shared" si="3"/>
        <v>249</v>
      </c>
      <c r="B254" s="12" t="s">
        <v>11</v>
      </c>
      <c r="C254" s="16"/>
      <c r="D254" s="17">
        <v>45741</v>
      </c>
      <c r="E254" s="18" t="s">
        <v>12</v>
      </c>
      <c r="F254" s="18" t="s">
        <v>35</v>
      </c>
      <c r="G254" s="19" t="s">
        <v>148</v>
      </c>
      <c r="H254" s="20" t="s">
        <v>149</v>
      </c>
      <c r="I254" s="21" t="s">
        <v>1660</v>
      </c>
      <c r="J254" s="12" t="s">
        <v>114</v>
      </c>
      <c r="K254" s="10" t="s">
        <v>1092</v>
      </c>
      <c r="L254" s="10"/>
      <c r="M254" s="21"/>
      <c r="N254" s="22" t="s">
        <v>75</v>
      </c>
      <c r="O254" s="23" t="s">
        <v>28</v>
      </c>
      <c r="P254" s="10" t="s">
        <v>1093</v>
      </c>
      <c r="Q254" s="13" t="s">
        <v>19</v>
      </c>
      <c r="R254" s="13" t="s">
        <v>30</v>
      </c>
      <c r="S254" s="11" t="s">
        <v>8</v>
      </c>
      <c r="T254" s="12"/>
      <c r="U254" s="12"/>
      <c r="V254" s="12"/>
      <c r="W254" s="11" t="s">
        <v>1144</v>
      </c>
    </row>
    <row r="255" spans="1:23" s="3" customFormat="1" ht="75.75" customHeight="1" x14ac:dyDescent="0.45">
      <c r="A255" s="14">
        <f t="shared" si="3"/>
        <v>250</v>
      </c>
      <c r="B255" s="12" t="s">
        <v>11</v>
      </c>
      <c r="C255" s="16"/>
      <c r="D255" s="17">
        <v>45741</v>
      </c>
      <c r="E255" s="18" t="s">
        <v>12</v>
      </c>
      <c r="F255" s="18" t="s">
        <v>35</v>
      </c>
      <c r="G255" s="19" t="s">
        <v>428</v>
      </c>
      <c r="H255" s="20" t="s">
        <v>429</v>
      </c>
      <c r="I255" s="21" t="s">
        <v>1094</v>
      </c>
      <c r="J255" s="12" t="s">
        <v>114</v>
      </c>
      <c r="K255" s="10" t="s">
        <v>1095</v>
      </c>
      <c r="L255" s="10"/>
      <c r="M255" s="21"/>
      <c r="N255" s="22" t="s">
        <v>75</v>
      </c>
      <c r="O255" s="23" t="s">
        <v>23</v>
      </c>
      <c r="P255" s="10" t="s">
        <v>1096</v>
      </c>
      <c r="Q255" s="13" t="s">
        <v>15</v>
      </c>
      <c r="R255" s="13" t="s">
        <v>45</v>
      </c>
      <c r="S255" s="11" t="s">
        <v>8</v>
      </c>
      <c r="T255" s="12"/>
      <c r="U255" s="12"/>
      <c r="V255" s="12"/>
      <c r="W255" s="11" t="s">
        <v>1144</v>
      </c>
    </row>
    <row r="256" spans="1:23" s="3" customFormat="1" ht="75.75" customHeight="1" x14ac:dyDescent="0.45">
      <c r="A256" s="14">
        <f t="shared" si="3"/>
        <v>251</v>
      </c>
      <c r="B256" s="12" t="s">
        <v>11</v>
      </c>
      <c r="C256" s="16"/>
      <c r="D256" s="17">
        <v>45741</v>
      </c>
      <c r="E256" s="18" t="s">
        <v>12</v>
      </c>
      <c r="F256" s="18" t="s">
        <v>35</v>
      </c>
      <c r="G256" s="19" t="s">
        <v>426</v>
      </c>
      <c r="H256" s="20" t="s">
        <v>427</v>
      </c>
      <c r="I256" s="21" t="s">
        <v>1097</v>
      </c>
      <c r="J256" s="12" t="s">
        <v>88</v>
      </c>
      <c r="K256" s="10" t="s">
        <v>1072</v>
      </c>
      <c r="L256" s="10"/>
      <c r="M256" s="21"/>
      <c r="N256" s="22" t="s">
        <v>58</v>
      </c>
      <c r="O256" s="23" t="s">
        <v>36</v>
      </c>
      <c r="P256" s="10" t="s">
        <v>1098</v>
      </c>
      <c r="Q256" s="13" t="s">
        <v>15</v>
      </c>
      <c r="R256" s="13" t="s">
        <v>30</v>
      </c>
      <c r="S256" s="11" t="s">
        <v>8</v>
      </c>
      <c r="T256" s="12"/>
      <c r="U256" s="12"/>
      <c r="V256" s="12"/>
      <c r="W256" s="11" t="s">
        <v>1144</v>
      </c>
    </row>
    <row r="257" spans="1:23" s="3" customFormat="1" ht="75.75" customHeight="1" x14ac:dyDescent="0.45">
      <c r="A257" s="14">
        <f t="shared" si="3"/>
        <v>252</v>
      </c>
      <c r="B257" s="12" t="s">
        <v>11</v>
      </c>
      <c r="C257" s="16"/>
      <c r="D257" s="17">
        <v>45741</v>
      </c>
      <c r="E257" s="18" t="s">
        <v>12</v>
      </c>
      <c r="F257" s="18" t="s">
        <v>35</v>
      </c>
      <c r="G257" s="19" t="s">
        <v>430</v>
      </c>
      <c r="H257" s="20" t="s">
        <v>431</v>
      </c>
      <c r="I257" s="21" t="s">
        <v>1099</v>
      </c>
      <c r="J257" s="12" t="s">
        <v>116</v>
      </c>
      <c r="K257" s="10" t="s">
        <v>1100</v>
      </c>
      <c r="L257" s="10"/>
      <c r="M257" s="21"/>
      <c r="N257" s="22" t="s">
        <v>58</v>
      </c>
      <c r="O257" s="23" t="s">
        <v>33</v>
      </c>
      <c r="P257" s="10" t="s">
        <v>1101</v>
      </c>
      <c r="Q257" s="13" t="s">
        <v>19</v>
      </c>
      <c r="R257" s="13" t="s">
        <v>39</v>
      </c>
      <c r="S257" s="11" t="s">
        <v>8</v>
      </c>
      <c r="T257" s="12"/>
      <c r="U257" s="12"/>
      <c r="V257" s="12"/>
      <c r="W257" s="11" t="s">
        <v>1144</v>
      </c>
    </row>
    <row r="258" spans="1:23" s="3" customFormat="1" ht="75.75" customHeight="1" x14ac:dyDescent="0.45">
      <c r="A258" s="14">
        <f t="shared" si="3"/>
        <v>253</v>
      </c>
      <c r="B258" s="12" t="s">
        <v>11</v>
      </c>
      <c r="C258" s="16"/>
      <c r="D258" s="17">
        <v>45741</v>
      </c>
      <c r="E258" s="18" t="s">
        <v>12</v>
      </c>
      <c r="F258" s="18" t="s">
        <v>35</v>
      </c>
      <c r="G258" s="19" t="s">
        <v>430</v>
      </c>
      <c r="H258" s="20" t="s">
        <v>431</v>
      </c>
      <c r="I258" s="21" t="s">
        <v>1102</v>
      </c>
      <c r="J258" s="12" t="s">
        <v>116</v>
      </c>
      <c r="K258" s="10" t="s">
        <v>1103</v>
      </c>
      <c r="L258" s="10"/>
      <c r="M258" s="21"/>
      <c r="N258" s="22" t="s">
        <v>68</v>
      </c>
      <c r="O258" s="23" t="s">
        <v>36</v>
      </c>
      <c r="P258" s="10" t="s">
        <v>1104</v>
      </c>
      <c r="Q258" s="13" t="s">
        <v>15</v>
      </c>
      <c r="R258" s="13" t="s">
        <v>30</v>
      </c>
      <c r="S258" s="11" t="s">
        <v>8</v>
      </c>
      <c r="T258" s="12"/>
      <c r="U258" s="12"/>
      <c r="V258" s="12"/>
      <c r="W258" s="11" t="s">
        <v>1144</v>
      </c>
    </row>
    <row r="259" spans="1:23" s="3" customFormat="1" ht="75.75" customHeight="1" x14ac:dyDescent="0.45">
      <c r="A259" s="14">
        <f t="shared" si="3"/>
        <v>254</v>
      </c>
      <c r="B259" s="12" t="s">
        <v>11</v>
      </c>
      <c r="C259" s="16"/>
      <c r="D259" s="17">
        <v>45741</v>
      </c>
      <c r="E259" s="18" t="s">
        <v>12</v>
      </c>
      <c r="F259" s="18" t="s">
        <v>35</v>
      </c>
      <c r="G259" s="19" t="s">
        <v>226</v>
      </c>
      <c r="H259" s="20" t="s">
        <v>227</v>
      </c>
      <c r="I259" s="21" t="s">
        <v>1105</v>
      </c>
      <c r="J259" s="12" t="s">
        <v>1060</v>
      </c>
      <c r="K259" s="10" t="s">
        <v>1106</v>
      </c>
      <c r="L259" s="10"/>
      <c r="M259" s="21"/>
      <c r="N259" s="22" t="s">
        <v>579</v>
      </c>
      <c r="O259" s="23" t="s">
        <v>447</v>
      </c>
      <c r="P259" s="10" t="s">
        <v>1107</v>
      </c>
      <c r="Q259" s="13" t="s">
        <v>15</v>
      </c>
      <c r="R259" s="13" t="s">
        <v>25</v>
      </c>
      <c r="S259" s="11" t="s">
        <v>8</v>
      </c>
      <c r="T259" s="12"/>
      <c r="U259" s="12"/>
      <c r="V259" s="12"/>
      <c r="W259" s="11" t="s">
        <v>1144</v>
      </c>
    </row>
    <row r="260" spans="1:23" s="3" customFormat="1" ht="75.75" customHeight="1" x14ac:dyDescent="0.45">
      <c r="A260" s="14">
        <f t="shared" si="3"/>
        <v>255</v>
      </c>
      <c r="B260" s="12" t="s">
        <v>11</v>
      </c>
      <c r="C260" s="16"/>
      <c r="D260" s="17">
        <v>45741</v>
      </c>
      <c r="E260" s="18" t="s">
        <v>12</v>
      </c>
      <c r="F260" s="18" t="s">
        <v>35</v>
      </c>
      <c r="G260" s="19" t="s">
        <v>226</v>
      </c>
      <c r="H260" s="20" t="s">
        <v>227</v>
      </c>
      <c r="I260" s="21" t="s">
        <v>1156</v>
      </c>
      <c r="J260" s="12" t="s">
        <v>116</v>
      </c>
      <c r="K260" s="10" t="s">
        <v>1108</v>
      </c>
      <c r="L260" s="10"/>
      <c r="M260" s="21"/>
      <c r="N260" s="22" t="s">
        <v>18</v>
      </c>
      <c r="O260" s="23" t="s">
        <v>447</v>
      </c>
      <c r="P260" s="10" t="s">
        <v>1109</v>
      </c>
      <c r="Q260" s="13" t="s">
        <v>15</v>
      </c>
      <c r="R260" s="13" t="s">
        <v>30</v>
      </c>
      <c r="S260" s="11" t="s">
        <v>8</v>
      </c>
      <c r="T260" s="12"/>
      <c r="U260" s="12"/>
      <c r="V260" s="12" t="s">
        <v>722</v>
      </c>
      <c r="W260" s="11" t="s">
        <v>1144</v>
      </c>
    </row>
    <row r="261" spans="1:23" s="3" customFormat="1" ht="75.75" customHeight="1" x14ac:dyDescent="0.45">
      <c r="A261" s="14">
        <f t="shared" si="3"/>
        <v>256</v>
      </c>
      <c r="B261" s="12" t="s">
        <v>11</v>
      </c>
      <c r="C261" s="16"/>
      <c r="D261" s="17">
        <v>45741</v>
      </c>
      <c r="E261" s="18" t="s">
        <v>12</v>
      </c>
      <c r="F261" s="18" t="s">
        <v>35</v>
      </c>
      <c r="G261" s="19" t="s">
        <v>226</v>
      </c>
      <c r="H261" s="20" t="s">
        <v>227</v>
      </c>
      <c r="I261" s="21" t="s">
        <v>1110</v>
      </c>
      <c r="J261" s="12" t="s">
        <v>1060</v>
      </c>
      <c r="K261" s="10" t="s">
        <v>1111</v>
      </c>
      <c r="L261" s="10"/>
      <c r="M261" s="21"/>
      <c r="N261" s="22" t="s">
        <v>7</v>
      </c>
      <c r="O261" s="23" t="s">
        <v>28</v>
      </c>
      <c r="P261" s="10" t="s">
        <v>1112</v>
      </c>
      <c r="Q261" s="13" t="s">
        <v>19</v>
      </c>
      <c r="R261" s="13" t="s">
        <v>56</v>
      </c>
      <c r="S261" s="11" t="s">
        <v>8</v>
      </c>
      <c r="T261" s="12"/>
      <c r="U261" s="12"/>
      <c r="V261" s="12"/>
      <c r="W261" s="11" t="s">
        <v>1144</v>
      </c>
    </row>
    <row r="262" spans="1:23" s="3" customFormat="1" ht="75.75" customHeight="1" x14ac:dyDescent="0.45">
      <c r="A262" s="14">
        <f t="shared" ref="A262:A325" si="4">A261+1</f>
        <v>257</v>
      </c>
      <c r="B262" s="12" t="s">
        <v>11</v>
      </c>
      <c r="C262" s="16"/>
      <c r="D262" s="17">
        <v>45741</v>
      </c>
      <c r="E262" s="18" t="s">
        <v>12</v>
      </c>
      <c r="F262" s="18" t="s">
        <v>35</v>
      </c>
      <c r="G262" s="19" t="s">
        <v>142</v>
      </c>
      <c r="H262" s="20" t="s">
        <v>143</v>
      </c>
      <c r="I262" s="21" t="s">
        <v>1113</v>
      </c>
      <c r="J262" s="12" t="s">
        <v>116</v>
      </c>
      <c r="K262" s="10" t="s">
        <v>1114</v>
      </c>
      <c r="L262" s="10"/>
      <c r="M262" s="21"/>
      <c r="N262" s="22" t="s">
        <v>7</v>
      </c>
      <c r="O262" s="23" t="s">
        <v>33</v>
      </c>
      <c r="P262" s="10" t="s">
        <v>1115</v>
      </c>
      <c r="Q262" s="13" t="s">
        <v>19</v>
      </c>
      <c r="R262" s="13" t="s">
        <v>39</v>
      </c>
      <c r="S262" s="11" t="s">
        <v>8</v>
      </c>
      <c r="T262" s="12"/>
      <c r="U262" s="12"/>
      <c r="V262" s="12"/>
      <c r="W262" s="11" t="s">
        <v>1144</v>
      </c>
    </row>
    <row r="263" spans="1:23" s="3" customFormat="1" ht="75.75" customHeight="1" x14ac:dyDescent="0.45">
      <c r="A263" s="14">
        <f t="shared" si="4"/>
        <v>258</v>
      </c>
      <c r="B263" s="12" t="s">
        <v>11</v>
      </c>
      <c r="C263" s="16"/>
      <c r="D263" s="17">
        <v>45741</v>
      </c>
      <c r="E263" s="18" t="s">
        <v>12</v>
      </c>
      <c r="F263" s="18" t="s">
        <v>35</v>
      </c>
      <c r="G263" s="19" t="s">
        <v>132</v>
      </c>
      <c r="H263" s="20" t="s">
        <v>133</v>
      </c>
      <c r="I263" s="21" t="s">
        <v>1057</v>
      </c>
      <c r="J263" s="12" t="s">
        <v>1116</v>
      </c>
      <c r="K263" s="10" t="s">
        <v>1117</v>
      </c>
      <c r="L263" s="10"/>
      <c r="M263" s="21"/>
      <c r="N263" s="22" t="s">
        <v>7</v>
      </c>
      <c r="O263" s="23" t="s">
        <v>33</v>
      </c>
      <c r="P263" s="10" t="s">
        <v>1118</v>
      </c>
      <c r="Q263" s="13" t="s">
        <v>15</v>
      </c>
      <c r="R263" s="13" t="s">
        <v>34</v>
      </c>
      <c r="S263" s="11" t="s">
        <v>8</v>
      </c>
      <c r="T263" s="12"/>
      <c r="U263" s="12"/>
      <c r="V263" s="12"/>
      <c r="W263" s="11" t="s">
        <v>1144</v>
      </c>
    </row>
    <row r="264" spans="1:23" s="3" customFormat="1" ht="75.75" customHeight="1" x14ac:dyDescent="0.45">
      <c r="A264" s="14">
        <f t="shared" si="4"/>
        <v>259</v>
      </c>
      <c r="B264" s="12" t="s">
        <v>11</v>
      </c>
      <c r="C264" s="16"/>
      <c r="D264" s="17">
        <v>45741</v>
      </c>
      <c r="E264" s="18" t="s">
        <v>12</v>
      </c>
      <c r="F264" s="18" t="s">
        <v>35</v>
      </c>
      <c r="G264" s="19" t="s">
        <v>134</v>
      </c>
      <c r="H264" s="20" t="s">
        <v>135</v>
      </c>
      <c r="I264" s="21" t="s">
        <v>1113</v>
      </c>
      <c r="J264" s="12" t="s">
        <v>1116</v>
      </c>
      <c r="K264" s="10" t="s">
        <v>1119</v>
      </c>
      <c r="L264" s="10"/>
      <c r="M264" s="21"/>
      <c r="N264" s="22" t="s">
        <v>7</v>
      </c>
      <c r="O264" s="23" t="s">
        <v>28</v>
      </c>
      <c r="P264" s="10" t="s">
        <v>1661</v>
      </c>
      <c r="Q264" s="13" t="s">
        <v>15</v>
      </c>
      <c r="R264" s="13" t="s">
        <v>51</v>
      </c>
      <c r="S264" s="11" t="s">
        <v>9</v>
      </c>
      <c r="T264" s="12"/>
      <c r="U264" s="12"/>
      <c r="V264" s="12"/>
      <c r="W264" s="11" t="s">
        <v>1144</v>
      </c>
    </row>
    <row r="265" spans="1:23" s="3" customFormat="1" ht="75.75" customHeight="1" x14ac:dyDescent="0.45">
      <c r="A265" s="14">
        <f t="shared" si="4"/>
        <v>260</v>
      </c>
      <c r="B265" s="12" t="s">
        <v>11</v>
      </c>
      <c r="C265" s="16"/>
      <c r="D265" s="17">
        <v>45741</v>
      </c>
      <c r="E265" s="18" t="s">
        <v>12</v>
      </c>
      <c r="F265" s="18" t="s">
        <v>35</v>
      </c>
      <c r="G265" s="19" t="s">
        <v>134</v>
      </c>
      <c r="H265" s="20" t="s">
        <v>135</v>
      </c>
      <c r="I265" s="21" t="s">
        <v>1120</v>
      </c>
      <c r="J265" s="12" t="s">
        <v>121</v>
      </c>
      <c r="K265" s="10" t="s">
        <v>1121</v>
      </c>
      <c r="L265" s="10"/>
      <c r="M265" s="21"/>
      <c r="N265" s="22" t="s">
        <v>7</v>
      </c>
      <c r="O265" s="23" t="s">
        <v>33</v>
      </c>
      <c r="P265" s="10" t="s">
        <v>1122</v>
      </c>
      <c r="Q265" s="13" t="s">
        <v>15</v>
      </c>
      <c r="R265" s="13" t="s">
        <v>41</v>
      </c>
      <c r="S265" s="11" t="s">
        <v>8</v>
      </c>
      <c r="T265" s="12" t="s">
        <v>457</v>
      </c>
      <c r="U265" s="12"/>
      <c r="V265" s="12"/>
      <c r="W265" s="11" t="s">
        <v>1144</v>
      </c>
    </row>
    <row r="266" spans="1:23" s="3" customFormat="1" ht="75.75" customHeight="1" x14ac:dyDescent="0.45">
      <c r="A266" s="14">
        <f t="shared" si="4"/>
        <v>261</v>
      </c>
      <c r="B266" s="12" t="s">
        <v>11</v>
      </c>
      <c r="C266" s="16"/>
      <c r="D266" s="17">
        <v>45741</v>
      </c>
      <c r="E266" s="18" t="s">
        <v>12</v>
      </c>
      <c r="F266" s="18" t="s">
        <v>35</v>
      </c>
      <c r="G266" s="19" t="s">
        <v>322</v>
      </c>
      <c r="H266" s="20" t="s">
        <v>323</v>
      </c>
      <c r="I266" s="21" t="s">
        <v>1123</v>
      </c>
      <c r="J266" s="12" t="s">
        <v>95</v>
      </c>
      <c r="K266" s="10" t="s">
        <v>1124</v>
      </c>
      <c r="L266" s="10"/>
      <c r="M266" s="21"/>
      <c r="N266" s="22" t="s">
        <v>7</v>
      </c>
      <c r="O266" s="23" t="s">
        <v>28</v>
      </c>
      <c r="P266" s="10" t="s">
        <v>1125</v>
      </c>
      <c r="Q266" s="13" t="s">
        <v>15</v>
      </c>
      <c r="R266" s="13" t="s">
        <v>48</v>
      </c>
      <c r="S266" s="11" t="s">
        <v>9</v>
      </c>
      <c r="T266" s="12"/>
      <c r="U266" s="12"/>
      <c r="V266" s="12" t="s">
        <v>1627</v>
      </c>
      <c r="W266" s="11" t="s">
        <v>1144</v>
      </c>
    </row>
    <row r="267" spans="1:23" s="3" customFormat="1" ht="75.75" customHeight="1" x14ac:dyDescent="0.45">
      <c r="A267" s="14">
        <f t="shared" si="4"/>
        <v>262</v>
      </c>
      <c r="B267" s="12" t="s">
        <v>11</v>
      </c>
      <c r="C267" s="16"/>
      <c r="D267" s="17">
        <v>45741</v>
      </c>
      <c r="E267" s="18" t="s">
        <v>12</v>
      </c>
      <c r="F267" s="18" t="s">
        <v>35</v>
      </c>
      <c r="G267" s="19" t="s">
        <v>322</v>
      </c>
      <c r="H267" s="20" t="s">
        <v>323</v>
      </c>
      <c r="I267" s="21" t="s">
        <v>1126</v>
      </c>
      <c r="J267" s="12" t="s">
        <v>98</v>
      </c>
      <c r="K267" s="10" t="s">
        <v>1127</v>
      </c>
      <c r="L267" s="10"/>
      <c r="M267" s="21"/>
      <c r="N267" s="22" t="s">
        <v>7</v>
      </c>
      <c r="O267" s="23" t="s">
        <v>28</v>
      </c>
      <c r="P267" s="10" t="s">
        <v>1128</v>
      </c>
      <c r="Q267" s="13" t="s">
        <v>15</v>
      </c>
      <c r="R267" s="13" t="s">
        <v>37</v>
      </c>
      <c r="S267" s="11" t="s">
        <v>8</v>
      </c>
      <c r="T267" s="12"/>
      <c r="U267" s="12"/>
      <c r="V267" s="12"/>
      <c r="W267" s="11" t="s">
        <v>1144</v>
      </c>
    </row>
    <row r="268" spans="1:23" s="3" customFormat="1" ht="75.75" customHeight="1" x14ac:dyDescent="0.45">
      <c r="A268" s="14">
        <f t="shared" si="4"/>
        <v>263</v>
      </c>
      <c r="B268" s="12" t="s">
        <v>11</v>
      </c>
      <c r="C268" s="16"/>
      <c r="D268" s="17">
        <v>45741</v>
      </c>
      <c r="E268" s="18" t="s">
        <v>12</v>
      </c>
      <c r="F268" s="18" t="s">
        <v>35</v>
      </c>
      <c r="G268" s="19" t="s">
        <v>322</v>
      </c>
      <c r="H268" s="20" t="s">
        <v>323</v>
      </c>
      <c r="I268" s="21" t="s">
        <v>1129</v>
      </c>
      <c r="J268" s="12" t="s">
        <v>121</v>
      </c>
      <c r="K268" s="10" t="s">
        <v>1130</v>
      </c>
      <c r="L268" s="10"/>
      <c r="M268" s="21"/>
      <c r="N268" s="22" t="s">
        <v>7</v>
      </c>
      <c r="O268" s="23" t="s">
        <v>33</v>
      </c>
      <c r="P268" s="10" t="s">
        <v>1128</v>
      </c>
      <c r="Q268" s="13" t="s">
        <v>19</v>
      </c>
      <c r="R268" s="13" t="s">
        <v>41</v>
      </c>
      <c r="S268" s="11" t="s">
        <v>8</v>
      </c>
      <c r="T268" s="12"/>
      <c r="U268" s="12"/>
      <c r="V268" s="12"/>
      <c r="W268" s="11" t="s">
        <v>1144</v>
      </c>
    </row>
    <row r="269" spans="1:23" s="3" customFormat="1" ht="75.75" customHeight="1" x14ac:dyDescent="0.45">
      <c r="A269" s="14">
        <f t="shared" si="4"/>
        <v>264</v>
      </c>
      <c r="B269" s="12" t="s">
        <v>11</v>
      </c>
      <c r="C269" s="16"/>
      <c r="D269" s="17">
        <v>45741</v>
      </c>
      <c r="E269" s="18" t="s">
        <v>12</v>
      </c>
      <c r="F269" s="18" t="s">
        <v>35</v>
      </c>
      <c r="G269" s="19" t="s">
        <v>324</v>
      </c>
      <c r="H269" s="20" t="s">
        <v>325</v>
      </c>
      <c r="I269" s="21" t="s">
        <v>1131</v>
      </c>
      <c r="J269" s="12" t="s">
        <v>32</v>
      </c>
      <c r="K269" s="10" t="s">
        <v>1132</v>
      </c>
      <c r="L269" s="10"/>
      <c r="M269" s="21"/>
      <c r="N269" s="22" t="s">
        <v>7</v>
      </c>
      <c r="O269" s="23" t="s">
        <v>33</v>
      </c>
      <c r="P269" s="10" t="s">
        <v>1128</v>
      </c>
      <c r="Q269" s="13" t="s">
        <v>19</v>
      </c>
      <c r="R269" s="13" t="s">
        <v>41</v>
      </c>
      <c r="S269" s="11" t="s">
        <v>8</v>
      </c>
      <c r="T269" s="12"/>
      <c r="U269" s="12"/>
      <c r="V269" s="12"/>
      <c r="W269" s="11" t="s">
        <v>1144</v>
      </c>
    </row>
    <row r="270" spans="1:23" s="3" customFormat="1" ht="75.75" customHeight="1" x14ac:dyDescent="0.45">
      <c r="A270" s="14">
        <f t="shared" si="4"/>
        <v>265</v>
      </c>
      <c r="B270" s="12" t="s">
        <v>11</v>
      </c>
      <c r="C270" s="16"/>
      <c r="D270" s="17">
        <v>45741</v>
      </c>
      <c r="E270" s="18" t="s">
        <v>12</v>
      </c>
      <c r="F270" s="18" t="s">
        <v>35</v>
      </c>
      <c r="G270" s="19" t="s">
        <v>324</v>
      </c>
      <c r="H270" s="20" t="s">
        <v>325</v>
      </c>
      <c r="I270" s="21" t="s">
        <v>1133</v>
      </c>
      <c r="J270" s="12" t="s">
        <v>116</v>
      </c>
      <c r="K270" s="10" t="s">
        <v>1134</v>
      </c>
      <c r="L270" s="10"/>
      <c r="M270" s="21"/>
      <c r="N270" s="22" t="s">
        <v>7</v>
      </c>
      <c r="O270" s="23" t="s">
        <v>33</v>
      </c>
      <c r="P270" s="10" t="s">
        <v>1128</v>
      </c>
      <c r="Q270" s="13" t="s">
        <v>19</v>
      </c>
      <c r="R270" s="13" t="s">
        <v>41</v>
      </c>
      <c r="S270" s="11" t="s">
        <v>8</v>
      </c>
      <c r="T270" s="12"/>
      <c r="U270" s="12"/>
      <c r="V270" s="12"/>
      <c r="W270" s="11" t="s">
        <v>1144</v>
      </c>
    </row>
    <row r="271" spans="1:23" s="3" customFormat="1" ht="75.75" customHeight="1" x14ac:dyDescent="0.45">
      <c r="A271" s="14">
        <f t="shared" si="4"/>
        <v>266</v>
      </c>
      <c r="B271" s="12" t="s">
        <v>11</v>
      </c>
      <c r="C271" s="16"/>
      <c r="D271" s="17">
        <v>45741</v>
      </c>
      <c r="E271" s="18" t="s">
        <v>12</v>
      </c>
      <c r="F271" s="18" t="s">
        <v>35</v>
      </c>
      <c r="G271" s="19" t="s">
        <v>324</v>
      </c>
      <c r="H271" s="20" t="s">
        <v>325</v>
      </c>
      <c r="I271" s="21" t="s">
        <v>1135</v>
      </c>
      <c r="J271" s="12" t="s">
        <v>116</v>
      </c>
      <c r="K271" s="10" t="s">
        <v>1136</v>
      </c>
      <c r="L271" s="10"/>
      <c r="M271" s="21"/>
      <c r="N271" s="22" t="s">
        <v>7</v>
      </c>
      <c r="O271" s="23" t="s">
        <v>28</v>
      </c>
      <c r="P271" s="10" t="s">
        <v>1137</v>
      </c>
      <c r="Q271" s="13" t="s">
        <v>15</v>
      </c>
      <c r="R271" s="13" t="s">
        <v>45</v>
      </c>
      <c r="S271" s="11" t="s">
        <v>10</v>
      </c>
      <c r="T271" s="12" t="s">
        <v>702</v>
      </c>
      <c r="U271" s="12"/>
      <c r="V271" s="12"/>
      <c r="W271" s="11" t="s">
        <v>1144</v>
      </c>
    </row>
    <row r="272" spans="1:23" s="3" customFormat="1" ht="75.75" customHeight="1" x14ac:dyDescent="0.45">
      <c r="A272" s="14">
        <f t="shared" si="4"/>
        <v>267</v>
      </c>
      <c r="B272" s="12" t="s">
        <v>11</v>
      </c>
      <c r="C272" s="16"/>
      <c r="D272" s="17">
        <v>45741</v>
      </c>
      <c r="E272" s="18" t="s">
        <v>12</v>
      </c>
      <c r="F272" s="18" t="s">
        <v>35</v>
      </c>
      <c r="G272" s="19" t="s">
        <v>336</v>
      </c>
      <c r="H272" s="20" t="s">
        <v>291</v>
      </c>
      <c r="I272" s="21" t="s">
        <v>1138</v>
      </c>
      <c r="J272" s="12" t="s">
        <v>121</v>
      </c>
      <c r="K272" s="10" t="s">
        <v>1139</v>
      </c>
      <c r="L272" s="10"/>
      <c r="M272" s="21"/>
      <c r="N272" s="22" t="s">
        <v>7</v>
      </c>
      <c r="O272" s="23" t="s">
        <v>33</v>
      </c>
      <c r="P272" s="10" t="s">
        <v>1140</v>
      </c>
      <c r="Q272" s="13" t="s">
        <v>19</v>
      </c>
      <c r="R272" s="13" t="s">
        <v>34</v>
      </c>
      <c r="S272" s="11" t="s">
        <v>8</v>
      </c>
      <c r="T272" s="12"/>
      <c r="U272" s="12"/>
      <c r="V272" s="12"/>
      <c r="W272" s="11" t="s">
        <v>1144</v>
      </c>
    </row>
    <row r="273" spans="1:23" s="3" customFormat="1" ht="75.75" customHeight="1" x14ac:dyDescent="0.45">
      <c r="A273" s="14">
        <f t="shared" si="4"/>
        <v>268</v>
      </c>
      <c r="B273" s="12" t="s">
        <v>11</v>
      </c>
      <c r="C273" s="16"/>
      <c r="D273" s="17">
        <v>45741</v>
      </c>
      <c r="E273" s="18" t="s">
        <v>12</v>
      </c>
      <c r="F273" s="18" t="s">
        <v>35</v>
      </c>
      <c r="G273" s="19" t="s">
        <v>322</v>
      </c>
      <c r="H273" s="20" t="s">
        <v>323</v>
      </c>
      <c r="I273" s="21" t="s">
        <v>1141</v>
      </c>
      <c r="J273" s="12" t="s">
        <v>91</v>
      </c>
      <c r="K273" s="10" t="s">
        <v>1142</v>
      </c>
      <c r="L273" s="10"/>
      <c r="M273" s="21"/>
      <c r="N273" s="22" t="s">
        <v>18</v>
      </c>
      <c r="O273" s="23" t="s">
        <v>447</v>
      </c>
      <c r="P273" s="10" t="s">
        <v>1143</v>
      </c>
      <c r="Q273" s="13" t="s">
        <v>19</v>
      </c>
      <c r="R273" s="13" t="s">
        <v>30</v>
      </c>
      <c r="S273" s="11" t="s">
        <v>8</v>
      </c>
      <c r="T273" s="12"/>
      <c r="U273" s="12"/>
      <c r="V273" s="12"/>
      <c r="W273" s="11" t="s">
        <v>1144</v>
      </c>
    </row>
    <row r="274" spans="1:23" s="3" customFormat="1" ht="75.75" customHeight="1" x14ac:dyDescent="0.45">
      <c r="A274" s="14">
        <f t="shared" si="4"/>
        <v>269</v>
      </c>
      <c r="B274" s="12" t="s">
        <v>599</v>
      </c>
      <c r="C274" s="16"/>
      <c r="D274" s="17">
        <v>45741</v>
      </c>
      <c r="E274" s="18" t="s">
        <v>600</v>
      </c>
      <c r="F274" s="18" t="s">
        <v>1157</v>
      </c>
      <c r="G274" s="19" t="s">
        <v>190</v>
      </c>
      <c r="H274" s="20" t="s">
        <v>191</v>
      </c>
      <c r="I274" s="21" t="s">
        <v>1158</v>
      </c>
      <c r="J274" s="12" t="s">
        <v>21</v>
      </c>
      <c r="K274" s="10" t="s">
        <v>1214</v>
      </c>
      <c r="L274" s="10"/>
      <c r="M274" s="21"/>
      <c r="N274" s="22" t="s">
        <v>642</v>
      </c>
      <c r="O274" s="23" t="s">
        <v>447</v>
      </c>
      <c r="P274" s="10" t="s">
        <v>1159</v>
      </c>
      <c r="Q274" s="13" t="s">
        <v>605</v>
      </c>
      <c r="R274" s="13" t="s">
        <v>637</v>
      </c>
      <c r="S274" s="11" t="s">
        <v>8</v>
      </c>
      <c r="T274" s="12"/>
      <c r="U274" s="12"/>
      <c r="V274" s="12"/>
      <c r="W274" s="11" t="s">
        <v>1215</v>
      </c>
    </row>
    <row r="275" spans="1:23" s="3" customFormat="1" ht="75.75" customHeight="1" x14ac:dyDescent="0.45">
      <c r="A275" s="14">
        <f t="shared" si="4"/>
        <v>270</v>
      </c>
      <c r="B275" s="12" t="s">
        <v>599</v>
      </c>
      <c r="C275" s="16"/>
      <c r="D275" s="17">
        <v>45741</v>
      </c>
      <c r="E275" s="18" t="s">
        <v>600</v>
      </c>
      <c r="F275" s="18" t="s">
        <v>1157</v>
      </c>
      <c r="G275" s="19" t="s">
        <v>187</v>
      </c>
      <c r="H275" s="20" t="s">
        <v>188</v>
      </c>
      <c r="I275" s="21" t="s">
        <v>1216</v>
      </c>
      <c r="J275" s="12" t="s">
        <v>108</v>
      </c>
      <c r="K275" s="10" t="s">
        <v>1160</v>
      </c>
      <c r="L275" s="10"/>
      <c r="M275" s="21"/>
      <c r="N275" s="22" t="s">
        <v>664</v>
      </c>
      <c r="O275" s="23" t="s">
        <v>447</v>
      </c>
      <c r="P275" s="10" t="s">
        <v>1161</v>
      </c>
      <c r="Q275" s="13" t="s">
        <v>605</v>
      </c>
      <c r="R275" s="13" t="s">
        <v>1162</v>
      </c>
      <c r="S275" s="11" t="s">
        <v>8</v>
      </c>
      <c r="T275" s="12"/>
      <c r="U275" s="12"/>
      <c r="V275" s="12"/>
      <c r="W275" s="11" t="s">
        <v>1215</v>
      </c>
    </row>
    <row r="276" spans="1:23" s="3" customFormat="1" ht="75.75" customHeight="1" x14ac:dyDescent="0.45">
      <c r="A276" s="14">
        <f t="shared" si="4"/>
        <v>271</v>
      </c>
      <c r="B276" s="12" t="s">
        <v>599</v>
      </c>
      <c r="C276" s="16"/>
      <c r="D276" s="17">
        <v>45741</v>
      </c>
      <c r="E276" s="18" t="s">
        <v>600</v>
      </c>
      <c r="F276" s="18" t="s">
        <v>1157</v>
      </c>
      <c r="G276" s="19" t="s">
        <v>206</v>
      </c>
      <c r="H276" s="20" t="s">
        <v>207</v>
      </c>
      <c r="I276" s="21" t="s">
        <v>1217</v>
      </c>
      <c r="J276" s="12" t="s">
        <v>14</v>
      </c>
      <c r="K276" s="10" t="s">
        <v>1163</v>
      </c>
      <c r="L276" s="10"/>
      <c r="M276" s="21"/>
      <c r="N276" s="22" t="s">
        <v>664</v>
      </c>
      <c r="O276" s="23" t="s">
        <v>447</v>
      </c>
      <c r="P276" s="10" t="s">
        <v>1164</v>
      </c>
      <c r="Q276" s="13" t="s">
        <v>610</v>
      </c>
      <c r="R276" s="13" t="s">
        <v>611</v>
      </c>
      <c r="S276" s="11" t="s">
        <v>8</v>
      </c>
      <c r="T276" s="12"/>
      <c r="U276" s="12"/>
      <c r="V276" s="12"/>
      <c r="W276" s="11" t="s">
        <v>1215</v>
      </c>
    </row>
    <row r="277" spans="1:23" s="3" customFormat="1" ht="75.75" customHeight="1" x14ac:dyDescent="0.45">
      <c r="A277" s="14">
        <f t="shared" si="4"/>
        <v>272</v>
      </c>
      <c r="B277" s="12" t="s">
        <v>599</v>
      </c>
      <c r="C277" s="16"/>
      <c r="D277" s="17">
        <v>45741</v>
      </c>
      <c r="E277" s="18" t="s">
        <v>600</v>
      </c>
      <c r="F277" s="18" t="s">
        <v>1157</v>
      </c>
      <c r="G277" s="19" t="s">
        <v>165</v>
      </c>
      <c r="H277" s="20" t="s">
        <v>166</v>
      </c>
      <c r="I277" s="21" t="s">
        <v>1165</v>
      </c>
      <c r="J277" s="12" t="s">
        <v>21</v>
      </c>
      <c r="K277" s="10" t="s">
        <v>1166</v>
      </c>
      <c r="L277" s="10"/>
      <c r="M277" s="21"/>
      <c r="N277" s="22" t="s">
        <v>628</v>
      </c>
      <c r="O277" s="23" t="s">
        <v>33</v>
      </c>
      <c r="P277" s="10" t="s">
        <v>1167</v>
      </c>
      <c r="Q277" s="13" t="s">
        <v>605</v>
      </c>
      <c r="R277" s="13" t="s">
        <v>637</v>
      </c>
      <c r="S277" s="11" t="s">
        <v>8</v>
      </c>
      <c r="T277" s="12" t="s">
        <v>1168</v>
      </c>
      <c r="U277" s="12"/>
      <c r="V277" s="12"/>
      <c r="W277" s="11" t="s">
        <v>1215</v>
      </c>
    </row>
    <row r="278" spans="1:23" s="3" customFormat="1" ht="75.75" customHeight="1" x14ac:dyDescent="0.45">
      <c r="A278" s="14">
        <f t="shared" si="4"/>
        <v>273</v>
      </c>
      <c r="B278" s="12" t="s">
        <v>599</v>
      </c>
      <c r="C278" s="16"/>
      <c r="D278" s="17">
        <v>45741</v>
      </c>
      <c r="E278" s="18" t="s">
        <v>600</v>
      </c>
      <c r="F278" s="18" t="s">
        <v>1157</v>
      </c>
      <c r="G278" s="19" t="s">
        <v>165</v>
      </c>
      <c r="H278" s="20" t="s">
        <v>166</v>
      </c>
      <c r="I278" s="21" t="s">
        <v>1169</v>
      </c>
      <c r="J278" s="12" t="s">
        <v>14</v>
      </c>
      <c r="K278" s="10" t="s">
        <v>1218</v>
      </c>
      <c r="L278" s="10"/>
      <c r="M278" s="21"/>
      <c r="N278" s="22" t="s">
        <v>603</v>
      </c>
      <c r="O278" s="23" t="s">
        <v>28</v>
      </c>
      <c r="P278" s="10" t="s">
        <v>1170</v>
      </c>
      <c r="Q278" s="13" t="s">
        <v>605</v>
      </c>
      <c r="R278" s="13" t="s">
        <v>637</v>
      </c>
      <c r="S278" s="11" t="s">
        <v>8</v>
      </c>
      <c r="T278" s="12"/>
      <c r="U278" s="12"/>
      <c r="V278" s="12"/>
      <c r="W278" s="11" t="s">
        <v>1215</v>
      </c>
    </row>
    <row r="279" spans="1:23" s="3" customFormat="1" ht="75.75" customHeight="1" x14ac:dyDescent="0.45">
      <c r="A279" s="14">
        <f t="shared" si="4"/>
        <v>274</v>
      </c>
      <c r="B279" s="12" t="s">
        <v>599</v>
      </c>
      <c r="C279" s="16"/>
      <c r="D279" s="17">
        <v>45741</v>
      </c>
      <c r="E279" s="18" t="s">
        <v>600</v>
      </c>
      <c r="F279" s="18" t="s">
        <v>1157</v>
      </c>
      <c r="G279" s="19" t="s">
        <v>243</v>
      </c>
      <c r="H279" s="20" t="s">
        <v>244</v>
      </c>
      <c r="I279" s="21" t="s">
        <v>1171</v>
      </c>
      <c r="J279" s="12" t="s">
        <v>108</v>
      </c>
      <c r="K279" s="10" t="s">
        <v>1172</v>
      </c>
      <c r="L279" s="10"/>
      <c r="M279" s="21"/>
      <c r="N279" s="22" t="s">
        <v>603</v>
      </c>
      <c r="O279" s="23" t="s">
        <v>28</v>
      </c>
      <c r="P279" s="10" t="s">
        <v>1173</v>
      </c>
      <c r="Q279" s="13" t="s">
        <v>610</v>
      </c>
      <c r="R279" s="13" t="s">
        <v>615</v>
      </c>
      <c r="S279" s="11" t="s">
        <v>8</v>
      </c>
      <c r="T279" s="12"/>
      <c r="U279" s="12"/>
      <c r="V279" s="12"/>
      <c r="W279" s="11" t="s">
        <v>1215</v>
      </c>
    </row>
    <row r="280" spans="1:23" s="3" customFormat="1" ht="75.75" customHeight="1" x14ac:dyDescent="0.45">
      <c r="A280" s="14">
        <f t="shared" si="4"/>
        <v>275</v>
      </c>
      <c r="B280" s="12" t="s">
        <v>599</v>
      </c>
      <c r="C280" s="16"/>
      <c r="D280" s="17">
        <v>45741</v>
      </c>
      <c r="E280" s="18" t="s">
        <v>600</v>
      </c>
      <c r="F280" s="18" t="s">
        <v>1157</v>
      </c>
      <c r="G280" s="19" t="s">
        <v>187</v>
      </c>
      <c r="H280" s="20" t="s">
        <v>188</v>
      </c>
      <c r="I280" s="21" t="s">
        <v>1219</v>
      </c>
      <c r="J280" s="12" t="s">
        <v>108</v>
      </c>
      <c r="K280" s="10" t="s">
        <v>1174</v>
      </c>
      <c r="L280" s="10"/>
      <c r="M280" s="21"/>
      <c r="N280" s="22" t="s">
        <v>603</v>
      </c>
      <c r="O280" s="23" t="s">
        <v>28</v>
      </c>
      <c r="P280" s="10" t="s">
        <v>1173</v>
      </c>
      <c r="Q280" s="13" t="s">
        <v>610</v>
      </c>
      <c r="R280" s="13" t="s">
        <v>615</v>
      </c>
      <c r="S280" s="11" t="s">
        <v>8</v>
      </c>
      <c r="T280" s="12"/>
      <c r="U280" s="12"/>
      <c r="V280" s="12"/>
      <c r="W280" s="11" t="s">
        <v>1215</v>
      </c>
    </row>
    <row r="281" spans="1:23" s="3" customFormat="1" ht="75.75" customHeight="1" x14ac:dyDescent="0.45">
      <c r="A281" s="14">
        <f t="shared" si="4"/>
        <v>276</v>
      </c>
      <c r="B281" s="12" t="s">
        <v>599</v>
      </c>
      <c r="C281" s="16"/>
      <c r="D281" s="17">
        <v>45741</v>
      </c>
      <c r="E281" s="18" t="s">
        <v>600</v>
      </c>
      <c r="F281" s="18" t="s">
        <v>1157</v>
      </c>
      <c r="G281" s="19" t="s">
        <v>190</v>
      </c>
      <c r="H281" s="20" t="s">
        <v>191</v>
      </c>
      <c r="I281" s="21" t="s">
        <v>1175</v>
      </c>
      <c r="J281" s="12" t="s">
        <v>21</v>
      </c>
      <c r="K281" s="10" t="s">
        <v>1176</v>
      </c>
      <c r="L281" s="10"/>
      <c r="M281" s="21"/>
      <c r="N281" s="22" t="s">
        <v>603</v>
      </c>
      <c r="O281" s="23" t="s">
        <v>33</v>
      </c>
      <c r="P281" s="10" t="s">
        <v>1173</v>
      </c>
      <c r="Q281" s="13" t="s">
        <v>610</v>
      </c>
      <c r="R281" s="13" t="s">
        <v>615</v>
      </c>
      <c r="S281" s="11" t="s">
        <v>8</v>
      </c>
      <c r="T281" s="12"/>
      <c r="U281" s="12"/>
      <c r="V281" s="12"/>
      <c r="W281" s="11" t="s">
        <v>1215</v>
      </c>
    </row>
    <row r="282" spans="1:23" s="3" customFormat="1" ht="75.75" customHeight="1" x14ac:dyDescent="0.45">
      <c r="A282" s="14">
        <f t="shared" si="4"/>
        <v>277</v>
      </c>
      <c r="B282" s="12" t="s">
        <v>599</v>
      </c>
      <c r="C282" s="16"/>
      <c r="D282" s="17">
        <v>45741</v>
      </c>
      <c r="E282" s="18" t="s">
        <v>600</v>
      </c>
      <c r="F282" s="18" t="s">
        <v>1157</v>
      </c>
      <c r="G282" s="19" t="s">
        <v>148</v>
      </c>
      <c r="H282" s="20" t="s">
        <v>149</v>
      </c>
      <c r="I282" s="21" t="s">
        <v>1177</v>
      </c>
      <c r="J282" s="12" t="s">
        <v>21</v>
      </c>
      <c r="K282" s="10" t="s">
        <v>1178</v>
      </c>
      <c r="L282" s="10"/>
      <c r="M282" s="21"/>
      <c r="N282" s="22" t="s">
        <v>603</v>
      </c>
      <c r="O282" s="23" t="s">
        <v>33</v>
      </c>
      <c r="P282" s="10" t="s">
        <v>1173</v>
      </c>
      <c r="Q282" s="13" t="s">
        <v>610</v>
      </c>
      <c r="R282" s="13" t="s">
        <v>615</v>
      </c>
      <c r="S282" s="11" t="s">
        <v>8</v>
      </c>
      <c r="T282" s="12"/>
      <c r="U282" s="12"/>
      <c r="V282" s="12"/>
      <c r="W282" s="11" t="s">
        <v>1215</v>
      </c>
    </row>
    <row r="283" spans="1:23" s="3" customFormat="1" ht="75.75" customHeight="1" x14ac:dyDescent="0.45">
      <c r="A283" s="14">
        <f t="shared" si="4"/>
        <v>278</v>
      </c>
      <c r="B283" s="12" t="s">
        <v>11</v>
      </c>
      <c r="C283" s="16"/>
      <c r="D283" s="17">
        <v>45741</v>
      </c>
      <c r="E283" s="18" t="s">
        <v>600</v>
      </c>
      <c r="F283" s="18" t="s">
        <v>1157</v>
      </c>
      <c r="G283" s="19" t="s">
        <v>349</v>
      </c>
      <c r="H283" s="20" t="s">
        <v>350</v>
      </c>
      <c r="I283" s="21" t="s">
        <v>1179</v>
      </c>
      <c r="J283" s="12" t="s">
        <v>14</v>
      </c>
      <c r="K283" s="10" t="s">
        <v>1180</v>
      </c>
      <c r="L283" s="10"/>
      <c r="M283" s="21"/>
      <c r="N283" s="22" t="s">
        <v>7</v>
      </c>
      <c r="O283" s="23" t="s">
        <v>28</v>
      </c>
      <c r="P283" s="10" t="s">
        <v>1181</v>
      </c>
      <c r="Q283" s="13" t="s">
        <v>19</v>
      </c>
      <c r="R283" s="13" t="s">
        <v>39</v>
      </c>
      <c r="S283" s="11" t="s">
        <v>10</v>
      </c>
      <c r="T283" s="12" t="s">
        <v>702</v>
      </c>
      <c r="U283" s="12"/>
      <c r="V283" s="12"/>
      <c r="W283" s="11" t="s">
        <v>1215</v>
      </c>
    </row>
    <row r="284" spans="1:23" s="3" customFormat="1" ht="75.75" customHeight="1" x14ac:dyDescent="0.45">
      <c r="A284" s="14">
        <f t="shared" si="4"/>
        <v>279</v>
      </c>
      <c r="B284" s="12" t="s">
        <v>11</v>
      </c>
      <c r="C284" s="16"/>
      <c r="D284" s="17">
        <v>45741</v>
      </c>
      <c r="E284" s="18" t="s">
        <v>600</v>
      </c>
      <c r="F284" s="18" t="s">
        <v>1157</v>
      </c>
      <c r="G284" s="19" t="s">
        <v>347</v>
      </c>
      <c r="H284" s="20" t="s">
        <v>348</v>
      </c>
      <c r="I284" s="21" t="s">
        <v>1182</v>
      </c>
      <c r="J284" s="12" t="s">
        <v>21</v>
      </c>
      <c r="K284" s="10" t="s">
        <v>1183</v>
      </c>
      <c r="L284" s="10"/>
      <c r="M284" s="21"/>
      <c r="N284" s="22" t="s">
        <v>7</v>
      </c>
      <c r="O284" s="23" t="s">
        <v>36</v>
      </c>
      <c r="P284" s="10" t="s">
        <v>1184</v>
      </c>
      <c r="Q284" s="13" t="s">
        <v>19</v>
      </c>
      <c r="R284" s="13" t="s">
        <v>30</v>
      </c>
      <c r="S284" s="11" t="s">
        <v>8</v>
      </c>
      <c r="T284" s="12"/>
      <c r="U284" s="12"/>
      <c r="V284" s="12"/>
      <c r="W284" s="11" t="s">
        <v>1215</v>
      </c>
    </row>
    <row r="285" spans="1:23" s="3" customFormat="1" ht="75.75" customHeight="1" x14ac:dyDescent="0.45">
      <c r="A285" s="14">
        <f t="shared" si="4"/>
        <v>280</v>
      </c>
      <c r="B285" s="12" t="s">
        <v>11</v>
      </c>
      <c r="C285" s="16"/>
      <c r="D285" s="17">
        <v>45741</v>
      </c>
      <c r="E285" s="18" t="s">
        <v>600</v>
      </c>
      <c r="F285" s="18" t="s">
        <v>1157</v>
      </c>
      <c r="G285" s="19" t="s">
        <v>349</v>
      </c>
      <c r="H285" s="20" t="s">
        <v>350</v>
      </c>
      <c r="I285" s="21" t="s">
        <v>1185</v>
      </c>
      <c r="J285" s="12" t="s">
        <v>21</v>
      </c>
      <c r="K285" s="10" t="s">
        <v>1186</v>
      </c>
      <c r="L285" s="10"/>
      <c r="M285" s="21"/>
      <c r="N285" s="22" t="s">
        <v>7</v>
      </c>
      <c r="O285" s="23" t="s">
        <v>36</v>
      </c>
      <c r="P285" s="10" t="s">
        <v>1187</v>
      </c>
      <c r="Q285" s="13" t="s">
        <v>19</v>
      </c>
      <c r="R285" s="13" t="s">
        <v>39</v>
      </c>
      <c r="S285" s="11" t="s">
        <v>8</v>
      </c>
      <c r="T285" s="12"/>
      <c r="U285" s="12"/>
      <c r="V285" s="12"/>
      <c r="W285" s="11" t="s">
        <v>1215</v>
      </c>
    </row>
    <row r="286" spans="1:23" s="3" customFormat="1" ht="75.75" customHeight="1" x14ac:dyDescent="0.45">
      <c r="A286" s="14">
        <f t="shared" si="4"/>
        <v>281</v>
      </c>
      <c r="B286" s="12" t="s">
        <v>11</v>
      </c>
      <c r="C286" s="16"/>
      <c r="D286" s="17">
        <v>45741</v>
      </c>
      <c r="E286" s="18" t="s">
        <v>600</v>
      </c>
      <c r="F286" s="18" t="s">
        <v>1157</v>
      </c>
      <c r="G286" s="19" t="s">
        <v>349</v>
      </c>
      <c r="H286" s="20" t="s">
        <v>350</v>
      </c>
      <c r="I286" s="21" t="s">
        <v>1188</v>
      </c>
      <c r="J286" s="12" t="s">
        <v>21</v>
      </c>
      <c r="K286" s="10" t="s">
        <v>1189</v>
      </c>
      <c r="L286" s="10"/>
      <c r="M286" s="21"/>
      <c r="N286" s="22" t="s">
        <v>18</v>
      </c>
      <c r="O286" s="23" t="s">
        <v>447</v>
      </c>
      <c r="P286" s="10" t="s">
        <v>1190</v>
      </c>
      <c r="Q286" s="13" t="s">
        <v>19</v>
      </c>
      <c r="R286" s="13" t="s">
        <v>30</v>
      </c>
      <c r="S286" s="11" t="s">
        <v>8</v>
      </c>
      <c r="T286" s="12"/>
      <c r="U286" s="12"/>
      <c r="V286" s="12"/>
      <c r="W286" s="11" t="s">
        <v>1215</v>
      </c>
    </row>
    <row r="287" spans="1:23" s="3" customFormat="1" ht="75.75" customHeight="1" x14ac:dyDescent="0.45">
      <c r="A287" s="14">
        <f t="shared" si="4"/>
        <v>282</v>
      </c>
      <c r="B287" s="12" t="s">
        <v>11</v>
      </c>
      <c r="C287" s="16"/>
      <c r="D287" s="17">
        <v>45741</v>
      </c>
      <c r="E287" s="18" t="s">
        <v>600</v>
      </c>
      <c r="F287" s="18" t="s">
        <v>1157</v>
      </c>
      <c r="G287" s="19" t="s">
        <v>349</v>
      </c>
      <c r="H287" s="20" t="s">
        <v>350</v>
      </c>
      <c r="I287" s="21" t="s">
        <v>1191</v>
      </c>
      <c r="J287" s="12" t="s">
        <v>21</v>
      </c>
      <c r="K287" s="10" t="s">
        <v>1192</v>
      </c>
      <c r="L287" s="10"/>
      <c r="M287" s="21"/>
      <c r="N287" s="22" t="s">
        <v>7</v>
      </c>
      <c r="O287" s="23" t="s">
        <v>28</v>
      </c>
      <c r="P287" s="10" t="s">
        <v>1193</v>
      </c>
      <c r="Q287" s="13" t="s">
        <v>15</v>
      </c>
      <c r="R287" s="13" t="s">
        <v>81</v>
      </c>
      <c r="S287" s="11" t="s">
        <v>10</v>
      </c>
      <c r="T287" s="12" t="s">
        <v>702</v>
      </c>
      <c r="U287" s="12"/>
      <c r="V287" s="12" t="s">
        <v>1194</v>
      </c>
      <c r="W287" s="11" t="s">
        <v>1215</v>
      </c>
    </row>
    <row r="288" spans="1:23" s="3" customFormat="1" ht="75.75" customHeight="1" x14ac:dyDescent="0.45">
      <c r="A288" s="14">
        <f t="shared" si="4"/>
        <v>283</v>
      </c>
      <c r="B288" s="12" t="s">
        <v>11</v>
      </c>
      <c r="C288" s="16"/>
      <c r="D288" s="17">
        <v>45741</v>
      </c>
      <c r="E288" s="18" t="s">
        <v>600</v>
      </c>
      <c r="F288" s="18" t="s">
        <v>1157</v>
      </c>
      <c r="G288" s="19" t="s">
        <v>337</v>
      </c>
      <c r="H288" s="20" t="s">
        <v>338</v>
      </c>
      <c r="I288" s="21" t="s">
        <v>1195</v>
      </c>
      <c r="J288" s="12" t="s">
        <v>92</v>
      </c>
      <c r="K288" s="10" t="s">
        <v>1220</v>
      </c>
      <c r="L288" s="10"/>
      <c r="M288" s="21"/>
      <c r="N288" s="22" t="s">
        <v>7</v>
      </c>
      <c r="O288" s="23" t="s">
        <v>36</v>
      </c>
      <c r="P288" s="10" t="s">
        <v>573</v>
      </c>
      <c r="Q288" s="13" t="s">
        <v>15</v>
      </c>
      <c r="R288" s="13" t="s">
        <v>51</v>
      </c>
      <c r="S288" s="11" t="s">
        <v>8</v>
      </c>
      <c r="T288" s="12" t="s">
        <v>1168</v>
      </c>
      <c r="U288" s="12"/>
      <c r="V288" s="12"/>
      <c r="W288" s="11" t="s">
        <v>1215</v>
      </c>
    </row>
    <row r="289" spans="1:23" s="3" customFormat="1" ht="75.75" customHeight="1" x14ac:dyDescent="0.45">
      <c r="A289" s="14">
        <f t="shared" si="4"/>
        <v>284</v>
      </c>
      <c r="B289" s="12" t="s">
        <v>11</v>
      </c>
      <c r="C289" s="16"/>
      <c r="D289" s="17">
        <v>45741</v>
      </c>
      <c r="E289" s="18" t="s">
        <v>600</v>
      </c>
      <c r="F289" s="18" t="s">
        <v>1157</v>
      </c>
      <c r="G289" s="19" t="s">
        <v>343</v>
      </c>
      <c r="H289" s="20" t="s">
        <v>344</v>
      </c>
      <c r="I289" s="21" t="s">
        <v>1195</v>
      </c>
      <c r="J289" s="12" t="s">
        <v>14</v>
      </c>
      <c r="K289" s="10" t="s">
        <v>1218</v>
      </c>
      <c r="L289" s="10"/>
      <c r="M289" s="21"/>
      <c r="N289" s="22" t="s">
        <v>7</v>
      </c>
      <c r="O289" s="23" t="s">
        <v>33</v>
      </c>
      <c r="P289" s="10" t="s">
        <v>573</v>
      </c>
      <c r="Q289" s="13" t="s">
        <v>15</v>
      </c>
      <c r="R289" s="13" t="s">
        <v>51</v>
      </c>
      <c r="S289" s="11" t="s">
        <v>8</v>
      </c>
      <c r="T289" s="12" t="s">
        <v>1168</v>
      </c>
      <c r="U289" s="12"/>
      <c r="V289" s="12"/>
      <c r="W289" s="11" t="s">
        <v>1215</v>
      </c>
    </row>
    <row r="290" spans="1:23" s="3" customFormat="1" ht="75.75" customHeight="1" x14ac:dyDescent="0.45">
      <c r="A290" s="14">
        <f t="shared" si="4"/>
        <v>285</v>
      </c>
      <c r="B290" s="12" t="s">
        <v>11</v>
      </c>
      <c r="C290" s="16"/>
      <c r="D290" s="17">
        <v>45741</v>
      </c>
      <c r="E290" s="18" t="s">
        <v>600</v>
      </c>
      <c r="F290" s="18" t="s">
        <v>1157</v>
      </c>
      <c r="G290" s="19" t="s">
        <v>187</v>
      </c>
      <c r="H290" s="20" t="s">
        <v>188</v>
      </c>
      <c r="I290" s="21" t="s">
        <v>1196</v>
      </c>
      <c r="J290" s="12" t="s">
        <v>14</v>
      </c>
      <c r="K290" s="10" t="s">
        <v>1218</v>
      </c>
      <c r="L290" s="10"/>
      <c r="M290" s="21"/>
      <c r="N290" s="22" t="s">
        <v>7</v>
      </c>
      <c r="O290" s="23" t="s">
        <v>33</v>
      </c>
      <c r="P290" s="10" t="s">
        <v>1221</v>
      </c>
      <c r="Q290" s="13" t="s">
        <v>15</v>
      </c>
      <c r="R290" s="13" t="s">
        <v>51</v>
      </c>
      <c r="S290" s="11" t="s">
        <v>8</v>
      </c>
      <c r="T290" s="12" t="s">
        <v>1168</v>
      </c>
      <c r="U290" s="12"/>
      <c r="V290" s="12"/>
      <c r="W290" s="11" t="s">
        <v>1215</v>
      </c>
    </row>
    <row r="291" spans="1:23" s="3" customFormat="1" ht="75.75" customHeight="1" x14ac:dyDescent="0.45">
      <c r="A291" s="14">
        <f t="shared" si="4"/>
        <v>286</v>
      </c>
      <c r="B291" s="12" t="s">
        <v>11</v>
      </c>
      <c r="C291" s="16"/>
      <c r="D291" s="17">
        <v>45741</v>
      </c>
      <c r="E291" s="18" t="s">
        <v>600</v>
      </c>
      <c r="F291" s="18" t="s">
        <v>1157</v>
      </c>
      <c r="G291" s="19" t="s">
        <v>165</v>
      </c>
      <c r="H291" s="20" t="s">
        <v>166</v>
      </c>
      <c r="I291" s="21" t="s">
        <v>1196</v>
      </c>
      <c r="J291" s="12" t="s">
        <v>21</v>
      </c>
      <c r="K291" s="10" t="s">
        <v>1166</v>
      </c>
      <c r="L291" s="10"/>
      <c r="M291" s="21"/>
      <c r="N291" s="22" t="s">
        <v>7</v>
      </c>
      <c r="O291" s="23" t="s">
        <v>33</v>
      </c>
      <c r="P291" s="10" t="s">
        <v>1221</v>
      </c>
      <c r="Q291" s="13" t="s">
        <v>15</v>
      </c>
      <c r="R291" s="13" t="s">
        <v>51</v>
      </c>
      <c r="S291" s="11" t="s">
        <v>8</v>
      </c>
      <c r="T291" s="12" t="s">
        <v>1168</v>
      </c>
      <c r="U291" s="12"/>
      <c r="V291" s="12"/>
      <c r="W291" s="11" t="s">
        <v>1215</v>
      </c>
    </row>
    <row r="292" spans="1:23" s="3" customFormat="1" ht="75.75" customHeight="1" x14ac:dyDescent="0.45">
      <c r="A292" s="14">
        <f t="shared" si="4"/>
        <v>287</v>
      </c>
      <c r="B292" s="12" t="s">
        <v>11</v>
      </c>
      <c r="C292" s="16"/>
      <c r="D292" s="17">
        <v>45741</v>
      </c>
      <c r="E292" s="18" t="s">
        <v>600</v>
      </c>
      <c r="F292" s="18" t="s">
        <v>1157</v>
      </c>
      <c r="G292" s="19" t="s">
        <v>165</v>
      </c>
      <c r="H292" s="20" t="s">
        <v>166</v>
      </c>
      <c r="I292" s="21" t="s">
        <v>1197</v>
      </c>
      <c r="J292" s="12" t="s">
        <v>1630</v>
      </c>
      <c r="K292" s="10" t="s">
        <v>1622</v>
      </c>
      <c r="L292" s="10"/>
      <c r="M292" s="21"/>
      <c r="N292" s="22" t="s">
        <v>18</v>
      </c>
      <c r="O292" s="23" t="s">
        <v>447</v>
      </c>
      <c r="P292" s="10" t="s">
        <v>1222</v>
      </c>
      <c r="Q292" s="13" t="s">
        <v>19</v>
      </c>
      <c r="R292" s="13" t="s">
        <v>51</v>
      </c>
      <c r="S292" s="11" t="s">
        <v>8</v>
      </c>
      <c r="T292" s="12"/>
      <c r="U292" s="12"/>
      <c r="V292" s="12" t="s">
        <v>1631</v>
      </c>
      <c r="W292" s="11" t="s">
        <v>1215</v>
      </c>
    </row>
    <row r="293" spans="1:23" s="3" customFormat="1" ht="75.75" customHeight="1" x14ac:dyDescent="0.45">
      <c r="A293" s="14">
        <f t="shared" si="4"/>
        <v>288</v>
      </c>
      <c r="B293" s="12" t="s">
        <v>11</v>
      </c>
      <c r="C293" s="16"/>
      <c r="D293" s="17">
        <v>45741</v>
      </c>
      <c r="E293" s="18" t="s">
        <v>600</v>
      </c>
      <c r="F293" s="18" t="s">
        <v>1157</v>
      </c>
      <c r="G293" s="19" t="s">
        <v>165</v>
      </c>
      <c r="H293" s="20" t="s">
        <v>166</v>
      </c>
      <c r="I293" s="21" t="s">
        <v>1198</v>
      </c>
      <c r="J293" s="12" t="s">
        <v>21</v>
      </c>
      <c r="K293" s="10" t="s">
        <v>1223</v>
      </c>
      <c r="L293" s="10"/>
      <c r="M293" s="21"/>
      <c r="N293" s="22" t="s">
        <v>68</v>
      </c>
      <c r="O293" s="23" t="s">
        <v>36</v>
      </c>
      <c r="P293" s="10" t="s">
        <v>1224</v>
      </c>
      <c r="Q293" s="13" t="s">
        <v>15</v>
      </c>
      <c r="R293" s="13" t="s">
        <v>51</v>
      </c>
      <c r="S293" s="11" t="s">
        <v>8</v>
      </c>
      <c r="T293" s="12"/>
      <c r="U293" s="12"/>
      <c r="V293" s="12"/>
      <c r="W293" s="11" t="s">
        <v>1215</v>
      </c>
    </row>
    <row r="294" spans="1:23" s="3" customFormat="1" ht="75.75" customHeight="1" x14ac:dyDescent="0.45">
      <c r="A294" s="14">
        <f t="shared" si="4"/>
        <v>289</v>
      </c>
      <c r="B294" s="12" t="s">
        <v>11</v>
      </c>
      <c r="C294" s="16"/>
      <c r="D294" s="17">
        <v>45741</v>
      </c>
      <c r="E294" s="18" t="s">
        <v>600</v>
      </c>
      <c r="F294" s="18" t="s">
        <v>1157</v>
      </c>
      <c r="G294" s="19" t="s">
        <v>174</v>
      </c>
      <c r="H294" s="20" t="s">
        <v>175</v>
      </c>
      <c r="I294" s="21" t="s">
        <v>1225</v>
      </c>
      <c r="J294" s="12" t="s">
        <v>21</v>
      </c>
      <c r="K294" s="10" t="s">
        <v>1226</v>
      </c>
      <c r="L294" s="10"/>
      <c r="M294" s="21"/>
      <c r="N294" s="22" t="s">
        <v>22</v>
      </c>
      <c r="O294" s="23" t="s">
        <v>447</v>
      </c>
      <c r="P294" s="10" t="s">
        <v>750</v>
      </c>
      <c r="Q294" s="13" t="s">
        <v>19</v>
      </c>
      <c r="R294" s="13" t="s">
        <v>20</v>
      </c>
      <c r="S294" s="11" t="s">
        <v>8</v>
      </c>
      <c r="T294" s="12"/>
      <c r="U294" s="12"/>
      <c r="V294" s="12"/>
      <c r="W294" s="11" t="s">
        <v>1215</v>
      </c>
    </row>
    <row r="295" spans="1:23" s="3" customFormat="1" ht="75.75" customHeight="1" x14ac:dyDescent="0.45">
      <c r="A295" s="14">
        <f t="shared" si="4"/>
        <v>290</v>
      </c>
      <c r="B295" s="12" t="s">
        <v>11</v>
      </c>
      <c r="C295" s="16"/>
      <c r="D295" s="17">
        <v>45741</v>
      </c>
      <c r="E295" s="18" t="s">
        <v>600</v>
      </c>
      <c r="F295" s="18" t="s">
        <v>1157</v>
      </c>
      <c r="G295" s="19" t="s">
        <v>129</v>
      </c>
      <c r="H295" s="20" t="s">
        <v>130</v>
      </c>
      <c r="I295" s="21" t="s">
        <v>1227</v>
      </c>
      <c r="J295" s="12" t="s">
        <v>21</v>
      </c>
      <c r="K295" s="10" t="s">
        <v>1228</v>
      </c>
      <c r="L295" s="10"/>
      <c r="M295" s="21"/>
      <c r="N295" s="22" t="s">
        <v>7</v>
      </c>
      <c r="O295" s="23" t="s">
        <v>33</v>
      </c>
      <c r="P295" s="10" t="s">
        <v>1229</v>
      </c>
      <c r="Q295" s="13" t="s">
        <v>19</v>
      </c>
      <c r="R295" s="13" t="s">
        <v>51</v>
      </c>
      <c r="S295" s="11" t="s">
        <v>9</v>
      </c>
      <c r="T295" s="12"/>
      <c r="U295" s="12"/>
      <c r="V295" s="12" t="s">
        <v>718</v>
      </c>
      <c r="W295" s="11" t="s">
        <v>1215</v>
      </c>
    </row>
    <row r="296" spans="1:23" s="3" customFormat="1" ht="75.75" customHeight="1" x14ac:dyDescent="0.45">
      <c r="A296" s="14">
        <f t="shared" si="4"/>
        <v>291</v>
      </c>
      <c r="B296" s="12" t="s">
        <v>11</v>
      </c>
      <c r="C296" s="16"/>
      <c r="D296" s="17">
        <v>45741</v>
      </c>
      <c r="E296" s="18" t="s">
        <v>600</v>
      </c>
      <c r="F296" s="18" t="s">
        <v>1157</v>
      </c>
      <c r="G296" s="19" t="s">
        <v>129</v>
      </c>
      <c r="H296" s="20" t="s">
        <v>130</v>
      </c>
      <c r="I296" s="21" t="s">
        <v>1230</v>
      </c>
      <c r="J296" s="12" t="s">
        <v>21</v>
      </c>
      <c r="K296" s="10" t="s">
        <v>1231</v>
      </c>
      <c r="L296" s="10"/>
      <c r="M296" s="21"/>
      <c r="N296" s="22" t="s">
        <v>18</v>
      </c>
      <c r="O296" s="23" t="s">
        <v>447</v>
      </c>
      <c r="P296" s="10" t="s">
        <v>1199</v>
      </c>
      <c r="Q296" s="13" t="s">
        <v>15</v>
      </c>
      <c r="R296" s="13" t="s">
        <v>34</v>
      </c>
      <c r="S296" s="11" t="s">
        <v>8</v>
      </c>
      <c r="T296" s="12"/>
      <c r="U296" s="12"/>
      <c r="V296" s="12"/>
      <c r="W296" s="11" t="s">
        <v>1215</v>
      </c>
    </row>
    <row r="297" spans="1:23" s="3" customFormat="1" ht="75.75" customHeight="1" x14ac:dyDescent="0.45">
      <c r="A297" s="14">
        <f t="shared" si="4"/>
        <v>292</v>
      </c>
      <c r="B297" s="12" t="s">
        <v>11</v>
      </c>
      <c r="C297" s="16"/>
      <c r="D297" s="17">
        <v>45741</v>
      </c>
      <c r="E297" s="18" t="s">
        <v>600</v>
      </c>
      <c r="F297" s="18" t="s">
        <v>1157</v>
      </c>
      <c r="G297" s="19" t="s">
        <v>129</v>
      </c>
      <c r="H297" s="20" t="s">
        <v>130</v>
      </c>
      <c r="I297" s="21" t="s">
        <v>1232</v>
      </c>
      <c r="J297" s="12" t="s">
        <v>21</v>
      </c>
      <c r="K297" s="10" t="s">
        <v>1231</v>
      </c>
      <c r="L297" s="10"/>
      <c r="M297" s="21"/>
      <c r="N297" s="22" t="s">
        <v>44</v>
      </c>
      <c r="O297" s="23" t="s">
        <v>28</v>
      </c>
      <c r="P297" s="10" t="s">
        <v>1200</v>
      </c>
      <c r="Q297" s="13" t="s">
        <v>15</v>
      </c>
      <c r="R297" s="13" t="s">
        <v>34</v>
      </c>
      <c r="S297" s="11" t="s">
        <v>9</v>
      </c>
      <c r="T297" s="12"/>
      <c r="U297" s="12"/>
      <c r="V297" s="12"/>
      <c r="W297" s="11" t="s">
        <v>1215</v>
      </c>
    </row>
    <row r="298" spans="1:23" s="3" customFormat="1" ht="75.75" customHeight="1" x14ac:dyDescent="0.45">
      <c r="A298" s="14">
        <f t="shared" si="4"/>
        <v>293</v>
      </c>
      <c r="B298" s="12" t="s">
        <v>11</v>
      </c>
      <c r="C298" s="16"/>
      <c r="D298" s="17">
        <v>45741</v>
      </c>
      <c r="E298" s="18" t="s">
        <v>600</v>
      </c>
      <c r="F298" s="18" t="s">
        <v>1157</v>
      </c>
      <c r="G298" s="19" t="s">
        <v>129</v>
      </c>
      <c r="H298" s="20" t="s">
        <v>130</v>
      </c>
      <c r="I298" s="21" t="s">
        <v>1233</v>
      </c>
      <c r="J298" s="12" t="s">
        <v>21</v>
      </c>
      <c r="K298" s="10" t="s">
        <v>1234</v>
      </c>
      <c r="L298" s="10"/>
      <c r="M298" s="21"/>
      <c r="N298" s="22" t="s">
        <v>7</v>
      </c>
      <c r="O298" s="23" t="s">
        <v>33</v>
      </c>
      <c r="P298" s="10" t="s">
        <v>1235</v>
      </c>
      <c r="Q298" s="13" t="s">
        <v>19</v>
      </c>
      <c r="R298" s="13" t="s">
        <v>51</v>
      </c>
      <c r="S298" s="11" t="s">
        <v>8</v>
      </c>
      <c r="T298" s="12"/>
      <c r="U298" s="12"/>
      <c r="V298" s="12" t="s">
        <v>718</v>
      </c>
      <c r="W298" s="11" t="s">
        <v>1215</v>
      </c>
    </row>
    <row r="299" spans="1:23" s="3" customFormat="1" ht="75.75" customHeight="1" x14ac:dyDescent="0.45">
      <c r="A299" s="14">
        <f t="shared" si="4"/>
        <v>294</v>
      </c>
      <c r="B299" s="12" t="s">
        <v>11</v>
      </c>
      <c r="C299" s="16"/>
      <c r="D299" s="17">
        <v>45741</v>
      </c>
      <c r="E299" s="18" t="s">
        <v>600</v>
      </c>
      <c r="F299" s="18" t="s">
        <v>1157</v>
      </c>
      <c r="G299" s="19" t="s">
        <v>174</v>
      </c>
      <c r="H299" s="20" t="s">
        <v>175</v>
      </c>
      <c r="I299" s="21" t="s">
        <v>1236</v>
      </c>
      <c r="J299" s="12" t="s">
        <v>21</v>
      </c>
      <c r="K299" s="10" t="s">
        <v>1237</v>
      </c>
      <c r="L299" s="10"/>
      <c r="M299" s="21"/>
      <c r="N299" s="22" t="s">
        <v>7</v>
      </c>
      <c r="O299" s="23" t="s">
        <v>36</v>
      </c>
      <c r="P299" s="10" t="s">
        <v>1238</v>
      </c>
      <c r="Q299" s="13" t="s">
        <v>15</v>
      </c>
      <c r="R299" s="13" t="s">
        <v>51</v>
      </c>
      <c r="S299" s="11" t="s">
        <v>8</v>
      </c>
      <c r="T299" s="12" t="s">
        <v>457</v>
      </c>
      <c r="U299" s="12"/>
      <c r="V299" s="12"/>
      <c r="W299" s="11" t="s">
        <v>1215</v>
      </c>
    </row>
    <row r="300" spans="1:23" s="3" customFormat="1" ht="75.75" customHeight="1" x14ac:dyDescent="0.45">
      <c r="A300" s="14">
        <f t="shared" si="4"/>
        <v>295</v>
      </c>
      <c r="B300" s="12" t="s">
        <v>11</v>
      </c>
      <c r="C300" s="16"/>
      <c r="D300" s="17">
        <v>45741</v>
      </c>
      <c r="E300" s="18" t="s">
        <v>600</v>
      </c>
      <c r="F300" s="18" t="s">
        <v>1157</v>
      </c>
      <c r="G300" s="19" t="s">
        <v>249</v>
      </c>
      <c r="H300" s="20" t="s">
        <v>250</v>
      </c>
      <c r="I300" s="21" t="s">
        <v>1239</v>
      </c>
      <c r="J300" s="12" t="s">
        <v>108</v>
      </c>
      <c r="K300" s="10" t="s">
        <v>1240</v>
      </c>
      <c r="L300" s="10"/>
      <c r="M300" s="21"/>
      <c r="N300" s="22" t="s">
        <v>68</v>
      </c>
      <c r="O300" s="23" t="s">
        <v>36</v>
      </c>
      <c r="P300" s="10" t="s">
        <v>1241</v>
      </c>
      <c r="Q300" s="13" t="s">
        <v>15</v>
      </c>
      <c r="R300" s="13" t="s">
        <v>34</v>
      </c>
      <c r="S300" s="11" t="s">
        <v>8</v>
      </c>
      <c r="T300" s="12"/>
      <c r="U300" s="12"/>
      <c r="V300" s="12"/>
      <c r="W300" s="11" t="s">
        <v>1215</v>
      </c>
    </row>
    <row r="301" spans="1:23" s="3" customFormat="1" ht="75.75" customHeight="1" x14ac:dyDescent="0.45">
      <c r="A301" s="14">
        <f t="shared" si="4"/>
        <v>296</v>
      </c>
      <c r="B301" s="12" t="s">
        <v>11</v>
      </c>
      <c r="C301" s="16"/>
      <c r="D301" s="17">
        <v>45741</v>
      </c>
      <c r="E301" s="18" t="s">
        <v>600</v>
      </c>
      <c r="F301" s="18" t="s">
        <v>1157</v>
      </c>
      <c r="G301" s="19" t="s">
        <v>273</v>
      </c>
      <c r="H301" s="20" t="s">
        <v>274</v>
      </c>
      <c r="I301" s="21" t="s">
        <v>1242</v>
      </c>
      <c r="J301" s="12" t="s">
        <v>21</v>
      </c>
      <c r="K301" s="10" t="s">
        <v>1243</v>
      </c>
      <c r="L301" s="10"/>
      <c r="M301" s="21"/>
      <c r="N301" s="22" t="s">
        <v>7</v>
      </c>
      <c r="O301" s="23" t="s">
        <v>36</v>
      </c>
      <c r="P301" s="10" t="s">
        <v>1244</v>
      </c>
      <c r="Q301" s="13" t="s">
        <v>15</v>
      </c>
      <c r="R301" s="13" t="s">
        <v>25</v>
      </c>
      <c r="S301" s="11" t="s">
        <v>8</v>
      </c>
      <c r="T301" s="12"/>
      <c r="U301" s="12"/>
      <c r="V301" s="12" t="s">
        <v>712</v>
      </c>
      <c r="W301" s="11" t="s">
        <v>1215</v>
      </c>
    </row>
    <row r="302" spans="1:23" s="3" customFormat="1" ht="75.75" customHeight="1" x14ac:dyDescent="0.45">
      <c r="A302" s="14">
        <f t="shared" si="4"/>
        <v>297</v>
      </c>
      <c r="B302" s="12" t="s">
        <v>11</v>
      </c>
      <c r="C302" s="16"/>
      <c r="D302" s="17">
        <v>45741</v>
      </c>
      <c r="E302" s="18" t="s">
        <v>600</v>
      </c>
      <c r="F302" s="18" t="s">
        <v>1157</v>
      </c>
      <c r="G302" s="19" t="s">
        <v>247</v>
      </c>
      <c r="H302" s="20" t="s">
        <v>248</v>
      </c>
      <c r="I302" s="21" t="s">
        <v>1201</v>
      </c>
      <c r="J302" s="12" t="s">
        <v>21</v>
      </c>
      <c r="K302" s="10" t="s">
        <v>1245</v>
      </c>
      <c r="L302" s="10"/>
      <c r="M302" s="21"/>
      <c r="N302" s="22" t="s">
        <v>7</v>
      </c>
      <c r="O302" s="23" t="s">
        <v>33</v>
      </c>
      <c r="P302" s="10" t="s">
        <v>1246</v>
      </c>
      <c r="Q302" s="13" t="s">
        <v>15</v>
      </c>
      <c r="R302" s="13" t="s">
        <v>30</v>
      </c>
      <c r="S302" s="11" t="s">
        <v>8</v>
      </c>
      <c r="T302" s="12"/>
      <c r="U302" s="12"/>
      <c r="V302" s="12"/>
      <c r="W302" s="11" t="s">
        <v>1215</v>
      </c>
    </row>
    <row r="303" spans="1:23" s="3" customFormat="1" ht="75.75" customHeight="1" x14ac:dyDescent="0.45">
      <c r="A303" s="14">
        <f t="shared" si="4"/>
        <v>298</v>
      </c>
      <c r="B303" s="12" t="s">
        <v>11</v>
      </c>
      <c r="C303" s="16"/>
      <c r="D303" s="17">
        <v>45741</v>
      </c>
      <c r="E303" s="18" t="s">
        <v>600</v>
      </c>
      <c r="F303" s="18" t="s">
        <v>1157</v>
      </c>
      <c r="G303" s="19" t="s">
        <v>206</v>
      </c>
      <c r="H303" s="20" t="s">
        <v>207</v>
      </c>
      <c r="I303" s="21" t="s">
        <v>1242</v>
      </c>
      <c r="J303" s="12" t="s">
        <v>21</v>
      </c>
      <c r="K303" s="10" t="s">
        <v>1247</v>
      </c>
      <c r="L303" s="10"/>
      <c r="M303" s="21"/>
      <c r="N303" s="22" t="s">
        <v>7</v>
      </c>
      <c r="O303" s="23" t="s">
        <v>33</v>
      </c>
      <c r="P303" s="10" t="s">
        <v>1248</v>
      </c>
      <c r="Q303" s="13" t="s">
        <v>15</v>
      </c>
      <c r="R303" s="13" t="s">
        <v>34</v>
      </c>
      <c r="S303" s="11" t="s">
        <v>8</v>
      </c>
      <c r="T303" s="12"/>
      <c r="U303" s="12"/>
      <c r="V303" s="12"/>
      <c r="W303" s="11" t="s">
        <v>1215</v>
      </c>
    </row>
    <row r="304" spans="1:23" s="3" customFormat="1" ht="75.75" customHeight="1" x14ac:dyDescent="0.45">
      <c r="A304" s="14">
        <f t="shared" si="4"/>
        <v>299</v>
      </c>
      <c r="B304" s="12" t="s">
        <v>11</v>
      </c>
      <c r="C304" s="16"/>
      <c r="D304" s="17">
        <v>45741</v>
      </c>
      <c r="E304" s="18" t="s">
        <v>600</v>
      </c>
      <c r="F304" s="18" t="s">
        <v>1157</v>
      </c>
      <c r="G304" s="19" t="s">
        <v>253</v>
      </c>
      <c r="H304" s="20" t="s">
        <v>254</v>
      </c>
      <c r="I304" s="21" t="s">
        <v>1249</v>
      </c>
      <c r="J304" s="12" t="s">
        <v>21</v>
      </c>
      <c r="K304" s="10" t="s">
        <v>1250</v>
      </c>
      <c r="L304" s="10"/>
      <c r="M304" s="21"/>
      <c r="N304" s="22" t="s">
        <v>7</v>
      </c>
      <c r="O304" s="23" t="s">
        <v>33</v>
      </c>
      <c r="P304" s="10" t="s">
        <v>1251</v>
      </c>
      <c r="Q304" s="13" t="s">
        <v>24</v>
      </c>
      <c r="R304" s="13" t="s">
        <v>41</v>
      </c>
      <c r="S304" s="11" t="s">
        <v>8</v>
      </c>
      <c r="T304" s="12"/>
      <c r="U304" s="12"/>
      <c r="V304" s="12"/>
      <c r="W304" s="11" t="s">
        <v>1215</v>
      </c>
    </row>
    <row r="305" spans="1:23" s="3" customFormat="1" ht="75.75" customHeight="1" x14ac:dyDescent="0.45">
      <c r="A305" s="14">
        <f t="shared" si="4"/>
        <v>300</v>
      </c>
      <c r="B305" s="12" t="s">
        <v>11</v>
      </c>
      <c r="C305" s="16"/>
      <c r="D305" s="17">
        <v>45741</v>
      </c>
      <c r="E305" s="18" t="s">
        <v>600</v>
      </c>
      <c r="F305" s="18" t="s">
        <v>1157</v>
      </c>
      <c r="G305" s="19" t="s">
        <v>247</v>
      </c>
      <c r="H305" s="20" t="s">
        <v>248</v>
      </c>
      <c r="I305" s="21" t="s">
        <v>1202</v>
      </c>
      <c r="J305" s="12" t="s">
        <v>21</v>
      </c>
      <c r="K305" s="10" t="s">
        <v>1203</v>
      </c>
      <c r="L305" s="10"/>
      <c r="M305" s="21"/>
      <c r="N305" s="22" t="s">
        <v>22</v>
      </c>
      <c r="O305" s="23" t="s">
        <v>447</v>
      </c>
      <c r="P305" s="10" t="s">
        <v>750</v>
      </c>
      <c r="Q305" s="13" t="s">
        <v>19</v>
      </c>
      <c r="R305" s="13" t="s">
        <v>25</v>
      </c>
      <c r="S305" s="11" t="s">
        <v>8</v>
      </c>
      <c r="T305" s="12"/>
      <c r="U305" s="12"/>
      <c r="V305" s="12"/>
      <c r="W305" s="11" t="s">
        <v>1215</v>
      </c>
    </row>
    <row r="306" spans="1:23" s="3" customFormat="1" ht="75.75" customHeight="1" x14ac:dyDescent="0.45">
      <c r="A306" s="14">
        <f t="shared" si="4"/>
        <v>301</v>
      </c>
      <c r="B306" s="12" t="s">
        <v>11</v>
      </c>
      <c r="C306" s="16"/>
      <c r="D306" s="17">
        <v>45741</v>
      </c>
      <c r="E306" s="18" t="s">
        <v>600</v>
      </c>
      <c r="F306" s="18" t="s">
        <v>1157</v>
      </c>
      <c r="G306" s="19" t="s">
        <v>249</v>
      </c>
      <c r="H306" s="20" t="s">
        <v>250</v>
      </c>
      <c r="I306" s="21" t="s">
        <v>1204</v>
      </c>
      <c r="J306" s="12" t="s">
        <v>108</v>
      </c>
      <c r="K306" s="10" t="s">
        <v>1172</v>
      </c>
      <c r="L306" s="10"/>
      <c r="M306" s="21"/>
      <c r="N306" s="22" t="s">
        <v>22</v>
      </c>
      <c r="O306" s="23" t="s">
        <v>447</v>
      </c>
      <c r="P306" s="10" t="s">
        <v>1252</v>
      </c>
      <c r="Q306" s="13" t="s">
        <v>19</v>
      </c>
      <c r="R306" s="13" t="s">
        <v>25</v>
      </c>
      <c r="S306" s="11" t="s">
        <v>8</v>
      </c>
      <c r="T306" s="12"/>
      <c r="U306" s="12"/>
      <c r="V306" s="12" t="s">
        <v>638</v>
      </c>
      <c r="W306" s="11" t="s">
        <v>1215</v>
      </c>
    </row>
    <row r="307" spans="1:23" s="3" customFormat="1" ht="75.75" customHeight="1" x14ac:dyDescent="0.45">
      <c r="A307" s="14">
        <f t="shared" si="4"/>
        <v>302</v>
      </c>
      <c r="B307" s="12" t="s">
        <v>11</v>
      </c>
      <c r="C307" s="16"/>
      <c r="D307" s="17">
        <v>45741</v>
      </c>
      <c r="E307" s="18" t="s">
        <v>600</v>
      </c>
      <c r="F307" s="18" t="s">
        <v>1157</v>
      </c>
      <c r="G307" s="19" t="s">
        <v>422</v>
      </c>
      <c r="H307" s="20" t="s">
        <v>423</v>
      </c>
      <c r="I307" s="21" t="s">
        <v>1205</v>
      </c>
      <c r="J307" s="12" t="s">
        <v>1206</v>
      </c>
      <c r="K307" s="10" t="s">
        <v>1253</v>
      </c>
      <c r="L307" s="10"/>
      <c r="M307" s="21"/>
      <c r="N307" s="22" t="s">
        <v>58</v>
      </c>
      <c r="O307" s="23" t="s">
        <v>33</v>
      </c>
      <c r="P307" s="10" t="s">
        <v>1254</v>
      </c>
      <c r="Q307" s="13" t="s">
        <v>15</v>
      </c>
      <c r="R307" s="13" t="s">
        <v>34</v>
      </c>
      <c r="S307" s="11" t="s">
        <v>8</v>
      </c>
      <c r="T307" s="12"/>
      <c r="U307" s="12"/>
      <c r="V307" s="12"/>
      <c r="W307" s="11" t="s">
        <v>1215</v>
      </c>
    </row>
    <row r="308" spans="1:23" s="3" customFormat="1" ht="75.75" customHeight="1" x14ac:dyDescent="0.45">
      <c r="A308" s="14">
        <f t="shared" si="4"/>
        <v>303</v>
      </c>
      <c r="B308" s="12" t="s">
        <v>11</v>
      </c>
      <c r="C308" s="16"/>
      <c r="D308" s="17">
        <v>45741</v>
      </c>
      <c r="E308" s="18" t="s">
        <v>600</v>
      </c>
      <c r="F308" s="18" t="s">
        <v>1157</v>
      </c>
      <c r="G308" s="19" t="s">
        <v>424</v>
      </c>
      <c r="H308" s="20" t="s">
        <v>425</v>
      </c>
      <c r="I308" s="21" t="s">
        <v>1255</v>
      </c>
      <c r="J308" s="12" t="s">
        <v>91</v>
      </c>
      <c r="K308" s="10" t="s">
        <v>1256</v>
      </c>
      <c r="L308" s="10"/>
      <c r="M308" s="21"/>
      <c r="N308" s="22" t="s">
        <v>75</v>
      </c>
      <c r="O308" s="23" t="s">
        <v>23</v>
      </c>
      <c r="P308" s="10" t="s">
        <v>1257</v>
      </c>
      <c r="Q308" s="13" t="s">
        <v>19</v>
      </c>
      <c r="R308" s="13" t="s">
        <v>30</v>
      </c>
      <c r="S308" s="11" t="s">
        <v>8</v>
      </c>
      <c r="T308" s="12"/>
      <c r="U308" s="12"/>
      <c r="V308" s="12"/>
      <c r="W308" s="11" t="s">
        <v>1215</v>
      </c>
    </row>
    <row r="309" spans="1:23" s="3" customFormat="1" ht="75.75" customHeight="1" x14ac:dyDescent="0.45">
      <c r="A309" s="14">
        <f t="shared" si="4"/>
        <v>304</v>
      </c>
      <c r="B309" s="12" t="s">
        <v>11</v>
      </c>
      <c r="C309" s="16"/>
      <c r="D309" s="17">
        <v>45741</v>
      </c>
      <c r="E309" s="18" t="s">
        <v>600</v>
      </c>
      <c r="F309" s="18" t="s">
        <v>1157</v>
      </c>
      <c r="G309" s="19" t="s">
        <v>424</v>
      </c>
      <c r="H309" s="20" t="s">
        <v>425</v>
      </c>
      <c r="I309" s="21" t="s">
        <v>1207</v>
      </c>
      <c r="J309" s="12" t="s">
        <v>91</v>
      </c>
      <c r="K309" s="10" t="s">
        <v>1258</v>
      </c>
      <c r="L309" s="10"/>
      <c r="M309" s="21"/>
      <c r="N309" s="22" t="s">
        <v>68</v>
      </c>
      <c r="O309" s="23" t="s">
        <v>23</v>
      </c>
      <c r="P309" s="10" t="s">
        <v>1259</v>
      </c>
      <c r="Q309" s="13" t="s">
        <v>19</v>
      </c>
      <c r="R309" s="13" t="s">
        <v>51</v>
      </c>
      <c r="S309" s="11" t="s">
        <v>8</v>
      </c>
      <c r="T309" s="12"/>
      <c r="U309" s="12"/>
      <c r="V309" s="12"/>
      <c r="W309" s="11" t="s">
        <v>1215</v>
      </c>
    </row>
    <row r="310" spans="1:23" s="3" customFormat="1" ht="75.75" customHeight="1" x14ac:dyDescent="0.45">
      <c r="A310" s="14">
        <f t="shared" si="4"/>
        <v>305</v>
      </c>
      <c r="B310" s="12" t="s">
        <v>11</v>
      </c>
      <c r="C310" s="16"/>
      <c r="D310" s="17">
        <v>45741</v>
      </c>
      <c r="E310" s="18" t="s">
        <v>600</v>
      </c>
      <c r="F310" s="18" t="s">
        <v>1157</v>
      </c>
      <c r="G310" s="19" t="s">
        <v>424</v>
      </c>
      <c r="H310" s="20" t="s">
        <v>425</v>
      </c>
      <c r="I310" s="21" t="s">
        <v>1260</v>
      </c>
      <c r="J310" s="12" t="s">
        <v>91</v>
      </c>
      <c r="K310" s="10" t="s">
        <v>1261</v>
      </c>
      <c r="L310" s="10"/>
      <c r="M310" s="21"/>
      <c r="N310" s="22" t="s">
        <v>71</v>
      </c>
      <c r="O310" s="23" t="s">
        <v>447</v>
      </c>
      <c r="P310" s="10" t="s">
        <v>1262</v>
      </c>
      <c r="Q310" s="13" t="s">
        <v>19</v>
      </c>
      <c r="R310" s="13" t="s">
        <v>51</v>
      </c>
      <c r="S310" s="11" t="s">
        <v>8</v>
      </c>
      <c r="T310" s="12"/>
      <c r="U310" s="12"/>
      <c r="V310" s="12"/>
      <c r="W310" s="11" t="s">
        <v>1215</v>
      </c>
    </row>
    <row r="311" spans="1:23" s="3" customFormat="1" ht="75.75" customHeight="1" x14ac:dyDescent="0.45">
      <c r="A311" s="14">
        <f t="shared" si="4"/>
        <v>306</v>
      </c>
      <c r="B311" s="12" t="s">
        <v>11</v>
      </c>
      <c r="C311" s="16"/>
      <c r="D311" s="17">
        <v>45741</v>
      </c>
      <c r="E311" s="18" t="s">
        <v>600</v>
      </c>
      <c r="F311" s="18" t="s">
        <v>1157</v>
      </c>
      <c r="G311" s="19" t="s">
        <v>432</v>
      </c>
      <c r="H311" s="20" t="s">
        <v>433</v>
      </c>
      <c r="I311" s="21" t="s">
        <v>1263</v>
      </c>
      <c r="J311" s="12" t="s">
        <v>108</v>
      </c>
      <c r="K311" s="10" t="s">
        <v>1208</v>
      </c>
      <c r="L311" s="10"/>
      <c r="M311" s="21"/>
      <c r="N311" s="22" t="s">
        <v>75</v>
      </c>
      <c r="O311" s="23" t="s">
        <v>23</v>
      </c>
      <c r="P311" s="10" t="s">
        <v>1264</v>
      </c>
      <c r="Q311" s="13" t="s">
        <v>15</v>
      </c>
      <c r="R311" s="13" t="s">
        <v>34</v>
      </c>
      <c r="S311" s="11" t="s">
        <v>8</v>
      </c>
      <c r="T311" s="12"/>
      <c r="U311" s="12"/>
      <c r="V311" s="12"/>
      <c r="W311" s="11" t="s">
        <v>1215</v>
      </c>
    </row>
    <row r="312" spans="1:23" s="3" customFormat="1" ht="75.75" customHeight="1" x14ac:dyDescent="0.45">
      <c r="A312" s="14">
        <f t="shared" si="4"/>
        <v>307</v>
      </c>
      <c r="B312" s="12" t="s">
        <v>11</v>
      </c>
      <c r="C312" s="16"/>
      <c r="D312" s="17">
        <v>45741</v>
      </c>
      <c r="E312" s="18" t="s">
        <v>600</v>
      </c>
      <c r="F312" s="18" t="s">
        <v>1157</v>
      </c>
      <c r="G312" s="19" t="s">
        <v>337</v>
      </c>
      <c r="H312" s="20" t="s">
        <v>338</v>
      </c>
      <c r="I312" s="21" t="s">
        <v>1209</v>
      </c>
      <c r="J312" s="12" t="s">
        <v>94</v>
      </c>
      <c r="K312" s="10" t="s">
        <v>1265</v>
      </c>
      <c r="L312" s="10"/>
      <c r="M312" s="21"/>
      <c r="N312" s="22" t="s">
        <v>7</v>
      </c>
      <c r="O312" s="23" t="s">
        <v>28</v>
      </c>
      <c r="P312" s="10" t="s">
        <v>1266</v>
      </c>
      <c r="Q312" s="13" t="s">
        <v>19</v>
      </c>
      <c r="R312" s="13" t="s">
        <v>45</v>
      </c>
      <c r="S312" s="11" t="s">
        <v>10</v>
      </c>
      <c r="T312" s="12" t="s">
        <v>702</v>
      </c>
      <c r="U312" s="12"/>
      <c r="V312" s="12" t="s">
        <v>638</v>
      </c>
      <c r="W312" s="11" t="s">
        <v>1215</v>
      </c>
    </row>
    <row r="313" spans="1:23" s="3" customFormat="1" ht="75.75" customHeight="1" x14ac:dyDescent="0.45">
      <c r="A313" s="14">
        <f t="shared" si="4"/>
        <v>308</v>
      </c>
      <c r="B313" s="12" t="s">
        <v>11</v>
      </c>
      <c r="C313" s="16"/>
      <c r="D313" s="17">
        <v>45741</v>
      </c>
      <c r="E313" s="18" t="s">
        <v>600</v>
      </c>
      <c r="F313" s="18" t="s">
        <v>1157</v>
      </c>
      <c r="G313" s="19" t="s">
        <v>337</v>
      </c>
      <c r="H313" s="20" t="s">
        <v>338</v>
      </c>
      <c r="I313" s="21" t="s">
        <v>1210</v>
      </c>
      <c r="J313" s="12" t="s">
        <v>94</v>
      </c>
      <c r="K313" s="10" t="s">
        <v>1267</v>
      </c>
      <c r="L313" s="10"/>
      <c r="M313" s="21"/>
      <c r="N313" s="22" t="s">
        <v>7</v>
      </c>
      <c r="O313" s="23" t="s">
        <v>28</v>
      </c>
      <c r="P313" s="10" t="s">
        <v>1266</v>
      </c>
      <c r="Q313" s="13" t="s">
        <v>19</v>
      </c>
      <c r="R313" s="13" t="s">
        <v>45</v>
      </c>
      <c r="S313" s="11" t="s">
        <v>10</v>
      </c>
      <c r="T313" s="12" t="s">
        <v>702</v>
      </c>
      <c r="U313" s="12"/>
      <c r="V313" s="12" t="s">
        <v>638</v>
      </c>
      <c r="W313" s="11" t="s">
        <v>1215</v>
      </c>
    </row>
    <row r="314" spans="1:23" s="3" customFormat="1" ht="75.75" customHeight="1" x14ac:dyDescent="0.45">
      <c r="A314" s="14">
        <f t="shared" si="4"/>
        <v>309</v>
      </c>
      <c r="B314" s="12" t="s">
        <v>11</v>
      </c>
      <c r="C314" s="16"/>
      <c r="D314" s="17">
        <v>45741</v>
      </c>
      <c r="E314" s="18" t="s">
        <v>600</v>
      </c>
      <c r="F314" s="18" t="s">
        <v>1157</v>
      </c>
      <c r="G314" s="19" t="s">
        <v>341</v>
      </c>
      <c r="H314" s="20" t="s">
        <v>342</v>
      </c>
      <c r="I314" s="21" t="s">
        <v>1268</v>
      </c>
      <c r="J314" s="12" t="s">
        <v>108</v>
      </c>
      <c r="K314" s="10" t="s">
        <v>1269</v>
      </c>
      <c r="L314" s="10"/>
      <c r="M314" s="21"/>
      <c r="N314" s="22" t="s">
        <v>7</v>
      </c>
      <c r="O314" s="23" t="s">
        <v>28</v>
      </c>
      <c r="P314" s="10" t="s">
        <v>1270</v>
      </c>
      <c r="Q314" s="13" t="s">
        <v>19</v>
      </c>
      <c r="R314" s="13" t="s">
        <v>48</v>
      </c>
      <c r="S314" s="11" t="s">
        <v>10</v>
      </c>
      <c r="T314" s="12" t="s">
        <v>702</v>
      </c>
      <c r="U314" s="12"/>
      <c r="V314" s="12" t="s">
        <v>638</v>
      </c>
      <c r="W314" s="11" t="s">
        <v>1215</v>
      </c>
    </row>
    <row r="315" spans="1:23" s="3" customFormat="1" ht="75.75" customHeight="1" x14ac:dyDescent="0.45">
      <c r="A315" s="14">
        <f t="shared" si="4"/>
        <v>310</v>
      </c>
      <c r="B315" s="12" t="s">
        <v>11</v>
      </c>
      <c r="C315" s="16"/>
      <c r="D315" s="17">
        <v>45741</v>
      </c>
      <c r="E315" s="18" t="s">
        <v>600</v>
      </c>
      <c r="F315" s="18" t="s">
        <v>1157</v>
      </c>
      <c r="G315" s="19" t="s">
        <v>393</v>
      </c>
      <c r="H315" s="20" t="s">
        <v>394</v>
      </c>
      <c r="I315" s="21" t="s">
        <v>1271</v>
      </c>
      <c r="J315" s="12" t="s">
        <v>21</v>
      </c>
      <c r="K315" s="10" t="s">
        <v>1272</v>
      </c>
      <c r="L315" s="10"/>
      <c r="M315" s="21"/>
      <c r="N315" s="22" t="s">
        <v>7</v>
      </c>
      <c r="O315" s="23" t="s">
        <v>33</v>
      </c>
      <c r="P315" s="10" t="s">
        <v>1273</v>
      </c>
      <c r="Q315" s="13" t="s">
        <v>19</v>
      </c>
      <c r="R315" s="13" t="s">
        <v>41</v>
      </c>
      <c r="S315" s="11" t="s">
        <v>8</v>
      </c>
      <c r="T315" s="12"/>
      <c r="U315" s="12"/>
      <c r="V315" s="12"/>
      <c r="W315" s="11" t="s">
        <v>1215</v>
      </c>
    </row>
    <row r="316" spans="1:23" s="3" customFormat="1" ht="75.75" customHeight="1" x14ac:dyDescent="0.45">
      <c r="A316" s="14">
        <f t="shared" si="4"/>
        <v>311</v>
      </c>
      <c r="B316" s="12" t="s">
        <v>11</v>
      </c>
      <c r="C316" s="16"/>
      <c r="D316" s="17">
        <v>45741</v>
      </c>
      <c r="E316" s="18" t="s">
        <v>600</v>
      </c>
      <c r="F316" s="18" t="s">
        <v>1157</v>
      </c>
      <c r="G316" s="19" t="s">
        <v>391</v>
      </c>
      <c r="H316" s="20" t="s">
        <v>392</v>
      </c>
      <c r="I316" s="21" t="s">
        <v>1211</v>
      </c>
      <c r="J316" s="12" t="s">
        <v>21</v>
      </c>
      <c r="K316" s="10" t="s">
        <v>1274</v>
      </c>
      <c r="L316" s="10"/>
      <c r="M316" s="21"/>
      <c r="N316" s="22" t="s">
        <v>7</v>
      </c>
      <c r="O316" s="23" t="s">
        <v>28</v>
      </c>
      <c r="P316" s="10" t="s">
        <v>1275</v>
      </c>
      <c r="Q316" s="13" t="s">
        <v>19</v>
      </c>
      <c r="R316" s="13" t="s">
        <v>41</v>
      </c>
      <c r="S316" s="11" t="s">
        <v>10</v>
      </c>
      <c r="T316" s="12" t="s">
        <v>702</v>
      </c>
      <c r="U316" s="12"/>
      <c r="V316" s="12"/>
      <c r="W316" s="11" t="s">
        <v>1215</v>
      </c>
    </row>
    <row r="317" spans="1:23" s="3" customFormat="1" ht="75.75" customHeight="1" x14ac:dyDescent="0.45">
      <c r="A317" s="14">
        <f t="shared" si="4"/>
        <v>312</v>
      </c>
      <c r="B317" s="12" t="s">
        <v>11</v>
      </c>
      <c r="C317" s="16"/>
      <c r="D317" s="17">
        <v>45741</v>
      </c>
      <c r="E317" s="18" t="s">
        <v>600</v>
      </c>
      <c r="F317" s="18" t="s">
        <v>1157</v>
      </c>
      <c r="G317" s="19"/>
      <c r="H317" s="20"/>
      <c r="I317" s="21" t="s">
        <v>1625</v>
      </c>
      <c r="J317" s="12" t="s">
        <v>97</v>
      </c>
      <c r="K317" s="10" t="s">
        <v>1276</v>
      </c>
      <c r="L317" s="10"/>
      <c r="M317" s="21"/>
      <c r="N317" s="22" t="s">
        <v>1277</v>
      </c>
      <c r="O317" s="23" t="s">
        <v>28</v>
      </c>
      <c r="P317" s="10" t="s">
        <v>981</v>
      </c>
      <c r="Q317" s="13" t="s">
        <v>19</v>
      </c>
      <c r="R317" s="13" t="s">
        <v>62</v>
      </c>
      <c r="S317" s="11" t="s">
        <v>8</v>
      </c>
      <c r="T317" s="12"/>
      <c r="U317" s="12"/>
      <c r="V317" s="12"/>
      <c r="W317" s="11" t="s">
        <v>1215</v>
      </c>
    </row>
    <row r="318" spans="1:23" s="3" customFormat="1" ht="75.75" customHeight="1" x14ac:dyDescent="0.45">
      <c r="A318" s="14">
        <f t="shared" si="4"/>
        <v>313</v>
      </c>
      <c r="B318" s="12" t="s">
        <v>11</v>
      </c>
      <c r="C318" s="16"/>
      <c r="D318" s="17">
        <v>45741</v>
      </c>
      <c r="E318" s="18" t="s">
        <v>600</v>
      </c>
      <c r="F318" s="18" t="s">
        <v>1157</v>
      </c>
      <c r="G318" s="19" t="s">
        <v>339</v>
      </c>
      <c r="H318" s="20" t="s">
        <v>340</v>
      </c>
      <c r="I318" s="21" t="s">
        <v>1212</v>
      </c>
      <c r="J318" s="12" t="s">
        <v>1632</v>
      </c>
      <c r="K318" s="10" t="s">
        <v>1621</v>
      </c>
      <c r="L318" s="10"/>
      <c r="M318" s="21"/>
      <c r="N318" s="22" t="s">
        <v>7</v>
      </c>
      <c r="O318" s="23" t="s">
        <v>33</v>
      </c>
      <c r="P318" s="10" t="s">
        <v>1278</v>
      </c>
      <c r="Q318" s="13" t="s">
        <v>15</v>
      </c>
      <c r="R318" s="13" t="s">
        <v>51</v>
      </c>
      <c r="S318" s="11" t="s">
        <v>8</v>
      </c>
      <c r="T318" s="12"/>
      <c r="U318" s="12"/>
      <c r="V318" s="12" t="s">
        <v>1633</v>
      </c>
      <c r="W318" s="11" t="s">
        <v>1215</v>
      </c>
    </row>
    <row r="319" spans="1:23" s="3" customFormat="1" ht="75.75" customHeight="1" x14ac:dyDescent="0.45">
      <c r="A319" s="14">
        <f t="shared" si="4"/>
        <v>314</v>
      </c>
      <c r="B319" s="12" t="s">
        <v>11</v>
      </c>
      <c r="C319" s="16"/>
      <c r="D319" s="17">
        <v>45741</v>
      </c>
      <c r="E319" s="18" t="s">
        <v>600</v>
      </c>
      <c r="F319" s="18" t="s">
        <v>1157</v>
      </c>
      <c r="G319" s="19" t="s">
        <v>387</v>
      </c>
      <c r="H319" s="20" t="s">
        <v>388</v>
      </c>
      <c r="I319" s="21" t="s">
        <v>1213</v>
      </c>
      <c r="J319" s="12" t="s">
        <v>97</v>
      </c>
      <c r="K319" s="10" t="s">
        <v>1279</v>
      </c>
      <c r="L319" s="10"/>
      <c r="M319" s="21"/>
      <c r="N319" s="22" t="s">
        <v>7</v>
      </c>
      <c r="O319" s="23" t="s">
        <v>36</v>
      </c>
      <c r="P319" s="10" t="s">
        <v>1278</v>
      </c>
      <c r="Q319" s="13" t="s">
        <v>19</v>
      </c>
      <c r="R319" s="13" t="s">
        <v>30</v>
      </c>
      <c r="S319" s="11" t="s">
        <v>8</v>
      </c>
      <c r="T319" s="12"/>
      <c r="U319" s="12"/>
      <c r="V319" s="12"/>
      <c r="W319" s="11" t="s">
        <v>1215</v>
      </c>
    </row>
    <row r="320" spans="1:23" s="3" customFormat="1" ht="75.75" customHeight="1" x14ac:dyDescent="0.45">
      <c r="A320" s="14">
        <f t="shared" si="4"/>
        <v>315</v>
      </c>
      <c r="B320" s="12" t="s">
        <v>11</v>
      </c>
      <c r="C320" s="16"/>
      <c r="D320" s="17">
        <v>45741</v>
      </c>
      <c r="E320" s="18" t="s">
        <v>600</v>
      </c>
      <c r="F320" s="18" t="s">
        <v>1280</v>
      </c>
      <c r="G320" s="19" t="s">
        <v>174</v>
      </c>
      <c r="H320" s="20" t="s">
        <v>175</v>
      </c>
      <c r="I320" s="21" t="s">
        <v>1281</v>
      </c>
      <c r="J320" s="12" t="s">
        <v>85</v>
      </c>
      <c r="K320" s="10" t="s">
        <v>1282</v>
      </c>
      <c r="L320" s="10"/>
      <c r="M320" s="21"/>
      <c r="N320" s="22" t="s">
        <v>628</v>
      </c>
      <c r="O320" s="23" t="s">
        <v>23</v>
      </c>
      <c r="P320" s="10" t="s">
        <v>1283</v>
      </c>
      <c r="Q320" s="13" t="s">
        <v>605</v>
      </c>
      <c r="R320" s="13" t="s">
        <v>1284</v>
      </c>
      <c r="S320" s="11" t="s">
        <v>1285</v>
      </c>
      <c r="T320" s="12" t="s">
        <v>702</v>
      </c>
      <c r="U320" s="12"/>
      <c r="V320" s="12"/>
      <c r="W320" s="11" t="s">
        <v>1280</v>
      </c>
    </row>
    <row r="321" spans="1:23" s="3" customFormat="1" ht="75.75" customHeight="1" x14ac:dyDescent="0.45">
      <c r="A321" s="14">
        <f t="shared" si="4"/>
        <v>316</v>
      </c>
      <c r="B321" s="12" t="s">
        <v>11</v>
      </c>
      <c r="C321" s="16"/>
      <c r="D321" s="17">
        <v>45741</v>
      </c>
      <c r="E321" s="18" t="s">
        <v>600</v>
      </c>
      <c r="F321" s="18" t="s">
        <v>1280</v>
      </c>
      <c r="G321" s="19" t="s">
        <v>174</v>
      </c>
      <c r="H321" s="20" t="s">
        <v>175</v>
      </c>
      <c r="I321" s="21" t="s">
        <v>1619</v>
      </c>
      <c r="J321" s="12" t="s">
        <v>104</v>
      </c>
      <c r="K321" s="10" t="s">
        <v>1286</v>
      </c>
      <c r="L321" s="10"/>
      <c r="M321" s="21"/>
      <c r="N321" s="22" t="s">
        <v>628</v>
      </c>
      <c r="O321" s="23" t="s">
        <v>28</v>
      </c>
      <c r="P321" s="10" t="s">
        <v>1287</v>
      </c>
      <c r="Q321" s="13" t="s">
        <v>610</v>
      </c>
      <c r="R321" s="13" t="s">
        <v>1288</v>
      </c>
      <c r="S321" s="11" t="s">
        <v>1285</v>
      </c>
      <c r="T321" s="12" t="s">
        <v>702</v>
      </c>
      <c r="U321" s="12"/>
      <c r="V321" s="12"/>
      <c r="W321" s="11" t="s">
        <v>1280</v>
      </c>
    </row>
    <row r="322" spans="1:23" s="3" customFormat="1" ht="75.75" customHeight="1" x14ac:dyDescent="0.45">
      <c r="A322" s="14">
        <f t="shared" si="4"/>
        <v>317</v>
      </c>
      <c r="B322" s="12" t="s">
        <v>11</v>
      </c>
      <c r="C322" s="16"/>
      <c r="D322" s="17">
        <v>45741</v>
      </c>
      <c r="E322" s="18" t="s">
        <v>600</v>
      </c>
      <c r="F322" s="18" t="s">
        <v>1280</v>
      </c>
      <c r="G322" s="19" t="s">
        <v>201</v>
      </c>
      <c r="H322" s="20" t="s">
        <v>202</v>
      </c>
      <c r="I322" s="21" t="s">
        <v>1289</v>
      </c>
      <c r="J322" s="12" t="s">
        <v>89</v>
      </c>
      <c r="K322" s="10" t="s">
        <v>1290</v>
      </c>
      <c r="L322" s="10"/>
      <c r="M322" s="21"/>
      <c r="N322" s="22" t="s">
        <v>628</v>
      </c>
      <c r="O322" s="23" t="s">
        <v>33</v>
      </c>
      <c r="P322" s="10" t="s">
        <v>1291</v>
      </c>
      <c r="Q322" s="13" t="s">
        <v>610</v>
      </c>
      <c r="R322" s="13" t="s">
        <v>648</v>
      </c>
      <c r="S322" s="11" t="s">
        <v>9</v>
      </c>
      <c r="T322" s="12"/>
      <c r="U322" s="12"/>
      <c r="V322" s="12" t="s">
        <v>712</v>
      </c>
      <c r="W322" s="11" t="s">
        <v>1280</v>
      </c>
    </row>
    <row r="323" spans="1:23" s="3" customFormat="1" ht="75.75" customHeight="1" x14ac:dyDescent="0.45">
      <c r="A323" s="14">
        <f t="shared" si="4"/>
        <v>318</v>
      </c>
      <c r="B323" s="12" t="s">
        <v>11</v>
      </c>
      <c r="C323" s="16"/>
      <c r="D323" s="17">
        <v>45741</v>
      </c>
      <c r="E323" s="18" t="s">
        <v>600</v>
      </c>
      <c r="F323" s="18" t="s">
        <v>1280</v>
      </c>
      <c r="G323" s="19" t="s">
        <v>136</v>
      </c>
      <c r="H323" s="20" t="s">
        <v>137</v>
      </c>
      <c r="I323" s="21" t="s">
        <v>1292</v>
      </c>
      <c r="J323" s="12" t="s">
        <v>106</v>
      </c>
      <c r="K323" s="10" t="s">
        <v>1293</v>
      </c>
      <c r="L323" s="10"/>
      <c r="M323" s="21"/>
      <c r="N323" s="22" t="s">
        <v>628</v>
      </c>
      <c r="O323" s="23" t="s">
        <v>28</v>
      </c>
      <c r="P323" s="10" t="s">
        <v>1294</v>
      </c>
      <c r="Q323" s="13" t="s">
        <v>605</v>
      </c>
      <c r="R323" s="13" t="s">
        <v>637</v>
      </c>
      <c r="S323" s="11" t="s">
        <v>619</v>
      </c>
      <c r="T323" s="12"/>
      <c r="U323" s="12"/>
      <c r="V323" s="12" t="s">
        <v>712</v>
      </c>
      <c r="W323" s="11" t="s">
        <v>1280</v>
      </c>
    </row>
    <row r="324" spans="1:23" s="3" customFormat="1" ht="75.75" customHeight="1" x14ac:dyDescent="0.45">
      <c r="A324" s="14">
        <f t="shared" si="4"/>
        <v>319</v>
      </c>
      <c r="B324" s="12" t="s">
        <v>11</v>
      </c>
      <c r="C324" s="16"/>
      <c r="D324" s="17">
        <v>45741</v>
      </c>
      <c r="E324" s="18" t="s">
        <v>600</v>
      </c>
      <c r="F324" s="18" t="s">
        <v>1280</v>
      </c>
      <c r="G324" s="19" t="s">
        <v>201</v>
      </c>
      <c r="H324" s="20" t="s">
        <v>202</v>
      </c>
      <c r="I324" s="21" t="s">
        <v>1662</v>
      </c>
      <c r="J324" s="12" t="s">
        <v>89</v>
      </c>
      <c r="K324" s="10"/>
      <c r="L324" s="10"/>
      <c r="M324" s="21"/>
      <c r="N324" s="22" t="s">
        <v>628</v>
      </c>
      <c r="O324" s="23" t="s">
        <v>36</v>
      </c>
      <c r="P324" s="10" t="s">
        <v>1295</v>
      </c>
      <c r="Q324" s="13" t="s">
        <v>605</v>
      </c>
      <c r="R324" s="13" t="s">
        <v>637</v>
      </c>
      <c r="S324" s="11" t="s">
        <v>619</v>
      </c>
      <c r="T324" s="12" t="s">
        <v>457</v>
      </c>
      <c r="U324" s="12"/>
      <c r="V324" s="12"/>
      <c r="W324" s="11" t="s">
        <v>1280</v>
      </c>
    </row>
    <row r="325" spans="1:23" s="3" customFormat="1" ht="75.75" customHeight="1" x14ac:dyDescent="0.45">
      <c r="A325" s="14">
        <f t="shared" si="4"/>
        <v>320</v>
      </c>
      <c r="B325" s="12" t="s">
        <v>11</v>
      </c>
      <c r="C325" s="16"/>
      <c r="D325" s="17">
        <v>45741</v>
      </c>
      <c r="E325" s="18" t="s">
        <v>600</v>
      </c>
      <c r="F325" s="18" t="s">
        <v>1280</v>
      </c>
      <c r="G325" s="19" t="s">
        <v>223</v>
      </c>
      <c r="H325" s="20" t="s">
        <v>224</v>
      </c>
      <c r="I325" s="21" t="s">
        <v>1296</v>
      </c>
      <c r="J325" s="12" t="s">
        <v>85</v>
      </c>
      <c r="K325" s="10"/>
      <c r="L325" s="10"/>
      <c r="M325" s="21"/>
      <c r="N325" s="22" t="s">
        <v>628</v>
      </c>
      <c r="O325" s="23" t="s">
        <v>33</v>
      </c>
      <c r="P325" s="10" t="s">
        <v>1295</v>
      </c>
      <c r="Q325" s="13" t="s">
        <v>605</v>
      </c>
      <c r="R325" s="13" t="s">
        <v>637</v>
      </c>
      <c r="S325" s="11" t="s">
        <v>619</v>
      </c>
      <c r="T325" s="12" t="s">
        <v>457</v>
      </c>
      <c r="U325" s="12"/>
      <c r="V325" s="12"/>
      <c r="W325" s="11" t="s">
        <v>1280</v>
      </c>
    </row>
    <row r="326" spans="1:23" s="3" customFormat="1" ht="75.75" customHeight="1" x14ac:dyDescent="0.45">
      <c r="A326" s="14">
        <f t="shared" ref="A326:A389" si="5">A325+1</f>
        <v>321</v>
      </c>
      <c r="B326" s="12" t="s">
        <v>11</v>
      </c>
      <c r="C326" s="16"/>
      <c r="D326" s="17">
        <v>45741</v>
      </c>
      <c r="E326" s="18" t="s">
        <v>600</v>
      </c>
      <c r="F326" s="18" t="s">
        <v>1280</v>
      </c>
      <c r="G326" s="19" t="s">
        <v>176</v>
      </c>
      <c r="H326" s="20" t="s">
        <v>177</v>
      </c>
      <c r="I326" s="21" t="s">
        <v>1296</v>
      </c>
      <c r="J326" s="12" t="s">
        <v>17</v>
      </c>
      <c r="K326" s="10" t="s">
        <v>1297</v>
      </c>
      <c r="L326" s="10"/>
      <c r="M326" s="21"/>
      <c r="N326" s="22" t="s">
        <v>628</v>
      </c>
      <c r="O326" s="23" t="s">
        <v>36</v>
      </c>
      <c r="P326" s="10" t="s">
        <v>1607</v>
      </c>
      <c r="Q326" s="13" t="s">
        <v>605</v>
      </c>
      <c r="R326" s="13" t="s">
        <v>637</v>
      </c>
      <c r="S326" s="11" t="s">
        <v>619</v>
      </c>
      <c r="T326" s="12" t="s">
        <v>457</v>
      </c>
      <c r="U326" s="12"/>
      <c r="V326" s="12"/>
      <c r="W326" s="11" t="s">
        <v>1280</v>
      </c>
    </row>
    <row r="327" spans="1:23" s="3" customFormat="1" ht="75.75" customHeight="1" x14ac:dyDescent="0.45">
      <c r="A327" s="14">
        <f t="shared" si="5"/>
        <v>322</v>
      </c>
      <c r="B327" s="12" t="s">
        <v>11</v>
      </c>
      <c r="C327" s="16"/>
      <c r="D327" s="17">
        <v>45741</v>
      </c>
      <c r="E327" s="18" t="s">
        <v>600</v>
      </c>
      <c r="F327" s="18" t="s">
        <v>1280</v>
      </c>
      <c r="G327" s="19" t="s">
        <v>275</v>
      </c>
      <c r="H327" s="20" t="s">
        <v>276</v>
      </c>
      <c r="I327" s="21" t="s">
        <v>1296</v>
      </c>
      <c r="J327" s="12" t="s">
        <v>106</v>
      </c>
      <c r="K327" s="10" t="s">
        <v>1298</v>
      </c>
      <c r="L327" s="10"/>
      <c r="M327" s="21"/>
      <c r="N327" s="22" t="s">
        <v>628</v>
      </c>
      <c r="O327" s="23" t="s">
        <v>33</v>
      </c>
      <c r="P327" s="10" t="s">
        <v>1607</v>
      </c>
      <c r="Q327" s="13" t="s">
        <v>605</v>
      </c>
      <c r="R327" s="13" t="s">
        <v>637</v>
      </c>
      <c r="S327" s="11" t="s">
        <v>619</v>
      </c>
      <c r="T327" s="12" t="s">
        <v>457</v>
      </c>
      <c r="U327" s="12"/>
      <c r="V327" s="12"/>
      <c r="W327" s="11" t="s">
        <v>1280</v>
      </c>
    </row>
    <row r="328" spans="1:23" s="3" customFormat="1" ht="75.75" customHeight="1" x14ac:dyDescent="0.45">
      <c r="A328" s="14">
        <f t="shared" si="5"/>
        <v>323</v>
      </c>
      <c r="B328" s="12" t="s">
        <v>11</v>
      </c>
      <c r="C328" s="16"/>
      <c r="D328" s="17">
        <v>45741</v>
      </c>
      <c r="E328" s="18" t="s">
        <v>600</v>
      </c>
      <c r="F328" s="18" t="s">
        <v>1280</v>
      </c>
      <c r="G328" s="19" t="s">
        <v>201</v>
      </c>
      <c r="H328" s="20" t="s">
        <v>202</v>
      </c>
      <c r="I328" s="21" t="s">
        <v>1299</v>
      </c>
      <c r="J328" s="12" t="s">
        <v>89</v>
      </c>
      <c r="K328" s="10"/>
      <c r="L328" s="10"/>
      <c r="M328" s="21"/>
      <c r="N328" s="22" t="s">
        <v>1300</v>
      </c>
      <c r="O328" s="23" t="s">
        <v>447</v>
      </c>
      <c r="P328" s="10" t="s">
        <v>1301</v>
      </c>
      <c r="Q328" s="13" t="s">
        <v>605</v>
      </c>
      <c r="R328" s="13" t="s">
        <v>637</v>
      </c>
      <c r="S328" s="11" t="s">
        <v>619</v>
      </c>
      <c r="T328" s="12"/>
      <c r="U328" s="12"/>
      <c r="V328" s="12"/>
      <c r="W328" s="11" t="s">
        <v>1280</v>
      </c>
    </row>
    <row r="329" spans="1:23" s="3" customFormat="1" ht="75.75" customHeight="1" x14ac:dyDescent="0.45">
      <c r="A329" s="14">
        <f t="shared" si="5"/>
        <v>324</v>
      </c>
      <c r="B329" s="12" t="s">
        <v>11</v>
      </c>
      <c r="C329" s="16"/>
      <c r="D329" s="17">
        <v>45741</v>
      </c>
      <c r="E329" s="18" t="s">
        <v>600</v>
      </c>
      <c r="F329" s="18" t="s">
        <v>1280</v>
      </c>
      <c r="G329" s="19" t="s">
        <v>223</v>
      </c>
      <c r="H329" s="20" t="s">
        <v>224</v>
      </c>
      <c r="I329" s="21" t="s">
        <v>1299</v>
      </c>
      <c r="J329" s="12" t="s">
        <v>85</v>
      </c>
      <c r="K329" s="10" t="s">
        <v>1302</v>
      </c>
      <c r="L329" s="10"/>
      <c r="M329" s="21"/>
      <c r="N329" s="22" t="s">
        <v>1300</v>
      </c>
      <c r="O329" s="23" t="s">
        <v>447</v>
      </c>
      <c r="P329" s="10" t="s">
        <v>1301</v>
      </c>
      <c r="Q329" s="13" t="s">
        <v>605</v>
      </c>
      <c r="R329" s="13" t="s">
        <v>637</v>
      </c>
      <c r="S329" s="11" t="s">
        <v>619</v>
      </c>
      <c r="T329" s="12"/>
      <c r="U329" s="12"/>
      <c r="V329" s="12"/>
      <c r="W329" s="11" t="s">
        <v>1280</v>
      </c>
    </row>
    <row r="330" spans="1:23" s="3" customFormat="1" ht="75.75" customHeight="1" x14ac:dyDescent="0.45">
      <c r="A330" s="14">
        <f t="shared" si="5"/>
        <v>325</v>
      </c>
      <c r="B330" s="12" t="s">
        <v>11</v>
      </c>
      <c r="C330" s="16"/>
      <c r="D330" s="17">
        <v>45741</v>
      </c>
      <c r="E330" s="18" t="s">
        <v>600</v>
      </c>
      <c r="F330" s="18" t="s">
        <v>1280</v>
      </c>
      <c r="G330" s="19" t="s">
        <v>176</v>
      </c>
      <c r="H330" s="20" t="s">
        <v>177</v>
      </c>
      <c r="I330" s="21" t="s">
        <v>1299</v>
      </c>
      <c r="J330" s="12" t="s">
        <v>17</v>
      </c>
      <c r="K330" s="10" t="s">
        <v>1303</v>
      </c>
      <c r="L330" s="10"/>
      <c r="M330" s="21"/>
      <c r="N330" s="22" t="s">
        <v>1300</v>
      </c>
      <c r="O330" s="23" t="s">
        <v>447</v>
      </c>
      <c r="P330" s="10" t="s">
        <v>1301</v>
      </c>
      <c r="Q330" s="13" t="s">
        <v>605</v>
      </c>
      <c r="R330" s="13" t="s">
        <v>637</v>
      </c>
      <c r="S330" s="11" t="s">
        <v>619</v>
      </c>
      <c r="T330" s="12"/>
      <c r="U330" s="12"/>
      <c r="V330" s="12"/>
      <c r="W330" s="11" t="s">
        <v>1280</v>
      </c>
    </row>
    <row r="331" spans="1:23" s="3" customFormat="1" ht="75.75" customHeight="1" x14ac:dyDescent="0.45">
      <c r="A331" s="14">
        <f t="shared" si="5"/>
        <v>326</v>
      </c>
      <c r="B331" s="12" t="s">
        <v>11</v>
      </c>
      <c r="C331" s="16"/>
      <c r="D331" s="17">
        <v>45741</v>
      </c>
      <c r="E331" s="18" t="s">
        <v>600</v>
      </c>
      <c r="F331" s="18" t="s">
        <v>1280</v>
      </c>
      <c r="G331" s="19" t="s">
        <v>275</v>
      </c>
      <c r="H331" s="20" t="s">
        <v>276</v>
      </c>
      <c r="I331" s="21" t="s">
        <v>1299</v>
      </c>
      <c r="J331" s="12" t="s">
        <v>106</v>
      </c>
      <c r="K331" s="10" t="s">
        <v>1298</v>
      </c>
      <c r="L331" s="10"/>
      <c r="M331" s="21"/>
      <c r="N331" s="22" t="s">
        <v>1300</v>
      </c>
      <c r="O331" s="23" t="s">
        <v>447</v>
      </c>
      <c r="P331" s="10" t="s">
        <v>1301</v>
      </c>
      <c r="Q331" s="13" t="s">
        <v>605</v>
      </c>
      <c r="R331" s="13" t="s">
        <v>637</v>
      </c>
      <c r="S331" s="11" t="s">
        <v>619</v>
      </c>
      <c r="T331" s="12"/>
      <c r="U331" s="12"/>
      <c r="V331" s="12"/>
      <c r="W331" s="11" t="s">
        <v>1280</v>
      </c>
    </row>
    <row r="332" spans="1:23" s="3" customFormat="1" ht="75.75" customHeight="1" x14ac:dyDescent="0.45">
      <c r="A332" s="14">
        <f t="shared" si="5"/>
        <v>327</v>
      </c>
      <c r="B332" s="12" t="s">
        <v>11</v>
      </c>
      <c r="C332" s="16"/>
      <c r="D332" s="17">
        <v>45741</v>
      </c>
      <c r="E332" s="18" t="s">
        <v>600</v>
      </c>
      <c r="F332" s="18" t="s">
        <v>1280</v>
      </c>
      <c r="G332" s="19" t="s">
        <v>167</v>
      </c>
      <c r="H332" s="20" t="s">
        <v>168</v>
      </c>
      <c r="I332" s="21" t="s">
        <v>1663</v>
      </c>
      <c r="J332" s="12" t="s">
        <v>17</v>
      </c>
      <c r="K332" s="10" t="s">
        <v>1304</v>
      </c>
      <c r="L332" s="10"/>
      <c r="M332" s="21"/>
      <c r="N332" s="22" t="s">
        <v>1305</v>
      </c>
      <c r="O332" s="23" t="s">
        <v>33</v>
      </c>
      <c r="P332" s="10" t="s">
        <v>1306</v>
      </c>
      <c r="Q332" s="13" t="s">
        <v>19</v>
      </c>
      <c r="R332" s="13" t="s">
        <v>611</v>
      </c>
      <c r="S332" s="11" t="s">
        <v>619</v>
      </c>
      <c r="T332" s="12"/>
      <c r="U332" s="12"/>
      <c r="V332" s="12"/>
      <c r="W332" s="11" t="s">
        <v>1280</v>
      </c>
    </row>
    <row r="333" spans="1:23" s="3" customFormat="1" ht="75.75" customHeight="1" x14ac:dyDescent="0.45">
      <c r="A333" s="14">
        <f t="shared" si="5"/>
        <v>328</v>
      </c>
      <c r="B333" s="12" t="s">
        <v>11</v>
      </c>
      <c r="C333" s="16"/>
      <c r="D333" s="17">
        <v>45741</v>
      </c>
      <c r="E333" s="18" t="s">
        <v>600</v>
      </c>
      <c r="F333" s="18" t="s">
        <v>1280</v>
      </c>
      <c r="G333" s="19" t="s">
        <v>174</v>
      </c>
      <c r="H333" s="20" t="s">
        <v>175</v>
      </c>
      <c r="I333" s="21" t="s">
        <v>1307</v>
      </c>
      <c r="J333" s="12" t="s">
        <v>89</v>
      </c>
      <c r="K333" s="10" t="s">
        <v>1308</v>
      </c>
      <c r="L333" s="10"/>
      <c r="M333" s="21"/>
      <c r="N333" s="22" t="s">
        <v>642</v>
      </c>
      <c r="O333" s="23" t="s">
        <v>447</v>
      </c>
      <c r="P333" s="10" t="s">
        <v>1159</v>
      </c>
      <c r="Q333" s="13" t="s">
        <v>605</v>
      </c>
      <c r="R333" s="13" t="s">
        <v>637</v>
      </c>
      <c r="S333" s="11" t="s">
        <v>619</v>
      </c>
      <c r="T333" s="12"/>
      <c r="U333" s="12"/>
      <c r="V333" s="12"/>
      <c r="W333" s="11" t="s">
        <v>1280</v>
      </c>
    </row>
    <row r="334" spans="1:23" s="3" customFormat="1" ht="75.75" customHeight="1" x14ac:dyDescent="0.45">
      <c r="A334" s="14">
        <f t="shared" si="5"/>
        <v>329</v>
      </c>
      <c r="B334" s="12" t="s">
        <v>11</v>
      </c>
      <c r="C334" s="16"/>
      <c r="D334" s="17">
        <v>45741</v>
      </c>
      <c r="E334" s="18" t="s">
        <v>600</v>
      </c>
      <c r="F334" s="18" t="s">
        <v>1280</v>
      </c>
      <c r="G334" s="19" t="s">
        <v>201</v>
      </c>
      <c r="H334" s="20" t="s">
        <v>202</v>
      </c>
      <c r="I334" s="21" t="s">
        <v>1309</v>
      </c>
      <c r="J334" s="12" t="s">
        <v>89</v>
      </c>
      <c r="K334" s="10"/>
      <c r="L334" s="10"/>
      <c r="M334" s="21"/>
      <c r="N334" s="22" t="s">
        <v>603</v>
      </c>
      <c r="O334" s="23" t="s">
        <v>28</v>
      </c>
      <c r="P334" s="10" t="s">
        <v>1310</v>
      </c>
      <c r="Q334" s="13" t="s">
        <v>605</v>
      </c>
      <c r="R334" s="13" t="s">
        <v>637</v>
      </c>
      <c r="S334" s="11" t="s">
        <v>8</v>
      </c>
      <c r="T334" s="12"/>
      <c r="U334" s="12"/>
      <c r="V334" s="12"/>
      <c r="W334" s="11" t="s">
        <v>1280</v>
      </c>
    </row>
    <row r="335" spans="1:23" s="3" customFormat="1" ht="75.75" customHeight="1" x14ac:dyDescent="0.45">
      <c r="A335" s="14">
        <f t="shared" si="5"/>
        <v>330</v>
      </c>
      <c r="B335" s="12" t="s">
        <v>11</v>
      </c>
      <c r="C335" s="16"/>
      <c r="D335" s="17">
        <v>45741</v>
      </c>
      <c r="E335" s="18" t="s">
        <v>600</v>
      </c>
      <c r="F335" s="18" t="s">
        <v>1280</v>
      </c>
      <c r="G335" s="19" t="s">
        <v>223</v>
      </c>
      <c r="H335" s="20" t="s">
        <v>224</v>
      </c>
      <c r="I335" s="21" t="s">
        <v>1309</v>
      </c>
      <c r="J335" s="12" t="s">
        <v>85</v>
      </c>
      <c r="K335" s="10" t="s">
        <v>1302</v>
      </c>
      <c r="L335" s="10"/>
      <c r="M335" s="21"/>
      <c r="N335" s="22" t="s">
        <v>603</v>
      </c>
      <c r="O335" s="23" t="s">
        <v>28</v>
      </c>
      <c r="P335" s="10" t="s">
        <v>1310</v>
      </c>
      <c r="Q335" s="13" t="s">
        <v>605</v>
      </c>
      <c r="R335" s="13" t="s">
        <v>637</v>
      </c>
      <c r="S335" s="11" t="s">
        <v>619</v>
      </c>
      <c r="T335" s="12"/>
      <c r="U335" s="12"/>
      <c r="V335" s="12"/>
      <c r="W335" s="11" t="s">
        <v>1280</v>
      </c>
    </row>
    <row r="336" spans="1:23" s="3" customFormat="1" ht="75.75" customHeight="1" x14ac:dyDescent="0.45">
      <c r="A336" s="14">
        <f t="shared" si="5"/>
        <v>331</v>
      </c>
      <c r="B336" s="12" t="s">
        <v>11</v>
      </c>
      <c r="C336" s="16"/>
      <c r="D336" s="17">
        <v>45741</v>
      </c>
      <c r="E336" s="18" t="s">
        <v>600</v>
      </c>
      <c r="F336" s="18" t="s">
        <v>1280</v>
      </c>
      <c r="G336" s="19" t="s">
        <v>176</v>
      </c>
      <c r="H336" s="20" t="s">
        <v>177</v>
      </c>
      <c r="I336" s="21" t="s">
        <v>1309</v>
      </c>
      <c r="J336" s="12" t="s">
        <v>17</v>
      </c>
      <c r="K336" s="10" t="s">
        <v>1303</v>
      </c>
      <c r="L336" s="10"/>
      <c r="M336" s="21"/>
      <c r="N336" s="22" t="s">
        <v>603</v>
      </c>
      <c r="O336" s="23" t="s">
        <v>28</v>
      </c>
      <c r="P336" s="10" t="s">
        <v>1310</v>
      </c>
      <c r="Q336" s="13" t="s">
        <v>605</v>
      </c>
      <c r="R336" s="13" t="s">
        <v>637</v>
      </c>
      <c r="S336" s="11" t="s">
        <v>619</v>
      </c>
      <c r="T336" s="12"/>
      <c r="U336" s="12"/>
      <c r="V336" s="12"/>
      <c r="W336" s="11" t="s">
        <v>1280</v>
      </c>
    </row>
    <row r="337" spans="1:23" s="3" customFormat="1" ht="75.75" customHeight="1" x14ac:dyDescent="0.45">
      <c r="A337" s="14">
        <f t="shared" si="5"/>
        <v>332</v>
      </c>
      <c r="B337" s="12" t="s">
        <v>11</v>
      </c>
      <c r="C337" s="16"/>
      <c r="D337" s="17">
        <v>45741</v>
      </c>
      <c r="E337" s="18" t="s">
        <v>600</v>
      </c>
      <c r="F337" s="18" t="s">
        <v>1280</v>
      </c>
      <c r="G337" s="19" t="s">
        <v>275</v>
      </c>
      <c r="H337" s="20" t="s">
        <v>276</v>
      </c>
      <c r="I337" s="21" t="s">
        <v>1309</v>
      </c>
      <c r="J337" s="12" t="s">
        <v>106</v>
      </c>
      <c r="K337" s="10" t="s">
        <v>1298</v>
      </c>
      <c r="L337" s="10"/>
      <c r="M337" s="21"/>
      <c r="N337" s="22" t="s">
        <v>603</v>
      </c>
      <c r="O337" s="23" t="s">
        <v>28</v>
      </c>
      <c r="P337" s="10" t="s">
        <v>1310</v>
      </c>
      <c r="Q337" s="13" t="s">
        <v>605</v>
      </c>
      <c r="R337" s="13" t="s">
        <v>637</v>
      </c>
      <c r="S337" s="11" t="s">
        <v>619</v>
      </c>
      <c r="T337" s="12"/>
      <c r="U337" s="12"/>
      <c r="V337" s="12"/>
      <c r="W337" s="11" t="s">
        <v>1280</v>
      </c>
    </row>
    <row r="338" spans="1:23" s="3" customFormat="1" ht="75.75" customHeight="1" x14ac:dyDescent="0.45">
      <c r="A338" s="14">
        <f t="shared" si="5"/>
        <v>333</v>
      </c>
      <c r="B338" s="12" t="s">
        <v>11</v>
      </c>
      <c r="C338" s="16"/>
      <c r="D338" s="17">
        <v>45741</v>
      </c>
      <c r="E338" s="18" t="s">
        <v>600</v>
      </c>
      <c r="F338" s="18" t="s">
        <v>1280</v>
      </c>
      <c r="G338" s="19" t="s">
        <v>199</v>
      </c>
      <c r="H338" s="20" t="s">
        <v>200</v>
      </c>
      <c r="I338" s="21" t="s">
        <v>1664</v>
      </c>
      <c r="J338" s="12" t="s">
        <v>89</v>
      </c>
      <c r="K338" s="10" t="s">
        <v>1308</v>
      </c>
      <c r="L338" s="10"/>
      <c r="M338" s="21"/>
      <c r="N338" s="22" t="s">
        <v>672</v>
      </c>
      <c r="O338" s="23" t="s">
        <v>33</v>
      </c>
      <c r="P338" s="10" t="s">
        <v>1311</v>
      </c>
      <c r="Q338" s="13" t="s">
        <v>605</v>
      </c>
      <c r="R338" s="13" t="s">
        <v>637</v>
      </c>
      <c r="S338" s="11" t="s">
        <v>619</v>
      </c>
      <c r="T338" s="12"/>
      <c r="U338" s="12"/>
      <c r="V338" s="12"/>
      <c r="W338" s="11" t="s">
        <v>1280</v>
      </c>
    </row>
    <row r="339" spans="1:23" s="3" customFormat="1" ht="75.75" customHeight="1" x14ac:dyDescent="0.45">
      <c r="A339" s="14">
        <f t="shared" si="5"/>
        <v>334</v>
      </c>
      <c r="B339" s="12" t="s">
        <v>11</v>
      </c>
      <c r="C339" s="16"/>
      <c r="D339" s="17">
        <v>45741</v>
      </c>
      <c r="E339" s="18" t="s">
        <v>600</v>
      </c>
      <c r="F339" s="18" t="s">
        <v>1280</v>
      </c>
      <c r="G339" s="19" t="s">
        <v>210</v>
      </c>
      <c r="H339" s="20" t="s">
        <v>211</v>
      </c>
      <c r="I339" s="21" t="s">
        <v>1665</v>
      </c>
      <c r="J339" s="12" t="s">
        <v>17</v>
      </c>
      <c r="K339" s="10" t="s">
        <v>1312</v>
      </c>
      <c r="L339" s="10"/>
      <c r="M339" s="21"/>
      <c r="N339" s="22" t="s">
        <v>603</v>
      </c>
      <c r="O339" s="23" t="s">
        <v>28</v>
      </c>
      <c r="P339" s="10" t="s">
        <v>1310</v>
      </c>
      <c r="Q339" s="13" t="s">
        <v>605</v>
      </c>
      <c r="R339" s="13" t="s">
        <v>611</v>
      </c>
      <c r="S339" s="11" t="s">
        <v>619</v>
      </c>
      <c r="T339" s="12"/>
      <c r="U339" s="12"/>
      <c r="V339" s="12"/>
      <c r="W339" s="11" t="s">
        <v>1280</v>
      </c>
    </row>
    <row r="340" spans="1:23" s="3" customFormat="1" ht="75.75" customHeight="1" x14ac:dyDescent="0.45">
      <c r="A340" s="14">
        <f t="shared" si="5"/>
        <v>335</v>
      </c>
      <c r="B340" s="12" t="s">
        <v>11</v>
      </c>
      <c r="C340" s="16"/>
      <c r="D340" s="17">
        <v>45741</v>
      </c>
      <c r="E340" s="18" t="s">
        <v>600</v>
      </c>
      <c r="F340" s="18" t="s">
        <v>1280</v>
      </c>
      <c r="G340" s="19" t="s">
        <v>199</v>
      </c>
      <c r="H340" s="20" t="s">
        <v>200</v>
      </c>
      <c r="I340" s="21" t="s">
        <v>1666</v>
      </c>
      <c r="J340" s="12" t="s">
        <v>89</v>
      </c>
      <c r="K340" s="10" t="s">
        <v>1313</v>
      </c>
      <c r="L340" s="10"/>
      <c r="M340" s="21"/>
      <c r="N340" s="22" t="s">
        <v>603</v>
      </c>
      <c r="O340" s="23" t="s">
        <v>28</v>
      </c>
      <c r="P340" s="10" t="s">
        <v>1310</v>
      </c>
      <c r="Q340" s="13" t="s">
        <v>605</v>
      </c>
      <c r="R340" s="13" t="s">
        <v>611</v>
      </c>
      <c r="S340" s="11" t="s">
        <v>619</v>
      </c>
      <c r="T340" s="12"/>
      <c r="U340" s="12"/>
      <c r="V340" s="12"/>
      <c r="W340" s="11" t="s">
        <v>1280</v>
      </c>
    </row>
    <row r="341" spans="1:23" s="3" customFormat="1" ht="75.75" customHeight="1" x14ac:dyDescent="0.45">
      <c r="A341" s="14">
        <f t="shared" si="5"/>
        <v>336</v>
      </c>
      <c r="B341" s="12" t="s">
        <v>11</v>
      </c>
      <c r="C341" s="16"/>
      <c r="D341" s="17">
        <v>45741</v>
      </c>
      <c r="E341" s="18" t="s">
        <v>600</v>
      </c>
      <c r="F341" s="18" t="s">
        <v>1280</v>
      </c>
      <c r="G341" s="19" t="s">
        <v>260</v>
      </c>
      <c r="H341" s="20" t="s">
        <v>261</v>
      </c>
      <c r="I341" s="21" t="s">
        <v>1667</v>
      </c>
      <c r="J341" s="12" t="s">
        <v>89</v>
      </c>
      <c r="K341" s="10" t="s">
        <v>1314</v>
      </c>
      <c r="L341" s="10"/>
      <c r="M341" s="21"/>
      <c r="N341" s="22" t="s">
        <v>603</v>
      </c>
      <c r="O341" s="23" t="s">
        <v>28</v>
      </c>
      <c r="P341" s="10" t="s">
        <v>1310</v>
      </c>
      <c r="Q341" s="13" t="s">
        <v>605</v>
      </c>
      <c r="R341" s="13" t="s">
        <v>611</v>
      </c>
      <c r="S341" s="11" t="s">
        <v>619</v>
      </c>
      <c r="T341" s="12"/>
      <c r="U341" s="12"/>
      <c r="V341" s="12"/>
      <c r="W341" s="11" t="s">
        <v>1280</v>
      </c>
    </row>
    <row r="342" spans="1:23" s="3" customFormat="1" ht="75.75" customHeight="1" x14ac:dyDescent="0.45">
      <c r="A342" s="14">
        <f t="shared" si="5"/>
        <v>337</v>
      </c>
      <c r="B342" s="12" t="s">
        <v>11</v>
      </c>
      <c r="C342" s="16"/>
      <c r="D342" s="17">
        <v>45741</v>
      </c>
      <c r="E342" s="18" t="s">
        <v>600</v>
      </c>
      <c r="F342" s="18" t="s">
        <v>1280</v>
      </c>
      <c r="G342" s="19" t="s">
        <v>187</v>
      </c>
      <c r="H342" s="20" t="s">
        <v>188</v>
      </c>
      <c r="I342" s="21" t="s">
        <v>1668</v>
      </c>
      <c r="J342" s="12" t="s">
        <v>17</v>
      </c>
      <c r="K342" s="10" t="s">
        <v>1315</v>
      </c>
      <c r="L342" s="10"/>
      <c r="M342" s="21"/>
      <c r="N342" s="22" t="s">
        <v>603</v>
      </c>
      <c r="O342" s="23" t="s">
        <v>28</v>
      </c>
      <c r="P342" s="10" t="s">
        <v>1310</v>
      </c>
      <c r="Q342" s="13" t="s">
        <v>605</v>
      </c>
      <c r="R342" s="13" t="s">
        <v>611</v>
      </c>
      <c r="S342" s="11" t="s">
        <v>619</v>
      </c>
      <c r="T342" s="12"/>
      <c r="U342" s="12"/>
      <c r="V342" s="12"/>
      <c r="W342" s="11" t="s">
        <v>1280</v>
      </c>
    </row>
    <row r="343" spans="1:23" s="3" customFormat="1" ht="75.75" customHeight="1" x14ac:dyDescent="0.45">
      <c r="A343" s="14">
        <f t="shared" si="5"/>
        <v>338</v>
      </c>
      <c r="B343" s="12" t="s">
        <v>11</v>
      </c>
      <c r="C343" s="16"/>
      <c r="D343" s="17">
        <v>45741</v>
      </c>
      <c r="E343" s="18" t="s">
        <v>600</v>
      </c>
      <c r="F343" s="18" t="s">
        <v>1280</v>
      </c>
      <c r="G343" s="19" t="s">
        <v>187</v>
      </c>
      <c r="H343" s="20" t="s">
        <v>188</v>
      </c>
      <c r="I343" s="21" t="s">
        <v>1669</v>
      </c>
      <c r="J343" s="12" t="s">
        <v>17</v>
      </c>
      <c r="K343" s="10" t="s">
        <v>1670</v>
      </c>
      <c r="L343" s="10"/>
      <c r="M343" s="21"/>
      <c r="N343" s="22" t="s">
        <v>603</v>
      </c>
      <c r="O343" s="23" t="s">
        <v>28</v>
      </c>
      <c r="P343" s="10" t="s">
        <v>1310</v>
      </c>
      <c r="Q343" s="13" t="s">
        <v>605</v>
      </c>
      <c r="R343" s="13" t="s">
        <v>611</v>
      </c>
      <c r="S343" s="11" t="s">
        <v>9</v>
      </c>
      <c r="T343" s="12"/>
      <c r="U343" s="12"/>
      <c r="V343" s="12"/>
      <c r="W343" s="11" t="s">
        <v>1280</v>
      </c>
    </row>
    <row r="344" spans="1:23" s="3" customFormat="1" ht="75.75" customHeight="1" x14ac:dyDescent="0.45">
      <c r="A344" s="14">
        <f t="shared" si="5"/>
        <v>339</v>
      </c>
      <c r="B344" s="12" t="s">
        <v>11</v>
      </c>
      <c r="C344" s="16"/>
      <c r="D344" s="17">
        <v>45741</v>
      </c>
      <c r="E344" s="18" t="s">
        <v>600</v>
      </c>
      <c r="F344" s="18" t="s">
        <v>1280</v>
      </c>
      <c r="G344" s="19" t="s">
        <v>187</v>
      </c>
      <c r="H344" s="20" t="s">
        <v>188</v>
      </c>
      <c r="I344" s="21" t="s">
        <v>1671</v>
      </c>
      <c r="J344" s="12" t="s">
        <v>89</v>
      </c>
      <c r="K344" s="10" t="s">
        <v>1672</v>
      </c>
      <c r="L344" s="10"/>
      <c r="M344" s="21"/>
      <c r="N344" s="22" t="s">
        <v>603</v>
      </c>
      <c r="O344" s="23" t="s">
        <v>28</v>
      </c>
      <c r="P344" s="10" t="s">
        <v>1310</v>
      </c>
      <c r="Q344" s="13" t="s">
        <v>605</v>
      </c>
      <c r="R344" s="13" t="s">
        <v>611</v>
      </c>
      <c r="S344" s="11" t="s">
        <v>619</v>
      </c>
      <c r="T344" s="12"/>
      <c r="U344" s="12"/>
      <c r="V344" s="12"/>
      <c r="W344" s="11" t="s">
        <v>1280</v>
      </c>
    </row>
    <row r="345" spans="1:23" s="3" customFormat="1" ht="75.75" customHeight="1" x14ac:dyDescent="0.45">
      <c r="A345" s="14">
        <f t="shared" si="5"/>
        <v>340</v>
      </c>
      <c r="B345" s="12" t="s">
        <v>11</v>
      </c>
      <c r="C345" s="16"/>
      <c r="D345" s="17">
        <v>45741</v>
      </c>
      <c r="E345" s="18" t="s">
        <v>600</v>
      </c>
      <c r="F345" s="18" t="s">
        <v>1280</v>
      </c>
      <c r="G345" s="19" t="s">
        <v>199</v>
      </c>
      <c r="H345" s="20" t="s">
        <v>200</v>
      </c>
      <c r="I345" s="21" t="s">
        <v>1316</v>
      </c>
      <c r="J345" s="12" t="s">
        <v>85</v>
      </c>
      <c r="K345" s="10" t="s">
        <v>1317</v>
      </c>
      <c r="L345" s="10"/>
      <c r="M345" s="21"/>
      <c r="N345" s="22" t="s">
        <v>1318</v>
      </c>
      <c r="O345" s="23" t="s">
        <v>447</v>
      </c>
      <c r="P345" s="10" t="s">
        <v>1319</v>
      </c>
      <c r="Q345" s="13" t="s">
        <v>489</v>
      </c>
      <c r="R345" s="13" t="s">
        <v>1320</v>
      </c>
      <c r="S345" s="11" t="s">
        <v>619</v>
      </c>
      <c r="T345" s="12"/>
      <c r="U345" s="12"/>
      <c r="V345" s="12"/>
      <c r="W345" s="11" t="s">
        <v>1280</v>
      </c>
    </row>
    <row r="346" spans="1:23" s="3" customFormat="1" ht="75.75" customHeight="1" x14ac:dyDescent="0.45">
      <c r="A346" s="14">
        <f t="shared" si="5"/>
        <v>341</v>
      </c>
      <c r="B346" s="12" t="s">
        <v>11</v>
      </c>
      <c r="C346" s="16"/>
      <c r="D346" s="17">
        <v>45741</v>
      </c>
      <c r="E346" s="18" t="s">
        <v>600</v>
      </c>
      <c r="F346" s="18" t="s">
        <v>1280</v>
      </c>
      <c r="G346" s="19" t="s">
        <v>245</v>
      </c>
      <c r="H346" s="20" t="s">
        <v>246</v>
      </c>
      <c r="I346" s="21" t="s">
        <v>1321</v>
      </c>
      <c r="J346" s="12" t="s">
        <v>106</v>
      </c>
      <c r="K346" s="10" t="s">
        <v>1322</v>
      </c>
      <c r="L346" s="10"/>
      <c r="M346" s="21"/>
      <c r="N346" s="22" t="s">
        <v>628</v>
      </c>
      <c r="O346" s="23" t="s">
        <v>33</v>
      </c>
      <c r="P346" s="10" t="s">
        <v>1323</v>
      </c>
      <c r="Q346" s="13" t="s">
        <v>610</v>
      </c>
      <c r="R346" s="13" t="s">
        <v>648</v>
      </c>
      <c r="S346" s="11" t="s">
        <v>619</v>
      </c>
      <c r="T346" s="12"/>
      <c r="U346" s="12"/>
      <c r="V346" s="12"/>
      <c r="W346" s="11" t="s">
        <v>1280</v>
      </c>
    </row>
    <row r="347" spans="1:23" s="3" customFormat="1" ht="75.75" customHeight="1" x14ac:dyDescent="0.45">
      <c r="A347" s="14">
        <f t="shared" si="5"/>
        <v>342</v>
      </c>
      <c r="B347" s="12" t="s">
        <v>11</v>
      </c>
      <c r="C347" s="16"/>
      <c r="D347" s="17">
        <v>45741</v>
      </c>
      <c r="E347" s="18" t="s">
        <v>600</v>
      </c>
      <c r="F347" s="18" t="s">
        <v>1280</v>
      </c>
      <c r="G347" s="19" t="s">
        <v>275</v>
      </c>
      <c r="H347" s="20" t="s">
        <v>276</v>
      </c>
      <c r="I347" s="21" t="s">
        <v>1324</v>
      </c>
      <c r="J347" s="12" t="s">
        <v>117</v>
      </c>
      <c r="K347" s="10" t="s">
        <v>1325</v>
      </c>
      <c r="L347" s="10"/>
      <c r="M347" s="21"/>
      <c r="N347" s="22" t="s">
        <v>628</v>
      </c>
      <c r="O347" s="23" t="s">
        <v>33</v>
      </c>
      <c r="P347" s="10" t="s">
        <v>1326</v>
      </c>
      <c r="Q347" s="13" t="s">
        <v>605</v>
      </c>
      <c r="R347" s="13" t="s">
        <v>611</v>
      </c>
      <c r="S347" s="11" t="s">
        <v>619</v>
      </c>
      <c r="T347" s="12"/>
      <c r="U347" s="12"/>
      <c r="V347" s="12"/>
      <c r="W347" s="11" t="s">
        <v>1280</v>
      </c>
    </row>
    <row r="348" spans="1:23" s="3" customFormat="1" ht="75.75" customHeight="1" x14ac:dyDescent="0.45">
      <c r="A348" s="14">
        <f t="shared" si="5"/>
        <v>343</v>
      </c>
      <c r="B348" s="12" t="s">
        <v>11</v>
      </c>
      <c r="C348" s="16"/>
      <c r="D348" s="17">
        <v>45741</v>
      </c>
      <c r="E348" s="18" t="s">
        <v>600</v>
      </c>
      <c r="F348" s="18" t="s">
        <v>1280</v>
      </c>
      <c r="G348" s="19" t="s">
        <v>262</v>
      </c>
      <c r="H348" s="20" t="s">
        <v>263</v>
      </c>
      <c r="I348" s="21" t="s">
        <v>1327</v>
      </c>
      <c r="J348" s="12" t="s">
        <v>117</v>
      </c>
      <c r="K348" s="10" t="s">
        <v>1328</v>
      </c>
      <c r="L348" s="10"/>
      <c r="M348" s="21"/>
      <c r="N348" s="22" t="s">
        <v>642</v>
      </c>
      <c r="O348" s="23" t="s">
        <v>447</v>
      </c>
      <c r="P348" s="10" t="s">
        <v>1329</v>
      </c>
      <c r="Q348" s="13" t="s">
        <v>605</v>
      </c>
      <c r="R348" s="13" t="s">
        <v>637</v>
      </c>
      <c r="S348" s="11" t="s">
        <v>619</v>
      </c>
      <c r="T348" s="12"/>
      <c r="U348" s="12"/>
      <c r="V348" s="12"/>
      <c r="W348" s="11" t="s">
        <v>1280</v>
      </c>
    </row>
    <row r="349" spans="1:23" s="3" customFormat="1" ht="75.75" customHeight="1" x14ac:dyDescent="0.45">
      <c r="A349" s="14">
        <f t="shared" si="5"/>
        <v>344</v>
      </c>
      <c r="B349" s="12" t="s">
        <v>11</v>
      </c>
      <c r="C349" s="16"/>
      <c r="D349" s="17">
        <v>45741</v>
      </c>
      <c r="E349" s="18" t="s">
        <v>600</v>
      </c>
      <c r="F349" s="18" t="s">
        <v>1280</v>
      </c>
      <c r="G349" s="19" t="s">
        <v>251</v>
      </c>
      <c r="H349" s="20" t="s">
        <v>252</v>
      </c>
      <c r="I349" s="21" t="s">
        <v>1330</v>
      </c>
      <c r="J349" s="12" t="s">
        <v>106</v>
      </c>
      <c r="K349" s="10" t="s">
        <v>1331</v>
      </c>
      <c r="L349" s="10"/>
      <c r="M349" s="21"/>
      <c r="N349" s="22" t="s">
        <v>1332</v>
      </c>
      <c r="O349" s="23" t="s">
        <v>447</v>
      </c>
      <c r="P349" s="10" t="s">
        <v>1333</v>
      </c>
      <c r="Q349" s="13" t="s">
        <v>610</v>
      </c>
      <c r="R349" s="13" t="s">
        <v>1334</v>
      </c>
      <c r="S349" s="11" t="s">
        <v>619</v>
      </c>
      <c r="T349" s="12"/>
      <c r="U349" s="12"/>
      <c r="V349" s="12"/>
      <c r="W349" s="11" t="s">
        <v>1280</v>
      </c>
    </row>
    <row r="350" spans="1:23" s="3" customFormat="1" ht="75.75" customHeight="1" x14ac:dyDescent="0.45">
      <c r="A350" s="14">
        <f t="shared" si="5"/>
        <v>345</v>
      </c>
      <c r="B350" s="12" t="s">
        <v>11</v>
      </c>
      <c r="C350" s="16"/>
      <c r="D350" s="17">
        <v>45741</v>
      </c>
      <c r="E350" s="18" t="s">
        <v>600</v>
      </c>
      <c r="F350" s="18" t="s">
        <v>1280</v>
      </c>
      <c r="G350" s="19" t="s">
        <v>275</v>
      </c>
      <c r="H350" s="20" t="s">
        <v>276</v>
      </c>
      <c r="I350" s="21" t="s">
        <v>1335</v>
      </c>
      <c r="J350" s="12" t="s">
        <v>105</v>
      </c>
      <c r="K350" s="10" t="s">
        <v>1336</v>
      </c>
      <c r="L350" s="10"/>
      <c r="M350" s="21"/>
      <c r="N350" s="22" t="s">
        <v>642</v>
      </c>
      <c r="O350" s="23" t="s">
        <v>447</v>
      </c>
      <c r="P350" s="10" t="s">
        <v>1333</v>
      </c>
      <c r="Q350" s="13" t="s">
        <v>610</v>
      </c>
      <c r="R350" s="13" t="s">
        <v>1334</v>
      </c>
      <c r="S350" s="11" t="s">
        <v>619</v>
      </c>
      <c r="T350" s="12"/>
      <c r="U350" s="12"/>
      <c r="V350" s="12"/>
      <c r="W350" s="11" t="s">
        <v>1280</v>
      </c>
    </row>
    <row r="351" spans="1:23" s="3" customFormat="1" ht="75.75" customHeight="1" x14ac:dyDescent="0.45">
      <c r="A351" s="14">
        <f t="shared" si="5"/>
        <v>346</v>
      </c>
      <c r="B351" s="12" t="s">
        <v>11</v>
      </c>
      <c r="C351" s="16"/>
      <c r="D351" s="17">
        <v>45741</v>
      </c>
      <c r="E351" s="18" t="s">
        <v>600</v>
      </c>
      <c r="F351" s="18" t="s">
        <v>1280</v>
      </c>
      <c r="G351" s="19" t="s">
        <v>275</v>
      </c>
      <c r="H351" s="20" t="s">
        <v>276</v>
      </c>
      <c r="I351" s="21" t="s">
        <v>1337</v>
      </c>
      <c r="J351" s="12" t="s">
        <v>105</v>
      </c>
      <c r="K351" s="10" t="s">
        <v>1336</v>
      </c>
      <c r="L351" s="10"/>
      <c r="M351" s="21"/>
      <c r="N351" s="22" t="s">
        <v>642</v>
      </c>
      <c r="O351" s="23" t="s">
        <v>447</v>
      </c>
      <c r="P351" s="10" t="s">
        <v>1333</v>
      </c>
      <c r="Q351" s="13" t="s">
        <v>610</v>
      </c>
      <c r="R351" s="13" t="s">
        <v>1162</v>
      </c>
      <c r="S351" s="11" t="s">
        <v>619</v>
      </c>
      <c r="T351" s="12"/>
      <c r="U351" s="12"/>
      <c r="V351" s="12"/>
      <c r="W351" s="11" t="s">
        <v>1280</v>
      </c>
    </row>
    <row r="352" spans="1:23" s="3" customFormat="1" ht="75.75" customHeight="1" x14ac:dyDescent="0.45">
      <c r="A352" s="14">
        <f t="shared" si="5"/>
        <v>347</v>
      </c>
      <c r="B352" s="12" t="s">
        <v>11</v>
      </c>
      <c r="C352" s="16"/>
      <c r="D352" s="17">
        <v>45741</v>
      </c>
      <c r="E352" s="18" t="s">
        <v>600</v>
      </c>
      <c r="F352" s="18" t="s">
        <v>1280</v>
      </c>
      <c r="G352" s="19" t="s">
        <v>262</v>
      </c>
      <c r="H352" s="20" t="s">
        <v>263</v>
      </c>
      <c r="I352" s="21" t="s">
        <v>1338</v>
      </c>
      <c r="J352" s="12" t="s">
        <v>117</v>
      </c>
      <c r="K352" s="10" t="s">
        <v>1339</v>
      </c>
      <c r="L352" s="10"/>
      <c r="M352" s="21"/>
      <c r="N352" s="22" t="s">
        <v>642</v>
      </c>
      <c r="O352" s="23" t="s">
        <v>447</v>
      </c>
      <c r="P352" s="10" t="s">
        <v>1333</v>
      </c>
      <c r="Q352" s="13" t="s">
        <v>610</v>
      </c>
      <c r="R352" s="13" t="s">
        <v>1334</v>
      </c>
      <c r="S352" s="11" t="s">
        <v>619</v>
      </c>
      <c r="T352" s="12"/>
      <c r="U352" s="12"/>
      <c r="V352" s="12"/>
      <c r="W352" s="11" t="s">
        <v>1280</v>
      </c>
    </row>
    <row r="353" spans="1:23" s="3" customFormat="1" ht="75.75" customHeight="1" x14ac:dyDescent="0.45">
      <c r="A353" s="14">
        <f t="shared" si="5"/>
        <v>348</v>
      </c>
      <c r="B353" s="12" t="s">
        <v>11</v>
      </c>
      <c r="C353" s="16"/>
      <c r="D353" s="17">
        <v>45741</v>
      </c>
      <c r="E353" s="18" t="s">
        <v>600</v>
      </c>
      <c r="F353" s="18" t="s">
        <v>1280</v>
      </c>
      <c r="G353" s="19" t="s">
        <v>178</v>
      </c>
      <c r="H353" s="20" t="s">
        <v>179</v>
      </c>
      <c r="I353" s="21" t="s">
        <v>1340</v>
      </c>
      <c r="J353" s="12" t="s">
        <v>106</v>
      </c>
      <c r="K353" s="10" t="s">
        <v>1341</v>
      </c>
      <c r="L353" s="10"/>
      <c r="M353" s="21"/>
      <c r="N353" s="22" t="s">
        <v>603</v>
      </c>
      <c r="O353" s="23" t="s">
        <v>28</v>
      </c>
      <c r="P353" s="10" t="s">
        <v>1342</v>
      </c>
      <c r="Q353" s="13" t="s">
        <v>1641</v>
      </c>
      <c r="R353" s="13" t="s">
        <v>483</v>
      </c>
      <c r="S353" s="11" t="s">
        <v>619</v>
      </c>
      <c r="T353" s="12"/>
      <c r="U353" s="12"/>
      <c r="V353" s="12"/>
      <c r="W353" s="11" t="s">
        <v>1280</v>
      </c>
    </row>
    <row r="354" spans="1:23" s="3" customFormat="1" ht="75.75" customHeight="1" x14ac:dyDescent="0.45">
      <c r="A354" s="14">
        <f t="shared" si="5"/>
        <v>349</v>
      </c>
      <c r="B354" s="12" t="s">
        <v>11</v>
      </c>
      <c r="C354" s="16"/>
      <c r="D354" s="17">
        <v>45741</v>
      </c>
      <c r="E354" s="18" t="s">
        <v>600</v>
      </c>
      <c r="F354" s="18" t="s">
        <v>1280</v>
      </c>
      <c r="G354" s="19" t="s">
        <v>178</v>
      </c>
      <c r="H354" s="20" t="s">
        <v>179</v>
      </c>
      <c r="I354" s="21" t="s">
        <v>1343</v>
      </c>
      <c r="J354" s="12" t="s">
        <v>106</v>
      </c>
      <c r="K354" s="10" t="s">
        <v>1341</v>
      </c>
      <c r="L354" s="10"/>
      <c r="M354" s="21"/>
      <c r="N354" s="22" t="s">
        <v>603</v>
      </c>
      <c r="O354" s="23" t="s">
        <v>28</v>
      </c>
      <c r="P354" s="10" t="s">
        <v>1342</v>
      </c>
      <c r="Q354" s="13" t="s">
        <v>489</v>
      </c>
      <c r="R354" s="13" t="s">
        <v>30</v>
      </c>
      <c r="S354" s="11" t="s">
        <v>607</v>
      </c>
      <c r="T354" s="12"/>
      <c r="U354" s="12"/>
      <c r="V354" s="12"/>
      <c r="W354" s="11" t="s">
        <v>1280</v>
      </c>
    </row>
    <row r="355" spans="1:23" s="3" customFormat="1" ht="75.75" customHeight="1" x14ac:dyDescent="0.45">
      <c r="A355" s="14">
        <f t="shared" si="5"/>
        <v>350</v>
      </c>
      <c r="B355" s="12" t="s">
        <v>11</v>
      </c>
      <c r="C355" s="16"/>
      <c r="D355" s="17">
        <v>45741</v>
      </c>
      <c r="E355" s="18" t="s">
        <v>600</v>
      </c>
      <c r="F355" s="18" t="s">
        <v>1280</v>
      </c>
      <c r="G355" s="19" t="s">
        <v>178</v>
      </c>
      <c r="H355" s="20" t="s">
        <v>179</v>
      </c>
      <c r="I355" s="21" t="s">
        <v>1344</v>
      </c>
      <c r="J355" s="12" t="s">
        <v>106</v>
      </c>
      <c r="K355" s="10" t="s">
        <v>1345</v>
      </c>
      <c r="L355" s="10"/>
      <c r="M355" s="21"/>
      <c r="N355" s="22" t="s">
        <v>603</v>
      </c>
      <c r="O355" s="23" t="s">
        <v>28</v>
      </c>
      <c r="P355" s="10" t="s">
        <v>1342</v>
      </c>
      <c r="Q355" s="13" t="s">
        <v>489</v>
      </c>
      <c r="R355" s="13" t="s">
        <v>30</v>
      </c>
      <c r="S355" s="11" t="s">
        <v>607</v>
      </c>
      <c r="T355" s="12"/>
      <c r="U355" s="12"/>
      <c r="V355" s="12"/>
      <c r="W355" s="11" t="s">
        <v>1280</v>
      </c>
    </row>
    <row r="356" spans="1:23" s="3" customFormat="1" ht="75.75" customHeight="1" x14ac:dyDescent="0.45">
      <c r="A356" s="14">
        <f t="shared" si="5"/>
        <v>351</v>
      </c>
      <c r="B356" s="12" t="s">
        <v>11</v>
      </c>
      <c r="C356" s="16"/>
      <c r="D356" s="17">
        <v>45741</v>
      </c>
      <c r="E356" s="18" t="s">
        <v>600</v>
      </c>
      <c r="F356" s="18" t="s">
        <v>1280</v>
      </c>
      <c r="G356" s="19" t="s">
        <v>275</v>
      </c>
      <c r="H356" s="20" t="s">
        <v>276</v>
      </c>
      <c r="I356" s="21" t="s">
        <v>1346</v>
      </c>
      <c r="J356" s="12" t="s">
        <v>105</v>
      </c>
      <c r="K356" s="10" t="s">
        <v>1347</v>
      </c>
      <c r="L356" s="10"/>
      <c r="M356" s="21"/>
      <c r="N356" s="22" t="s">
        <v>603</v>
      </c>
      <c r="O356" s="23" t="s">
        <v>28</v>
      </c>
      <c r="P356" s="10" t="s">
        <v>1342</v>
      </c>
      <c r="Q356" s="13" t="s">
        <v>19</v>
      </c>
      <c r="R356" s="13" t="s">
        <v>34</v>
      </c>
      <c r="S356" s="11" t="s">
        <v>607</v>
      </c>
      <c r="T356" s="12"/>
      <c r="U356" s="12"/>
      <c r="V356" s="12"/>
      <c r="W356" s="11" t="s">
        <v>1280</v>
      </c>
    </row>
    <row r="357" spans="1:23" s="3" customFormat="1" ht="75.75" customHeight="1" x14ac:dyDescent="0.45">
      <c r="A357" s="14">
        <f t="shared" si="5"/>
        <v>352</v>
      </c>
      <c r="B357" s="12" t="s">
        <v>11</v>
      </c>
      <c r="C357" s="16"/>
      <c r="D357" s="17">
        <v>45741</v>
      </c>
      <c r="E357" s="18" t="s">
        <v>600</v>
      </c>
      <c r="F357" s="18" t="s">
        <v>1280</v>
      </c>
      <c r="G357" s="19" t="s">
        <v>174</v>
      </c>
      <c r="H357" s="20" t="s">
        <v>175</v>
      </c>
      <c r="I357" s="21" t="s">
        <v>1346</v>
      </c>
      <c r="J357" s="12" t="s">
        <v>106</v>
      </c>
      <c r="K357" s="10" t="s">
        <v>1322</v>
      </c>
      <c r="L357" s="10"/>
      <c r="M357" s="21"/>
      <c r="N357" s="22" t="s">
        <v>603</v>
      </c>
      <c r="O357" s="23" t="s">
        <v>28</v>
      </c>
      <c r="P357" s="10" t="s">
        <v>1342</v>
      </c>
      <c r="Q357" s="13" t="s">
        <v>489</v>
      </c>
      <c r="R357" s="13" t="s">
        <v>821</v>
      </c>
      <c r="S357" s="11" t="s">
        <v>9</v>
      </c>
      <c r="T357" s="12"/>
      <c r="U357" s="12"/>
      <c r="V357" s="12"/>
      <c r="W357" s="11" t="s">
        <v>1280</v>
      </c>
    </row>
    <row r="358" spans="1:23" s="3" customFormat="1" ht="75.75" customHeight="1" x14ac:dyDescent="0.45">
      <c r="A358" s="14">
        <f t="shared" si="5"/>
        <v>353</v>
      </c>
      <c r="B358" s="12" t="s">
        <v>11</v>
      </c>
      <c r="C358" s="16"/>
      <c r="D358" s="17">
        <v>45741</v>
      </c>
      <c r="E358" s="18" t="s">
        <v>600</v>
      </c>
      <c r="F358" s="18" t="s">
        <v>1280</v>
      </c>
      <c r="G358" s="19" t="s">
        <v>234</v>
      </c>
      <c r="H358" s="20" t="s">
        <v>235</v>
      </c>
      <c r="I358" s="21" t="s">
        <v>1348</v>
      </c>
      <c r="J358" s="12" t="s">
        <v>105</v>
      </c>
      <c r="K358" s="10" t="s">
        <v>1349</v>
      </c>
      <c r="L358" s="10"/>
      <c r="M358" s="21"/>
      <c r="N358" s="22" t="s">
        <v>672</v>
      </c>
      <c r="O358" s="23" t="s">
        <v>28</v>
      </c>
      <c r="P358" s="10" t="s">
        <v>1350</v>
      </c>
      <c r="Q358" s="13" t="s">
        <v>489</v>
      </c>
      <c r="R358" s="13" t="s">
        <v>1351</v>
      </c>
      <c r="S358" s="11" t="s">
        <v>619</v>
      </c>
      <c r="T358" s="12"/>
      <c r="U358" s="12"/>
      <c r="V358" s="12"/>
      <c r="W358" s="11" t="s">
        <v>1280</v>
      </c>
    </row>
    <row r="359" spans="1:23" s="3" customFormat="1" ht="75.75" customHeight="1" x14ac:dyDescent="0.45">
      <c r="A359" s="14">
        <f t="shared" si="5"/>
        <v>354</v>
      </c>
      <c r="B359" s="12" t="s">
        <v>11</v>
      </c>
      <c r="C359" s="16"/>
      <c r="D359" s="17">
        <v>45741</v>
      </c>
      <c r="E359" s="18" t="s">
        <v>600</v>
      </c>
      <c r="F359" s="18" t="s">
        <v>1280</v>
      </c>
      <c r="G359" s="19" t="s">
        <v>178</v>
      </c>
      <c r="H359" s="20" t="s">
        <v>179</v>
      </c>
      <c r="I359" s="21" t="s">
        <v>1348</v>
      </c>
      <c r="J359" s="12" t="s">
        <v>106</v>
      </c>
      <c r="K359" s="10" t="s">
        <v>1352</v>
      </c>
      <c r="L359" s="10"/>
      <c r="M359" s="21"/>
      <c r="N359" s="22" t="s">
        <v>628</v>
      </c>
      <c r="O359" s="23" t="s">
        <v>36</v>
      </c>
      <c r="P359" s="10" t="s">
        <v>1187</v>
      </c>
      <c r="Q359" s="13" t="s">
        <v>489</v>
      </c>
      <c r="R359" s="13" t="s">
        <v>821</v>
      </c>
      <c r="S359" s="11" t="s">
        <v>619</v>
      </c>
      <c r="T359" s="12"/>
      <c r="U359" s="12"/>
      <c r="V359" s="12"/>
      <c r="W359" s="11" t="s">
        <v>1280</v>
      </c>
    </row>
    <row r="360" spans="1:23" s="3" customFormat="1" ht="75.75" customHeight="1" x14ac:dyDescent="0.45">
      <c r="A360" s="14">
        <f t="shared" si="5"/>
        <v>355</v>
      </c>
      <c r="B360" s="12" t="s">
        <v>11</v>
      </c>
      <c r="C360" s="16"/>
      <c r="D360" s="17">
        <v>45741</v>
      </c>
      <c r="E360" s="18" t="s">
        <v>600</v>
      </c>
      <c r="F360" s="18" t="s">
        <v>1280</v>
      </c>
      <c r="G360" s="19" t="s">
        <v>178</v>
      </c>
      <c r="H360" s="20" t="s">
        <v>179</v>
      </c>
      <c r="I360" s="21" t="s">
        <v>1353</v>
      </c>
      <c r="J360" s="12" t="s">
        <v>106</v>
      </c>
      <c r="K360" s="10" t="s">
        <v>1354</v>
      </c>
      <c r="L360" s="10"/>
      <c r="M360" s="21"/>
      <c r="N360" s="22" t="s">
        <v>440</v>
      </c>
      <c r="O360" s="23" t="s">
        <v>447</v>
      </c>
      <c r="P360" s="10" t="s">
        <v>1355</v>
      </c>
      <c r="Q360" s="13" t="s">
        <v>489</v>
      </c>
      <c r="R360" s="13" t="s">
        <v>1356</v>
      </c>
      <c r="S360" s="11" t="s">
        <v>1285</v>
      </c>
      <c r="T360" s="12" t="s">
        <v>847</v>
      </c>
      <c r="U360" s="12"/>
      <c r="V360" s="12"/>
      <c r="W360" s="11" t="s">
        <v>1280</v>
      </c>
    </row>
    <row r="361" spans="1:23" s="3" customFormat="1" ht="75.75" customHeight="1" x14ac:dyDescent="0.45">
      <c r="A361" s="14">
        <f t="shared" si="5"/>
        <v>356</v>
      </c>
      <c r="B361" s="12" t="s">
        <v>11</v>
      </c>
      <c r="C361" s="16"/>
      <c r="D361" s="17">
        <v>45741</v>
      </c>
      <c r="E361" s="18" t="s">
        <v>600</v>
      </c>
      <c r="F361" s="18" t="s">
        <v>1280</v>
      </c>
      <c r="G361" s="19" t="s">
        <v>174</v>
      </c>
      <c r="H361" s="20" t="s">
        <v>175</v>
      </c>
      <c r="I361" s="21" t="s">
        <v>1357</v>
      </c>
      <c r="J361" s="12" t="s">
        <v>89</v>
      </c>
      <c r="K361" s="10" t="s">
        <v>1308</v>
      </c>
      <c r="L361" s="10"/>
      <c r="M361" s="21"/>
      <c r="N361" s="22" t="s">
        <v>628</v>
      </c>
      <c r="O361" s="23" t="s">
        <v>33</v>
      </c>
      <c r="P361" s="10" t="s">
        <v>1358</v>
      </c>
      <c r="Q361" s="13" t="s">
        <v>605</v>
      </c>
      <c r="R361" s="13" t="s">
        <v>648</v>
      </c>
      <c r="S361" s="11" t="s">
        <v>619</v>
      </c>
      <c r="T361" s="12"/>
      <c r="U361" s="12"/>
      <c r="V361" s="12"/>
      <c r="W361" s="11" t="s">
        <v>1280</v>
      </c>
    </row>
    <row r="362" spans="1:23" s="3" customFormat="1" ht="75.75" customHeight="1" x14ac:dyDescent="0.45">
      <c r="A362" s="14">
        <f t="shared" si="5"/>
        <v>357</v>
      </c>
      <c r="B362" s="12" t="s">
        <v>11</v>
      </c>
      <c r="C362" s="16"/>
      <c r="D362" s="17">
        <v>45741</v>
      </c>
      <c r="E362" s="18" t="s">
        <v>600</v>
      </c>
      <c r="F362" s="18" t="s">
        <v>1280</v>
      </c>
      <c r="G362" s="19" t="s">
        <v>260</v>
      </c>
      <c r="H362" s="20" t="s">
        <v>261</v>
      </c>
      <c r="I362" s="21" t="s">
        <v>1359</v>
      </c>
      <c r="J362" s="12" t="s">
        <v>89</v>
      </c>
      <c r="K362" s="10" t="s">
        <v>1360</v>
      </c>
      <c r="L362" s="10"/>
      <c r="M362" s="21"/>
      <c r="N362" s="22" t="s">
        <v>1361</v>
      </c>
      <c r="O362" s="23" t="s">
        <v>447</v>
      </c>
      <c r="P362" s="10" t="s">
        <v>1362</v>
      </c>
      <c r="Q362" s="13" t="s">
        <v>605</v>
      </c>
      <c r="R362" s="13" t="s">
        <v>611</v>
      </c>
      <c r="S362" s="11" t="s">
        <v>619</v>
      </c>
      <c r="T362" s="12" t="s">
        <v>457</v>
      </c>
      <c r="U362" s="12"/>
      <c r="V362" s="12"/>
      <c r="W362" s="11" t="s">
        <v>1280</v>
      </c>
    </row>
    <row r="363" spans="1:23" s="3" customFormat="1" ht="75.75" customHeight="1" x14ac:dyDescent="0.45">
      <c r="A363" s="14">
        <f t="shared" si="5"/>
        <v>358</v>
      </c>
      <c r="B363" s="12" t="s">
        <v>11</v>
      </c>
      <c r="C363" s="16"/>
      <c r="D363" s="17">
        <v>45741</v>
      </c>
      <c r="E363" s="18" t="s">
        <v>600</v>
      </c>
      <c r="F363" s="18" t="s">
        <v>1280</v>
      </c>
      <c r="G363" s="19" t="s">
        <v>223</v>
      </c>
      <c r="H363" s="20" t="s">
        <v>224</v>
      </c>
      <c r="I363" s="21" t="s">
        <v>1324</v>
      </c>
      <c r="J363" s="12" t="s">
        <v>85</v>
      </c>
      <c r="K363" s="10" t="s">
        <v>1363</v>
      </c>
      <c r="L363" s="10"/>
      <c r="M363" s="21"/>
      <c r="N363" s="22" t="s">
        <v>628</v>
      </c>
      <c r="O363" s="23" t="s">
        <v>33</v>
      </c>
      <c r="P363" s="10" t="s">
        <v>1364</v>
      </c>
      <c r="Q363" s="13" t="s">
        <v>610</v>
      </c>
      <c r="R363" s="13" t="s">
        <v>648</v>
      </c>
      <c r="S363" s="11" t="s">
        <v>619</v>
      </c>
      <c r="T363" s="12"/>
      <c r="U363" s="12"/>
      <c r="V363" s="12" t="s">
        <v>638</v>
      </c>
      <c r="W363" s="11" t="s">
        <v>1280</v>
      </c>
    </row>
    <row r="364" spans="1:23" s="3" customFormat="1" ht="75.75" customHeight="1" x14ac:dyDescent="0.45">
      <c r="A364" s="14">
        <f t="shared" si="5"/>
        <v>359</v>
      </c>
      <c r="B364" s="12" t="s">
        <v>11</v>
      </c>
      <c r="C364" s="16"/>
      <c r="D364" s="17">
        <v>45741</v>
      </c>
      <c r="E364" s="18" t="s">
        <v>600</v>
      </c>
      <c r="F364" s="18" t="s">
        <v>1280</v>
      </c>
      <c r="G364" s="19" t="s">
        <v>345</v>
      </c>
      <c r="H364" s="20" t="s">
        <v>346</v>
      </c>
      <c r="I364" s="21" t="s">
        <v>1365</v>
      </c>
      <c r="J364" s="12" t="s">
        <v>89</v>
      </c>
      <c r="K364" s="10" t="s">
        <v>1366</v>
      </c>
      <c r="L364" s="10"/>
      <c r="M364" s="21"/>
      <c r="N364" s="22" t="s">
        <v>628</v>
      </c>
      <c r="O364" s="23" t="s">
        <v>28</v>
      </c>
      <c r="P364" s="10" t="s">
        <v>1367</v>
      </c>
      <c r="Q364" s="13" t="s">
        <v>19</v>
      </c>
      <c r="R364" s="13" t="s">
        <v>1288</v>
      </c>
      <c r="S364" s="11" t="s">
        <v>619</v>
      </c>
      <c r="T364" s="12"/>
      <c r="U364" s="12"/>
      <c r="V364" s="12" t="s">
        <v>638</v>
      </c>
      <c r="W364" s="11" t="s">
        <v>1280</v>
      </c>
    </row>
    <row r="365" spans="1:23" s="3" customFormat="1" ht="75.75" customHeight="1" x14ac:dyDescent="0.45">
      <c r="A365" s="14">
        <f t="shared" si="5"/>
        <v>360</v>
      </c>
      <c r="B365" s="12" t="s">
        <v>11</v>
      </c>
      <c r="C365" s="16"/>
      <c r="D365" s="17">
        <v>45741</v>
      </c>
      <c r="E365" s="18" t="s">
        <v>600</v>
      </c>
      <c r="F365" s="18" t="s">
        <v>1280</v>
      </c>
      <c r="G365" s="19" t="s">
        <v>345</v>
      </c>
      <c r="H365" s="20" t="s">
        <v>346</v>
      </c>
      <c r="I365" s="21" t="s">
        <v>1368</v>
      </c>
      <c r="J365" s="12" t="s">
        <v>89</v>
      </c>
      <c r="K365" s="10" t="s">
        <v>1369</v>
      </c>
      <c r="L365" s="10"/>
      <c r="M365" s="21"/>
      <c r="N365" s="22" t="s">
        <v>628</v>
      </c>
      <c r="O365" s="23" t="s">
        <v>36</v>
      </c>
      <c r="P365" s="10" t="s">
        <v>1370</v>
      </c>
      <c r="Q365" s="13" t="s">
        <v>24</v>
      </c>
      <c r="R365" s="13" t="s">
        <v>637</v>
      </c>
      <c r="S365" s="11" t="s">
        <v>619</v>
      </c>
      <c r="T365" s="12"/>
      <c r="U365" s="12"/>
      <c r="V365" s="12" t="s">
        <v>1629</v>
      </c>
      <c r="W365" s="11" t="s">
        <v>1280</v>
      </c>
    </row>
    <row r="366" spans="1:23" s="3" customFormat="1" ht="75.75" customHeight="1" x14ac:dyDescent="0.45">
      <c r="A366" s="14">
        <f t="shared" si="5"/>
        <v>361</v>
      </c>
      <c r="B366" s="12" t="s">
        <v>11</v>
      </c>
      <c r="C366" s="16"/>
      <c r="D366" s="17">
        <v>45741</v>
      </c>
      <c r="E366" s="18" t="s">
        <v>600</v>
      </c>
      <c r="F366" s="18" t="s">
        <v>1280</v>
      </c>
      <c r="G366" s="19" t="s">
        <v>359</v>
      </c>
      <c r="H366" s="20" t="s">
        <v>360</v>
      </c>
      <c r="I366" s="21" t="s">
        <v>1371</v>
      </c>
      <c r="J366" s="12" t="s">
        <v>105</v>
      </c>
      <c r="K366" s="10" t="s">
        <v>1336</v>
      </c>
      <c r="L366" s="10"/>
      <c r="M366" s="21"/>
      <c r="N366" s="22" t="s">
        <v>628</v>
      </c>
      <c r="O366" s="23" t="s">
        <v>28</v>
      </c>
      <c r="P366" s="10" t="s">
        <v>1372</v>
      </c>
      <c r="Q366" s="13" t="s">
        <v>605</v>
      </c>
      <c r="R366" s="13" t="s">
        <v>1288</v>
      </c>
      <c r="S366" s="11" t="s">
        <v>619</v>
      </c>
      <c r="T366" s="12"/>
      <c r="U366" s="12"/>
      <c r="V366" s="12" t="s">
        <v>1627</v>
      </c>
      <c r="W366" s="11" t="s">
        <v>1280</v>
      </c>
    </row>
    <row r="367" spans="1:23" s="3" customFormat="1" ht="75.75" customHeight="1" x14ac:dyDescent="0.45">
      <c r="A367" s="14">
        <f t="shared" si="5"/>
        <v>362</v>
      </c>
      <c r="B367" s="12" t="s">
        <v>11</v>
      </c>
      <c r="C367" s="16"/>
      <c r="D367" s="17">
        <v>45741</v>
      </c>
      <c r="E367" s="18" t="s">
        <v>600</v>
      </c>
      <c r="F367" s="18" t="s">
        <v>1280</v>
      </c>
      <c r="G367" s="19" t="s">
        <v>345</v>
      </c>
      <c r="H367" s="20" t="s">
        <v>346</v>
      </c>
      <c r="I367" s="21" t="s">
        <v>1373</v>
      </c>
      <c r="J367" s="12" t="s">
        <v>89</v>
      </c>
      <c r="K367" s="10" t="s">
        <v>1374</v>
      </c>
      <c r="L367" s="10"/>
      <c r="M367" s="21"/>
      <c r="N367" s="22" t="s">
        <v>628</v>
      </c>
      <c r="O367" s="23" t="s">
        <v>33</v>
      </c>
      <c r="P367" s="10" t="s">
        <v>1375</v>
      </c>
      <c r="Q367" s="13" t="s">
        <v>605</v>
      </c>
      <c r="R367" s="13" t="s">
        <v>637</v>
      </c>
      <c r="S367" s="11" t="s">
        <v>619</v>
      </c>
      <c r="T367" s="12"/>
      <c r="U367" s="12"/>
      <c r="V367" s="12"/>
      <c r="W367" s="11" t="s">
        <v>1280</v>
      </c>
    </row>
    <row r="368" spans="1:23" s="3" customFormat="1" ht="75.75" customHeight="1" x14ac:dyDescent="0.45">
      <c r="A368" s="14">
        <f t="shared" si="5"/>
        <v>363</v>
      </c>
      <c r="B368" s="12" t="s">
        <v>11</v>
      </c>
      <c r="C368" s="16"/>
      <c r="D368" s="17">
        <v>45741</v>
      </c>
      <c r="E368" s="18" t="s">
        <v>600</v>
      </c>
      <c r="F368" s="18" t="s">
        <v>1280</v>
      </c>
      <c r="G368" s="19" t="s">
        <v>355</v>
      </c>
      <c r="H368" s="20" t="s">
        <v>356</v>
      </c>
      <c r="I368" s="21" t="s">
        <v>1373</v>
      </c>
      <c r="J368" s="12" t="s">
        <v>106</v>
      </c>
      <c r="K368" s="10" t="s">
        <v>1298</v>
      </c>
      <c r="L368" s="10"/>
      <c r="M368" s="21"/>
      <c r="N368" s="22" t="s">
        <v>628</v>
      </c>
      <c r="O368" s="23" t="s">
        <v>33</v>
      </c>
      <c r="P368" s="10" t="s">
        <v>1376</v>
      </c>
      <c r="Q368" s="13" t="s">
        <v>610</v>
      </c>
      <c r="R368" s="13" t="s">
        <v>637</v>
      </c>
      <c r="S368" s="11" t="s">
        <v>619</v>
      </c>
      <c r="T368" s="12" t="s">
        <v>457</v>
      </c>
      <c r="U368" s="12"/>
      <c r="V368" s="12"/>
      <c r="W368" s="11" t="s">
        <v>1280</v>
      </c>
    </row>
    <row r="369" spans="1:23" s="3" customFormat="1" ht="75.75" customHeight="1" x14ac:dyDescent="0.45">
      <c r="A369" s="14">
        <f t="shared" si="5"/>
        <v>364</v>
      </c>
      <c r="B369" s="12" t="s">
        <v>11</v>
      </c>
      <c r="C369" s="16"/>
      <c r="D369" s="17">
        <v>45741</v>
      </c>
      <c r="E369" s="18" t="s">
        <v>600</v>
      </c>
      <c r="F369" s="18" t="s">
        <v>1280</v>
      </c>
      <c r="G369" s="19" t="s">
        <v>357</v>
      </c>
      <c r="H369" s="20" t="s">
        <v>358</v>
      </c>
      <c r="I369" s="21" t="s">
        <v>1377</v>
      </c>
      <c r="J369" s="12" t="s">
        <v>106</v>
      </c>
      <c r="K369" s="10" t="s">
        <v>1378</v>
      </c>
      <c r="L369" s="10"/>
      <c r="M369" s="21"/>
      <c r="N369" s="22" t="s">
        <v>628</v>
      </c>
      <c r="O369" s="23" t="s">
        <v>28</v>
      </c>
      <c r="P369" s="10" t="s">
        <v>1379</v>
      </c>
      <c r="Q369" s="13" t="s">
        <v>610</v>
      </c>
      <c r="R369" s="13" t="s">
        <v>1334</v>
      </c>
      <c r="S369" s="11" t="s">
        <v>619</v>
      </c>
      <c r="T369" s="12"/>
      <c r="U369" s="12"/>
      <c r="V369" s="12"/>
      <c r="W369" s="11" t="s">
        <v>1280</v>
      </c>
    </row>
    <row r="370" spans="1:23" s="3" customFormat="1" ht="75.75" customHeight="1" x14ac:dyDescent="0.45">
      <c r="A370" s="14">
        <f t="shared" si="5"/>
        <v>365</v>
      </c>
      <c r="B370" s="12" t="s">
        <v>11</v>
      </c>
      <c r="C370" s="16"/>
      <c r="D370" s="17">
        <v>45741</v>
      </c>
      <c r="E370" s="18" t="s">
        <v>600</v>
      </c>
      <c r="F370" s="18" t="s">
        <v>1280</v>
      </c>
      <c r="G370" s="19" t="s">
        <v>395</v>
      </c>
      <c r="H370" s="20" t="s">
        <v>396</v>
      </c>
      <c r="I370" s="21" t="s">
        <v>1380</v>
      </c>
      <c r="J370" s="12" t="s">
        <v>106</v>
      </c>
      <c r="K370" s="10" t="s">
        <v>1354</v>
      </c>
      <c r="L370" s="10"/>
      <c r="M370" s="21"/>
      <c r="N370" s="22" t="s">
        <v>628</v>
      </c>
      <c r="O370" s="23" t="s">
        <v>28</v>
      </c>
      <c r="P370" s="10" t="s">
        <v>1381</v>
      </c>
      <c r="Q370" s="13" t="s">
        <v>605</v>
      </c>
      <c r="R370" s="13" t="s">
        <v>606</v>
      </c>
      <c r="S370" s="11" t="s">
        <v>619</v>
      </c>
      <c r="T370" s="12"/>
      <c r="U370" s="12"/>
      <c r="V370" s="12"/>
      <c r="W370" s="11" t="s">
        <v>1280</v>
      </c>
    </row>
    <row r="371" spans="1:23" s="3" customFormat="1" ht="75.75" customHeight="1" x14ac:dyDescent="0.45">
      <c r="A371" s="14">
        <f t="shared" si="5"/>
        <v>366</v>
      </c>
      <c r="B371" s="12" t="s">
        <v>11</v>
      </c>
      <c r="C371" s="16"/>
      <c r="D371" s="17">
        <v>45741</v>
      </c>
      <c r="E371" s="18" t="s">
        <v>600</v>
      </c>
      <c r="F371" s="18" t="s">
        <v>1280</v>
      </c>
      <c r="G371" s="19" t="s">
        <v>347</v>
      </c>
      <c r="H371" s="20" t="s">
        <v>348</v>
      </c>
      <c r="I371" s="21" t="s">
        <v>1382</v>
      </c>
      <c r="J371" s="12" t="s">
        <v>89</v>
      </c>
      <c r="K371" s="10" t="s">
        <v>1383</v>
      </c>
      <c r="L371" s="10"/>
      <c r="M371" s="21"/>
      <c r="N371" s="22" t="s">
        <v>628</v>
      </c>
      <c r="O371" s="23" t="s">
        <v>28</v>
      </c>
      <c r="P371" s="10" t="s">
        <v>1384</v>
      </c>
      <c r="Q371" s="13" t="s">
        <v>610</v>
      </c>
      <c r="R371" s="13" t="s">
        <v>1162</v>
      </c>
      <c r="S371" s="11" t="s">
        <v>619</v>
      </c>
      <c r="T371" s="12"/>
      <c r="U371" s="12"/>
      <c r="V371" s="12"/>
      <c r="W371" s="11" t="s">
        <v>1280</v>
      </c>
    </row>
    <row r="372" spans="1:23" s="3" customFormat="1" ht="75.75" customHeight="1" x14ac:dyDescent="0.45">
      <c r="A372" s="14">
        <f t="shared" si="5"/>
        <v>367</v>
      </c>
      <c r="B372" s="12" t="s">
        <v>11</v>
      </c>
      <c r="C372" s="16"/>
      <c r="D372" s="17">
        <v>45741</v>
      </c>
      <c r="E372" s="18" t="s">
        <v>600</v>
      </c>
      <c r="F372" s="18" t="s">
        <v>1280</v>
      </c>
      <c r="G372" s="19" t="s">
        <v>353</v>
      </c>
      <c r="H372" s="20" t="s">
        <v>354</v>
      </c>
      <c r="I372" s="21" t="s">
        <v>1385</v>
      </c>
      <c r="J372" s="12" t="s">
        <v>17</v>
      </c>
      <c r="K372" s="10" t="s">
        <v>1386</v>
      </c>
      <c r="L372" s="10"/>
      <c r="M372" s="21"/>
      <c r="N372" s="22" t="s">
        <v>628</v>
      </c>
      <c r="O372" s="23" t="s">
        <v>33</v>
      </c>
      <c r="P372" s="10" t="s">
        <v>1384</v>
      </c>
      <c r="Q372" s="13" t="s">
        <v>610</v>
      </c>
      <c r="R372" s="13" t="s">
        <v>1162</v>
      </c>
      <c r="S372" s="11" t="s">
        <v>619</v>
      </c>
      <c r="T372" s="12"/>
      <c r="U372" s="12"/>
      <c r="V372" s="12"/>
      <c r="W372" s="11" t="s">
        <v>1280</v>
      </c>
    </row>
    <row r="373" spans="1:23" s="3" customFormat="1" ht="75.75" customHeight="1" x14ac:dyDescent="0.45">
      <c r="A373" s="14">
        <f t="shared" si="5"/>
        <v>368</v>
      </c>
      <c r="B373" s="12" t="s">
        <v>11</v>
      </c>
      <c r="C373" s="16"/>
      <c r="D373" s="17">
        <v>45741</v>
      </c>
      <c r="E373" s="18" t="s">
        <v>600</v>
      </c>
      <c r="F373" s="18" t="s">
        <v>1280</v>
      </c>
      <c r="G373" s="19" t="s">
        <v>351</v>
      </c>
      <c r="H373" s="20" t="s">
        <v>352</v>
      </c>
      <c r="I373" s="21" t="s">
        <v>1387</v>
      </c>
      <c r="J373" s="12" t="s">
        <v>89</v>
      </c>
      <c r="K373" s="10" t="s">
        <v>1388</v>
      </c>
      <c r="L373" s="10"/>
      <c r="M373" s="21"/>
      <c r="N373" s="22" t="s">
        <v>628</v>
      </c>
      <c r="O373" s="23" t="s">
        <v>33</v>
      </c>
      <c r="P373" s="10" t="s">
        <v>1389</v>
      </c>
      <c r="Q373" s="13" t="s">
        <v>610</v>
      </c>
      <c r="R373" s="13" t="s">
        <v>1162</v>
      </c>
      <c r="S373" s="11" t="s">
        <v>619</v>
      </c>
      <c r="T373" s="12"/>
      <c r="U373" s="12"/>
      <c r="V373" s="12"/>
      <c r="W373" s="11" t="s">
        <v>1280</v>
      </c>
    </row>
    <row r="374" spans="1:23" s="3" customFormat="1" ht="75.75" customHeight="1" x14ac:dyDescent="0.45">
      <c r="A374" s="14">
        <f t="shared" si="5"/>
        <v>369</v>
      </c>
      <c r="B374" s="12" t="s">
        <v>11</v>
      </c>
      <c r="C374" s="16"/>
      <c r="D374" s="17">
        <v>45741</v>
      </c>
      <c r="E374" s="18" t="s">
        <v>600</v>
      </c>
      <c r="F374" s="18" t="s">
        <v>1280</v>
      </c>
      <c r="G374" s="19" t="s">
        <v>389</v>
      </c>
      <c r="H374" s="20" t="s">
        <v>390</v>
      </c>
      <c r="I374" s="21" t="s">
        <v>1390</v>
      </c>
      <c r="J374" s="12" t="s">
        <v>89</v>
      </c>
      <c r="K374" s="10" t="s">
        <v>1391</v>
      </c>
      <c r="L374" s="10"/>
      <c r="M374" s="21"/>
      <c r="N374" s="22" t="s">
        <v>628</v>
      </c>
      <c r="O374" s="23" t="s">
        <v>33</v>
      </c>
      <c r="P374" s="10" t="s">
        <v>1392</v>
      </c>
      <c r="Q374" s="13" t="s">
        <v>610</v>
      </c>
      <c r="R374" s="13" t="s">
        <v>1162</v>
      </c>
      <c r="S374" s="11" t="s">
        <v>619</v>
      </c>
      <c r="T374" s="12"/>
      <c r="U374" s="12"/>
      <c r="V374" s="12"/>
      <c r="W374" s="11" t="s">
        <v>1280</v>
      </c>
    </row>
    <row r="375" spans="1:23" s="3" customFormat="1" ht="75.75" customHeight="1" x14ac:dyDescent="0.45">
      <c r="A375" s="14">
        <f t="shared" si="5"/>
        <v>370</v>
      </c>
      <c r="B375" s="12" t="s">
        <v>11</v>
      </c>
      <c r="C375" s="16"/>
      <c r="D375" s="17">
        <v>45741</v>
      </c>
      <c r="E375" s="18" t="s">
        <v>600</v>
      </c>
      <c r="F375" s="18" t="s">
        <v>1280</v>
      </c>
      <c r="G375" s="19" t="s">
        <v>187</v>
      </c>
      <c r="H375" s="20" t="s">
        <v>188</v>
      </c>
      <c r="I375" s="21" t="s">
        <v>1393</v>
      </c>
      <c r="J375" s="12" t="s">
        <v>89</v>
      </c>
      <c r="K375" s="10" t="s">
        <v>1394</v>
      </c>
      <c r="L375" s="10"/>
      <c r="M375" s="21"/>
      <c r="N375" s="22" t="s">
        <v>957</v>
      </c>
      <c r="O375" s="23" t="s">
        <v>28</v>
      </c>
      <c r="P375" s="10" t="s">
        <v>1395</v>
      </c>
      <c r="Q375" s="13" t="s">
        <v>489</v>
      </c>
      <c r="R375" s="13" t="s">
        <v>618</v>
      </c>
      <c r="S375" s="11" t="s">
        <v>619</v>
      </c>
      <c r="T375" s="12"/>
      <c r="U375" s="12"/>
      <c r="V375" s="12"/>
      <c r="W375" s="11" t="s">
        <v>1280</v>
      </c>
    </row>
    <row r="376" spans="1:23" s="3" customFormat="1" ht="75.75" customHeight="1" x14ac:dyDescent="0.45">
      <c r="A376" s="14">
        <f t="shared" si="5"/>
        <v>371</v>
      </c>
      <c r="B376" s="12" t="s">
        <v>11</v>
      </c>
      <c r="C376" s="16"/>
      <c r="D376" s="17">
        <v>45741</v>
      </c>
      <c r="E376" s="18" t="s">
        <v>600</v>
      </c>
      <c r="F376" s="18" t="s">
        <v>1280</v>
      </c>
      <c r="G376" s="19" t="s">
        <v>436</v>
      </c>
      <c r="H376" s="20" t="s">
        <v>437</v>
      </c>
      <c r="I376" s="21" t="s">
        <v>1396</v>
      </c>
      <c r="J376" s="12" t="s">
        <v>89</v>
      </c>
      <c r="K376" s="10" t="s">
        <v>1360</v>
      </c>
      <c r="L376" s="10"/>
      <c r="M376" s="21"/>
      <c r="N376" s="22" t="s">
        <v>829</v>
      </c>
      <c r="O376" s="23" t="s">
        <v>36</v>
      </c>
      <c r="P376" s="10" t="s">
        <v>1397</v>
      </c>
      <c r="Q376" s="13" t="s">
        <v>762</v>
      </c>
      <c r="R376" s="13" t="s">
        <v>654</v>
      </c>
      <c r="S376" s="11" t="s">
        <v>619</v>
      </c>
      <c r="T376" s="12"/>
      <c r="U376" s="12"/>
      <c r="V376" s="12"/>
      <c r="W376" s="11" t="s">
        <v>1280</v>
      </c>
    </row>
    <row r="377" spans="1:23" s="3" customFormat="1" ht="75.75" customHeight="1" x14ac:dyDescent="0.45">
      <c r="A377" s="14">
        <f t="shared" si="5"/>
        <v>372</v>
      </c>
      <c r="B377" s="12" t="s">
        <v>11</v>
      </c>
      <c r="C377" s="16"/>
      <c r="D377" s="17">
        <v>45741</v>
      </c>
      <c r="E377" s="18" t="s">
        <v>600</v>
      </c>
      <c r="F377" s="18" t="s">
        <v>1280</v>
      </c>
      <c r="G377" s="19" t="s">
        <v>434</v>
      </c>
      <c r="H377" s="20" t="s">
        <v>435</v>
      </c>
      <c r="I377" s="21" t="s">
        <v>1398</v>
      </c>
      <c r="J377" s="12" t="s">
        <v>85</v>
      </c>
      <c r="K377" s="10" t="s">
        <v>1399</v>
      </c>
      <c r="L377" s="10"/>
      <c r="M377" s="21"/>
      <c r="N377" s="22" t="s">
        <v>1400</v>
      </c>
      <c r="O377" s="23" t="s">
        <v>33</v>
      </c>
      <c r="P377" s="10" t="s">
        <v>1401</v>
      </c>
      <c r="Q377" s="13" t="s">
        <v>762</v>
      </c>
      <c r="R377" s="13" t="s">
        <v>606</v>
      </c>
      <c r="S377" s="11" t="s">
        <v>619</v>
      </c>
      <c r="T377" s="12" t="s">
        <v>457</v>
      </c>
      <c r="U377" s="12"/>
      <c r="V377" s="12"/>
      <c r="W377" s="11" t="s">
        <v>1280</v>
      </c>
    </row>
    <row r="378" spans="1:23" s="3" customFormat="1" ht="75.75" customHeight="1" x14ac:dyDescent="0.45">
      <c r="A378" s="14">
        <f t="shared" si="5"/>
        <v>373</v>
      </c>
      <c r="B378" s="12" t="s">
        <v>11</v>
      </c>
      <c r="C378" s="16"/>
      <c r="D378" s="17">
        <v>45741</v>
      </c>
      <c r="E378" s="18" t="s">
        <v>600</v>
      </c>
      <c r="F378" s="18" t="s">
        <v>1280</v>
      </c>
      <c r="G378" s="19" t="s">
        <v>434</v>
      </c>
      <c r="H378" s="20" t="s">
        <v>435</v>
      </c>
      <c r="I378" s="21" t="s">
        <v>1402</v>
      </c>
      <c r="J378" s="12" t="s">
        <v>85</v>
      </c>
      <c r="K378" s="10" t="s">
        <v>1403</v>
      </c>
      <c r="L378" s="10"/>
      <c r="M378" s="21"/>
      <c r="N378" s="22" t="s">
        <v>1404</v>
      </c>
      <c r="O378" s="23" t="s">
        <v>28</v>
      </c>
      <c r="P378" s="10" t="s">
        <v>1405</v>
      </c>
      <c r="Q378" s="13" t="s">
        <v>762</v>
      </c>
      <c r="R378" s="13" t="s">
        <v>1162</v>
      </c>
      <c r="S378" s="11" t="s">
        <v>619</v>
      </c>
      <c r="T378" s="12"/>
      <c r="U378" s="12"/>
      <c r="V378" s="12"/>
      <c r="W378" s="11" t="s">
        <v>1280</v>
      </c>
    </row>
    <row r="379" spans="1:23" s="3" customFormat="1" ht="75.75" customHeight="1" x14ac:dyDescent="0.45">
      <c r="A379" s="14">
        <f t="shared" si="5"/>
        <v>374</v>
      </c>
      <c r="B379" s="12" t="s">
        <v>11</v>
      </c>
      <c r="C379" s="16"/>
      <c r="D379" s="17">
        <v>45741</v>
      </c>
      <c r="E379" s="18" t="s">
        <v>600</v>
      </c>
      <c r="F379" s="18" t="s">
        <v>1280</v>
      </c>
      <c r="G379" s="19" t="s">
        <v>436</v>
      </c>
      <c r="H379" s="20" t="s">
        <v>437</v>
      </c>
      <c r="I379" s="21" t="s">
        <v>1406</v>
      </c>
      <c r="J379" s="12" t="s">
        <v>89</v>
      </c>
      <c r="K379" s="10" t="s">
        <v>1407</v>
      </c>
      <c r="L379" s="10"/>
      <c r="M379" s="21"/>
      <c r="N379" s="22" t="s">
        <v>1400</v>
      </c>
      <c r="O379" s="23" t="s">
        <v>28</v>
      </c>
      <c r="P379" s="10" t="s">
        <v>1408</v>
      </c>
      <c r="Q379" s="13" t="s">
        <v>762</v>
      </c>
      <c r="R379" s="13" t="s">
        <v>666</v>
      </c>
      <c r="S379" s="11" t="s">
        <v>619</v>
      </c>
      <c r="T379" s="12"/>
      <c r="U379" s="12"/>
      <c r="V379" s="12"/>
      <c r="W379" s="11" t="s">
        <v>1280</v>
      </c>
    </row>
    <row r="380" spans="1:23" s="3" customFormat="1" ht="75.75" customHeight="1" x14ac:dyDescent="0.45">
      <c r="A380" s="14">
        <f t="shared" si="5"/>
        <v>375</v>
      </c>
      <c r="B380" s="12" t="s">
        <v>11</v>
      </c>
      <c r="C380" s="16"/>
      <c r="D380" s="17">
        <v>45741</v>
      </c>
      <c r="E380" s="18" t="s">
        <v>600</v>
      </c>
      <c r="F380" s="18" t="s">
        <v>1280</v>
      </c>
      <c r="G380" s="19" t="s">
        <v>436</v>
      </c>
      <c r="H380" s="20" t="s">
        <v>437</v>
      </c>
      <c r="I380" s="21" t="s">
        <v>1409</v>
      </c>
      <c r="J380" s="12" t="s">
        <v>89</v>
      </c>
      <c r="K380" s="10" t="s">
        <v>1407</v>
      </c>
      <c r="L380" s="10"/>
      <c r="M380" s="21"/>
      <c r="N380" s="22" t="s">
        <v>1410</v>
      </c>
      <c r="O380" s="23" t="s">
        <v>447</v>
      </c>
      <c r="P380" s="10" t="s">
        <v>1411</v>
      </c>
      <c r="Q380" s="13" t="s">
        <v>762</v>
      </c>
      <c r="R380" s="13" t="s">
        <v>606</v>
      </c>
      <c r="S380" s="11" t="s">
        <v>619</v>
      </c>
      <c r="T380" s="12"/>
      <c r="U380" s="12"/>
      <c r="V380" s="12"/>
      <c r="W380" s="11" t="s">
        <v>1280</v>
      </c>
    </row>
    <row r="381" spans="1:23" s="3" customFormat="1" ht="75.75" customHeight="1" x14ac:dyDescent="0.45">
      <c r="A381" s="14">
        <f t="shared" si="5"/>
        <v>376</v>
      </c>
      <c r="B381" s="12" t="s">
        <v>11</v>
      </c>
      <c r="C381" s="16"/>
      <c r="D381" s="17">
        <v>45741</v>
      </c>
      <c r="E381" s="18" t="s">
        <v>600</v>
      </c>
      <c r="F381" s="18" t="s">
        <v>1280</v>
      </c>
      <c r="G381" s="19" t="s">
        <v>438</v>
      </c>
      <c r="H381" s="20" t="s">
        <v>439</v>
      </c>
      <c r="I381" s="21" t="s">
        <v>1412</v>
      </c>
      <c r="J381" s="12" t="s">
        <v>105</v>
      </c>
      <c r="K381" s="10" t="s">
        <v>1413</v>
      </c>
      <c r="L381" s="10"/>
      <c r="M381" s="21"/>
      <c r="N381" s="22" t="s">
        <v>1414</v>
      </c>
      <c r="O381" s="23" t="s">
        <v>33</v>
      </c>
      <c r="P381" s="10" t="s">
        <v>1350</v>
      </c>
      <c r="Q381" s="13" t="s">
        <v>489</v>
      </c>
      <c r="R381" s="13" t="s">
        <v>611</v>
      </c>
      <c r="S381" s="11" t="s">
        <v>619</v>
      </c>
      <c r="T381" s="12"/>
      <c r="U381" s="12"/>
      <c r="V381" s="12"/>
      <c r="W381" s="11" t="s">
        <v>1280</v>
      </c>
    </row>
    <row r="382" spans="1:23" s="3" customFormat="1" ht="75.75" customHeight="1" x14ac:dyDescent="0.45">
      <c r="A382" s="14">
        <f t="shared" si="5"/>
        <v>377</v>
      </c>
      <c r="B382" s="12" t="s">
        <v>11</v>
      </c>
      <c r="C382" s="16"/>
      <c r="D382" s="17">
        <v>45741</v>
      </c>
      <c r="E382" s="18" t="s">
        <v>600</v>
      </c>
      <c r="F382" s="18" t="s">
        <v>1280</v>
      </c>
      <c r="G382" s="19" t="s">
        <v>438</v>
      </c>
      <c r="H382" s="20" t="s">
        <v>439</v>
      </c>
      <c r="I382" s="21" t="s">
        <v>1415</v>
      </c>
      <c r="J382" s="12" t="s">
        <v>105</v>
      </c>
      <c r="K382" s="10" t="s">
        <v>1416</v>
      </c>
      <c r="L382" s="10"/>
      <c r="M382" s="21"/>
      <c r="N382" s="22" t="s">
        <v>1400</v>
      </c>
      <c r="O382" s="23" t="s">
        <v>33</v>
      </c>
      <c r="P382" s="10" t="s">
        <v>1397</v>
      </c>
      <c r="Q382" s="13" t="s">
        <v>762</v>
      </c>
      <c r="R382" s="13" t="s">
        <v>654</v>
      </c>
      <c r="S382" s="11" t="s">
        <v>619</v>
      </c>
      <c r="T382" s="12"/>
      <c r="U382" s="12"/>
      <c r="V382" s="12"/>
      <c r="W382" s="11" t="s">
        <v>1280</v>
      </c>
    </row>
    <row r="383" spans="1:23" s="3" customFormat="1" ht="75.75" customHeight="1" x14ac:dyDescent="0.45">
      <c r="A383" s="14">
        <f t="shared" si="5"/>
        <v>378</v>
      </c>
      <c r="B383" s="12" t="s">
        <v>11</v>
      </c>
      <c r="C383" s="16"/>
      <c r="D383" s="17">
        <v>45741</v>
      </c>
      <c r="E383" s="18" t="s">
        <v>600</v>
      </c>
      <c r="F383" s="18" t="s">
        <v>1280</v>
      </c>
      <c r="G383" s="19" t="s">
        <v>438</v>
      </c>
      <c r="H383" s="20" t="s">
        <v>439</v>
      </c>
      <c r="I383" s="21" t="s">
        <v>1417</v>
      </c>
      <c r="J383" s="12" t="s">
        <v>105</v>
      </c>
      <c r="K383" s="10" t="s">
        <v>1413</v>
      </c>
      <c r="L383" s="10"/>
      <c r="M383" s="21"/>
      <c r="N383" s="22" t="s">
        <v>1414</v>
      </c>
      <c r="O383" s="23" t="s">
        <v>33</v>
      </c>
      <c r="P383" s="10" t="s">
        <v>1418</v>
      </c>
      <c r="Q383" s="13" t="s">
        <v>489</v>
      </c>
      <c r="R383" s="13" t="s">
        <v>615</v>
      </c>
      <c r="S383" s="11" t="s">
        <v>619</v>
      </c>
      <c r="T383" s="12"/>
      <c r="U383" s="12"/>
      <c r="V383" s="12"/>
      <c r="W383" s="11" t="s">
        <v>1280</v>
      </c>
    </row>
    <row r="384" spans="1:23" s="3" customFormat="1" ht="75.75" customHeight="1" x14ac:dyDescent="0.45">
      <c r="A384" s="14">
        <f t="shared" si="5"/>
        <v>379</v>
      </c>
      <c r="B384" s="12" t="s">
        <v>11</v>
      </c>
      <c r="C384" s="16"/>
      <c r="D384" s="17">
        <v>45741</v>
      </c>
      <c r="E384" s="18" t="s">
        <v>600</v>
      </c>
      <c r="F384" s="18" t="s">
        <v>1280</v>
      </c>
      <c r="G384" s="19"/>
      <c r="H384" s="20"/>
      <c r="I384" s="21" t="s">
        <v>1626</v>
      </c>
      <c r="J384" s="12" t="s">
        <v>17</v>
      </c>
      <c r="K384" s="10" t="s">
        <v>1419</v>
      </c>
      <c r="L384" s="10"/>
      <c r="M384" s="21"/>
      <c r="N384" s="22" t="s">
        <v>1420</v>
      </c>
      <c r="O384" s="23" t="s">
        <v>36</v>
      </c>
      <c r="P384" s="10" t="s">
        <v>1421</v>
      </c>
      <c r="Q384" s="13" t="s">
        <v>605</v>
      </c>
      <c r="R384" s="13" t="s">
        <v>615</v>
      </c>
      <c r="S384" s="11" t="s">
        <v>619</v>
      </c>
      <c r="T384" s="12"/>
      <c r="U384" s="12"/>
      <c r="V384" s="12"/>
      <c r="W384" s="11" t="s">
        <v>1280</v>
      </c>
    </row>
    <row r="385" spans="1:23" s="3" customFormat="1" ht="75.75" customHeight="1" x14ac:dyDescent="0.45">
      <c r="A385" s="14">
        <f t="shared" si="5"/>
        <v>380</v>
      </c>
      <c r="B385" s="12" t="s">
        <v>11</v>
      </c>
      <c r="C385" s="16"/>
      <c r="D385" s="17">
        <v>45741</v>
      </c>
      <c r="E385" s="18" t="s">
        <v>12</v>
      </c>
      <c r="F385" s="18" t="s">
        <v>42</v>
      </c>
      <c r="G385" s="19" t="s">
        <v>363</v>
      </c>
      <c r="H385" s="20" t="s">
        <v>297</v>
      </c>
      <c r="I385" s="21" t="s">
        <v>1422</v>
      </c>
      <c r="J385" s="12" t="s">
        <v>67</v>
      </c>
      <c r="K385" s="10" t="s">
        <v>1423</v>
      </c>
      <c r="L385" s="10"/>
      <c r="M385" s="21"/>
      <c r="N385" s="22" t="s">
        <v>7</v>
      </c>
      <c r="O385" s="23" t="s">
        <v>36</v>
      </c>
      <c r="P385" s="10" t="s">
        <v>1424</v>
      </c>
      <c r="Q385" s="13" t="s">
        <v>15</v>
      </c>
      <c r="R385" s="13" t="s">
        <v>51</v>
      </c>
      <c r="S385" s="11" t="s">
        <v>8</v>
      </c>
      <c r="T385" s="12"/>
      <c r="U385" s="12"/>
      <c r="V385" s="12"/>
      <c r="W385" s="11" t="s">
        <v>1425</v>
      </c>
    </row>
    <row r="386" spans="1:23" s="3" customFormat="1" ht="75.75" customHeight="1" x14ac:dyDescent="0.45">
      <c r="A386" s="14">
        <f t="shared" si="5"/>
        <v>381</v>
      </c>
      <c r="B386" s="12" t="s">
        <v>11</v>
      </c>
      <c r="C386" s="16"/>
      <c r="D386" s="17">
        <v>45741</v>
      </c>
      <c r="E386" s="18" t="s">
        <v>12</v>
      </c>
      <c r="F386" s="18" t="s">
        <v>42</v>
      </c>
      <c r="G386" s="19" t="s">
        <v>362</v>
      </c>
      <c r="H386" s="20" t="s">
        <v>295</v>
      </c>
      <c r="I386" s="21" t="s">
        <v>1422</v>
      </c>
      <c r="J386" s="12" t="s">
        <v>43</v>
      </c>
      <c r="K386" s="10" t="s">
        <v>1426</v>
      </c>
      <c r="L386" s="10"/>
      <c r="M386" s="21"/>
      <c r="N386" s="22" t="s">
        <v>7</v>
      </c>
      <c r="O386" s="23" t="s">
        <v>36</v>
      </c>
      <c r="P386" s="10" t="s">
        <v>1424</v>
      </c>
      <c r="Q386" s="13" t="s">
        <v>15</v>
      </c>
      <c r="R386" s="13" t="s">
        <v>51</v>
      </c>
      <c r="S386" s="11" t="s">
        <v>8</v>
      </c>
      <c r="T386" s="12"/>
      <c r="U386" s="12"/>
      <c r="V386" s="12"/>
      <c r="W386" s="11" t="s">
        <v>1425</v>
      </c>
    </row>
    <row r="387" spans="1:23" s="3" customFormat="1" ht="75.75" customHeight="1" x14ac:dyDescent="0.45">
      <c r="A387" s="14">
        <f t="shared" si="5"/>
        <v>382</v>
      </c>
      <c r="B387" s="12" t="s">
        <v>11</v>
      </c>
      <c r="C387" s="16"/>
      <c r="D387" s="17">
        <v>45741</v>
      </c>
      <c r="E387" s="18" t="s">
        <v>12</v>
      </c>
      <c r="F387" s="18" t="s">
        <v>42</v>
      </c>
      <c r="G387" s="19" t="s">
        <v>363</v>
      </c>
      <c r="H387" s="20" t="s">
        <v>297</v>
      </c>
      <c r="I387" s="21" t="s">
        <v>1427</v>
      </c>
      <c r="J387" s="12" t="s">
        <v>70</v>
      </c>
      <c r="K387" s="10" t="s">
        <v>1428</v>
      </c>
      <c r="L387" s="10"/>
      <c r="M387" s="21"/>
      <c r="N387" s="22" t="s">
        <v>7</v>
      </c>
      <c r="O387" s="23" t="s">
        <v>36</v>
      </c>
      <c r="P387" s="10" t="s">
        <v>1429</v>
      </c>
      <c r="Q387" s="13" t="s">
        <v>15</v>
      </c>
      <c r="R387" s="13" t="s">
        <v>34</v>
      </c>
      <c r="S387" s="11" t="s">
        <v>8</v>
      </c>
      <c r="T387" s="12"/>
      <c r="U387" s="12"/>
      <c r="V387" s="12"/>
      <c r="W387" s="11" t="s">
        <v>1425</v>
      </c>
    </row>
    <row r="388" spans="1:23" s="3" customFormat="1" ht="75.75" customHeight="1" x14ac:dyDescent="0.45">
      <c r="A388" s="14">
        <f t="shared" si="5"/>
        <v>383</v>
      </c>
      <c r="B388" s="12" t="s">
        <v>11</v>
      </c>
      <c r="C388" s="16"/>
      <c r="D388" s="17">
        <v>45741</v>
      </c>
      <c r="E388" s="18" t="s">
        <v>12</v>
      </c>
      <c r="F388" s="18" t="s">
        <v>42</v>
      </c>
      <c r="G388" s="19" t="s">
        <v>361</v>
      </c>
      <c r="H388" s="20" t="s">
        <v>294</v>
      </c>
      <c r="I388" s="21" t="s">
        <v>1430</v>
      </c>
      <c r="J388" s="12" t="s">
        <v>43</v>
      </c>
      <c r="K388" s="10" t="s">
        <v>1431</v>
      </c>
      <c r="L388" s="10"/>
      <c r="M388" s="21"/>
      <c r="N388" s="22" t="s">
        <v>7</v>
      </c>
      <c r="O388" s="23" t="s">
        <v>28</v>
      </c>
      <c r="P388" s="10" t="s">
        <v>1429</v>
      </c>
      <c r="Q388" s="13" t="s">
        <v>15</v>
      </c>
      <c r="R388" s="13" t="s">
        <v>56</v>
      </c>
      <c r="S388" s="11" t="s">
        <v>10</v>
      </c>
      <c r="T388" s="12" t="s">
        <v>890</v>
      </c>
      <c r="U388" s="12"/>
      <c r="V388" s="12"/>
      <c r="W388" s="11" t="s">
        <v>1425</v>
      </c>
    </row>
    <row r="389" spans="1:23" s="3" customFormat="1" ht="75.75" customHeight="1" x14ac:dyDescent="0.45">
      <c r="A389" s="14">
        <f t="shared" si="5"/>
        <v>384</v>
      </c>
      <c r="B389" s="12" t="s">
        <v>11</v>
      </c>
      <c r="C389" s="16"/>
      <c r="D389" s="17">
        <v>45741</v>
      </c>
      <c r="E389" s="18" t="s">
        <v>12</v>
      </c>
      <c r="F389" s="18" t="s">
        <v>42</v>
      </c>
      <c r="G389" s="19" t="s">
        <v>296</v>
      </c>
      <c r="H389" s="20" t="s">
        <v>297</v>
      </c>
      <c r="I389" s="21" t="s">
        <v>1432</v>
      </c>
      <c r="J389" s="12" t="s">
        <v>70</v>
      </c>
      <c r="K389" s="10" t="s">
        <v>1433</v>
      </c>
      <c r="L389" s="10"/>
      <c r="M389" s="21"/>
      <c r="N389" s="22" t="s">
        <v>7</v>
      </c>
      <c r="O389" s="23" t="s">
        <v>36</v>
      </c>
      <c r="P389" s="10" t="s">
        <v>1434</v>
      </c>
      <c r="Q389" s="13" t="s">
        <v>15</v>
      </c>
      <c r="R389" s="13" t="s">
        <v>30</v>
      </c>
      <c r="S389" s="11" t="s">
        <v>8</v>
      </c>
      <c r="T389" s="12"/>
      <c r="U389" s="12"/>
      <c r="V389" s="12"/>
      <c r="W389" s="11" t="s">
        <v>42</v>
      </c>
    </row>
    <row r="390" spans="1:23" s="3" customFormat="1" ht="75.75" customHeight="1" x14ac:dyDescent="0.45">
      <c r="A390" s="14">
        <f t="shared" ref="A390:A445" si="6">A389+1</f>
        <v>385</v>
      </c>
      <c r="B390" s="12" t="s">
        <v>11</v>
      </c>
      <c r="C390" s="16"/>
      <c r="D390" s="17">
        <v>45741</v>
      </c>
      <c r="E390" s="18" t="s">
        <v>12</v>
      </c>
      <c r="F390" s="18" t="s">
        <v>42</v>
      </c>
      <c r="G390" s="19" t="s">
        <v>296</v>
      </c>
      <c r="H390" s="20" t="s">
        <v>297</v>
      </c>
      <c r="I390" s="21" t="s">
        <v>1435</v>
      </c>
      <c r="J390" s="12" t="s">
        <v>70</v>
      </c>
      <c r="K390" s="10" t="s">
        <v>1433</v>
      </c>
      <c r="L390" s="10"/>
      <c r="M390" s="21"/>
      <c r="N390" s="22" t="s">
        <v>44</v>
      </c>
      <c r="O390" s="23" t="s">
        <v>28</v>
      </c>
      <c r="P390" s="10" t="s">
        <v>1436</v>
      </c>
      <c r="Q390" s="13" t="s">
        <v>15</v>
      </c>
      <c r="R390" s="13" t="s">
        <v>30</v>
      </c>
      <c r="S390" s="11" t="s">
        <v>8</v>
      </c>
      <c r="T390" s="12"/>
      <c r="U390" s="12"/>
      <c r="V390" s="12"/>
      <c r="W390" s="11" t="s">
        <v>42</v>
      </c>
    </row>
    <row r="391" spans="1:23" s="3" customFormat="1" ht="75.75" customHeight="1" x14ac:dyDescent="0.45">
      <c r="A391" s="14">
        <f t="shared" si="6"/>
        <v>386</v>
      </c>
      <c r="B391" s="12" t="s">
        <v>11</v>
      </c>
      <c r="C391" s="16"/>
      <c r="D391" s="17">
        <v>45741</v>
      </c>
      <c r="E391" s="18" t="s">
        <v>12</v>
      </c>
      <c r="F391" s="18" t="s">
        <v>42</v>
      </c>
      <c r="G391" s="19" t="s">
        <v>312</v>
      </c>
      <c r="H391" s="20" t="s">
        <v>313</v>
      </c>
      <c r="I391" s="21" t="s">
        <v>1608</v>
      </c>
      <c r="J391" s="12" t="s">
        <v>83</v>
      </c>
      <c r="K391" s="10" t="s">
        <v>1437</v>
      </c>
      <c r="L391" s="10"/>
      <c r="M391" s="21"/>
      <c r="N391" s="22" t="s">
        <v>40</v>
      </c>
      <c r="O391" s="23" t="s">
        <v>28</v>
      </c>
      <c r="P391" s="10" t="s">
        <v>1438</v>
      </c>
      <c r="Q391" s="13" t="s">
        <v>15</v>
      </c>
      <c r="R391" s="13" t="s">
        <v>37</v>
      </c>
      <c r="S391" s="11" t="s">
        <v>8</v>
      </c>
      <c r="T391" s="12"/>
      <c r="U391" s="12"/>
      <c r="V391" s="12"/>
      <c r="W391" s="11" t="s">
        <v>42</v>
      </c>
    </row>
    <row r="392" spans="1:23" s="3" customFormat="1" ht="75.75" customHeight="1" x14ac:dyDescent="0.45">
      <c r="A392" s="14">
        <f t="shared" si="6"/>
        <v>387</v>
      </c>
      <c r="B392" s="12" t="s">
        <v>11</v>
      </c>
      <c r="C392" s="16"/>
      <c r="D392" s="17">
        <v>45741</v>
      </c>
      <c r="E392" s="18" t="s">
        <v>12</v>
      </c>
      <c r="F392" s="18" t="s">
        <v>42</v>
      </c>
      <c r="G392" s="19" t="s">
        <v>312</v>
      </c>
      <c r="H392" s="20" t="s">
        <v>313</v>
      </c>
      <c r="I392" s="21" t="s">
        <v>1609</v>
      </c>
      <c r="J392" s="12" t="s">
        <v>83</v>
      </c>
      <c r="K392" s="10" t="s">
        <v>1439</v>
      </c>
      <c r="L392" s="10"/>
      <c r="M392" s="21"/>
      <c r="N392" s="22" t="s">
        <v>40</v>
      </c>
      <c r="O392" s="23" t="s">
        <v>28</v>
      </c>
      <c r="P392" s="10" t="s">
        <v>1438</v>
      </c>
      <c r="Q392" s="13" t="s">
        <v>15</v>
      </c>
      <c r="R392" s="13" t="s">
        <v>37</v>
      </c>
      <c r="S392" s="11" t="s">
        <v>8</v>
      </c>
      <c r="T392" s="12"/>
      <c r="U392" s="12"/>
      <c r="V392" s="12"/>
      <c r="W392" s="11" t="s">
        <v>42</v>
      </c>
    </row>
    <row r="393" spans="1:23" s="3" customFormat="1" ht="75.75" customHeight="1" x14ac:dyDescent="0.45">
      <c r="A393" s="14">
        <f t="shared" si="6"/>
        <v>388</v>
      </c>
      <c r="B393" s="12" t="s">
        <v>11</v>
      </c>
      <c r="C393" s="16"/>
      <c r="D393" s="17">
        <v>45741</v>
      </c>
      <c r="E393" s="18" t="s">
        <v>12</v>
      </c>
      <c r="F393" s="18" t="s">
        <v>42</v>
      </c>
      <c r="G393" s="19" t="s">
        <v>312</v>
      </c>
      <c r="H393" s="20" t="s">
        <v>313</v>
      </c>
      <c r="I393" s="21" t="s">
        <v>1610</v>
      </c>
      <c r="J393" s="12" t="s">
        <v>83</v>
      </c>
      <c r="K393" s="10" t="s">
        <v>1440</v>
      </c>
      <c r="L393" s="10"/>
      <c r="M393" s="21"/>
      <c r="N393" s="22" t="s">
        <v>40</v>
      </c>
      <c r="O393" s="23" t="s">
        <v>28</v>
      </c>
      <c r="P393" s="10" t="s">
        <v>1438</v>
      </c>
      <c r="Q393" s="13" t="s">
        <v>19</v>
      </c>
      <c r="R393" s="13" t="s">
        <v>37</v>
      </c>
      <c r="S393" s="11" t="s">
        <v>8</v>
      </c>
      <c r="T393" s="12"/>
      <c r="U393" s="12"/>
      <c r="V393" s="12"/>
      <c r="W393" s="11" t="s">
        <v>42</v>
      </c>
    </row>
    <row r="394" spans="1:23" s="3" customFormat="1" ht="75.75" customHeight="1" x14ac:dyDescent="0.45">
      <c r="A394" s="14">
        <f t="shared" si="6"/>
        <v>389</v>
      </c>
      <c r="B394" s="12" t="s">
        <v>11</v>
      </c>
      <c r="C394" s="16"/>
      <c r="D394" s="17">
        <v>45741</v>
      </c>
      <c r="E394" s="18" t="s">
        <v>12</v>
      </c>
      <c r="F394" s="18" t="s">
        <v>42</v>
      </c>
      <c r="G394" s="19" t="s">
        <v>312</v>
      </c>
      <c r="H394" s="20" t="s">
        <v>313</v>
      </c>
      <c r="I394" s="21" t="s">
        <v>1611</v>
      </c>
      <c r="J394" s="12" t="s">
        <v>83</v>
      </c>
      <c r="K394" s="10" t="s">
        <v>1441</v>
      </c>
      <c r="L394" s="10"/>
      <c r="M394" s="21"/>
      <c r="N394" s="22" t="s">
        <v>40</v>
      </c>
      <c r="O394" s="23" t="s">
        <v>28</v>
      </c>
      <c r="P394" s="10" t="s">
        <v>1438</v>
      </c>
      <c r="Q394" s="13" t="s">
        <v>19</v>
      </c>
      <c r="R394" s="13" t="s">
        <v>37</v>
      </c>
      <c r="S394" s="11" t="s">
        <v>8</v>
      </c>
      <c r="T394" s="12"/>
      <c r="U394" s="12"/>
      <c r="V394" s="12"/>
      <c r="W394" s="11" t="s">
        <v>42</v>
      </c>
    </row>
    <row r="395" spans="1:23" s="3" customFormat="1" ht="75.75" customHeight="1" x14ac:dyDescent="0.45">
      <c r="A395" s="14">
        <f t="shared" si="6"/>
        <v>390</v>
      </c>
      <c r="B395" s="12" t="s">
        <v>11</v>
      </c>
      <c r="C395" s="16"/>
      <c r="D395" s="17">
        <v>45741</v>
      </c>
      <c r="E395" s="18" t="s">
        <v>12</v>
      </c>
      <c r="F395" s="18" t="s">
        <v>42</v>
      </c>
      <c r="G395" s="19" t="s">
        <v>312</v>
      </c>
      <c r="H395" s="20" t="s">
        <v>313</v>
      </c>
      <c r="I395" s="21" t="s">
        <v>1442</v>
      </c>
      <c r="J395" s="12" t="s">
        <v>83</v>
      </c>
      <c r="K395" s="10" t="s">
        <v>1443</v>
      </c>
      <c r="L395" s="10"/>
      <c r="M395" s="21"/>
      <c r="N395" s="22" t="s">
        <v>7</v>
      </c>
      <c r="O395" s="23" t="s">
        <v>28</v>
      </c>
      <c r="P395" s="10" t="s">
        <v>1444</v>
      </c>
      <c r="Q395" s="13" t="s">
        <v>15</v>
      </c>
      <c r="R395" s="13" t="s">
        <v>39</v>
      </c>
      <c r="S395" s="11" t="s">
        <v>10</v>
      </c>
      <c r="T395" s="12" t="s">
        <v>702</v>
      </c>
      <c r="U395" s="12"/>
      <c r="V395" s="12"/>
      <c r="W395" s="11" t="s">
        <v>42</v>
      </c>
    </row>
    <row r="396" spans="1:23" s="3" customFormat="1" ht="75.75" customHeight="1" x14ac:dyDescent="0.45">
      <c r="A396" s="14">
        <f t="shared" si="6"/>
        <v>391</v>
      </c>
      <c r="B396" s="12" t="s">
        <v>11</v>
      </c>
      <c r="C396" s="16"/>
      <c r="D396" s="17">
        <v>45741</v>
      </c>
      <c r="E396" s="18" t="s">
        <v>12</v>
      </c>
      <c r="F396" s="18" t="s">
        <v>42</v>
      </c>
      <c r="G396" s="19" t="s">
        <v>312</v>
      </c>
      <c r="H396" s="20" t="s">
        <v>313</v>
      </c>
      <c r="I396" s="21" t="s">
        <v>1445</v>
      </c>
      <c r="J396" s="12" t="s">
        <v>111</v>
      </c>
      <c r="K396" s="10" t="s">
        <v>1446</v>
      </c>
      <c r="L396" s="10"/>
      <c r="M396" s="21"/>
      <c r="N396" s="22" t="s">
        <v>7</v>
      </c>
      <c r="O396" s="23" t="s">
        <v>28</v>
      </c>
      <c r="P396" s="10" t="s">
        <v>1444</v>
      </c>
      <c r="Q396" s="13" t="s">
        <v>19</v>
      </c>
      <c r="R396" s="13" t="s">
        <v>41</v>
      </c>
      <c r="S396" s="11" t="s">
        <v>10</v>
      </c>
      <c r="T396" s="12" t="s">
        <v>702</v>
      </c>
      <c r="U396" s="12"/>
      <c r="V396" s="12"/>
      <c r="W396" s="11" t="s">
        <v>42</v>
      </c>
    </row>
    <row r="397" spans="1:23" s="3" customFormat="1" ht="75.75" customHeight="1" x14ac:dyDescent="0.45">
      <c r="A397" s="14">
        <f t="shared" si="6"/>
        <v>392</v>
      </c>
      <c r="B397" s="12" t="s">
        <v>11</v>
      </c>
      <c r="C397" s="16"/>
      <c r="D397" s="17">
        <v>45741</v>
      </c>
      <c r="E397" s="18" t="s">
        <v>12</v>
      </c>
      <c r="F397" s="18" t="s">
        <v>42</v>
      </c>
      <c r="G397" s="19" t="s">
        <v>312</v>
      </c>
      <c r="H397" s="20" t="s">
        <v>313</v>
      </c>
      <c r="I397" s="21" t="s">
        <v>1447</v>
      </c>
      <c r="J397" s="12" t="s">
        <v>111</v>
      </c>
      <c r="K397" s="10" t="s">
        <v>1448</v>
      </c>
      <c r="L397" s="10"/>
      <c r="M397" s="21"/>
      <c r="N397" s="22" t="s">
        <v>7</v>
      </c>
      <c r="O397" s="23" t="s">
        <v>28</v>
      </c>
      <c r="P397" s="10" t="s">
        <v>1444</v>
      </c>
      <c r="Q397" s="13" t="s">
        <v>19</v>
      </c>
      <c r="R397" s="13" t="s">
        <v>41</v>
      </c>
      <c r="S397" s="11" t="s">
        <v>10</v>
      </c>
      <c r="T397" s="12" t="s">
        <v>702</v>
      </c>
      <c r="U397" s="12"/>
      <c r="V397" s="12"/>
      <c r="W397" s="11" t="s">
        <v>42</v>
      </c>
    </row>
    <row r="398" spans="1:23" s="3" customFormat="1" ht="75.75" customHeight="1" x14ac:dyDescent="0.45">
      <c r="A398" s="14">
        <f t="shared" si="6"/>
        <v>393</v>
      </c>
      <c r="B398" s="12" t="s">
        <v>11</v>
      </c>
      <c r="C398" s="16"/>
      <c r="D398" s="17">
        <v>45741</v>
      </c>
      <c r="E398" s="18" t="s">
        <v>12</v>
      </c>
      <c r="F398" s="18" t="s">
        <v>42</v>
      </c>
      <c r="G398" s="19" t="s">
        <v>314</v>
      </c>
      <c r="H398" s="20" t="s">
        <v>315</v>
      </c>
      <c r="I398" s="21" t="s">
        <v>1449</v>
      </c>
      <c r="J398" s="12" t="s">
        <v>72</v>
      </c>
      <c r="K398" s="10" t="s">
        <v>1450</v>
      </c>
      <c r="L398" s="10"/>
      <c r="M398" s="21"/>
      <c r="N398" s="22" t="s">
        <v>40</v>
      </c>
      <c r="O398" s="23" t="s">
        <v>33</v>
      </c>
      <c r="P398" s="10" t="s">
        <v>1451</v>
      </c>
      <c r="Q398" s="13" t="s">
        <v>24</v>
      </c>
      <c r="R398" s="13" t="s">
        <v>25</v>
      </c>
      <c r="S398" s="11" t="s">
        <v>8</v>
      </c>
      <c r="T398" s="12"/>
      <c r="U398" s="12"/>
      <c r="V398" s="12"/>
      <c r="W398" s="11" t="s">
        <v>42</v>
      </c>
    </row>
    <row r="399" spans="1:23" s="3" customFormat="1" ht="75.75" customHeight="1" x14ac:dyDescent="0.45">
      <c r="A399" s="14">
        <f t="shared" si="6"/>
        <v>394</v>
      </c>
      <c r="B399" s="12" t="s">
        <v>11</v>
      </c>
      <c r="C399" s="16"/>
      <c r="D399" s="17">
        <v>45741</v>
      </c>
      <c r="E399" s="18" t="s">
        <v>12</v>
      </c>
      <c r="F399" s="18" t="s">
        <v>42</v>
      </c>
      <c r="G399" s="19" t="s">
        <v>312</v>
      </c>
      <c r="H399" s="20" t="s">
        <v>313</v>
      </c>
      <c r="I399" s="21" t="s">
        <v>1634</v>
      </c>
      <c r="J399" s="12" t="s">
        <v>83</v>
      </c>
      <c r="K399" s="10" t="s">
        <v>1452</v>
      </c>
      <c r="L399" s="10"/>
      <c r="M399" s="21"/>
      <c r="N399" s="22" t="s">
        <v>7</v>
      </c>
      <c r="O399" s="23" t="s">
        <v>36</v>
      </c>
      <c r="P399" s="10" t="s">
        <v>1453</v>
      </c>
      <c r="Q399" s="13" t="s">
        <v>15</v>
      </c>
      <c r="R399" s="13" t="s">
        <v>51</v>
      </c>
      <c r="S399" s="11" t="s">
        <v>8</v>
      </c>
      <c r="T399" s="12"/>
      <c r="U399" s="12"/>
      <c r="V399" s="12"/>
      <c r="W399" s="11" t="s">
        <v>42</v>
      </c>
    </row>
    <row r="400" spans="1:23" s="3" customFormat="1" ht="75.75" customHeight="1" x14ac:dyDescent="0.45">
      <c r="A400" s="14">
        <f t="shared" si="6"/>
        <v>395</v>
      </c>
      <c r="B400" s="12" t="s">
        <v>11</v>
      </c>
      <c r="C400" s="16"/>
      <c r="D400" s="17">
        <v>45741</v>
      </c>
      <c r="E400" s="18" t="s">
        <v>12</v>
      </c>
      <c r="F400" s="18" t="s">
        <v>42</v>
      </c>
      <c r="G400" s="19" t="s">
        <v>296</v>
      </c>
      <c r="H400" s="20" t="s">
        <v>297</v>
      </c>
      <c r="I400" s="21" t="s">
        <v>1454</v>
      </c>
      <c r="J400" s="12" t="s">
        <v>53</v>
      </c>
      <c r="K400" s="10" t="s">
        <v>1455</v>
      </c>
      <c r="L400" s="10"/>
      <c r="M400" s="21"/>
      <c r="N400" s="22" t="s">
        <v>68</v>
      </c>
      <c r="O400" s="23" t="s">
        <v>28</v>
      </c>
      <c r="P400" s="10" t="s">
        <v>1456</v>
      </c>
      <c r="Q400" s="13" t="s">
        <v>19</v>
      </c>
      <c r="R400" s="13" t="s">
        <v>64</v>
      </c>
      <c r="S400" s="11" t="s">
        <v>8</v>
      </c>
      <c r="T400" s="12"/>
      <c r="U400" s="12"/>
      <c r="V400" s="12"/>
      <c r="W400" s="11" t="s">
        <v>42</v>
      </c>
    </row>
    <row r="401" spans="1:23" s="3" customFormat="1" ht="75.75" customHeight="1" x14ac:dyDescent="0.45">
      <c r="A401" s="14">
        <f t="shared" si="6"/>
        <v>396</v>
      </c>
      <c r="B401" s="12" t="s">
        <v>11</v>
      </c>
      <c r="C401" s="16"/>
      <c r="D401" s="17">
        <v>45741</v>
      </c>
      <c r="E401" s="18" t="s">
        <v>12</v>
      </c>
      <c r="F401" s="18" t="s">
        <v>42</v>
      </c>
      <c r="G401" s="19" t="s">
        <v>292</v>
      </c>
      <c r="H401" s="20" t="s">
        <v>293</v>
      </c>
      <c r="I401" s="21" t="s">
        <v>1457</v>
      </c>
      <c r="J401" s="12" t="s">
        <v>82</v>
      </c>
      <c r="K401" s="10" t="s">
        <v>1458</v>
      </c>
      <c r="L401" s="10"/>
      <c r="M401" s="21"/>
      <c r="N401" s="22" t="s">
        <v>73</v>
      </c>
      <c r="O401" s="23" t="s">
        <v>447</v>
      </c>
      <c r="P401" s="10" t="s">
        <v>1459</v>
      </c>
      <c r="Q401" s="13" t="s">
        <v>15</v>
      </c>
      <c r="R401" s="13" t="s">
        <v>51</v>
      </c>
      <c r="S401" s="11" t="s">
        <v>8</v>
      </c>
      <c r="T401" s="12"/>
      <c r="U401" s="12"/>
      <c r="V401" s="12"/>
      <c r="W401" s="11" t="s">
        <v>42</v>
      </c>
    </row>
    <row r="402" spans="1:23" s="3" customFormat="1" ht="75.75" customHeight="1" x14ac:dyDescent="0.45">
      <c r="A402" s="14">
        <f t="shared" si="6"/>
        <v>397</v>
      </c>
      <c r="B402" s="12" t="s">
        <v>11</v>
      </c>
      <c r="C402" s="16"/>
      <c r="D402" s="17">
        <v>45741</v>
      </c>
      <c r="E402" s="18" t="s">
        <v>12</v>
      </c>
      <c r="F402" s="18" t="s">
        <v>42</v>
      </c>
      <c r="G402" s="19" t="s">
        <v>292</v>
      </c>
      <c r="H402" s="20" t="s">
        <v>293</v>
      </c>
      <c r="I402" s="21" t="s">
        <v>1460</v>
      </c>
      <c r="J402" s="12" t="s">
        <v>82</v>
      </c>
      <c r="K402" s="10" t="s">
        <v>1458</v>
      </c>
      <c r="L402" s="10"/>
      <c r="M402" s="21"/>
      <c r="N402" s="22" t="s">
        <v>73</v>
      </c>
      <c r="O402" s="23" t="s">
        <v>447</v>
      </c>
      <c r="P402" s="10" t="s">
        <v>1461</v>
      </c>
      <c r="Q402" s="13" t="s">
        <v>15</v>
      </c>
      <c r="R402" s="13" t="s">
        <v>39</v>
      </c>
      <c r="S402" s="11" t="s">
        <v>8</v>
      </c>
      <c r="T402" s="12"/>
      <c r="U402" s="12"/>
      <c r="V402" s="12"/>
      <c r="W402" s="11" t="s">
        <v>42</v>
      </c>
    </row>
    <row r="403" spans="1:23" s="3" customFormat="1" ht="75.75" customHeight="1" x14ac:dyDescent="0.45">
      <c r="A403" s="14">
        <f t="shared" si="6"/>
        <v>398</v>
      </c>
      <c r="B403" s="12" t="s">
        <v>11</v>
      </c>
      <c r="C403" s="16"/>
      <c r="D403" s="17">
        <v>45741</v>
      </c>
      <c r="E403" s="18" t="s">
        <v>12</v>
      </c>
      <c r="F403" s="18" t="s">
        <v>42</v>
      </c>
      <c r="G403" s="19" t="s">
        <v>292</v>
      </c>
      <c r="H403" s="20" t="s">
        <v>293</v>
      </c>
      <c r="I403" s="21" t="s">
        <v>1462</v>
      </c>
      <c r="J403" s="12" t="s">
        <v>82</v>
      </c>
      <c r="K403" s="10" t="s">
        <v>1458</v>
      </c>
      <c r="L403" s="10"/>
      <c r="M403" s="21"/>
      <c r="N403" s="22" t="s">
        <v>73</v>
      </c>
      <c r="O403" s="23" t="s">
        <v>447</v>
      </c>
      <c r="P403" s="10" t="s">
        <v>1463</v>
      </c>
      <c r="Q403" s="13" t="s">
        <v>15</v>
      </c>
      <c r="R403" s="13" t="s">
        <v>45</v>
      </c>
      <c r="S403" s="11" t="s">
        <v>8</v>
      </c>
      <c r="T403" s="12"/>
      <c r="U403" s="12"/>
      <c r="V403" s="12"/>
      <c r="W403" s="11" t="s">
        <v>42</v>
      </c>
    </row>
    <row r="404" spans="1:23" s="3" customFormat="1" ht="75.75" customHeight="1" x14ac:dyDescent="0.45">
      <c r="A404" s="14">
        <f t="shared" si="6"/>
        <v>399</v>
      </c>
      <c r="B404" s="12" t="s">
        <v>11</v>
      </c>
      <c r="C404" s="16"/>
      <c r="D404" s="17">
        <v>45741</v>
      </c>
      <c r="E404" s="18" t="s">
        <v>12</v>
      </c>
      <c r="F404" s="18" t="s">
        <v>42</v>
      </c>
      <c r="G404" s="19" t="s">
        <v>292</v>
      </c>
      <c r="H404" s="20" t="s">
        <v>293</v>
      </c>
      <c r="I404" s="21" t="s">
        <v>1612</v>
      </c>
      <c r="J404" s="12" t="s">
        <v>46</v>
      </c>
      <c r="K404" s="10" t="s">
        <v>1464</v>
      </c>
      <c r="L404" s="10"/>
      <c r="M404" s="21"/>
      <c r="N404" s="22" t="s">
        <v>79</v>
      </c>
      <c r="O404" s="23" t="s">
        <v>447</v>
      </c>
      <c r="P404" s="10" t="s">
        <v>1613</v>
      </c>
      <c r="Q404" s="13" t="s">
        <v>19</v>
      </c>
      <c r="R404" s="13" t="s">
        <v>30</v>
      </c>
      <c r="S404" s="11" t="s">
        <v>8</v>
      </c>
      <c r="T404" s="12"/>
      <c r="U404" s="12"/>
      <c r="V404" s="12"/>
      <c r="W404" s="11" t="s">
        <v>42</v>
      </c>
    </row>
    <row r="405" spans="1:23" s="3" customFormat="1" ht="75.75" customHeight="1" x14ac:dyDescent="0.45">
      <c r="A405" s="14">
        <f t="shared" si="6"/>
        <v>400</v>
      </c>
      <c r="B405" s="12" t="s">
        <v>11</v>
      </c>
      <c r="C405" s="16"/>
      <c r="D405" s="17">
        <v>45741</v>
      </c>
      <c r="E405" s="18" t="s">
        <v>12</v>
      </c>
      <c r="F405" s="18" t="s">
        <v>42</v>
      </c>
      <c r="G405" s="19" t="s">
        <v>292</v>
      </c>
      <c r="H405" s="20" t="s">
        <v>293</v>
      </c>
      <c r="I405" s="21" t="s">
        <v>1465</v>
      </c>
      <c r="J405" s="12" t="s">
        <v>82</v>
      </c>
      <c r="K405" s="10" t="s">
        <v>1466</v>
      </c>
      <c r="L405" s="10"/>
      <c r="M405" s="21"/>
      <c r="N405" s="22" t="s">
        <v>76</v>
      </c>
      <c r="O405" s="23" t="s">
        <v>447</v>
      </c>
      <c r="P405" s="10" t="s">
        <v>1675</v>
      </c>
      <c r="Q405" s="13" t="s">
        <v>29</v>
      </c>
      <c r="R405" s="13" t="s">
        <v>34</v>
      </c>
      <c r="S405" s="11" t="s">
        <v>8</v>
      </c>
      <c r="T405" s="12"/>
      <c r="U405" s="12"/>
      <c r="V405" s="12"/>
      <c r="W405" s="11" t="s">
        <v>42</v>
      </c>
    </row>
    <row r="406" spans="1:23" s="3" customFormat="1" ht="75.75" customHeight="1" x14ac:dyDescent="0.45">
      <c r="A406" s="14">
        <f t="shared" si="6"/>
        <v>401</v>
      </c>
      <c r="B406" s="12" t="s">
        <v>11</v>
      </c>
      <c r="C406" s="16"/>
      <c r="D406" s="17">
        <v>45741</v>
      </c>
      <c r="E406" s="18" t="s">
        <v>12</v>
      </c>
      <c r="F406" s="18" t="s">
        <v>42</v>
      </c>
      <c r="G406" s="19" t="s">
        <v>312</v>
      </c>
      <c r="H406" s="20" t="s">
        <v>313</v>
      </c>
      <c r="I406" s="21" t="s">
        <v>1467</v>
      </c>
      <c r="J406" s="12" t="s">
        <v>72</v>
      </c>
      <c r="K406" s="10" t="s">
        <v>1468</v>
      </c>
      <c r="L406" s="10"/>
      <c r="M406" s="21"/>
      <c r="N406" s="22" t="s">
        <v>1469</v>
      </c>
      <c r="O406" s="23" t="s">
        <v>447</v>
      </c>
      <c r="P406" s="10" t="s">
        <v>1470</v>
      </c>
      <c r="Q406" s="13" t="s">
        <v>1471</v>
      </c>
      <c r="R406" s="13" t="s">
        <v>51</v>
      </c>
      <c r="S406" s="11" t="s">
        <v>8</v>
      </c>
      <c r="T406" s="12"/>
      <c r="U406" s="12"/>
      <c r="V406" s="12"/>
      <c r="W406" s="11" t="s">
        <v>42</v>
      </c>
    </row>
    <row r="407" spans="1:23" s="3" customFormat="1" ht="75.75" customHeight="1" x14ac:dyDescent="0.45">
      <c r="A407" s="14">
        <f t="shared" si="6"/>
        <v>402</v>
      </c>
      <c r="B407" s="12" t="s">
        <v>11</v>
      </c>
      <c r="C407" s="16"/>
      <c r="D407" s="17">
        <v>45741</v>
      </c>
      <c r="E407" s="18" t="s">
        <v>12</v>
      </c>
      <c r="F407" s="18" t="s">
        <v>42</v>
      </c>
      <c r="G407" s="19" t="s">
        <v>312</v>
      </c>
      <c r="H407" s="20" t="s">
        <v>313</v>
      </c>
      <c r="I407" s="21" t="s">
        <v>1472</v>
      </c>
      <c r="J407" s="12" t="s">
        <v>1473</v>
      </c>
      <c r="K407" s="10" t="s">
        <v>1474</v>
      </c>
      <c r="L407" s="10"/>
      <c r="M407" s="21"/>
      <c r="N407" s="22" t="s">
        <v>1475</v>
      </c>
      <c r="O407" s="23" t="s">
        <v>447</v>
      </c>
      <c r="P407" s="10" t="s">
        <v>1476</v>
      </c>
      <c r="Q407" s="13" t="s">
        <v>489</v>
      </c>
      <c r="R407" s="13" t="s">
        <v>77</v>
      </c>
      <c r="S407" s="11" t="s">
        <v>8</v>
      </c>
      <c r="T407" s="12"/>
      <c r="U407" s="12"/>
      <c r="V407" s="12"/>
      <c r="W407" s="11" t="s">
        <v>42</v>
      </c>
    </row>
    <row r="408" spans="1:23" s="3" customFormat="1" ht="75.75" customHeight="1" x14ac:dyDescent="0.45">
      <c r="A408" s="14">
        <f t="shared" si="6"/>
        <v>403</v>
      </c>
      <c r="B408" s="12" t="s">
        <v>11</v>
      </c>
      <c r="C408" s="16"/>
      <c r="D408" s="17">
        <v>45741</v>
      </c>
      <c r="E408" s="18" t="s">
        <v>12</v>
      </c>
      <c r="F408" s="18" t="s">
        <v>42</v>
      </c>
      <c r="G408" s="19" t="s">
        <v>312</v>
      </c>
      <c r="H408" s="20" t="s">
        <v>313</v>
      </c>
      <c r="I408" s="21" t="s">
        <v>1477</v>
      </c>
      <c r="J408" s="12" t="s">
        <v>83</v>
      </c>
      <c r="K408" s="10" t="s">
        <v>1478</v>
      </c>
      <c r="L408" s="10"/>
      <c r="M408" s="21"/>
      <c r="N408" s="22" t="s">
        <v>1479</v>
      </c>
      <c r="O408" s="23" t="s">
        <v>33</v>
      </c>
      <c r="P408" s="10" t="s">
        <v>1480</v>
      </c>
      <c r="Q408" s="13" t="s">
        <v>489</v>
      </c>
      <c r="R408" s="13" t="s">
        <v>62</v>
      </c>
      <c r="S408" s="11" t="s">
        <v>8</v>
      </c>
      <c r="T408" s="12"/>
      <c r="U408" s="12"/>
      <c r="V408" s="12"/>
      <c r="W408" s="11" t="s">
        <v>42</v>
      </c>
    </row>
    <row r="409" spans="1:23" s="3" customFormat="1" ht="75.75" customHeight="1" x14ac:dyDescent="0.45">
      <c r="A409" s="14">
        <f t="shared" si="6"/>
        <v>404</v>
      </c>
      <c r="B409" s="12" t="s">
        <v>11</v>
      </c>
      <c r="C409" s="16"/>
      <c r="D409" s="17">
        <v>45741</v>
      </c>
      <c r="E409" s="18" t="s">
        <v>12</v>
      </c>
      <c r="F409" s="18" t="s">
        <v>42</v>
      </c>
      <c r="G409" s="19" t="s">
        <v>312</v>
      </c>
      <c r="H409" s="20" t="s">
        <v>313</v>
      </c>
      <c r="I409" s="21" t="s">
        <v>1614</v>
      </c>
      <c r="J409" s="12"/>
      <c r="K409" s="10" t="s">
        <v>1481</v>
      </c>
      <c r="L409" s="10"/>
      <c r="M409" s="21"/>
      <c r="N409" s="22" t="s">
        <v>1482</v>
      </c>
      <c r="O409" s="23" t="s">
        <v>447</v>
      </c>
      <c r="P409" s="10" t="s">
        <v>1483</v>
      </c>
      <c r="Q409" s="13" t="s">
        <v>1471</v>
      </c>
      <c r="R409" s="13" t="s">
        <v>51</v>
      </c>
      <c r="S409" s="11" t="s">
        <v>8</v>
      </c>
      <c r="T409" s="12"/>
      <c r="U409" s="12"/>
      <c r="V409" s="12"/>
      <c r="W409" s="11" t="s">
        <v>42</v>
      </c>
    </row>
    <row r="410" spans="1:23" s="3" customFormat="1" ht="75.75" customHeight="1" x14ac:dyDescent="0.45">
      <c r="A410" s="14">
        <f t="shared" si="6"/>
        <v>405</v>
      </c>
      <c r="B410" s="12" t="s">
        <v>11</v>
      </c>
      <c r="C410" s="16"/>
      <c r="D410" s="17">
        <v>45741</v>
      </c>
      <c r="E410" s="18" t="s">
        <v>12</v>
      </c>
      <c r="F410" s="18" t="s">
        <v>42</v>
      </c>
      <c r="G410" s="19" t="s">
        <v>312</v>
      </c>
      <c r="H410" s="20" t="s">
        <v>313</v>
      </c>
      <c r="I410" s="21" t="s">
        <v>1484</v>
      </c>
      <c r="J410" s="12" t="s">
        <v>1485</v>
      </c>
      <c r="K410" s="10" t="s">
        <v>1486</v>
      </c>
      <c r="L410" s="10"/>
      <c r="M410" s="21"/>
      <c r="N410" s="22" t="s">
        <v>73</v>
      </c>
      <c r="O410" s="23" t="s">
        <v>447</v>
      </c>
      <c r="P410" s="10" t="s">
        <v>1487</v>
      </c>
      <c r="Q410" s="13" t="s">
        <v>15</v>
      </c>
      <c r="R410" s="13" t="s">
        <v>39</v>
      </c>
      <c r="S410" s="11" t="s">
        <v>8</v>
      </c>
      <c r="T410" s="12"/>
      <c r="U410" s="12"/>
      <c r="V410" s="12"/>
      <c r="W410" s="11" t="s">
        <v>42</v>
      </c>
    </row>
    <row r="411" spans="1:23" s="3" customFormat="1" ht="75.75" customHeight="1" x14ac:dyDescent="0.45">
      <c r="A411" s="14">
        <f t="shared" si="6"/>
        <v>406</v>
      </c>
      <c r="B411" s="12" t="s">
        <v>11</v>
      </c>
      <c r="C411" s="16"/>
      <c r="D411" s="17">
        <v>45741</v>
      </c>
      <c r="E411" s="18" t="s">
        <v>12</v>
      </c>
      <c r="F411" s="18" t="s">
        <v>42</v>
      </c>
      <c r="G411" s="19" t="s">
        <v>296</v>
      </c>
      <c r="H411" s="20" t="s">
        <v>297</v>
      </c>
      <c r="I411" s="21" t="s">
        <v>1488</v>
      </c>
      <c r="J411" s="12" t="s">
        <v>53</v>
      </c>
      <c r="K411" s="10" t="s">
        <v>1489</v>
      </c>
      <c r="L411" s="10"/>
      <c r="M411" s="21"/>
      <c r="N411" s="22" t="s">
        <v>60</v>
      </c>
      <c r="O411" s="23" t="s">
        <v>447</v>
      </c>
      <c r="P411" s="10" t="s">
        <v>1490</v>
      </c>
      <c r="Q411" s="13" t="s">
        <v>15</v>
      </c>
      <c r="R411" s="13" t="s">
        <v>69</v>
      </c>
      <c r="S411" s="11" t="s">
        <v>8</v>
      </c>
      <c r="T411" s="12"/>
      <c r="U411" s="12"/>
      <c r="V411" s="12"/>
      <c r="W411" s="11" t="s">
        <v>42</v>
      </c>
    </row>
    <row r="412" spans="1:23" s="3" customFormat="1" ht="75.75" customHeight="1" x14ac:dyDescent="0.45">
      <c r="A412" s="14">
        <f t="shared" si="6"/>
        <v>407</v>
      </c>
      <c r="B412" s="12" t="s">
        <v>11</v>
      </c>
      <c r="C412" s="16"/>
      <c r="D412" s="17">
        <v>45741</v>
      </c>
      <c r="E412" s="18" t="s">
        <v>12</v>
      </c>
      <c r="F412" s="18" t="s">
        <v>42</v>
      </c>
      <c r="G412" s="19" t="s">
        <v>296</v>
      </c>
      <c r="H412" s="20" t="s">
        <v>297</v>
      </c>
      <c r="I412" s="21" t="s">
        <v>1615</v>
      </c>
      <c r="J412" s="12" t="s">
        <v>57</v>
      </c>
      <c r="K412" s="10" t="s">
        <v>1491</v>
      </c>
      <c r="L412" s="10"/>
      <c r="M412" s="21"/>
      <c r="N412" s="22" t="s">
        <v>1620</v>
      </c>
      <c r="O412" s="23" t="s">
        <v>447</v>
      </c>
      <c r="P412" s="10" t="s">
        <v>1616</v>
      </c>
      <c r="Q412" s="13" t="s">
        <v>19</v>
      </c>
      <c r="R412" s="13" t="s">
        <v>54</v>
      </c>
      <c r="S412" s="11" t="s">
        <v>8</v>
      </c>
      <c r="T412" s="12"/>
      <c r="U412" s="12"/>
      <c r="V412" s="12"/>
      <c r="W412" s="11" t="s">
        <v>42</v>
      </c>
    </row>
    <row r="413" spans="1:23" s="3" customFormat="1" ht="75.75" customHeight="1" x14ac:dyDescent="0.45">
      <c r="A413" s="14">
        <f t="shared" si="6"/>
        <v>408</v>
      </c>
      <c r="B413" s="12" t="s">
        <v>11</v>
      </c>
      <c r="C413" s="16"/>
      <c r="D413" s="17">
        <v>45741</v>
      </c>
      <c r="E413" s="18" t="s">
        <v>12</v>
      </c>
      <c r="F413" s="18" t="s">
        <v>42</v>
      </c>
      <c r="G413" s="19" t="s">
        <v>296</v>
      </c>
      <c r="H413" s="20" t="s">
        <v>297</v>
      </c>
      <c r="I413" s="21" t="s">
        <v>1492</v>
      </c>
      <c r="J413" s="12" t="s">
        <v>67</v>
      </c>
      <c r="K413" s="10" t="s">
        <v>1493</v>
      </c>
      <c r="L413" s="10"/>
      <c r="M413" s="21"/>
      <c r="N413" s="22" t="s">
        <v>1620</v>
      </c>
      <c r="O413" s="23" t="s">
        <v>447</v>
      </c>
      <c r="P413" s="10" t="s">
        <v>1494</v>
      </c>
      <c r="Q413" s="13" t="s">
        <v>15</v>
      </c>
      <c r="R413" s="13" t="s">
        <v>84</v>
      </c>
      <c r="S413" s="11" t="s">
        <v>8</v>
      </c>
      <c r="T413" s="12" t="s">
        <v>1495</v>
      </c>
      <c r="U413" s="12"/>
      <c r="V413" s="12"/>
      <c r="W413" s="11" t="s">
        <v>42</v>
      </c>
    </row>
    <row r="414" spans="1:23" s="3" customFormat="1" ht="75.75" customHeight="1" x14ac:dyDescent="0.45">
      <c r="A414" s="14">
        <f t="shared" si="6"/>
        <v>409</v>
      </c>
      <c r="B414" s="12" t="s">
        <v>1496</v>
      </c>
      <c r="C414" s="16"/>
      <c r="D414" s="17">
        <v>45741</v>
      </c>
      <c r="E414" s="18" t="s">
        <v>128</v>
      </c>
      <c r="F414" s="18" t="s">
        <v>1497</v>
      </c>
      <c r="G414" s="19" t="s">
        <v>302</v>
      </c>
      <c r="H414" s="20" t="s">
        <v>303</v>
      </c>
      <c r="I414" s="21" t="s">
        <v>1498</v>
      </c>
      <c r="J414" s="12" t="s">
        <v>127</v>
      </c>
      <c r="K414" s="10" t="s">
        <v>1499</v>
      </c>
      <c r="L414" s="10"/>
      <c r="M414" s="21"/>
      <c r="N414" s="22" t="s">
        <v>808</v>
      </c>
      <c r="O414" s="23" t="s">
        <v>28</v>
      </c>
      <c r="P414" s="10" t="s">
        <v>699</v>
      </c>
      <c r="Q414" s="13" t="s">
        <v>810</v>
      </c>
      <c r="R414" s="13" t="s">
        <v>805</v>
      </c>
      <c r="S414" s="11" t="s">
        <v>1500</v>
      </c>
      <c r="T414" s="12" t="s">
        <v>702</v>
      </c>
      <c r="U414" s="12"/>
      <c r="V414" s="12"/>
      <c r="W414" s="11" t="s">
        <v>1497</v>
      </c>
    </row>
    <row r="415" spans="1:23" s="3" customFormat="1" ht="75.75" customHeight="1" x14ac:dyDescent="0.45">
      <c r="A415" s="14">
        <f t="shared" si="6"/>
        <v>410</v>
      </c>
      <c r="B415" s="12" t="s">
        <v>1496</v>
      </c>
      <c r="C415" s="16"/>
      <c r="D415" s="17">
        <v>45741</v>
      </c>
      <c r="E415" s="18" t="s">
        <v>128</v>
      </c>
      <c r="F415" s="18" t="s">
        <v>1497</v>
      </c>
      <c r="G415" s="19" t="s">
        <v>298</v>
      </c>
      <c r="H415" s="20" t="s">
        <v>299</v>
      </c>
      <c r="I415" s="21" t="s">
        <v>1501</v>
      </c>
      <c r="J415" s="12" t="s">
        <v>118</v>
      </c>
      <c r="K415" s="10" t="s">
        <v>1502</v>
      </c>
      <c r="L415" s="10"/>
      <c r="M415" s="21"/>
      <c r="N415" s="22" t="s">
        <v>579</v>
      </c>
      <c r="O415" s="23" t="s">
        <v>447</v>
      </c>
      <c r="P415" s="10" t="s">
        <v>1503</v>
      </c>
      <c r="Q415" s="13" t="s">
        <v>810</v>
      </c>
      <c r="R415" s="13" t="s">
        <v>1351</v>
      </c>
      <c r="S415" s="11" t="s">
        <v>1504</v>
      </c>
      <c r="T415" s="12"/>
      <c r="U415" s="12"/>
      <c r="V415" s="12"/>
      <c r="W415" s="11" t="s">
        <v>1497</v>
      </c>
    </row>
    <row r="416" spans="1:23" s="3" customFormat="1" ht="75.75" customHeight="1" x14ac:dyDescent="0.45">
      <c r="A416" s="14">
        <f t="shared" si="6"/>
        <v>411</v>
      </c>
      <c r="B416" s="12" t="s">
        <v>1496</v>
      </c>
      <c r="C416" s="16"/>
      <c r="D416" s="17">
        <v>45741</v>
      </c>
      <c r="E416" s="18" t="s">
        <v>128</v>
      </c>
      <c r="F416" s="18" t="s">
        <v>1497</v>
      </c>
      <c r="G416" s="19" t="s">
        <v>298</v>
      </c>
      <c r="H416" s="20" t="s">
        <v>299</v>
      </c>
      <c r="I416" s="21" t="s">
        <v>1505</v>
      </c>
      <c r="J416" s="12" t="s">
        <v>118</v>
      </c>
      <c r="K416" s="10" t="s">
        <v>1502</v>
      </c>
      <c r="L416" s="10"/>
      <c r="M416" s="21"/>
      <c r="N416" s="22" t="s">
        <v>1506</v>
      </c>
      <c r="O416" s="23" t="s">
        <v>23</v>
      </c>
      <c r="P416" s="10" t="s">
        <v>1507</v>
      </c>
      <c r="Q416" s="13" t="s">
        <v>489</v>
      </c>
      <c r="R416" s="13" t="s">
        <v>805</v>
      </c>
      <c r="S416" s="11" t="s">
        <v>1504</v>
      </c>
      <c r="T416" s="12"/>
      <c r="U416" s="12"/>
      <c r="V416" s="12"/>
      <c r="W416" s="11" t="s">
        <v>1497</v>
      </c>
    </row>
    <row r="417" spans="1:23" s="3" customFormat="1" ht="75.75" customHeight="1" x14ac:dyDescent="0.45">
      <c r="A417" s="14">
        <f t="shared" si="6"/>
        <v>412</v>
      </c>
      <c r="B417" s="12" t="s">
        <v>1496</v>
      </c>
      <c r="C417" s="16"/>
      <c r="D417" s="17">
        <v>45741</v>
      </c>
      <c r="E417" s="18" t="s">
        <v>128</v>
      </c>
      <c r="F417" s="18" t="s">
        <v>1497</v>
      </c>
      <c r="G417" s="19" t="s">
        <v>298</v>
      </c>
      <c r="H417" s="20" t="s">
        <v>299</v>
      </c>
      <c r="I417" s="21" t="s">
        <v>1508</v>
      </c>
      <c r="J417" s="12" t="s">
        <v>118</v>
      </c>
      <c r="K417" s="10" t="s">
        <v>1509</v>
      </c>
      <c r="L417" s="10"/>
      <c r="M417" s="21"/>
      <c r="N417" s="22" t="s">
        <v>808</v>
      </c>
      <c r="O417" s="23" t="s">
        <v>36</v>
      </c>
      <c r="P417" s="10" t="s">
        <v>573</v>
      </c>
      <c r="Q417" s="13" t="s">
        <v>810</v>
      </c>
      <c r="R417" s="13" t="s">
        <v>805</v>
      </c>
      <c r="S417" s="11"/>
      <c r="T417" s="12" t="s">
        <v>1510</v>
      </c>
      <c r="U417" s="12"/>
      <c r="V417" s="12"/>
      <c r="W417" s="11" t="s">
        <v>1497</v>
      </c>
    </row>
    <row r="418" spans="1:23" s="3" customFormat="1" ht="75.75" customHeight="1" x14ac:dyDescent="0.45">
      <c r="A418" s="14">
        <f t="shared" si="6"/>
        <v>413</v>
      </c>
      <c r="B418" s="12" t="s">
        <v>1496</v>
      </c>
      <c r="C418" s="16"/>
      <c r="D418" s="17">
        <v>45741</v>
      </c>
      <c r="E418" s="18" t="s">
        <v>128</v>
      </c>
      <c r="F418" s="18" t="s">
        <v>1497</v>
      </c>
      <c r="G418" s="19" t="s">
        <v>306</v>
      </c>
      <c r="H418" s="20" t="s">
        <v>307</v>
      </c>
      <c r="I418" s="21" t="s">
        <v>1508</v>
      </c>
      <c r="J418" s="12" t="s">
        <v>127</v>
      </c>
      <c r="K418" s="10" t="s">
        <v>1511</v>
      </c>
      <c r="L418" s="10"/>
      <c r="M418" s="21"/>
      <c r="N418" s="22" t="s">
        <v>808</v>
      </c>
      <c r="O418" s="23" t="s">
        <v>36</v>
      </c>
      <c r="P418" s="10" t="s">
        <v>573</v>
      </c>
      <c r="Q418" s="13" t="s">
        <v>810</v>
      </c>
      <c r="R418" s="13" t="s">
        <v>805</v>
      </c>
      <c r="S418" s="11"/>
      <c r="T418" s="12" t="s">
        <v>1510</v>
      </c>
      <c r="U418" s="12"/>
      <c r="V418" s="12"/>
      <c r="W418" s="11" t="s">
        <v>1497</v>
      </c>
    </row>
    <row r="419" spans="1:23" s="3" customFormat="1" ht="75.75" customHeight="1" x14ac:dyDescent="0.45">
      <c r="A419" s="14">
        <f t="shared" si="6"/>
        <v>414</v>
      </c>
      <c r="B419" s="12" t="s">
        <v>1496</v>
      </c>
      <c r="C419" s="16"/>
      <c r="D419" s="17">
        <v>45741</v>
      </c>
      <c r="E419" s="18" t="s">
        <v>128</v>
      </c>
      <c r="F419" s="18" t="s">
        <v>1497</v>
      </c>
      <c r="G419" s="19" t="s">
        <v>300</v>
      </c>
      <c r="H419" s="20" t="s">
        <v>301</v>
      </c>
      <c r="I419" s="21" t="s">
        <v>1512</v>
      </c>
      <c r="J419" s="12" t="s">
        <v>61</v>
      </c>
      <c r="K419" s="10" t="s">
        <v>1513</v>
      </c>
      <c r="L419" s="10"/>
      <c r="M419" s="21"/>
      <c r="N419" s="22" t="s">
        <v>1514</v>
      </c>
      <c r="O419" s="23" t="s">
        <v>33</v>
      </c>
      <c r="P419" s="10" t="s">
        <v>1515</v>
      </c>
      <c r="Q419" s="13" t="s">
        <v>489</v>
      </c>
      <c r="R419" s="13" t="s">
        <v>30</v>
      </c>
      <c r="S419" s="11" t="s">
        <v>1504</v>
      </c>
      <c r="T419" s="12"/>
      <c r="U419" s="12"/>
      <c r="V419" s="12"/>
      <c r="W419" s="11" t="s">
        <v>1497</v>
      </c>
    </row>
    <row r="420" spans="1:23" s="3" customFormat="1" ht="75.75" customHeight="1" x14ac:dyDescent="0.45">
      <c r="A420" s="14">
        <f t="shared" si="6"/>
        <v>415</v>
      </c>
      <c r="B420" s="12" t="s">
        <v>1496</v>
      </c>
      <c r="C420" s="16"/>
      <c r="D420" s="17">
        <v>45741</v>
      </c>
      <c r="E420" s="18" t="s">
        <v>128</v>
      </c>
      <c r="F420" s="18" t="s">
        <v>1497</v>
      </c>
      <c r="G420" s="19" t="s">
        <v>306</v>
      </c>
      <c r="H420" s="20" t="s">
        <v>307</v>
      </c>
      <c r="I420" s="21" t="s">
        <v>1516</v>
      </c>
      <c r="J420" s="12" t="s">
        <v>50</v>
      </c>
      <c r="K420" s="10" t="s">
        <v>1517</v>
      </c>
      <c r="L420" s="10"/>
      <c r="M420" s="21"/>
      <c r="N420" s="22" t="s">
        <v>1514</v>
      </c>
      <c r="O420" s="23" t="s">
        <v>33</v>
      </c>
      <c r="P420" s="10" t="s">
        <v>1515</v>
      </c>
      <c r="Q420" s="13" t="s">
        <v>489</v>
      </c>
      <c r="R420" s="13" t="s">
        <v>821</v>
      </c>
      <c r="S420" s="11" t="s">
        <v>1504</v>
      </c>
      <c r="T420" s="12"/>
      <c r="U420" s="12"/>
      <c r="V420" s="12"/>
      <c r="W420" s="11" t="s">
        <v>1497</v>
      </c>
    </row>
    <row r="421" spans="1:23" s="3" customFormat="1" ht="75.75" customHeight="1" x14ac:dyDescent="0.45">
      <c r="A421" s="14">
        <f t="shared" si="6"/>
        <v>416</v>
      </c>
      <c r="B421" s="12" t="s">
        <v>1496</v>
      </c>
      <c r="C421" s="16"/>
      <c r="D421" s="17">
        <v>45741</v>
      </c>
      <c r="E421" s="18" t="s">
        <v>128</v>
      </c>
      <c r="F421" s="18" t="s">
        <v>1497</v>
      </c>
      <c r="G421" s="19" t="s">
        <v>304</v>
      </c>
      <c r="H421" s="20" t="s">
        <v>305</v>
      </c>
      <c r="I421" s="21" t="s">
        <v>1518</v>
      </c>
      <c r="J421" s="12" t="s">
        <v>118</v>
      </c>
      <c r="K421" s="10" t="s">
        <v>1519</v>
      </c>
      <c r="L421" s="10"/>
      <c r="M421" s="21"/>
      <c r="N421" s="22" t="s">
        <v>1514</v>
      </c>
      <c r="O421" s="23" t="s">
        <v>28</v>
      </c>
      <c r="P421" s="10" t="s">
        <v>1515</v>
      </c>
      <c r="Q421" s="13" t="s">
        <v>24</v>
      </c>
      <c r="R421" s="13" t="s">
        <v>37</v>
      </c>
      <c r="S421" s="11" t="s">
        <v>1504</v>
      </c>
      <c r="T421" s="12"/>
      <c r="U421" s="12"/>
      <c r="V421" s="12"/>
      <c r="W421" s="11" t="s">
        <v>1497</v>
      </c>
    </row>
    <row r="422" spans="1:23" s="3" customFormat="1" ht="75.75" customHeight="1" x14ac:dyDescent="0.45">
      <c r="A422" s="14">
        <f t="shared" si="6"/>
        <v>417</v>
      </c>
      <c r="B422" s="12" t="s">
        <v>1496</v>
      </c>
      <c r="C422" s="16"/>
      <c r="D422" s="17">
        <v>45741</v>
      </c>
      <c r="E422" s="18" t="s">
        <v>128</v>
      </c>
      <c r="F422" s="18" t="s">
        <v>1497</v>
      </c>
      <c r="G422" s="19" t="s">
        <v>302</v>
      </c>
      <c r="H422" s="20" t="s">
        <v>303</v>
      </c>
      <c r="I422" s="21" t="s">
        <v>1520</v>
      </c>
      <c r="J422" s="12" t="s">
        <v>110</v>
      </c>
      <c r="K422" s="10" t="s">
        <v>1521</v>
      </c>
      <c r="L422" s="10"/>
      <c r="M422" s="21"/>
      <c r="N422" s="22" t="s">
        <v>1514</v>
      </c>
      <c r="O422" s="23" t="s">
        <v>28</v>
      </c>
      <c r="P422" s="10" t="s">
        <v>1515</v>
      </c>
      <c r="Q422" s="13" t="s">
        <v>24</v>
      </c>
      <c r="R422" s="13" t="s">
        <v>37</v>
      </c>
      <c r="S422" s="11" t="s">
        <v>1504</v>
      </c>
      <c r="T422" s="12"/>
      <c r="U422" s="12"/>
      <c r="V422" s="12"/>
      <c r="W422" s="11" t="s">
        <v>1497</v>
      </c>
    </row>
    <row r="423" spans="1:23" s="3" customFormat="1" ht="75.75" customHeight="1" x14ac:dyDescent="0.45">
      <c r="A423" s="14">
        <f t="shared" si="6"/>
        <v>418</v>
      </c>
      <c r="B423" s="12" t="s">
        <v>1496</v>
      </c>
      <c r="C423" s="16"/>
      <c r="D423" s="17">
        <v>45741</v>
      </c>
      <c r="E423" s="18" t="s">
        <v>128</v>
      </c>
      <c r="F423" s="18" t="s">
        <v>1497</v>
      </c>
      <c r="G423" s="19" t="s">
        <v>298</v>
      </c>
      <c r="H423" s="20" t="s">
        <v>299</v>
      </c>
      <c r="I423" s="21" t="s">
        <v>1522</v>
      </c>
      <c r="J423" s="12" t="s">
        <v>118</v>
      </c>
      <c r="K423" s="10" t="s">
        <v>1523</v>
      </c>
      <c r="L423" s="10"/>
      <c r="M423" s="21"/>
      <c r="N423" s="22" t="s">
        <v>1524</v>
      </c>
      <c r="O423" s="23" t="s">
        <v>447</v>
      </c>
      <c r="P423" s="10" t="s">
        <v>1525</v>
      </c>
      <c r="Q423" s="13" t="s">
        <v>489</v>
      </c>
      <c r="R423" s="13" t="s">
        <v>41</v>
      </c>
      <c r="S423" s="11" t="s">
        <v>1504</v>
      </c>
      <c r="T423" s="12"/>
      <c r="U423" s="12"/>
      <c r="V423" s="12"/>
      <c r="W423" s="11" t="s">
        <v>1497</v>
      </c>
    </row>
    <row r="424" spans="1:23" s="3" customFormat="1" ht="75.75" customHeight="1" x14ac:dyDescent="0.45">
      <c r="A424" s="14">
        <f t="shared" si="6"/>
        <v>419</v>
      </c>
      <c r="B424" s="12" t="s">
        <v>1496</v>
      </c>
      <c r="C424" s="16"/>
      <c r="D424" s="17">
        <v>45741</v>
      </c>
      <c r="E424" s="18" t="s">
        <v>128</v>
      </c>
      <c r="F424" s="18" t="s">
        <v>1497</v>
      </c>
      <c r="G424" s="19" t="s">
        <v>298</v>
      </c>
      <c r="H424" s="20" t="s">
        <v>299</v>
      </c>
      <c r="I424" s="21" t="s">
        <v>1526</v>
      </c>
      <c r="J424" s="12" t="s">
        <v>110</v>
      </c>
      <c r="K424" s="10" t="s">
        <v>1527</v>
      </c>
      <c r="L424" s="10"/>
      <c r="M424" s="21"/>
      <c r="N424" s="22" t="s">
        <v>1528</v>
      </c>
      <c r="O424" s="23" t="s">
        <v>447</v>
      </c>
      <c r="P424" s="10" t="s">
        <v>1529</v>
      </c>
      <c r="Q424" s="13" t="s">
        <v>24</v>
      </c>
      <c r="R424" s="13" t="s">
        <v>37</v>
      </c>
      <c r="S424" s="11" t="s">
        <v>1504</v>
      </c>
      <c r="T424" s="12"/>
      <c r="U424" s="12"/>
      <c r="V424" s="12"/>
      <c r="W424" s="11" t="s">
        <v>1497</v>
      </c>
    </row>
    <row r="425" spans="1:23" s="3" customFormat="1" ht="75.75" customHeight="1" x14ac:dyDescent="0.45">
      <c r="A425" s="14">
        <f t="shared" si="6"/>
        <v>420</v>
      </c>
      <c r="B425" s="12" t="s">
        <v>1496</v>
      </c>
      <c r="C425" s="16"/>
      <c r="D425" s="17">
        <v>45741</v>
      </c>
      <c r="E425" s="18" t="s">
        <v>128</v>
      </c>
      <c r="F425" s="18" t="s">
        <v>1497</v>
      </c>
      <c r="G425" s="19" t="s">
        <v>298</v>
      </c>
      <c r="H425" s="20" t="s">
        <v>299</v>
      </c>
      <c r="I425" s="21" t="s">
        <v>1530</v>
      </c>
      <c r="J425" s="12" t="s">
        <v>110</v>
      </c>
      <c r="K425" s="10" t="s">
        <v>1531</v>
      </c>
      <c r="L425" s="10"/>
      <c r="M425" s="21"/>
      <c r="N425" s="22" t="s">
        <v>1528</v>
      </c>
      <c r="O425" s="23" t="s">
        <v>447</v>
      </c>
      <c r="P425" s="10" t="s">
        <v>1529</v>
      </c>
      <c r="Q425" s="13" t="s">
        <v>24</v>
      </c>
      <c r="R425" s="13" t="s">
        <v>37</v>
      </c>
      <c r="S425" s="11" t="s">
        <v>1504</v>
      </c>
      <c r="T425" s="12"/>
      <c r="U425" s="12"/>
      <c r="V425" s="12"/>
      <c r="W425" s="11" t="s">
        <v>1497</v>
      </c>
    </row>
    <row r="426" spans="1:23" s="3" customFormat="1" ht="75.75" customHeight="1" x14ac:dyDescent="0.45">
      <c r="A426" s="14">
        <f t="shared" si="6"/>
        <v>421</v>
      </c>
      <c r="B426" s="12" t="s">
        <v>1496</v>
      </c>
      <c r="C426" s="16"/>
      <c r="D426" s="17">
        <v>45741</v>
      </c>
      <c r="E426" s="18" t="s">
        <v>128</v>
      </c>
      <c r="F426" s="18" t="s">
        <v>1497</v>
      </c>
      <c r="G426" s="19" t="s">
        <v>298</v>
      </c>
      <c r="H426" s="20" t="s">
        <v>299</v>
      </c>
      <c r="I426" s="21" t="s">
        <v>1532</v>
      </c>
      <c r="J426" s="12" t="s">
        <v>110</v>
      </c>
      <c r="K426" s="10" t="s">
        <v>1533</v>
      </c>
      <c r="L426" s="10"/>
      <c r="M426" s="21"/>
      <c r="N426" s="22" t="s">
        <v>1514</v>
      </c>
      <c r="O426" s="23" t="s">
        <v>28</v>
      </c>
      <c r="P426" s="10" t="s">
        <v>1515</v>
      </c>
      <c r="Q426" s="13" t="s">
        <v>489</v>
      </c>
      <c r="R426" s="13" t="s">
        <v>821</v>
      </c>
      <c r="S426" s="11" t="s">
        <v>1504</v>
      </c>
      <c r="T426" s="12"/>
      <c r="U426" s="12"/>
      <c r="V426" s="12"/>
      <c r="W426" s="11" t="s">
        <v>1497</v>
      </c>
    </row>
    <row r="427" spans="1:23" s="3" customFormat="1" ht="75.75" customHeight="1" x14ac:dyDescent="0.45">
      <c r="A427" s="14">
        <f t="shared" si="6"/>
        <v>422</v>
      </c>
      <c r="B427" s="12" t="s">
        <v>1496</v>
      </c>
      <c r="C427" s="16"/>
      <c r="D427" s="17">
        <v>45741</v>
      </c>
      <c r="E427" s="18" t="s">
        <v>128</v>
      </c>
      <c r="F427" s="18" t="s">
        <v>1497</v>
      </c>
      <c r="G427" s="19" t="s">
        <v>319</v>
      </c>
      <c r="H427" s="20" t="s">
        <v>320</v>
      </c>
      <c r="I427" s="21" t="s">
        <v>1534</v>
      </c>
      <c r="J427" s="12" t="s">
        <v>61</v>
      </c>
      <c r="K427" s="10" t="s">
        <v>1535</v>
      </c>
      <c r="L427" s="10"/>
      <c r="M427" s="21"/>
      <c r="N427" s="22" t="s">
        <v>1536</v>
      </c>
      <c r="O427" s="23" t="s">
        <v>447</v>
      </c>
      <c r="P427" s="10" t="s">
        <v>1537</v>
      </c>
      <c r="Q427" s="13" t="s">
        <v>810</v>
      </c>
      <c r="R427" s="13" t="s">
        <v>1538</v>
      </c>
      <c r="S427" s="11" t="s">
        <v>1500</v>
      </c>
      <c r="T427" s="12" t="s">
        <v>847</v>
      </c>
      <c r="U427" s="12"/>
      <c r="V427" s="12"/>
      <c r="W427" s="11" t="s">
        <v>1497</v>
      </c>
    </row>
    <row r="428" spans="1:23" s="3" customFormat="1" ht="75.75" customHeight="1" x14ac:dyDescent="0.45">
      <c r="A428" s="14">
        <f t="shared" si="6"/>
        <v>423</v>
      </c>
      <c r="B428" s="12" t="s">
        <v>1496</v>
      </c>
      <c r="C428" s="16"/>
      <c r="D428" s="17">
        <v>45741</v>
      </c>
      <c r="E428" s="18" t="s">
        <v>128</v>
      </c>
      <c r="F428" s="18" t="s">
        <v>1497</v>
      </c>
      <c r="G428" s="19" t="s">
        <v>364</v>
      </c>
      <c r="H428" s="20" t="s">
        <v>299</v>
      </c>
      <c r="I428" s="21" t="s">
        <v>1539</v>
      </c>
      <c r="J428" s="12" t="s">
        <v>118</v>
      </c>
      <c r="K428" s="10" t="s">
        <v>1523</v>
      </c>
      <c r="L428" s="10"/>
      <c r="M428" s="21"/>
      <c r="N428" s="22" t="s">
        <v>1540</v>
      </c>
      <c r="O428" s="23" t="s">
        <v>447</v>
      </c>
      <c r="P428" s="10" t="s">
        <v>1541</v>
      </c>
      <c r="Q428" s="13" t="s">
        <v>489</v>
      </c>
      <c r="R428" s="13" t="s">
        <v>1542</v>
      </c>
      <c r="S428" s="11" t="s">
        <v>1500</v>
      </c>
      <c r="T428" s="12" t="s">
        <v>847</v>
      </c>
      <c r="U428" s="12"/>
      <c r="V428" s="12"/>
      <c r="W428" s="11" t="s">
        <v>1497</v>
      </c>
    </row>
    <row r="429" spans="1:23" s="3" customFormat="1" ht="75.75" customHeight="1" x14ac:dyDescent="0.45">
      <c r="A429" s="14">
        <f t="shared" si="6"/>
        <v>424</v>
      </c>
      <c r="B429" s="12" t="s">
        <v>1496</v>
      </c>
      <c r="C429" s="16"/>
      <c r="D429" s="17">
        <v>45741</v>
      </c>
      <c r="E429" s="18" t="s">
        <v>128</v>
      </c>
      <c r="F429" s="18" t="s">
        <v>1497</v>
      </c>
      <c r="G429" s="19" t="s">
        <v>366</v>
      </c>
      <c r="H429" s="20" t="s">
        <v>321</v>
      </c>
      <c r="I429" s="21" t="s">
        <v>1543</v>
      </c>
      <c r="J429" s="12" t="s">
        <v>80</v>
      </c>
      <c r="K429" s="10" t="s">
        <v>1544</v>
      </c>
      <c r="L429" s="10"/>
      <c r="M429" s="21"/>
      <c r="N429" s="22" t="s">
        <v>1540</v>
      </c>
      <c r="O429" s="23" t="s">
        <v>447</v>
      </c>
      <c r="P429" s="10" t="s">
        <v>1541</v>
      </c>
      <c r="Q429" s="13" t="s">
        <v>489</v>
      </c>
      <c r="R429" s="13" t="s">
        <v>1545</v>
      </c>
      <c r="S429" s="11" t="s">
        <v>1500</v>
      </c>
      <c r="T429" s="12" t="s">
        <v>847</v>
      </c>
      <c r="U429" s="12"/>
      <c r="V429" s="12"/>
      <c r="W429" s="11" t="s">
        <v>1497</v>
      </c>
    </row>
    <row r="430" spans="1:23" s="3" customFormat="1" ht="75.75" customHeight="1" x14ac:dyDescent="0.45">
      <c r="A430" s="14">
        <f t="shared" si="6"/>
        <v>425</v>
      </c>
      <c r="B430" s="12" t="s">
        <v>1496</v>
      </c>
      <c r="C430" s="16"/>
      <c r="D430" s="17">
        <v>45741</v>
      </c>
      <c r="E430" s="18" t="s">
        <v>128</v>
      </c>
      <c r="F430" s="18" t="s">
        <v>1497</v>
      </c>
      <c r="G430" s="19" t="s">
        <v>302</v>
      </c>
      <c r="H430" s="20" t="s">
        <v>303</v>
      </c>
      <c r="I430" s="21" t="s">
        <v>1546</v>
      </c>
      <c r="J430" s="12" t="s">
        <v>118</v>
      </c>
      <c r="K430" s="10" t="s">
        <v>1547</v>
      </c>
      <c r="L430" s="10"/>
      <c r="M430" s="21"/>
      <c r="N430" s="22" t="s">
        <v>1548</v>
      </c>
      <c r="O430" s="23" t="s">
        <v>447</v>
      </c>
      <c r="P430" s="10" t="s">
        <v>1549</v>
      </c>
      <c r="Q430" s="13" t="s">
        <v>489</v>
      </c>
      <c r="R430" s="13" t="s">
        <v>1550</v>
      </c>
      <c r="S430" s="11" t="s">
        <v>1504</v>
      </c>
      <c r="T430" s="12"/>
      <c r="U430" s="12"/>
      <c r="V430" s="12"/>
      <c r="W430" s="11" t="s">
        <v>1497</v>
      </c>
    </row>
    <row r="431" spans="1:23" s="3" customFormat="1" ht="75.75" customHeight="1" x14ac:dyDescent="0.45">
      <c r="A431" s="14">
        <f t="shared" si="6"/>
        <v>426</v>
      </c>
      <c r="B431" s="12" t="s">
        <v>11</v>
      </c>
      <c r="C431" s="16"/>
      <c r="D431" s="17">
        <v>45741</v>
      </c>
      <c r="E431" s="18" t="s">
        <v>12</v>
      </c>
      <c r="F431" s="18" t="s">
        <v>49</v>
      </c>
      <c r="G431" s="19" t="s">
        <v>405</v>
      </c>
      <c r="H431" s="20" t="s">
        <v>406</v>
      </c>
      <c r="I431" s="21" t="s">
        <v>1551</v>
      </c>
      <c r="J431" s="12" t="s">
        <v>733</v>
      </c>
      <c r="K431" s="10" t="s">
        <v>1552</v>
      </c>
      <c r="L431" s="10"/>
      <c r="M431" s="21"/>
      <c r="N431" s="22" t="s">
        <v>1553</v>
      </c>
      <c r="O431" s="23" t="s">
        <v>447</v>
      </c>
      <c r="P431" s="10" t="s">
        <v>1554</v>
      </c>
      <c r="Q431" s="13" t="s">
        <v>15</v>
      </c>
      <c r="R431" s="13" t="s">
        <v>93</v>
      </c>
      <c r="S431" s="11" t="s">
        <v>10</v>
      </c>
      <c r="T431" s="12" t="s">
        <v>847</v>
      </c>
      <c r="U431" s="12"/>
      <c r="V431" s="12"/>
      <c r="W431" s="11" t="s">
        <v>1555</v>
      </c>
    </row>
    <row r="432" spans="1:23" s="3" customFormat="1" ht="75.75" customHeight="1" x14ac:dyDescent="0.45">
      <c r="A432" s="14">
        <f t="shared" si="6"/>
        <v>427</v>
      </c>
      <c r="B432" s="12" t="s">
        <v>11</v>
      </c>
      <c r="C432" s="16"/>
      <c r="D432" s="17">
        <v>45741</v>
      </c>
      <c r="E432" s="18" t="s">
        <v>12</v>
      </c>
      <c r="F432" s="18" t="s">
        <v>52</v>
      </c>
      <c r="G432" s="19" t="s">
        <v>407</v>
      </c>
      <c r="H432" s="20" t="s">
        <v>408</v>
      </c>
      <c r="I432" s="21" t="s">
        <v>1556</v>
      </c>
      <c r="J432" s="12" t="s">
        <v>119</v>
      </c>
      <c r="K432" s="10" t="s">
        <v>1557</v>
      </c>
      <c r="L432" s="10"/>
      <c r="M432" s="21"/>
      <c r="N432" s="22" t="s">
        <v>73</v>
      </c>
      <c r="O432" s="23" t="s">
        <v>447</v>
      </c>
      <c r="P432" s="10" t="s">
        <v>1558</v>
      </c>
      <c r="Q432" s="13" t="s">
        <v>15</v>
      </c>
      <c r="R432" s="13" t="s">
        <v>66</v>
      </c>
      <c r="S432" s="11" t="s">
        <v>8</v>
      </c>
      <c r="T432" s="12"/>
      <c r="U432" s="12"/>
      <c r="V432" s="12"/>
      <c r="W432" s="11" t="s">
        <v>1559</v>
      </c>
    </row>
    <row r="433" spans="1:23" s="3" customFormat="1" ht="75.75" customHeight="1" x14ac:dyDescent="0.45">
      <c r="A433" s="14">
        <f t="shared" si="6"/>
        <v>428</v>
      </c>
      <c r="B433" s="12" t="s">
        <v>11</v>
      </c>
      <c r="C433" s="16"/>
      <c r="D433" s="17">
        <v>45741</v>
      </c>
      <c r="E433" s="18" t="s">
        <v>12</v>
      </c>
      <c r="F433" s="18" t="s">
        <v>52</v>
      </c>
      <c r="G433" s="19" t="s">
        <v>407</v>
      </c>
      <c r="H433" s="20" t="s">
        <v>408</v>
      </c>
      <c r="I433" s="21" t="s">
        <v>1560</v>
      </c>
      <c r="J433" s="12" t="s">
        <v>119</v>
      </c>
      <c r="K433" s="10" t="s">
        <v>1557</v>
      </c>
      <c r="L433" s="10"/>
      <c r="M433" s="21"/>
      <c r="N433" s="22" t="s">
        <v>65</v>
      </c>
      <c r="O433" s="23" t="s">
        <v>36</v>
      </c>
      <c r="P433" s="10" t="s">
        <v>1561</v>
      </c>
      <c r="Q433" s="13" t="s">
        <v>19</v>
      </c>
      <c r="R433" s="13" t="s">
        <v>34</v>
      </c>
      <c r="S433" s="11" t="s">
        <v>8</v>
      </c>
      <c r="T433" s="12"/>
      <c r="U433" s="12"/>
      <c r="V433" s="12"/>
      <c r="W433" s="11" t="s">
        <v>1559</v>
      </c>
    </row>
    <row r="434" spans="1:23" s="3" customFormat="1" ht="75.75" customHeight="1" x14ac:dyDescent="0.45">
      <c r="A434" s="14">
        <f t="shared" si="6"/>
        <v>429</v>
      </c>
      <c r="B434" s="12" t="s">
        <v>11</v>
      </c>
      <c r="C434" s="16"/>
      <c r="D434" s="17">
        <v>45741</v>
      </c>
      <c r="E434" s="18" t="s">
        <v>12</v>
      </c>
      <c r="F434" s="18" t="s">
        <v>52</v>
      </c>
      <c r="G434" s="19" t="s">
        <v>409</v>
      </c>
      <c r="H434" s="20" t="s">
        <v>410</v>
      </c>
      <c r="I434" s="21" t="s">
        <v>1562</v>
      </c>
      <c r="J434" s="12" t="s">
        <v>118</v>
      </c>
      <c r="K434" s="10" t="s">
        <v>1563</v>
      </c>
      <c r="L434" s="10"/>
      <c r="M434" s="21"/>
      <c r="N434" s="22" t="s">
        <v>96</v>
      </c>
      <c r="O434" s="23" t="s">
        <v>447</v>
      </c>
      <c r="P434" s="10" t="s">
        <v>1564</v>
      </c>
      <c r="Q434" s="13" t="s">
        <v>19</v>
      </c>
      <c r="R434" s="13" t="s">
        <v>34</v>
      </c>
      <c r="S434" s="11" t="s">
        <v>8</v>
      </c>
      <c r="T434" s="12"/>
      <c r="U434" s="12"/>
      <c r="V434" s="12"/>
      <c r="W434" s="11" t="s">
        <v>1559</v>
      </c>
    </row>
    <row r="435" spans="1:23" s="3" customFormat="1" ht="75.75" customHeight="1" x14ac:dyDescent="0.45">
      <c r="A435" s="14">
        <f t="shared" si="6"/>
        <v>430</v>
      </c>
      <c r="B435" s="12" t="s">
        <v>11</v>
      </c>
      <c r="C435" s="16"/>
      <c r="D435" s="17">
        <v>45741</v>
      </c>
      <c r="E435" s="18" t="s">
        <v>600</v>
      </c>
      <c r="F435" s="18" t="s">
        <v>1565</v>
      </c>
      <c r="G435" s="19" t="s">
        <v>411</v>
      </c>
      <c r="H435" s="20" t="s">
        <v>412</v>
      </c>
      <c r="I435" s="21" t="s">
        <v>1566</v>
      </c>
      <c r="J435" s="12" t="s">
        <v>106</v>
      </c>
      <c r="K435" s="10" t="s">
        <v>1567</v>
      </c>
      <c r="L435" s="10"/>
      <c r="M435" s="21"/>
      <c r="N435" s="22" t="s">
        <v>1568</v>
      </c>
      <c r="O435" s="23" t="s">
        <v>447</v>
      </c>
      <c r="P435" s="10" t="s">
        <v>1569</v>
      </c>
      <c r="Q435" s="13" t="s">
        <v>605</v>
      </c>
      <c r="R435" s="13" t="s">
        <v>1570</v>
      </c>
      <c r="S435" s="11"/>
      <c r="T435" s="12" t="s">
        <v>1571</v>
      </c>
      <c r="U435" s="12"/>
      <c r="V435" s="12"/>
      <c r="W435" s="11" t="s">
        <v>1572</v>
      </c>
    </row>
    <row r="436" spans="1:23" s="3" customFormat="1" ht="75.75" customHeight="1" x14ac:dyDescent="0.45">
      <c r="A436" s="14">
        <f t="shared" si="6"/>
        <v>431</v>
      </c>
      <c r="B436" s="12" t="s">
        <v>11</v>
      </c>
      <c r="C436" s="16"/>
      <c r="D436" s="17">
        <v>45741</v>
      </c>
      <c r="E436" s="18" t="s">
        <v>600</v>
      </c>
      <c r="F436" s="18" t="s">
        <v>1565</v>
      </c>
      <c r="G436" s="19" t="s">
        <v>413</v>
      </c>
      <c r="H436" s="20" t="s">
        <v>414</v>
      </c>
      <c r="I436" s="21" t="s">
        <v>1573</v>
      </c>
      <c r="J436" s="12" t="s">
        <v>32</v>
      </c>
      <c r="K436" s="10" t="s">
        <v>1574</v>
      </c>
      <c r="L436" s="10"/>
      <c r="M436" s="21"/>
      <c r="N436" s="22" t="s">
        <v>1568</v>
      </c>
      <c r="O436" s="23" t="s">
        <v>447</v>
      </c>
      <c r="P436" s="10" t="s">
        <v>1575</v>
      </c>
      <c r="Q436" s="13" t="s">
        <v>605</v>
      </c>
      <c r="R436" s="13" t="s">
        <v>1576</v>
      </c>
      <c r="S436" s="11"/>
      <c r="T436" s="12" t="s">
        <v>1577</v>
      </c>
      <c r="U436" s="12"/>
      <c r="V436" s="12"/>
      <c r="W436" s="11" t="s">
        <v>1572</v>
      </c>
    </row>
    <row r="437" spans="1:23" s="3" customFormat="1" ht="75.75" customHeight="1" x14ac:dyDescent="0.45">
      <c r="A437" s="14">
        <f t="shared" si="6"/>
        <v>432</v>
      </c>
      <c r="B437" s="12" t="s">
        <v>11</v>
      </c>
      <c r="C437" s="16"/>
      <c r="D437" s="17">
        <v>45741</v>
      </c>
      <c r="E437" s="18" t="s">
        <v>1578</v>
      </c>
      <c r="F437" s="18" t="s">
        <v>1579</v>
      </c>
      <c r="G437" s="19" t="s">
        <v>413</v>
      </c>
      <c r="H437" s="20" t="s">
        <v>414</v>
      </c>
      <c r="I437" s="21" t="s">
        <v>1580</v>
      </c>
      <c r="J437" s="12" t="s">
        <v>32</v>
      </c>
      <c r="K437" s="10" t="s">
        <v>1581</v>
      </c>
      <c r="L437" s="10"/>
      <c r="M437" s="21"/>
      <c r="N437" s="22" t="s">
        <v>1582</v>
      </c>
      <c r="O437" s="23" t="s">
        <v>447</v>
      </c>
      <c r="P437" s="10" t="s">
        <v>1583</v>
      </c>
      <c r="Q437" s="13" t="s">
        <v>1584</v>
      </c>
      <c r="R437" s="13" t="s">
        <v>1585</v>
      </c>
      <c r="S437" s="11" t="s">
        <v>1586</v>
      </c>
      <c r="T437" s="12"/>
      <c r="U437" s="12"/>
      <c r="V437" s="12"/>
      <c r="W437" s="11" t="s">
        <v>1572</v>
      </c>
    </row>
    <row r="438" spans="1:23" s="3" customFormat="1" ht="75.75" customHeight="1" x14ac:dyDescent="0.45">
      <c r="A438" s="14">
        <f t="shared" si="6"/>
        <v>433</v>
      </c>
      <c r="B438" s="12" t="s">
        <v>11</v>
      </c>
      <c r="C438" s="16"/>
      <c r="D438" s="17">
        <v>45741</v>
      </c>
      <c r="E438" s="18" t="s">
        <v>12</v>
      </c>
      <c r="F438" s="18" t="s">
        <v>1565</v>
      </c>
      <c r="G438" s="19" t="s">
        <v>411</v>
      </c>
      <c r="H438" s="20" t="s">
        <v>412</v>
      </c>
      <c r="I438" s="21" t="s">
        <v>1587</v>
      </c>
      <c r="J438" s="12" t="s">
        <v>107</v>
      </c>
      <c r="K438" s="10" t="s">
        <v>1588</v>
      </c>
      <c r="L438" s="10"/>
      <c r="M438" s="21"/>
      <c r="N438" s="22" t="s">
        <v>73</v>
      </c>
      <c r="O438" s="23" t="s">
        <v>447</v>
      </c>
      <c r="P438" s="10" t="s">
        <v>1589</v>
      </c>
      <c r="Q438" s="13" t="s">
        <v>605</v>
      </c>
      <c r="R438" s="13" t="s">
        <v>1162</v>
      </c>
      <c r="S438" s="11" t="s">
        <v>619</v>
      </c>
      <c r="T438" s="12"/>
      <c r="U438" s="12"/>
      <c r="V438" s="12"/>
      <c r="W438" s="11" t="s">
        <v>1572</v>
      </c>
    </row>
    <row r="439" spans="1:23" s="3" customFormat="1" ht="75.75" customHeight="1" x14ac:dyDescent="0.45">
      <c r="A439" s="14">
        <f t="shared" si="6"/>
        <v>434</v>
      </c>
      <c r="B439" s="12" t="s">
        <v>11</v>
      </c>
      <c r="C439" s="16"/>
      <c r="D439" s="17">
        <v>45741</v>
      </c>
      <c r="E439" s="18" t="s">
        <v>12</v>
      </c>
      <c r="F439" s="18" t="s">
        <v>63</v>
      </c>
      <c r="G439" s="19" t="s">
        <v>144</v>
      </c>
      <c r="H439" s="20" t="s">
        <v>145</v>
      </c>
      <c r="I439" s="21" t="s">
        <v>1590</v>
      </c>
      <c r="J439" s="12" t="s">
        <v>87</v>
      </c>
      <c r="K439" s="10" t="s">
        <v>1591</v>
      </c>
      <c r="L439" s="10"/>
      <c r="M439" s="21"/>
      <c r="N439" s="22" t="s">
        <v>7</v>
      </c>
      <c r="O439" s="23" t="s">
        <v>716</v>
      </c>
      <c r="P439" s="10" t="s">
        <v>1592</v>
      </c>
      <c r="Q439" s="13" t="s">
        <v>15</v>
      </c>
      <c r="R439" s="13" t="s">
        <v>102</v>
      </c>
      <c r="S439" s="11" t="s">
        <v>10</v>
      </c>
      <c r="T439" s="12" t="s">
        <v>702</v>
      </c>
      <c r="U439" s="12"/>
      <c r="V439" s="12" t="s">
        <v>1629</v>
      </c>
      <c r="W439" s="11" t="s">
        <v>1593</v>
      </c>
    </row>
    <row r="440" spans="1:23" s="3" customFormat="1" ht="75.75" customHeight="1" x14ac:dyDescent="0.45">
      <c r="A440" s="14">
        <f t="shared" si="6"/>
        <v>435</v>
      </c>
      <c r="B440" s="12" t="s">
        <v>11</v>
      </c>
      <c r="C440" s="16"/>
      <c r="D440" s="17">
        <v>45741</v>
      </c>
      <c r="E440" s="18" t="s">
        <v>12</v>
      </c>
      <c r="F440" s="18" t="s">
        <v>63</v>
      </c>
      <c r="G440" s="19" t="s">
        <v>144</v>
      </c>
      <c r="H440" s="20" t="s">
        <v>145</v>
      </c>
      <c r="I440" s="21" t="s">
        <v>1594</v>
      </c>
      <c r="J440" s="12" t="s">
        <v>118</v>
      </c>
      <c r="K440" s="10" t="s">
        <v>1595</v>
      </c>
      <c r="L440" s="10"/>
      <c r="M440" s="21"/>
      <c r="N440" s="22" t="s">
        <v>47</v>
      </c>
      <c r="O440" s="23" t="s">
        <v>716</v>
      </c>
      <c r="P440" s="10" t="s">
        <v>1596</v>
      </c>
      <c r="Q440" s="13" t="s">
        <v>15</v>
      </c>
      <c r="R440" s="13" t="s">
        <v>1597</v>
      </c>
      <c r="S440" s="11" t="s">
        <v>10</v>
      </c>
      <c r="T440" s="12" t="s">
        <v>702</v>
      </c>
      <c r="U440" s="12"/>
      <c r="V440" s="12" t="s">
        <v>1629</v>
      </c>
      <c r="W440" s="11" t="s">
        <v>1593</v>
      </c>
    </row>
    <row r="441" spans="1:23" s="3" customFormat="1" ht="75.75" customHeight="1" x14ac:dyDescent="0.45">
      <c r="A441" s="14">
        <f t="shared" si="6"/>
        <v>436</v>
      </c>
      <c r="B441" s="12" t="s">
        <v>11</v>
      </c>
      <c r="C441" s="16"/>
      <c r="D441" s="17">
        <v>45741</v>
      </c>
      <c r="E441" s="18" t="s">
        <v>12</v>
      </c>
      <c r="F441" s="18" t="s">
        <v>63</v>
      </c>
      <c r="G441" s="19" t="s">
        <v>144</v>
      </c>
      <c r="H441" s="20" t="s">
        <v>145</v>
      </c>
      <c r="I441" s="21" t="s">
        <v>1598</v>
      </c>
      <c r="J441" s="12" t="s">
        <v>118</v>
      </c>
      <c r="K441" s="10" t="s">
        <v>1599</v>
      </c>
      <c r="L441" s="10"/>
      <c r="M441" s="21"/>
      <c r="N441" s="22" t="s">
        <v>628</v>
      </c>
      <c r="O441" s="23" t="s">
        <v>716</v>
      </c>
      <c r="P441" s="10" t="s">
        <v>1600</v>
      </c>
      <c r="Q441" s="13" t="s">
        <v>19</v>
      </c>
      <c r="R441" s="13" t="s">
        <v>90</v>
      </c>
      <c r="S441" s="11" t="s">
        <v>1285</v>
      </c>
      <c r="T441" s="12" t="s">
        <v>702</v>
      </c>
      <c r="U441" s="12"/>
      <c r="V441" s="12" t="s">
        <v>638</v>
      </c>
      <c r="W441" s="11" t="s">
        <v>1593</v>
      </c>
    </row>
    <row r="442" spans="1:23" s="3" customFormat="1" ht="75.75" customHeight="1" x14ac:dyDescent="0.45">
      <c r="A442" s="14">
        <f t="shared" si="6"/>
        <v>437</v>
      </c>
      <c r="B442" s="12" t="s">
        <v>11</v>
      </c>
      <c r="C442" s="16"/>
      <c r="D442" s="17">
        <v>45741</v>
      </c>
      <c r="E442" s="18" t="s">
        <v>12</v>
      </c>
      <c r="F442" s="18" t="s">
        <v>63</v>
      </c>
      <c r="G442" s="19" t="s">
        <v>144</v>
      </c>
      <c r="H442" s="20" t="s">
        <v>145</v>
      </c>
      <c r="I442" s="21" t="s">
        <v>1601</v>
      </c>
      <c r="J442" s="12" t="s">
        <v>118</v>
      </c>
      <c r="K442" s="10" t="s">
        <v>1602</v>
      </c>
      <c r="L442" s="10"/>
      <c r="M442" s="21"/>
      <c r="N442" s="22" t="s">
        <v>628</v>
      </c>
      <c r="O442" s="23" t="s">
        <v>23</v>
      </c>
      <c r="P442" s="10" t="s">
        <v>1603</v>
      </c>
      <c r="Q442" s="13" t="s">
        <v>610</v>
      </c>
      <c r="R442" s="13" t="s">
        <v>1604</v>
      </c>
      <c r="S442" s="11" t="s">
        <v>1285</v>
      </c>
      <c r="T442" s="12" t="s">
        <v>702</v>
      </c>
      <c r="U442" s="12"/>
      <c r="V442" s="12" t="s">
        <v>1627</v>
      </c>
      <c r="W442" s="11" t="s">
        <v>1593</v>
      </c>
    </row>
    <row r="443" spans="1:23" s="3" customFormat="1" ht="75.75" customHeight="1" x14ac:dyDescent="0.45">
      <c r="A443" s="14">
        <f t="shared" si="6"/>
        <v>438</v>
      </c>
      <c r="B443" s="12" t="s">
        <v>11</v>
      </c>
      <c r="C443" s="16"/>
      <c r="D443" s="17">
        <v>45741</v>
      </c>
      <c r="E443" s="18" t="s">
        <v>12</v>
      </c>
      <c r="F443" s="18" t="s">
        <v>63</v>
      </c>
      <c r="G443" s="19" t="s">
        <v>144</v>
      </c>
      <c r="H443" s="20" t="s">
        <v>145</v>
      </c>
      <c r="I443" s="21" t="s">
        <v>1605</v>
      </c>
      <c r="J443" s="12" t="s">
        <v>87</v>
      </c>
      <c r="K443" s="10" t="s">
        <v>1591</v>
      </c>
      <c r="L443" s="10"/>
      <c r="M443" s="21"/>
      <c r="N443" s="22" t="s">
        <v>7</v>
      </c>
      <c r="O443" s="23" t="s">
        <v>36</v>
      </c>
      <c r="P443" s="10" t="s">
        <v>1606</v>
      </c>
      <c r="Q443" s="13" t="s">
        <v>15</v>
      </c>
      <c r="R443" s="13" t="s">
        <v>39</v>
      </c>
      <c r="S443" s="11" t="s">
        <v>8</v>
      </c>
      <c r="T443" s="12"/>
      <c r="U443" s="12"/>
      <c r="V443" s="12"/>
      <c r="W443" s="11" t="s">
        <v>1593</v>
      </c>
    </row>
    <row r="444" spans="1:23" s="3" customFormat="1" ht="75.75" customHeight="1" x14ac:dyDescent="0.45">
      <c r="A444" s="14">
        <f t="shared" si="6"/>
        <v>439</v>
      </c>
      <c r="B444" s="12" t="s">
        <v>11</v>
      </c>
      <c r="C444" s="16"/>
      <c r="D444" s="17">
        <v>45741</v>
      </c>
      <c r="E444" s="18" t="s">
        <v>12</v>
      </c>
      <c r="F444" s="18" t="s">
        <v>16</v>
      </c>
      <c r="G444" s="19" t="s">
        <v>236</v>
      </c>
      <c r="H444" s="20" t="s">
        <v>1688</v>
      </c>
      <c r="I444" s="21" t="s">
        <v>1635</v>
      </c>
      <c r="J444" s="12" t="s">
        <v>111</v>
      </c>
      <c r="K444" s="10" t="s">
        <v>1636</v>
      </c>
      <c r="L444" s="10"/>
      <c r="M444" s="21"/>
      <c r="N444" s="22" t="s">
        <v>75</v>
      </c>
      <c r="O444" s="23" t="s">
        <v>33</v>
      </c>
      <c r="P444" s="10" t="s">
        <v>1637</v>
      </c>
      <c r="Q444" s="13" t="s">
        <v>19</v>
      </c>
      <c r="R444" s="13" t="s">
        <v>30</v>
      </c>
      <c r="S444" s="11" t="s">
        <v>8</v>
      </c>
      <c r="T444" s="12"/>
      <c r="U444" s="12"/>
      <c r="V444" s="12"/>
      <c r="W444" s="11" t="s">
        <v>444</v>
      </c>
    </row>
    <row r="445" spans="1:23" s="3" customFormat="1" ht="75.75" customHeight="1" x14ac:dyDescent="0.45">
      <c r="A445" s="14">
        <f t="shared" si="6"/>
        <v>440</v>
      </c>
      <c r="B445" s="12" t="s">
        <v>11</v>
      </c>
      <c r="C445" s="16"/>
      <c r="D445" s="17">
        <v>45741</v>
      </c>
      <c r="E445" s="18" t="s">
        <v>12</v>
      </c>
      <c r="F445" s="18" t="s">
        <v>16</v>
      </c>
      <c r="G445" s="19" t="s">
        <v>415</v>
      </c>
      <c r="H445" s="20" t="s">
        <v>1689</v>
      </c>
      <c r="I445" s="21" t="s">
        <v>1638</v>
      </c>
      <c r="J445" s="12" t="s">
        <v>111</v>
      </c>
      <c r="K445" s="10" t="s">
        <v>1639</v>
      </c>
      <c r="L445" s="10"/>
      <c r="M445" s="21"/>
      <c r="N445" s="22" t="s">
        <v>75</v>
      </c>
      <c r="O445" s="23" t="s">
        <v>23</v>
      </c>
      <c r="P445" s="10" t="s">
        <v>1640</v>
      </c>
      <c r="Q445" s="13" t="s">
        <v>19</v>
      </c>
      <c r="R445" s="13" t="s">
        <v>45</v>
      </c>
      <c r="S445" s="11" t="s">
        <v>8</v>
      </c>
      <c r="T445" s="12"/>
      <c r="U445" s="12"/>
      <c r="V445" s="12"/>
      <c r="W445" s="11" t="s">
        <v>444</v>
      </c>
    </row>
  </sheetData>
  <autoFilter ref="A5:W5" xr:uid="{7B282875-ADFA-44F5-BD50-6A7DBC881FCF}"/>
  <mergeCells count="22">
    <mergeCell ref="D2:D5"/>
    <mergeCell ref="A2:A5"/>
    <mergeCell ref="B2:B5"/>
    <mergeCell ref="C2:C5"/>
    <mergeCell ref="E3:E5"/>
    <mergeCell ref="E2:O2"/>
    <mergeCell ref="L4:M4"/>
    <mergeCell ref="F3:F5"/>
    <mergeCell ref="G3:I4"/>
    <mergeCell ref="J3:M3"/>
    <mergeCell ref="N3:N5"/>
    <mergeCell ref="O3:O5"/>
    <mergeCell ref="J4:K4"/>
    <mergeCell ref="W3:W5"/>
    <mergeCell ref="P2:W2"/>
    <mergeCell ref="T3:T5"/>
    <mergeCell ref="U3:U5"/>
    <mergeCell ref="V3:V5"/>
    <mergeCell ref="P3:P5"/>
    <mergeCell ref="Q3:Q5"/>
    <mergeCell ref="R3:R5"/>
    <mergeCell ref="S3:S5"/>
  </mergeCells>
  <phoneticPr fontId="4"/>
  <conditionalFormatting sqref="B196:C205">
    <cfRule type="expression" dxfId="996" priority="1064" stopIfTrue="1">
      <formula>#REF!="取込対象外"</formula>
    </cfRule>
  </conditionalFormatting>
  <conditionalFormatting sqref="C196:C205 C319 C406:C445">
    <cfRule type="expression" dxfId="995" priority="1062">
      <formula>$B196="新規"</formula>
    </cfRule>
  </conditionalFormatting>
  <conditionalFormatting sqref="D196:D205 D319 D406:D445">
    <cfRule type="expression" dxfId="994" priority="1063" stopIfTrue="1">
      <formula>$B196="取込対象外"</formula>
    </cfRule>
  </conditionalFormatting>
  <conditionalFormatting sqref="E196:E205">
    <cfRule type="expression" dxfId="993" priority="1071" stopIfTrue="1">
      <formula>#REF!="新規"</formula>
    </cfRule>
    <cfRule type="expression" dxfId="992" priority="1072" stopIfTrue="1">
      <formula>#REF!="取込対象外"</formula>
    </cfRule>
    <cfRule type="expression" dxfId="991" priority="1073" stopIfTrue="1">
      <formula>#REF!="新規"</formula>
    </cfRule>
    <cfRule type="expression" dxfId="990" priority="1074" stopIfTrue="1">
      <formula>#REF!="取込対象外"</formula>
    </cfRule>
  </conditionalFormatting>
  <conditionalFormatting sqref="E196:E205">
    <cfRule type="expression" dxfId="989" priority="1065" stopIfTrue="1">
      <formula>#REF!="新規"</formula>
    </cfRule>
    <cfRule type="expression" dxfId="988" priority="1066" stopIfTrue="1">
      <formula>#REF!="取込対象外"</formula>
    </cfRule>
  </conditionalFormatting>
  <conditionalFormatting sqref="E196:F205">
    <cfRule type="expression" dxfId="987" priority="1075" stopIfTrue="1">
      <formula>#REF!="新規"</formula>
    </cfRule>
    <cfRule type="expression" dxfId="986" priority="1076" stopIfTrue="1">
      <formula>#REF!="取込対象外"</formula>
    </cfRule>
  </conditionalFormatting>
  <conditionalFormatting sqref="F196:F205">
    <cfRule type="expression" dxfId="985" priority="1077" stopIfTrue="1">
      <formula>#REF!="新規"</formula>
    </cfRule>
    <cfRule type="expression" dxfId="984" priority="1078" stopIfTrue="1">
      <formula>#REF!="取込対象外"</formula>
    </cfRule>
    <cfRule type="expression" dxfId="983" priority="1079" stopIfTrue="1">
      <formula>#REF!="新規"</formula>
    </cfRule>
    <cfRule type="expression" dxfId="982" priority="1080" stopIfTrue="1">
      <formula>#REF!="取込対象外"</formula>
    </cfRule>
    <cfRule type="expression" dxfId="981" priority="1081" stopIfTrue="1">
      <formula>#REF!="新規"</formula>
    </cfRule>
    <cfRule type="expression" dxfId="980" priority="1082" stopIfTrue="1">
      <formula>#REF!="取込対象外"</formula>
    </cfRule>
  </conditionalFormatting>
  <conditionalFormatting sqref="G196:W205">
    <cfRule type="expression" dxfId="979" priority="1089" stopIfTrue="1">
      <formula>#REF!="取込対象外"</formula>
    </cfRule>
  </conditionalFormatting>
  <conditionalFormatting sqref="N196:N205">
    <cfRule type="expression" dxfId="978" priority="1083" stopIfTrue="1">
      <formula>#REF!="取込対象外"</formula>
    </cfRule>
    <cfRule type="expression" dxfId="977" priority="1084" stopIfTrue="1">
      <formula>#REF!="新規"</formula>
    </cfRule>
    <cfRule type="expression" dxfId="976" priority="1085" stopIfTrue="1">
      <formula>#REF!="取込対象外"</formula>
    </cfRule>
    <cfRule type="expression" dxfId="975" priority="1086" stopIfTrue="1">
      <formula>#REF!="新規"</formula>
    </cfRule>
    <cfRule type="expression" dxfId="974" priority="1087" stopIfTrue="1">
      <formula>#REF!="取込対象外"</formula>
    </cfRule>
    <cfRule type="expression" dxfId="973" priority="1088" stopIfTrue="1">
      <formula>#REF!="新規"</formula>
    </cfRule>
  </conditionalFormatting>
  <conditionalFormatting sqref="N196:N205">
    <cfRule type="expression" dxfId="972" priority="1067" stopIfTrue="1">
      <formula>#REF!="新規"</formula>
    </cfRule>
    <cfRule type="expression" dxfId="971" priority="1068" stopIfTrue="1">
      <formula>#REF!="取込対象外"</formula>
    </cfRule>
    <cfRule type="expression" dxfId="970" priority="1069" stopIfTrue="1">
      <formula>#REF!="新規"</formula>
    </cfRule>
  </conditionalFormatting>
  <conditionalFormatting sqref="P196:R205 P6:R58 T47:W47 T45:U46 W45:W46 T48:U48 W48 T49:W150 T151:U152 W151:W152 P183:R190 T153:W182 T191:W273 P274:R319 T288:W445 P406:R445">
    <cfRule type="expression" dxfId="969" priority="1090" stopIfTrue="1">
      <formula>$S6="無効"</formula>
    </cfRule>
  </conditionalFormatting>
  <conditionalFormatting sqref="P196:R205">
    <cfRule type="expression" dxfId="968" priority="1070" stopIfTrue="1">
      <formula>$S196="無効"</formula>
    </cfRule>
  </conditionalFormatting>
  <conditionalFormatting sqref="B206:C273">
    <cfRule type="expression" dxfId="967" priority="1035" stopIfTrue="1">
      <formula>#REF!="取込対象外"</formula>
    </cfRule>
  </conditionalFormatting>
  <conditionalFormatting sqref="C206:C273">
    <cfRule type="expression" dxfId="966" priority="1033">
      <formula>$B206="新規"</formula>
    </cfRule>
  </conditionalFormatting>
  <conditionalFormatting sqref="D206:D273">
    <cfRule type="expression" dxfId="965" priority="1034" stopIfTrue="1">
      <formula>$B206="取込対象外"</formula>
    </cfRule>
  </conditionalFormatting>
  <conditionalFormatting sqref="E206:E273">
    <cfRule type="expression" dxfId="964" priority="1042" stopIfTrue="1">
      <formula>#REF!="新規"</formula>
    </cfRule>
    <cfRule type="expression" dxfId="963" priority="1043" stopIfTrue="1">
      <formula>#REF!="取込対象外"</formula>
    </cfRule>
    <cfRule type="expression" dxfId="962" priority="1044" stopIfTrue="1">
      <formula>#REF!="新規"</formula>
    </cfRule>
    <cfRule type="expression" dxfId="961" priority="1045" stopIfTrue="1">
      <formula>#REF!="取込対象外"</formula>
    </cfRule>
  </conditionalFormatting>
  <conditionalFormatting sqref="E206:E273">
    <cfRule type="expression" dxfId="960" priority="1036" stopIfTrue="1">
      <formula>#REF!="新規"</formula>
    </cfRule>
    <cfRule type="expression" dxfId="959" priority="1037" stopIfTrue="1">
      <formula>#REF!="取込対象外"</formula>
    </cfRule>
  </conditionalFormatting>
  <conditionalFormatting sqref="E206:F273">
    <cfRule type="expression" dxfId="958" priority="1046" stopIfTrue="1">
      <formula>#REF!="新規"</formula>
    </cfRule>
    <cfRule type="expression" dxfId="957" priority="1047" stopIfTrue="1">
      <formula>#REF!="取込対象外"</formula>
    </cfRule>
  </conditionalFormatting>
  <conditionalFormatting sqref="F206:F273">
    <cfRule type="expression" dxfId="956" priority="1048" stopIfTrue="1">
      <formula>#REF!="新規"</formula>
    </cfRule>
    <cfRule type="expression" dxfId="955" priority="1049" stopIfTrue="1">
      <formula>#REF!="取込対象外"</formula>
    </cfRule>
    <cfRule type="expression" dxfId="954" priority="1050" stopIfTrue="1">
      <formula>#REF!="新規"</formula>
    </cfRule>
    <cfRule type="expression" dxfId="953" priority="1051" stopIfTrue="1">
      <formula>#REF!="取込対象外"</formula>
    </cfRule>
    <cfRule type="expression" dxfId="952" priority="1052" stopIfTrue="1">
      <formula>#REF!="新規"</formula>
    </cfRule>
    <cfRule type="expression" dxfId="951" priority="1053" stopIfTrue="1">
      <formula>#REF!="取込対象外"</formula>
    </cfRule>
  </conditionalFormatting>
  <conditionalFormatting sqref="G206:W273">
    <cfRule type="expression" dxfId="950" priority="1060" stopIfTrue="1">
      <formula>#REF!="取込対象外"</formula>
    </cfRule>
  </conditionalFormatting>
  <conditionalFormatting sqref="N206:N273">
    <cfRule type="expression" dxfId="949" priority="1054" stopIfTrue="1">
      <formula>#REF!="取込対象外"</formula>
    </cfRule>
    <cfRule type="expression" dxfId="948" priority="1055" stopIfTrue="1">
      <formula>#REF!="新規"</formula>
    </cfRule>
    <cfRule type="expression" dxfId="947" priority="1056" stopIfTrue="1">
      <formula>#REF!="取込対象外"</formula>
    </cfRule>
    <cfRule type="expression" dxfId="946" priority="1057" stopIfTrue="1">
      <formula>#REF!="新規"</formula>
    </cfRule>
    <cfRule type="expression" dxfId="945" priority="1058" stopIfTrue="1">
      <formula>#REF!="取込対象外"</formula>
    </cfRule>
    <cfRule type="expression" dxfId="944" priority="1059" stopIfTrue="1">
      <formula>#REF!="新規"</formula>
    </cfRule>
  </conditionalFormatting>
  <conditionalFormatting sqref="N206:N273">
    <cfRule type="expression" dxfId="943" priority="1038" stopIfTrue="1">
      <formula>#REF!="新規"</formula>
    </cfRule>
    <cfRule type="expression" dxfId="942" priority="1039" stopIfTrue="1">
      <formula>#REF!="取込対象外"</formula>
    </cfRule>
    <cfRule type="expression" dxfId="941" priority="1040" stopIfTrue="1">
      <formula>#REF!="新規"</formula>
    </cfRule>
  </conditionalFormatting>
  <conditionalFormatting sqref="P206:R273">
    <cfRule type="expression" dxfId="940" priority="1061" stopIfTrue="1">
      <formula>$S206="無効"</formula>
    </cfRule>
  </conditionalFormatting>
  <conditionalFormatting sqref="P206:R273">
    <cfRule type="expression" dxfId="939" priority="1041" stopIfTrue="1">
      <formula>$S206="無効"</formula>
    </cfRule>
  </conditionalFormatting>
  <conditionalFormatting sqref="B320:C405">
    <cfRule type="expression" dxfId="938" priority="1006" stopIfTrue="1">
      <formula>#REF!="取込対象外"</formula>
    </cfRule>
  </conditionalFormatting>
  <conditionalFormatting sqref="C320:C405">
    <cfRule type="expression" dxfId="937" priority="1004">
      <formula>$B320="新規"</formula>
    </cfRule>
  </conditionalFormatting>
  <conditionalFormatting sqref="D320:D405">
    <cfRule type="expression" dxfId="936" priority="1005" stopIfTrue="1">
      <formula>$B320="取込対象外"</formula>
    </cfRule>
  </conditionalFormatting>
  <conditionalFormatting sqref="E320:E405">
    <cfRule type="expression" dxfId="935" priority="1013" stopIfTrue="1">
      <formula>#REF!="新規"</formula>
    </cfRule>
    <cfRule type="expression" dxfId="934" priority="1014" stopIfTrue="1">
      <formula>#REF!="取込対象外"</formula>
    </cfRule>
    <cfRule type="expression" dxfId="933" priority="1015" stopIfTrue="1">
      <formula>#REF!="新規"</formula>
    </cfRule>
    <cfRule type="expression" dxfId="932" priority="1016" stopIfTrue="1">
      <formula>#REF!="取込対象外"</formula>
    </cfRule>
  </conditionalFormatting>
  <conditionalFormatting sqref="E320:E405">
    <cfRule type="expression" dxfId="931" priority="1007" stopIfTrue="1">
      <formula>#REF!="新規"</formula>
    </cfRule>
    <cfRule type="expression" dxfId="930" priority="1008" stopIfTrue="1">
      <formula>#REF!="取込対象外"</formula>
    </cfRule>
  </conditionalFormatting>
  <conditionalFormatting sqref="E320:F405">
    <cfRule type="expression" dxfId="929" priority="1017" stopIfTrue="1">
      <formula>#REF!="新規"</formula>
    </cfRule>
    <cfRule type="expression" dxfId="928" priority="1018" stopIfTrue="1">
      <formula>#REF!="取込対象外"</formula>
    </cfRule>
  </conditionalFormatting>
  <conditionalFormatting sqref="F320:F405">
    <cfRule type="expression" dxfId="927" priority="1019" stopIfTrue="1">
      <formula>#REF!="新規"</formula>
    </cfRule>
    <cfRule type="expression" dxfId="926" priority="1020" stopIfTrue="1">
      <formula>#REF!="取込対象外"</formula>
    </cfRule>
    <cfRule type="expression" dxfId="925" priority="1021" stopIfTrue="1">
      <formula>#REF!="新規"</formula>
    </cfRule>
    <cfRule type="expression" dxfId="924" priority="1022" stopIfTrue="1">
      <formula>#REF!="取込対象外"</formula>
    </cfRule>
    <cfRule type="expression" dxfId="923" priority="1023" stopIfTrue="1">
      <formula>#REF!="新規"</formula>
    </cfRule>
    <cfRule type="expression" dxfId="922" priority="1024" stopIfTrue="1">
      <formula>#REF!="取込対象外"</formula>
    </cfRule>
  </conditionalFormatting>
  <conditionalFormatting sqref="G320:W405">
    <cfRule type="expression" dxfId="921" priority="1031" stopIfTrue="1">
      <formula>#REF!="取込対象外"</formula>
    </cfRule>
  </conditionalFormatting>
  <conditionalFormatting sqref="N320:N405">
    <cfRule type="expression" dxfId="920" priority="1025" stopIfTrue="1">
      <formula>#REF!="取込対象外"</formula>
    </cfRule>
    <cfRule type="expression" dxfId="919" priority="1026" stopIfTrue="1">
      <formula>#REF!="新規"</formula>
    </cfRule>
    <cfRule type="expression" dxfId="918" priority="1027" stopIfTrue="1">
      <formula>#REF!="取込対象外"</formula>
    </cfRule>
    <cfRule type="expression" dxfId="917" priority="1028" stopIfTrue="1">
      <formula>#REF!="新規"</formula>
    </cfRule>
    <cfRule type="expression" dxfId="916" priority="1029" stopIfTrue="1">
      <formula>#REF!="取込対象外"</formula>
    </cfRule>
    <cfRule type="expression" dxfId="915" priority="1030" stopIfTrue="1">
      <formula>#REF!="新規"</formula>
    </cfRule>
  </conditionalFormatting>
  <conditionalFormatting sqref="N320:N405">
    <cfRule type="expression" dxfId="914" priority="1009" stopIfTrue="1">
      <formula>#REF!="新規"</formula>
    </cfRule>
    <cfRule type="expression" dxfId="913" priority="1010" stopIfTrue="1">
      <formula>#REF!="取込対象外"</formula>
    </cfRule>
    <cfRule type="expression" dxfId="912" priority="1011" stopIfTrue="1">
      <formula>#REF!="新規"</formula>
    </cfRule>
  </conditionalFormatting>
  <conditionalFormatting sqref="P320:R405">
    <cfRule type="expression" dxfId="911" priority="1032" stopIfTrue="1">
      <formula>$S320="無効"</formula>
    </cfRule>
  </conditionalFormatting>
  <conditionalFormatting sqref="P320:R405">
    <cfRule type="expression" dxfId="910" priority="1012" stopIfTrue="1">
      <formula>$S320="無効"</formula>
    </cfRule>
  </conditionalFormatting>
  <conditionalFormatting sqref="B406:C445">
    <cfRule type="expression" dxfId="909" priority="977" stopIfTrue="1">
      <formula>#REF!="取込対象外"</formula>
    </cfRule>
  </conditionalFormatting>
  <conditionalFormatting sqref="E406:E445">
    <cfRule type="expression" dxfId="908" priority="984" stopIfTrue="1">
      <formula>#REF!="新規"</formula>
    </cfRule>
    <cfRule type="expression" dxfId="907" priority="985" stopIfTrue="1">
      <formula>#REF!="取込対象外"</formula>
    </cfRule>
    <cfRule type="expression" dxfId="906" priority="986" stopIfTrue="1">
      <formula>#REF!="新規"</formula>
    </cfRule>
    <cfRule type="expression" dxfId="905" priority="987" stopIfTrue="1">
      <formula>#REF!="取込対象外"</formula>
    </cfRule>
  </conditionalFormatting>
  <conditionalFormatting sqref="E406:E445">
    <cfRule type="expression" dxfId="904" priority="978" stopIfTrue="1">
      <formula>#REF!="新規"</formula>
    </cfRule>
    <cfRule type="expression" dxfId="903" priority="979" stopIfTrue="1">
      <formula>#REF!="取込対象外"</formula>
    </cfRule>
  </conditionalFormatting>
  <conditionalFormatting sqref="E406:F445">
    <cfRule type="expression" dxfId="902" priority="988" stopIfTrue="1">
      <formula>#REF!="新規"</formula>
    </cfRule>
    <cfRule type="expression" dxfId="901" priority="989" stopIfTrue="1">
      <formula>#REF!="取込対象外"</formula>
    </cfRule>
  </conditionalFormatting>
  <conditionalFormatting sqref="F406:F445">
    <cfRule type="expression" dxfId="900" priority="990" stopIfTrue="1">
      <formula>#REF!="新規"</formula>
    </cfRule>
    <cfRule type="expression" dxfId="899" priority="991" stopIfTrue="1">
      <formula>#REF!="取込対象外"</formula>
    </cfRule>
    <cfRule type="expression" dxfId="898" priority="992" stopIfTrue="1">
      <formula>#REF!="新規"</formula>
    </cfRule>
    <cfRule type="expression" dxfId="897" priority="993" stopIfTrue="1">
      <formula>#REF!="取込対象外"</formula>
    </cfRule>
    <cfRule type="expression" dxfId="896" priority="994" stopIfTrue="1">
      <formula>#REF!="新規"</formula>
    </cfRule>
    <cfRule type="expression" dxfId="895" priority="995" stopIfTrue="1">
      <formula>#REF!="取込対象外"</formula>
    </cfRule>
  </conditionalFormatting>
  <conditionalFormatting sqref="G406:W445">
    <cfRule type="expression" dxfId="894" priority="1002" stopIfTrue="1">
      <formula>#REF!="取込対象外"</formula>
    </cfRule>
  </conditionalFormatting>
  <conditionalFormatting sqref="N406:N445">
    <cfRule type="expression" dxfId="893" priority="996" stopIfTrue="1">
      <formula>#REF!="取込対象外"</formula>
    </cfRule>
    <cfRule type="expression" dxfId="892" priority="997" stopIfTrue="1">
      <formula>#REF!="新規"</formula>
    </cfRule>
    <cfRule type="expression" dxfId="891" priority="998" stopIfTrue="1">
      <formula>#REF!="取込対象外"</formula>
    </cfRule>
    <cfRule type="expression" dxfId="890" priority="999" stopIfTrue="1">
      <formula>#REF!="新規"</formula>
    </cfRule>
    <cfRule type="expression" dxfId="889" priority="1000" stopIfTrue="1">
      <formula>#REF!="取込対象外"</formula>
    </cfRule>
    <cfRule type="expression" dxfId="888" priority="1001" stopIfTrue="1">
      <formula>#REF!="新規"</formula>
    </cfRule>
  </conditionalFormatting>
  <conditionalFormatting sqref="N406:N445">
    <cfRule type="expression" dxfId="887" priority="980" stopIfTrue="1">
      <formula>#REF!="新規"</formula>
    </cfRule>
    <cfRule type="expression" dxfId="886" priority="981" stopIfTrue="1">
      <formula>#REF!="取込対象外"</formula>
    </cfRule>
    <cfRule type="expression" dxfId="885" priority="982" stopIfTrue="1">
      <formula>#REF!="新規"</formula>
    </cfRule>
  </conditionalFormatting>
  <conditionalFormatting sqref="B6:C58">
    <cfRule type="expression" dxfId="884" priority="862" stopIfTrue="1">
      <formula>#REF!="取込対象外"</formula>
    </cfRule>
  </conditionalFormatting>
  <conditionalFormatting sqref="C6:C58">
    <cfRule type="expression" dxfId="883" priority="860">
      <formula>$B6="新規"</formula>
    </cfRule>
  </conditionalFormatting>
  <conditionalFormatting sqref="D6:D58">
    <cfRule type="expression" dxfId="882" priority="861" stopIfTrue="1">
      <formula>$B6="取込対象外"</formula>
    </cfRule>
  </conditionalFormatting>
  <conditionalFormatting sqref="E6:E58">
    <cfRule type="expression" dxfId="881" priority="863" stopIfTrue="1">
      <formula>#REF!="新規"</formula>
    </cfRule>
    <cfRule type="expression" dxfId="880" priority="864" stopIfTrue="1">
      <formula>#REF!="取込対象外"</formula>
    </cfRule>
    <cfRule type="expression" dxfId="879" priority="868" stopIfTrue="1">
      <formula>#REF!="新規"</formula>
    </cfRule>
    <cfRule type="expression" dxfId="878" priority="869" stopIfTrue="1">
      <formula>#REF!="取込対象外"</formula>
    </cfRule>
    <cfRule type="expression" dxfId="877" priority="870" stopIfTrue="1">
      <formula>#REF!="新規"</formula>
    </cfRule>
    <cfRule type="expression" dxfId="876" priority="871" stopIfTrue="1">
      <formula>#REF!="取込対象外"</formula>
    </cfRule>
  </conditionalFormatting>
  <conditionalFormatting sqref="E6:F58">
    <cfRule type="expression" dxfId="875" priority="872" stopIfTrue="1">
      <formula>#REF!="新規"</formula>
    </cfRule>
    <cfRule type="expression" dxfId="874" priority="873" stopIfTrue="1">
      <formula>#REF!="取込対象外"</formula>
    </cfRule>
  </conditionalFormatting>
  <conditionalFormatting sqref="F6:F58">
    <cfRule type="expression" dxfId="873" priority="874" stopIfTrue="1">
      <formula>#REF!="新規"</formula>
    </cfRule>
    <cfRule type="expression" dxfId="872" priority="875" stopIfTrue="1">
      <formula>#REF!="取込対象外"</formula>
    </cfRule>
    <cfRule type="expression" dxfId="871" priority="876" stopIfTrue="1">
      <formula>#REF!="新規"</formula>
    </cfRule>
    <cfRule type="expression" dxfId="870" priority="877" stopIfTrue="1">
      <formula>#REF!="取込対象外"</formula>
    </cfRule>
    <cfRule type="expression" dxfId="869" priority="878" stopIfTrue="1">
      <formula>#REF!="新規"</formula>
    </cfRule>
    <cfRule type="expression" dxfId="868" priority="879" stopIfTrue="1">
      <formula>#REF!="取込対象外"</formula>
    </cfRule>
  </conditionalFormatting>
  <conditionalFormatting sqref="G6:W44 G47:W47 G45:U46 W45:W46 G49:W58 G48:U48 W48">
    <cfRule type="expression" dxfId="867" priority="886" stopIfTrue="1">
      <formula>#REF!="取込対象外"</formula>
    </cfRule>
  </conditionalFormatting>
  <conditionalFormatting sqref="N6:N58">
    <cfRule type="expression" dxfId="866" priority="865" stopIfTrue="1">
      <formula>#REF!="新規"</formula>
    </cfRule>
    <cfRule type="expression" dxfId="865" priority="866" stopIfTrue="1">
      <formula>#REF!="取込対象外"</formula>
    </cfRule>
    <cfRule type="expression" dxfId="864" priority="867" stopIfTrue="1">
      <formula>#REF!="新規"</formula>
    </cfRule>
    <cfRule type="expression" dxfId="863" priority="880" stopIfTrue="1">
      <formula>#REF!="取込対象外"</formula>
    </cfRule>
    <cfRule type="expression" dxfId="862" priority="881" stopIfTrue="1">
      <formula>#REF!="新規"</formula>
    </cfRule>
    <cfRule type="expression" dxfId="861" priority="882" stopIfTrue="1">
      <formula>#REF!="取込対象外"</formula>
    </cfRule>
    <cfRule type="expression" dxfId="860" priority="883" stopIfTrue="1">
      <formula>#REF!="新規"</formula>
    </cfRule>
    <cfRule type="expression" dxfId="859" priority="884" stopIfTrue="1">
      <formula>#REF!="取込対象外"</formula>
    </cfRule>
    <cfRule type="expression" dxfId="858" priority="885" stopIfTrue="1">
      <formula>#REF!="新規"</formula>
    </cfRule>
  </conditionalFormatting>
  <conditionalFormatting sqref="T6:W44">
    <cfRule type="expression" dxfId="857" priority="887" stopIfTrue="1">
      <formula>$S6="無効"</formula>
    </cfRule>
  </conditionalFormatting>
  <conditionalFormatting sqref="V48">
    <cfRule type="expression" dxfId="856" priority="858" stopIfTrue="1">
      <formula>#REF!="取込対象外"</formula>
    </cfRule>
  </conditionalFormatting>
  <conditionalFormatting sqref="V48">
    <cfRule type="expression" dxfId="855" priority="859" stopIfTrue="1">
      <formula>$S48="無効"</formula>
    </cfRule>
  </conditionalFormatting>
  <conditionalFormatting sqref="V46">
    <cfRule type="expression" dxfId="854" priority="856" stopIfTrue="1">
      <formula>#REF!="取込対象外"</formula>
    </cfRule>
  </conditionalFormatting>
  <conditionalFormatting sqref="V46">
    <cfRule type="expression" dxfId="853" priority="857" stopIfTrue="1">
      <formula>$S46="無効"</formula>
    </cfRule>
  </conditionalFormatting>
  <conditionalFormatting sqref="V45">
    <cfRule type="expression" dxfId="852" priority="854" stopIfTrue="1">
      <formula>#REF!="取込対象外"</formula>
    </cfRule>
  </conditionalFormatting>
  <conditionalFormatting sqref="V45">
    <cfRule type="expression" dxfId="851" priority="855" stopIfTrue="1">
      <formula>$S45="無効"</formula>
    </cfRule>
  </conditionalFormatting>
  <conditionalFormatting sqref="B59:C69 B90:C110">
    <cfRule type="expression" dxfId="850" priority="827" stopIfTrue="1">
      <formula>#REF!="取込対象外"</formula>
    </cfRule>
  </conditionalFormatting>
  <conditionalFormatting sqref="C59:C110">
    <cfRule type="expression" dxfId="849" priority="825">
      <formula>$B59="新規"</formula>
    </cfRule>
  </conditionalFormatting>
  <conditionalFormatting sqref="D59:D110">
    <cfRule type="expression" dxfId="848" priority="826" stopIfTrue="1">
      <formula>$B59="取込対象外"</formula>
    </cfRule>
  </conditionalFormatting>
  <conditionalFormatting sqref="E59:E110">
    <cfRule type="expression" dxfId="847" priority="834" stopIfTrue="1">
      <formula>#REF!="新規"</formula>
    </cfRule>
    <cfRule type="expression" dxfId="846" priority="835" stopIfTrue="1">
      <formula>#REF!="取込対象外"</formula>
    </cfRule>
    <cfRule type="expression" dxfId="845" priority="836" stopIfTrue="1">
      <formula>#REF!="新規"</formula>
    </cfRule>
    <cfRule type="expression" dxfId="844" priority="837" stopIfTrue="1">
      <formula>#REF!="取込対象外"</formula>
    </cfRule>
  </conditionalFormatting>
  <conditionalFormatting sqref="E59:E69 E70:F110">
    <cfRule type="expression" dxfId="843" priority="828" stopIfTrue="1">
      <formula>#REF!="新規"</formula>
    </cfRule>
    <cfRule type="expression" dxfId="842" priority="829" stopIfTrue="1">
      <formula>#REF!="取込対象外"</formula>
    </cfRule>
  </conditionalFormatting>
  <conditionalFormatting sqref="E59:F69">
    <cfRule type="expression" dxfId="841" priority="838" stopIfTrue="1">
      <formula>#REF!="新規"</formula>
    </cfRule>
    <cfRule type="expression" dxfId="840" priority="839" stopIfTrue="1">
      <formula>#REF!="取込対象外"</formula>
    </cfRule>
  </conditionalFormatting>
  <conditionalFormatting sqref="F59:F110">
    <cfRule type="expression" dxfId="839" priority="840" stopIfTrue="1">
      <formula>#REF!="新規"</formula>
    </cfRule>
    <cfRule type="expression" dxfId="838" priority="841" stopIfTrue="1">
      <formula>#REF!="取込対象外"</formula>
    </cfRule>
    <cfRule type="expression" dxfId="837" priority="842" stopIfTrue="1">
      <formula>#REF!="新規"</formula>
    </cfRule>
    <cfRule type="expression" dxfId="836" priority="843" stopIfTrue="1">
      <formula>#REF!="取込対象外"</formula>
    </cfRule>
    <cfRule type="expression" dxfId="835" priority="844" stopIfTrue="1">
      <formula>#REF!="新規"</formula>
    </cfRule>
    <cfRule type="expression" dxfId="834" priority="845" stopIfTrue="1">
      <formula>#REF!="取込対象外"</formula>
    </cfRule>
  </conditionalFormatting>
  <conditionalFormatting sqref="G59:W110">
    <cfRule type="expression" dxfId="833" priority="852" stopIfTrue="1">
      <formula>#REF!="取込対象外"</formula>
    </cfRule>
  </conditionalFormatting>
  <conditionalFormatting sqref="N59:N110">
    <cfRule type="expression" dxfId="832" priority="846" stopIfTrue="1">
      <formula>#REF!="取込対象外"</formula>
    </cfRule>
    <cfRule type="expression" dxfId="831" priority="847" stopIfTrue="1">
      <formula>#REF!="新規"</formula>
    </cfRule>
    <cfRule type="expression" dxfId="830" priority="848" stopIfTrue="1">
      <formula>#REF!="取込対象外"</formula>
    </cfRule>
    <cfRule type="expression" dxfId="829" priority="849" stopIfTrue="1">
      <formula>#REF!="新規"</formula>
    </cfRule>
    <cfRule type="expression" dxfId="828" priority="850" stopIfTrue="1">
      <formula>#REF!="取込対象外"</formula>
    </cfRule>
    <cfRule type="expression" dxfId="827" priority="851" stopIfTrue="1">
      <formula>#REF!="新規"</formula>
    </cfRule>
  </conditionalFormatting>
  <conditionalFormatting sqref="N59:N110">
    <cfRule type="expression" dxfId="826" priority="830" stopIfTrue="1">
      <formula>#REF!="新規"</formula>
    </cfRule>
    <cfRule type="expression" dxfId="825" priority="831" stopIfTrue="1">
      <formula>#REF!="取込対象外"</formula>
    </cfRule>
    <cfRule type="expression" dxfId="824" priority="832" stopIfTrue="1">
      <formula>#REF!="新規"</formula>
    </cfRule>
  </conditionalFormatting>
  <conditionalFormatting sqref="P59:R110">
    <cfRule type="expression" dxfId="823" priority="853" stopIfTrue="1">
      <formula>$S59="無効"</formula>
    </cfRule>
  </conditionalFormatting>
  <conditionalFormatting sqref="P59:R69">
    <cfRule type="expression" dxfId="822" priority="833" stopIfTrue="1">
      <formula>$S59="無効"</formula>
    </cfRule>
  </conditionalFormatting>
  <conditionalFormatting sqref="B70:C89">
    <cfRule type="expression" dxfId="821" priority="824" stopIfTrue="1">
      <formula>#REF!="取込対象外"</formula>
    </cfRule>
  </conditionalFormatting>
  <conditionalFormatting sqref="B111:C162">
    <cfRule type="expression" dxfId="820" priority="802" stopIfTrue="1">
      <formula>#REF!="取込対象外"</formula>
    </cfRule>
  </conditionalFormatting>
  <conditionalFormatting sqref="C111:C162">
    <cfRule type="expression" dxfId="819" priority="800">
      <formula>$B111="新規"</formula>
    </cfRule>
  </conditionalFormatting>
  <conditionalFormatting sqref="D111:D162">
    <cfRule type="expression" dxfId="818" priority="801" stopIfTrue="1">
      <formula>$B111="取込対象外"</formula>
    </cfRule>
  </conditionalFormatting>
  <conditionalFormatting sqref="E111:E162">
    <cfRule type="expression" dxfId="817" priority="808" stopIfTrue="1">
      <formula>#REF!="新規"</formula>
    </cfRule>
    <cfRule type="expression" dxfId="816" priority="809" stopIfTrue="1">
      <formula>#REF!="取込対象外"</formula>
    </cfRule>
  </conditionalFormatting>
  <conditionalFormatting sqref="E111:F162">
    <cfRule type="expression" dxfId="815" priority="803" stopIfTrue="1">
      <formula>#REF!="新規"</formula>
    </cfRule>
    <cfRule type="expression" dxfId="814" priority="804" stopIfTrue="1">
      <formula>#REF!="取込対象外"</formula>
    </cfRule>
    <cfRule type="expression" dxfId="813" priority="810" stopIfTrue="1">
      <formula>#REF!="新規"</formula>
    </cfRule>
    <cfRule type="expression" dxfId="812" priority="811" stopIfTrue="1">
      <formula>#REF!="取込対象外"</formula>
    </cfRule>
  </conditionalFormatting>
  <conditionalFormatting sqref="F111:F162">
    <cfRule type="expression" dxfId="811" priority="812" stopIfTrue="1">
      <formula>#REF!="新規"</formula>
    </cfRule>
    <cfRule type="expression" dxfId="810" priority="813" stopIfTrue="1">
      <formula>#REF!="取込対象外"</formula>
    </cfRule>
    <cfRule type="expression" dxfId="809" priority="814" stopIfTrue="1">
      <formula>#REF!="新規"</formula>
    </cfRule>
    <cfRule type="expression" dxfId="808" priority="815" stopIfTrue="1">
      <formula>#REF!="取込対象外"</formula>
    </cfRule>
  </conditionalFormatting>
  <conditionalFormatting sqref="H111:H162">
    <cfRule type="expression" dxfId="807" priority="798" stopIfTrue="1">
      <formula>#REF!="取込対象外"</formula>
    </cfRule>
  </conditionalFormatting>
  <conditionalFormatting sqref="I115:I118">
    <cfRule type="expression" dxfId="806" priority="799" stopIfTrue="1">
      <formula>#REF!="取込対象外"</formula>
    </cfRule>
  </conditionalFormatting>
  <conditionalFormatting sqref="I111:W114 J115:W118 I119:W150 G111:G162 I153:W162 I151:U152 W151:W152">
    <cfRule type="expression" dxfId="805" priority="822" stopIfTrue="1">
      <formula>#REF!="取込対象外"</formula>
    </cfRule>
  </conditionalFormatting>
  <conditionalFormatting sqref="N111:N162">
    <cfRule type="expression" dxfId="804" priority="805" stopIfTrue="1">
      <formula>#REF!="新規"</formula>
    </cfRule>
    <cfRule type="expression" dxfId="803" priority="806" stopIfTrue="1">
      <formula>#REF!="取込対象外"</formula>
    </cfRule>
    <cfRule type="expression" dxfId="802" priority="807" stopIfTrue="1">
      <formula>#REF!="新規"</formula>
    </cfRule>
    <cfRule type="expression" dxfId="801" priority="816" stopIfTrue="1">
      <formula>#REF!="取込対象外"</formula>
    </cfRule>
    <cfRule type="expression" dxfId="800" priority="817" stopIfTrue="1">
      <formula>#REF!="新規"</formula>
    </cfRule>
    <cfRule type="expression" dxfId="799" priority="818" stopIfTrue="1">
      <formula>#REF!="取込対象外"</formula>
    </cfRule>
    <cfRule type="expression" dxfId="798" priority="819" stopIfTrue="1">
      <formula>#REF!="新規"</formula>
    </cfRule>
    <cfRule type="expression" dxfId="797" priority="820" stopIfTrue="1">
      <formula>#REF!="取込対象外"</formula>
    </cfRule>
    <cfRule type="expression" dxfId="796" priority="821" stopIfTrue="1">
      <formula>#REF!="新規"</formula>
    </cfRule>
  </conditionalFormatting>
  <conditionalFormatting sqref="P111:R162">
    <cfRule type="expression" dxfId="795" priority="823" stopIfTrue="1">
      <formula>$S111="無効"</formula>
    </cfRule>
  </conditionalFormatting>
  <conditionalFormatting sqref="V151">
    <cfRule type="expression" dxfId="794" priority="796" stopIfTrue="1">
      <formula>#REF!="取込対象外"</formula>
    </cfRule>
  </conditionalFormatting>
  <conditionalFormatting sqref="V151">
    <cfRule type="expression" dxfId="793" priority="797" stopIfTrue="1">
      <formula>$S151="無効"</formula>
    </cfRule>
  </conditionalFormatting>
  <conditionalFormatting sqref="V152">
    <cfRule type="expression" dxfId="792" priority="794" stopIfTrue="1">
      <formula>#REF!="取込対象外"</formula>
    </cfRule>
  </conditionalFormatting>
  <conditionalFormatting sqref="V152">
    <cfRule type="expression" dxfId="791" priority="795" stopIfTrue="1">
      <formula>$S152="無効"</formula>
    </cfRule>
  </conditionalFormatting>
  <conditionalFormatting sqref="B183:C190">
    <cfRule type="expression" dxfId="790" priority="767" stopIfTrue="1">
      <formula>#REF!="取込対象外"</formula>
    </cfRule>
  </conditionalFormatting>
  <conditionalFormatting sqref="C183:C190">
    <cfRule type="expression" dxfId="789" priority="765">
      <formula>$B183="新規"</formula>
    </cfRule>
  </conditionalFormatting>
  <conditionalFormatting sqref="D183:D190">
    <cfRule type="expression" dxfId="788" priority="766" stopIfTrue="1">
      <formula>$B183="取込対象外"</formula>
    </cfRule>
  </conditionalFormatting>
  <conditionalFormatting sqref="E183:E190">
    <cfRule type="expression" dxfId="787" priority="774" stopIfTrue="1">
      <formula>#REF!="新規"</formula>
    </cfRule>
    <cfRule type="expression" dxfId="786" priority="775" stopIfTrue="1">
      <formula>#REF!="取込対象外"</formula>
    </cfRule>
    <cfRule type="expression" dxfId="785" priority="776" stopIfTrue="1">
      <formula>#REF!="新規"</formula>
    </cfRule>
    <cfRule type="expression" dxfId="784" priority="777" stopIfTrue="1">
      <formula>#REF!="取込対象外"</formula>
    </cfRule>
  </conditionalFormatting>
  <conditionalFormatting sqref="E183:E190">
    <cfRule type="expression" dxfId="783" priority="768" stopIfTrue="1">
      <formula>#REF!="新規"</formula>
    </cfRule>
    <cfRule type="expression" dxfId="782" priority="769" stopIfTrue="1">
      <formula>#REF!="取込対象外"</formula>
    </cfRule>
  </conditionalFormatting>
  <conditionalFormatting sqref="E183:F190">
    <cfRule type="expression" dxfId="781" priority="778" stopIfTrue="1">
      <formula>#REF!="新規"</formula>
    </cfRule>
    <cfRule type="expression" dxfId="780" priority="779" stopIfTrue="1">
      <formula>#REF!="取込対象外"</formula>
    </cfRule>
  </conditionalFormatting>
  <conditionalFormatting sqref="F183:F190">
    <cfRule type="expression" dxfId="779" priority="780" stopIfTrue="1">
      <formula>#REF!="新規"</formula>
    </cfRule>
    <cfRule type="expression" dxfId="778" priority="781" stopIfTrue="1">
      <formula>#REF!="取込対象外"</formula>
    </cfRule>
    <cfRule type="expression" dxfId="777" priority="782" stopIfTrue="1">
      <formula>#REF!="新規"</formula>
    </cfRule>
    <cfRule type="expression" dxfId="776" priority="783" stopIfTrue="1">
      <formula>#REF!="取込対象外"</formula>
    </cfRule>
    <cfRule type="expression" dxfId="775" priority="784" stopIfTrue="1">
      <formula>#REF!="新規"</formula>
    </cfRule>
    <cfRule type="expression" dxfId="774" priority="785" stopIfTrue="1">
      <formula>#REF!="取込対象外"</formula>
    </cfRule>
  </conditionalFormatting>
  <conditionalFormatting sqref="G183:W190">
    <cfRule type="expression" dxfId="773" priority="792" stopIfTrue="1">
      <formula>#REF!="取込対象外"</formula>
    </cfRule>
  </conditionalFormatting>
  <conditionalFormatting sqref="N183:N190">
    <cfRule type="expression" dxfId="772" priority="786" stopIfTrue="1">
      <formula>#REF!="取込対象外"</formula>
    </cfRule>
    <cfRule type="expression" dxfId="771" priority="787" stopIfTrue="1">
      <formula>#REF!="新規"</formula>
    </cfRule>
    <cfRule type="expression" dxfId="770" priority="788" stopIfTrue="1">
      <formula>#REF!="取込対象外"</formula>
    </cfRule>
    <cfRule type="expression" dxfId="769" priority="789" stopIfTrue="1">
      <formula>#REF!="新規"</formula>
    </cfRule>
    <cfRule type="expression" dxfId="768" priority="790" stopIfTrue="1">
      <formula>#REF!="取込対象外"</formula>
    </cfRule>
    <cfRule type="expression" dxfId="767" priority="791" stopIfTrue="1">
      <formula>#REF!="新規"</formula>
    </cfRule>
  </conditionalFormatting>
  <conditionalFormatting sqref="N183:N190">
    <cfRule type="expression" dxfId="766" priority="770" stopIfTrue="1">
      <formula>#REF!="新規"</formula>
    </cfRule>
    <cfRule type="expression" dxfId="765" priority="771" stopIfTrue="1">
      <formula>#REF!="取込対象外"</formula>
    </cfRule>
    <cfRule type="expression" dxfId="764" priority="772" stopIfTrue="1">
      <formula>#REF!="新規"</formula>
    </cfRule>
  </conditionalFormatting>
  <conditionalFormatting sqref="T183:W190">
    <cfRule type="expression" dxfId="763" priority="793" stopIfTrue="1">
      <formula>$S183="無効"</formula>
    </cfRule>
  </conditionalFormatting>
  <conditionalFormatting sqref="P183:R190">
    <cfRule type="expression" dxfId="762" priority="773" stopIfTrue="1">
      <formula>$S183="無効"</formula>
    </cfRule>
  </conditionalFormatting>
  <conditionalFormatting sqref="B163:C167">
    <cfRule type="expression" dxfId="761" priority="738" stopIfTrue="1">
      <formula>#REF!="取込対象外"</formula>
    </cfRule>
  </conditionalFormatting>
  <conditionalFormatting sqref="C163:C167">
    <cfRule type="expression" dxfId="760" priority="736">
      <formula>$B163="新規"</formula>
    </cfRule>
  </conditionalFormatting>
  <conditionalFormatting sqref="D163:D167">
    <cfRule type="expression" dxfId="759" priority="737" stopIfTrue="1">
      <formula>$B163="取込対象外"</formula>
    </cfRule>
  </conditionalFormatting>
  <conditionalFormatting sqref="E163:E167">
    <cfRule type="expression" dxfId="758" priority="745" stopIfTrue="1">
      <formula>#REF!="新規"</formula>
    </cfRule>
    <cfRule type="expression" dxfId="757" priority="746" stopIfTrue="1">
      <formula>#REF!="取込対象外"</formula>
    </cfRule>
    <cfRule type="expression" dxfId="756" priority="747" stopIfTrue="1">
      <formula>#REF!="新規"</formula>
    </cfRule>
    <cfRule type="expression" dxfId="755" priority="748" stopIfTrue="1">
      <formula>#REF!="取込対象外"</formula>
    </cfRule>
  </conditionalFormatting>
  <conditionalFormatting sqref="E163:E167">
    <cfRule type="expression" dxfId="754" priority="739" stopIfTrue="1">
      <formula>#REF!="新規"</formula>
    </cfRule>
    <cfRule type="expression" dxfId="753" priority="740" stopIfTrue="1">
      <formula>#REF!="取込対象外"</formula>
    </cfRule>
  </conditionalFormatting>
  <conditionalFormatting sqref="E163:F167">
    <cfRule type="expression" dxfId="752" priority="749" stopIfTrue="1">
      <formula>#REF!="新規"</formula>
    </cfRule>
    <cfRule type="expression" dxfId="751" priority="750" stopIfTrue="1">
      <formula>#REF!="取込対象外"</formula>
    </cfRule>
  </conditionalFormatting>
  <conditionalFormatting sqref="F163:F167">
    <cfRule type="expression" dxfId="750" priority="751" stopIfTrue="1">
      <formula>#REF!="新規"</formula>
    </cfRule>
    <cfRule type="expression" dxfId="749" priority="752" stopIfTrue="1">
      <formula>#REF!="取込対象外"</formula>
    </cfRule>
    <cfRule type="expression" dxfId="748" priority="753" stopIfTrue="1">
      <formula>#REF!="新規"</formula>
    </cfRule>
    <cfRule type="expression" dxfId="747" priority="754" stopIfTrue="1">
      <formula>#REF!="取込対象外"</formula>
    </cfRule>
    <cfRule type="expression" dxfId="746" priority="755" stopIfTrue="1">
      <formula>#REF!="新規"</formula>
    </cfRule>
    <cfRule type="expression" dxfId="745" priority="756" stopIfTrue="1">
      <formula>#REF!="取込対象外"</formula>
    </cfRule>
  </conditionalFormatting>
  <conditionalFormatting sqref="G163:W167">
    <cfRule type="expression" dxfId="744" priority="763" stopIfTrue="1">
      <formula>#REF!="取込対象外"</formula>
    </cfRule>
  </conditionalFormatting>
  <conditionalFormatting sqref="N163:N167">
    <cfRule type="expression" dxfId="743" priority="757" stopIfTrue="1">
      <formula>#REF!="取込対象外"</formula>
    </cfRule>
    <cfRule type="expression" dxfId="742" priority="758" stopIfTrue="1">
      <formula>#REF!="新規"</formula>
    </cfRule>
    <cfRule type="expression" dxfId="741" priority="759" stopIfTrue="1">
      <formula>#REF!="取込対象外"</formula>
    </cfRule>
    <cfRule type="expression" dxfId="740" priority="760" stopIfTrue="1">
      <formula>#REF!="新規"</formula>
    </cfRule>
    <cfRule type="expression" dxfId="739" priority="761" stopIfTrue="1">
      <formula>#REF!="取込対象外"</formula>
    </cfRule>
    <cfRule type="expression" dxfId="738" priority="762" stopIfTrue="1">
      <formula>#REF!="新規"</formula>
    </cfRule>
  </conditionalFormatting>
  <conditionalFormatting sqref="N163:N167">
    <cfRule type="expression" dxfId="737" priority="741" stopIfTrue="1">
      <formula>#REF!="新規"</formula>
    </cfRule>
    <cfRule type="expression" dxfId="736" priority="742" stopIfTrue="1">
      <formula>#REF!="取込対象外"</formula>
    </cfRule>
    <cfRule type="expression" dxfId="735" priority="743" stopIfTrue="1">
      <formula>#REF!="新規"</formula>
    </cfRule>
  </conditionalFormatting>
  <conditionalFormatting sqref="P163:R167">
    <cfRule type="expression" dxfId="734" priority="764" stopIfTrue="1">
      <formula>$S163="無効"</formula>
    </cfRule>
  </conditionalFormatting>
  <conditionalFormatting sqref="P163:R167">
    <cfRule type="expression" dxfId="733" priority="744" stopIfTrue="1">
      <formula>$S163="無効"</formula>
    </cfRule>
  </conditionalFormatting>
  <conditionalFormatting sqref="B169:C182">
    <cfRule type="expression" dxfId="732" priority="709" stopIfTrue="1">
      <formula>#REF!="取込対象外"</formula>
    </cfRule>
  </conditionalFormatting>
  <conditionalFormatting sqref="C169:C182">
    <cfRule type="expression" dxfId="731" priority="707">
      <formula>$B169="新規"</formula>
    </cfRule>
  </conditionalFormatting>
  <conditionalFormatting sqref="D169:D182">
    <cfRule type="expression" dxfId="730" priority="708" stopIfTrue="1">
      <formula>$B169="取込対象外"</formula>
    </cfRule>
  </conditionalFormatting>
  <conditionalFormatting sqref="E169:E182">
    <cfRule type="expression" dxfId="729" priority="716" stopIfTrue="1">
      <formula>#REF!="新規"</formula>
    </cfRule>
    <cfRule type="expression" dxfId="728" priority="717" stopIfTrue="1">
      <formula>#REF!="取込対象外"</formula>
    </cfRule>
    <cfRule type="expression" dxfId="727" priority="718" stopIfTrue="1">
      <formula>#REF!="新規"</formula>
    </cfRule>
    <cfRule type="expression" dxfId="726" priority="719" stopIfTrue="1">
      <formula>#REF!="取込対象外"</formula>
    </cfRule>
  </conditionalFormatting>
  <conditionalFormatting sqref="E169:E182">
    <cfRule type="expression" dxfId="725" priority="710" stopIfTrue="1">
      <formula>#REF!="新規"</formula>
    </cfRule>
    <cfRule type="expression" dxfId="724" priority="711" stopIfTrue="1">
      <formula>#REF!="取込対象外"</formula>
    </cfRule>
  </conditionalFormatting>
  <conditionalFormatting sqref="E169:F182">
    <cfRule type="expression" dxfId="723" priority="720" stopIfTrue="1">
      <formula>#REF!="新規"</formula>
    </cfRule>
    <cfRule type="expression" dxfId="722" priority="721" stopIfTrue="1">
      <formula>#REF!="取込対象外"</formula>
    </cfRule>
  </conditionalFormatting>
  <conditionalFormatting sqref="F169:F182">
    <cfRule type="expression" dxfId="721" priority="722" stopIfTrue="1">
      <formula>#REF!="新規"</formula>
    </cfRule>
    <cfRule type="expression" dxfId="720" priority="723" stopIfTrue="1">
      <formula>#REF!="取込対象外"</formula>
    </cfRule>
    <cfRule type="expression" dxfId="719" priority="724" stopIfTrue="1">
      <formula>#REF!="新規"</formula>
    </cfRule>
    <cfRule type="expression" dxfId="718" priority="725" stopIfTrue="1">
      <formula>#REF!="取込対象外"</formula>
    </cfRule>
    <cfRule type="expression" dxfId="717" priority="726" stopIfTrue="1">
      <formula>#REF!="新規"</formula>
    </cfRule>
    <cfRule type="expression" dxfId="716" priority="727" stopIfTrue="1">
      <formula>#REF!="取込対象外"</formula>
    </cfRule>
  </conditionalFormatting>
  <conditionalFormatting sqref="G169:W182">
    <cfRule type="expression" dxfId="715" priority="734" stopIfTrue="1">
      <formula>#REF!="取込対象外"</formula>
    </cfRule>
  </conditionalFormatting>
  <conditionalFormatting sqref="N169:N182">
    <cfRule type="expression" dxfId="714" priority="728" stopIfTrue="1">
      <formula>#REF!="取込対象外"</formula>
    </cfRule>
    <cfRule type="expression" dxfId="713" priority="729" stopIfTrue="1">
      <formula>#REF!="新規"</formula>
    </cfRule>
    <cfRule type="expression" dxfId="712" priority="730" stopIfTrue="1">
      <formula>#REF!="取込対象外"</formula>
    </cfRule>
    <cfRule type="expression" dxfId="711" priority="731" stopIfTrue="1">
      <formula>#REF!="新規"</formula>
    </cfRule>
    <cfRule type="expression" dxfId="710" priority="732" stopIfTrue="1">
      <formula>#REF!="取込対象外"</formula>
    </cfRule>
    <cfRule type="expression" dxfId="709" priority="733" stopIfTrue="1">
      <formula>#REF!="新規"</formula>
    </cfRule>
  </conditionalFormatting>
  <conditionalFormatting sqref="N169:N182">
    <cfRule type="expression" dxfId="708" priority="712" stopIfTrue="1">
      <formula>#REF!="新規"</formula>
    </cfRule>
    <cfRule type="expression" dxfId="707" priority="713" stopIfTrue="1">
      <formula>#REF!="取込対象外"</formula>
    </cfRule>
    <cfRule type="expression" dxfId="706" priority="714" stopIfTrue="1">
      <formula>#REF!="新規"</formula>
    </cfRule>
  </conditionalFormatting>
  <conditionalFormatting sqref="P169:R182">
    <cfRule type="expression" dxfId="705" priority="735" stopIfTrue="1">
      <formula>$S169="無効"</formula>
    </cfRule>
  </conditionalFormatting>
  <conditionalFormatting sqref="P169:R182">
    <cfRule type="expression" dxfId="704" priority="715" stopIfTrue="1">
      <formula>$S169="無効"</formula>
    </cfRule>
  </conditionalFormatting>
  <conditionalFormatting sqref="B168:C168">
    <cfRule type="expression" dxfId="703" priority="680" stopIfTrue="1">
      <formula>#REF!="取込対象外"</formula>
    </cfRule>
  </conditionalFormatting>
  <conditionalFormatting sqref="C168">
    <cfRule type="expression" dxfId="702" priority="678">
      <formula>$B168="新規"</formula>
    </cfRule>
  </conditionalFormatting>
  <conditionalFormatting sqref="D168">
    <cfRule type="expression" dxfId="701" priority="679" stopIfTrue="1">
      <formula>$B168="取込対象外"</formula>
    </cfRule>
  </conditionalFormatting>
  <conditionalFormatting sqref="E168">
    <cfRule type="expression" dxfId="700" priority="687" stopIfTrue="1">
      <formula>#REF!="新規"</formula>
    </cfRule>
    <cfRule type="expression" dxfId="699" priority="688" stopIfTrue="1">
      <formula>#REF!="取込対象外"</formula>
    </cfRule>
    <cfRule type="expression" dxfId="698" priority="689" stopIfTrue="1">
      <formula>#REF!="新規"</formula>
    </cfRule>
    <cfRule type="expression" dxfId="697" priority="690" stopIfTrue="1">
      <formula>#REF!="取込対象外"</formula>
    </cfRule>
  </conditionalFormatting>
  <conditionalFormatting sqref="E168">
    <cfRule type="expression" dxfId="696" priority="681" stopIfTrue="1">
      <formula>#REF!="新規"</formula>
    </cfRule>
    <cfRule type="expression" dxfId="695" priority="682" stopIfTrue="1">
      <formula>#REF!="取込対象外"</formula>
    </cfRule>
  </conditionalFormatting>
  <conditionalFormatting sqref="E168:F168">
    <cfRule type="expression" dxfId="694" priority="691" stopIfTrue="1">
      <formula>#REF!="新規"</formula>
    </cfRule>
    <cfRule type="expression" dxfId="693" priority="692" stopIfTrue="1">
      <formula>#REF!="取込対象外"</formula>
    </cfRule>
  </conditionalFormatting>
  <conditionalFormatting sqref="F168">
    <cfRule type="expression" dxfId="692" priority="693" stopIfTrue="1">
      <formula>#REF!="新規"</formula>
    </cfRule>
    <cfRule type="expression" dxfId="691" priority="694" stopIfTrue="1">
      <formula>#REF!="取込対象外"</formula>
    </cfRule>
    <cfRule type="expression" dxfId="690" priority="695" stopIfTrue="1">
      <formula>#REF!="新規"</formula>
    </cfRule>
    <cfRule type="expression" dxfId="689" priority="696" stopIfTrue="1">
      <formula>#REF!="取込対象外"</formula>
    </cfRule>
    <cfRule type="expression" dxfId="688" priority="697" stopIfTrue="1">
      <formula>#REF!="新規"</formula>
    </cfRule>
    <cfRule type="expression" dxfId="687" priority="698" stopIfTrue="1">
      <formula>#REF!="取込対象外"</formula>
    </cfRule>
  </conditionalFormatting>
  <conditionalFormatting sqref="G168:W168">
    <cfRule type="expression" dxfId="686" priority="705" stopIfTrue="1">
      <formula>#REF!="取込対象外"</formula>
    </cfRule>
  </conditionalFormatting>
  <conditionalFormatting sqref="N168">
    <cfRule type="expression" dxfId="685" priority="699" stopIfTrue="1">
      <formula>#REF!="取込対象外"</formula>
    </cfRule>
    <cfRule type="expression" dxfId="684" priority="700" stopIfTrue="1">
      <formula>#REF!="新規"</formula>
    </cfRule>
    <cfRule type="expression" dxfId="683" priority="701" stopIfTrue="1">
      <formula>#REF!="取込対象外"</formula>
    </cfRule>
    <cfRule type="expression" dxfId="682" priority="702" stopIfTrue="1">
      <formula>#REF!="新規"</formula>
    </cfRule>
    <cfRule type="expression" dxfId="681" priority="703" stopIfTrue="1">
      <formula>#REF!="取込対象外"</formula>
    </cfRule>
    <cfRule type="expression" dxfId="680" priority="704" stopIfTrue="1">
      <formula>#REF!="新規"</formula>
    </cfRule>
  </conditionalFormatting>
  <conditionalFormatting sqref="N168">
    <cfRule type="expression" dxfId="679" priority="683" stopIfTrue="1">
      <formula>#REF!="新規"</formula>
    </cfRule>
    <cfRule type="expression" dxfId="678" priority="684" stopIfTrue="1">
      <formula>#REF!="取込対象外"</formula>
    </cfRule>
    <cfRule type="expression" dxfId="677" priority="685" stopIfTrue="1">
      <formula>#REF!="新規"</formula>
    </cfRule>
  </conditionalFormatting>
  <conditionalFormatting sqref="P168:R168">
    <cfRule type="expression" dxfId="676" priority="706" stopIfTrue="1">
      <formula>$S168="無効"</formula>
    </cfRule>
  </conditionalFormatting>
  <conditionalFormatting sqref="P168:R168">
    <cfRule type="expression" dxfId="675" priority="686" stopIfTrue="1">
      <formula>$S168="無効"</formula>
    </cfRule>
  </conditionalFormatting>
  <conditionalFormatting sqref="B191:C195">
    <cfRule type="expression" dxfId="674" priority="651" stopIfTrue="1">
      <formula>#REF!="取込対象外"</formula>
    </cfRule>
  </conditionalFormatting>
  <conditionalFormatting sqref="C191:C195">
    <cfRule type="expression" dxfId="673" priority="649">
      <formula>$B191="新規"</formula>
    </cfRule>
  </conditionalFormatting>
  <conditionalFormatting sqref="D191:D195">
    <cfRule type="expression" dxfId="672" priority="650" stopIfTrue="1">
      <formula>$B191="取込対象外"</formula>
    </cfRule>
  </conditionalFormatting>
  <conditionalFormatting sqref="E191:E195">
    <cfRule type="expression" dxfId="671" priority="658" stopIfTrue="1">
      <formula>#REF!="新規"</formula>
    </cfRule>
    <cfRule type="expression" dxfId="670" priority="659" stopIfTrue="1">
      <formula>#REF!="取込対象外"</formula>
    </cfRule>
    <cfRule type="expression" dxfId="669" priority="660" stopIfTrue="1">
      <formula>#REF!="新規"</formula>
    </cfRule>
    <cfRule type="expression" dxfId="668" priority="661" stopIfTrue="1">
      <formula>#REF!="取込対象外"</formula>
    </cfRule>
  </conditionalFormatting>
  <conditionalFormatting sqref="E191:E195">
    <cfRule type="expression" dxfId="667" priority="652" stopIfTrue="1">
      <formula>#REF!="新規"</formula>
    </cfRule>
    <cfRule type="expression" dxfId="666" priority="653" stopIfTrue="1">
      <formula>#REF!="取込対象外"</formula>
    </cfRule>
  </conditionalFormatting>
  <conditionalFormatting sqref="E191:F195">
    <cfRule type="expression" dxfId="665" priority="662" stopIfTrue="1">
      <formula>#REF!="新規"</formula>
    </cfRule>
    <cfRule type="expression" dxfId="664" priority="663" stopIfTrue="1">
      <formula>#REF!="取込対象外"</formula>
    </cfRule>
  </conditionalFormatting>
  <conditionalFormatting sqref="F191:F195">
    <cfRule type="expression" dxfId="663" priority="664" stopIfTrue="1">
      <formula>#REF!="新規"</formula>
    </cfRule>
    <cfRule type="expression" dxfId="662" priority="665" stopIfTrue="1">
      <formula>#REF!="取込対象外"</formula>
    </cfRule>
    <cfRule type="expression" dxfId="661" priority="666" stopIfTrue="1">
      <formula>#REF!="新規"</formula>
    </cfRule>
    <cfRule type="expression" dxfId="660" priority="667" stopIfTrue="1">
      <formula>#REF!="取込対象外"</formula>
    </cfRule>
    <cfRule type="expression" dxfId="659" priority="668" stopIfTrue="1">
      <formula>#REF!="新規"</formula>
    </cfRule>
    <cfRule type="expression" dxfId="658" priority="669" stopIfTrue="1">
      <formula>#REF!="取込対象外"</formula>
    </cfRule>
  </conditionalFormatting>
  <conditionalFormatting sqref="G191:W195">
    <cfRule type="expression" dxfId="657" priority="676" stopIfTrue="1">
      <formula>#REF!="取込対象外"</formula>
    </cfRule>
  </conditionalFormatting>
  <conditionalFormatting sqref="N191:N195">
    <cfRule type="expression" dxfId="656" priority="670" stopIfTrue="1">
      <formula>#REF!="取込対象外"</formula>
    </cfRule>
    <cfRule type="expression" dxfId="655" priority="671" stopIfTrue="1">
      <formula>#REF!="新規"</formula>
    </cfRule>
    <cfRule type="expression" dxfId="654" priority="672" stopIfTrue="1">
      <formula>#REF!="取込対象外"</formula>
    </cfRule>
    <cfRule type="expression" dxfId="653" priority="673" stopIfTrue="1">
      <formula>#REF!="新規"</formula>
    </cfRule>
    <cfRule type="expression" dxfId="652" priority="674" stopIfTrue="1">
      <formula>#REF!="取込対象外"</formula>
    </cfRule>
    <cfRule type="expression" dxfId="651" priority="675" stopIfTrue="1">
      <formula>#REF!="新規"</formula>
    </cfRule>
  </conditionalFormatting>
  <conditionalFormatting sqref="N191:N195">
    <cfRule type="expression" dxfId="650" priority="654" stopIfTrue="1">
      <formula>#REF!="新規"</formula>
    </cfRule>
    <cfRule type="expression" dxfId="649" priority="655" stopIfTrue="1">
      <formula>#REF!="取込対象外"</formula>
    </cfRule>
    <cfRule type="expression" dxfId="648" priority="656" stopIfTrue="1">
      <formula>#REF!="新規"</formula>
    </cfRule>
  </conditionalFormatting>
  <conditionalFormatting sqref="P191:R195">
    <cfRule type="expression" dxfId="647" priority="677" stopIfTrue="1">
      <formula>$S191="無効"</formula>
    </cfRule>
  </conditionalFormatting>
  <conditionalFormatting sqref="P191:R195">
    <cfRule type="expression" dxfId="646" priority="657" stopIfTrue="1">
      <formula>$S191="無効"</formula>
    </cfRule>
  </conditionalFormatting>
  <conditionalFormatting sqref="B274:C284">
    <cfRule type="expression" dxfId="645" priority="625" stopIfTrue="1">
      <formula>#REF!="取込対象外"</formula>
    </cfRule>
  </conditionalFormatting>
  <conditionalFormatting sqref="C274:C284">
    <cfRule type="expression" dxfId="644" priority="623">
      <formula>$B274="新規"</formula>
    </cfRule>
  </conditionalFormatting>
  <conditionalFormatting sqref="D274:D282">
    <cfRule type="expression" dxfId="643" priority="624" stopIfTrue="1">
      <formula>$B274="取込対象外"</formula>
    </cfRule>
  </conditionalFormatting>
  <conditionalFormatting sqref="E274:E282 E319">
    <cfRule type="expression" dxfId="642" priority="631" stopIfTrue="1">
      <formula>#REF!="新規"</formula>
    </cfRule>
    <cfRule type="expression" dxfId="641" priority="632" stopIfTrue="1">
      <formula>#REF!="取込対象外"</formula>
    </cfRule>
    <cfRule type="expression" dxfId="640" priority="633" stopIfTrue="1">
      <formula>#REF!="新規"</formula>
    </cfRule>
    <cfRule type="expression" dxfId="639" priority="634" stopIfTrue="1">
      <formula>#REF!="取込対象外"</formula>
    </cfRule>
  </conditionalFormatting>
  <conditionalFormatting sqref="E274:F282 E319:F319">
    <cfRule type="expression" dxfId="638" priority="626" stopIfTrue="1">
      <formula>#REF!="新規"</formula>
    </cfRule>
    <cfRule type="expression" dxfId="637" priority="627" stopIfTrue="1">
      <formula>#REF!="取込対象外"</formula>
    </cfRule>
  </conditionalFormatting>
  <conditionalFormatting sqref="F274:F282 F319">
    <cfRule type="expression" dxfId="636" priority="635" stopIfTrue="1">
      <formula>#REF!="新規"</formula>
    </cfRule>
    <cfRule type="expression" dxfId="635" priority="636" stopIfTrue="1">
      <formula>#REF!="取込対象外"</formula>
    </cfRule>
    <cfRule type="expression" dxfId="634" priority="637" stopIfTrue="1">
      <formula>#REF!="新規"</formula>
    </cfRule>
    <cfRule type="expression" dxfId="633" priority="638" stopIfTrue="1">
      <formula>#REF!="取込対象外"</formula>
    </cfRule>
    <cfRule type="expression" dxfId="632" priority="639" stopIfTrue="1">
      <formula>#REF!="新規"</formula>
    </cfRule>
    <cfRule type="expression" dxfId="631" priority="640" stopIfTrue="1">
      <formula>#REF!="取込対象外"</formula>
    </cfRule>
  </conditionalFormatting>
  <conditionalFormatting sqref="G302:H302 J302:W302 G274:W286 B319:C319 G288:W301 G303:W319">
    <cfRule type="expression" dxfId="630" priority="647" stopIfTrue="1">
      <formula>#REF!="取込対象外"</formula>
    </cfRule>
  </conditionalFormatting>
  <conditionalFormatting sqref="N274:N286 N288:N319">
    <cfRule type="expression" dxfId="629" priority="641" stopIfTrue="1">
      <formula>#REF!="取込対象外"</formula>
    </cfRule>
    <cfRule type="expression" dxfId="628" priority="642" stopIfTrue="1">
      <formula>#REF!="新規"</formula>
    </cfRule>
    <cfRule type="expression" dxfId="627" priority="643" stopIfTrue="1">
      <formula>#REF!="取込対象外"</formula>
    </cfRule>
    <cfRule type="expression" dxfId="626" priority="644" stopIfTrue="1">
      <formula>#REF!="新規"</formula>
    </cfRule>
    <cfRule type="expression" dxfId="625" priority="645" stopIfTrue="1">
      <formula>#REF!="取込対象外"</formula>
    </cfRule>
    <cfRule type="expression" dxfId="624" priority="646" stopIfTrue="1">
      <formula>#REF!="新規"</formula>
    </cfRule>
  </conditionalFormatting>
  <conditionalFormatting sqref="N274:N286 N288:N319">
    <cfRule type="expression" dxfId="623" priority="628" stopIfTrue="1">
      <formula>#REF!="新規"</formula>
    </cfRule>
    <cfRule type="expression" dxfId="622" priority="629" stopIfTrue="1">
      <formula>#REF!="取込対象外"</formula>
    </cfRule>
    <cfRule type="expression" dxfId="621" priority="630" stopIfTrue="1">
      <formula>#REF!="新規"</formula>
    </cfRule>
  </conditionalFormatting>
  <conditionalFormatting sqref="T274:W286">
    <cfRule type="expression" dxfId="620" priority="648" stopIfTrue="1">
      <formula>$S274="無効"</formula>
    </cfRule>
  </conditionalFormatting>
  <conditionalFormatting sqref="D283">
    <cfRule type="expression" dxfId="619" priority="608" stopIfTrue="1">
      <formula>$B283="取込対象外"</formula>
    </cfRule>
  </conditionalFormatting>
  <conditionalFormatting sqref="E283">
    <cfRule type="expression" dxfId="618" priority="611" stopIfTrue="1">
      <formula>#REF!="新規"</formula>
    </cfRule>
    <cfRule type="expression" dxfId="617" priority="612" stopIfTrue="1">
      <formula>#REF!="取込対象外"</formula>
    </cfRule>
    <cfRule type="expression" dxfId="616" priority="613" stopIfTrue="1">
      <formula>#REF!="新規"</formula>
    </cfRule>
    <cfRule type="expression" dxfId="615" priority="614" stopIfTrue="1">
      <formula>#REF!="取込対象外"</formula>
    </cfRule>
  </conditionalFormatting>
  <conditionalFormatting sqref="E283">
    <cfRule type="expression" dxfId="614" priority="609" stopIfTrue="1">
      <formula>#REF!="新規"</formula>
    </cfRule>
    <cfRule type="expression" dxfId="613" priority="610" stopIfTrue="1">
      <formula>#REF!="取込対象外"</formula>
    </cfRule>
  </conditionalFormatting>
  <conditionalFormatting sqref="E283:F283">
    <cfRule type="expression" dxfId="612" priority="615" stopIfTrue="1">
      <formula>#REF!="新規"</formula>
    </cfRule>
    <cfRule type="expression" dxfId="611" priority="616" stopIfTrue="1">
      <formula>#REF!="取込対象外"</formula>
    </cfRule>
  </conditionalFormatting>
  <conditionalFormatting sqref="F283">
    <cfRule type="expression" dxfId="610" priority="617" stopIfTrue="1">
      <formula>#REF!="新規"</formula>
    </cfRule>
    <cfRule type="expression" dxfId="609" priority="618" stopIfTrue="1">
      <formula>#REF!="取込対象外"</formula>
    </cfRule>
    <cfRule type="expression" dxfId="608" priority="619" stopIfTrue="1">
      <formula>#REF!="新規"</formula>
    </cfRule>
    <cfRule type="expression" dxfId="607" priority="620" stopIfTrue="1">
      <formula>#REF!="取込対象外"</formula>
    </cfRule>
    <cfRule type="expression" dxfId="606" priority="621" stopIfTrue="1">
      <formula>#REF!="新規"</formula>
    </cfRule>
    <cfRule type="expression" dxfId="605" priority="622" stopIfTrue="1">
      <formula>#REF!="取込対象外"</formula>
    </cfRule>
  </conditionalFormatting>
  <conditionalFormatting sqref="D284">
    <cfRule type="expression" dxfId="604" priority="593" stopIfTrue="1">
      <formula>$B284="取込対象外"</formula>
    </cfRule>
  </conditionalFormatting>
  <conditionalFormatting sqref="E284">
    <cfRule type="expression" dxfId="603" priority="596" stopIfTrue="1">
      <formula>#REF!="新規"</formula>
    </cfRule>
    <cfRule type="expression" dxfId="602" priority="597" stopIfTrue="1">
      <formula>#REF!="取込対象外"</formula>
    </cfRule>
    <cfRule type="expression" dxfId="601" priority="598" stopIfTrue="1">
      <formula>#REF!="新規"</formula>
    </cfRule>
    <cfRule type="expression" dxfId="600" priority="599" stopIfTrue="1">
      <formula>#REF!="取込対象外"</formula>
    </cfRule>
  </conditionalFormatting>
  <conditionalFormatting sqref="E284">
    <cfRule type="expression" dxfId="599" priority="594" stopIfTrue="1">
      <formula>#REF!="新規"</formula>
    </cfRule>
    <cfRule type="expression" dxfId="598" priority="595" stopIfTrue="1">
      <formula>#REF!="取込対象外"</formula>
    </cfRule>
  </conditionalFormatting>
  <conditionalFormatting sqref="E284:F284">
    <cfRule type="expression" dxfId="597" priority="600" stopIfTrue="1">
      <formula>#REF!="新規"</formula>
    </cfRule>
    <cfRule type="expression" dxfId="596" priority="601" stopIfTrue="1">
      <formula>#REF!="取込対象外"</formula>
    </cfRule>
  </conditionalFormatting>
  <conditionalFormatting sqref="F284">
    <cfRule type="expression" dxfId="595" priority="602" stopIfTrue="1">
      <formula>#REF!="新規"</formula>
    </cfRule>
    <cfRule type="expression" dxfId="594" priority="603" stopIfTrue="1">
      <formula>#REF!="取込対象外"</formula>
    </cfRule>
    <cfRule type="expression" dxfId="593" priority="604" stopIfTrue="1">
      <formula>#REF!="新規"</formula>
    </cfRule>
    <cfRule type="expression" dxfId="592" priority="605" stopIfTrue="1">
      <formula>#REF!="取込対象外"</formula>
    </cfRule>
    <cfRule type="expression" dxfId="591" priority="606" stopIfTrue="1">
      <formula>#REF!="新規"</formula>
    </cfRule>
    <cfRule type="expression" dxfId="590" priority="607" stopIfTrue="1">
      <formula>#REF!="取込対象外"</formula>
    </cfRule>
  </conditionalFormatting>
  <conditionalFormatting sqref="B285:C285">
    <cfRule type="expression" dxfId="589" priority="592" stopIfTrue="1">
      <formula>#REF!="取込対象外"</formula>
    </cfRule>
  </conditionalFormatting>
  <conditionalFormatting sqref="C285">
    <cfRule type="expression" dxfId="588" priority="591">
      <formula>$B285="新規"</formula>
    </cfRule>
  </conditionalFormatting>
  <conditionalFormatting sqref="D285">
    <cfRule type="expression" dxfId="587" priority="576" stopIfTrue="1">
      <formula>$B285="取込対象外"</formula>
    </cfRule>
  </conditionalFormatting>
  <conditionalFormatting sqref="E285">
    <cfRule type="expression" dxfId="586" priority="579" stopIfTrue="1">
      <formula>#REF!="新規"</formula>
    </cfRule>
    <cfRule type="expression" dxfId="585" priority="580" stopIfTrue="1">
      <formula>#REF!="取込対象外"</formula>
    </cfRule>
    <cfRule type="expression" dxfId="584" priority="581" stopIfTrue="1">
      <formula>#REF!="新規"</formula>
    </cfRule>
    <cfRule type="expression" dxfId="583" priority="582" stopIfTrue="1">
      <formula>#REF!="取込対象外"</formula>
    </cfRule>
  </conditionalFormatting>
  <conditionalFormatting sqref="E285">
    <cfRule type="expression" dxfId="582" priority="577" stopIfTrue="1">
      <formula>#REF!="新規"</formula>
    </cfRule>
    <cfRule type="expression" dxfId="581" priority="578" stopIfTrue="1">
      <formula>#REF!="取込対象外"</formula>
    </cfRule>
  </conditionalFormatting>
  <conditionalFormatting sqref="E285:F285">
    <cfRule type="expression" dxfId="580" priority="583" stopIfTrue="1">
      <formula>#REF!="新規"</formula>
    </cfRule>
    <cfRule type="expression" dxfId="579" priority="584" stopIfTrue="1">
      <formula>#REF!="取込対象外"</formula>
    </cfRule>
  </conditionalFormatting>
  <conditionalFormatting sqref="F285">
    <cfRule type="expression" dxfId="578" priority="585" stopIfTrue="1">
      <formula>#REF!="新規"</formula>
    </cfRule>
    <cfRule type="expression" dxfId="577" priority="586" stopIfTrue="1">
      <formula>#REF!="取込対象外"</formula>
    </cfRule>
    <cfRule type="expression" dxfId="576" priority="587" stopIfTrue="1">
      <formula>#REF!="新規"</formula>
    </cfRule>
    <cfRule type="expression" dxfId="575" priority="588" stopIfTrue="1">
      <formula>#REF!="取込対象外"</formula>
    </cfRule>
    <cfRule type="expression" dxfId="574" priority="589" stopIfTrue="1">
      <formula>#REF!="新規"</formula>
    </cfRule>
    <cfRule type="expression" dxfId="573" priority="590" stopIfTrue="1">
      <formula>#REF!="取込対象外"</formula>
    </cfRule>
  </conditionalFormatting>
  <conditionalFormatting sqref="B286:C286">
    <cfRule type="expression" dxfId="572" priority="575" stopIfTrue="1">
      <formula>#REF!="取込対象外"</formula>
    </cfRule>
  </conditionalFormatting>
  <conditionalFormatting sqref="C286">
    <cfRule type="expression" dxfId="571" priority="574">
      <formula>$B286="新規"</formula>
    </cfRule>
  </conditionalFormatting>
  <conditionalFormatting sqref="D286">
    <cfRule type="expression" dxfId="570" priority="559" stopIfTrue="1">
      <formula>$B286="取込対象外"</formula>
    </cfRule>
  </conditionalFormatting>
  <conditionalFormatting sqref="E286">
    <cfRule type="expression" dxfId="569" priority="562" stopIfTrue="1">
      <formula>#REF!="新規"</formula>
    </cfRule>
    <cfRule type="expression" dxfId="568" priority="563" stopIfTrue="1">
      <formula>#REF!="取込対象外"</formula>
    </cfRule>
    <cfRule type="expression" dxfId="567" priority="564" stopIfTrue="1">
      <formula>#REF!="新規"</formula>
    </cfRule>
    <cfRule type="expression" dxfId="566" priority="565" stopIfTrue="1">
      <formula>#REF!="取込対象外"</formula>
    </cfRule>
  </conditionalFormatting>
  <conditionalFormatting sqref="E286">
    <cfRule type="expression" dxfId="565" priority="560" stopIfTrue="1">
      <formula>#REF!="新規"</formula>
    </cfRule>
    <cfRule type="expression" dxfId="564" priority="561" stopIfTrue="1">
      <formula>#REF!="取込対象外"</formula>
    </cfRule>
  </conditionalFormatting>
  <conditionalFormatting sqref="E286:F286">
    <cfRule type="expression" dxfId="563" priority="566" stopIfTrue="1">
      <formula>#REF!="新規"</formula>
    </cfRule>
    <cfRule type="expression" dxfId="562" priority="567" stopIfTrue="1">
      <formula>#REF!="取込対象外"</formula>
    </cfRule>
  </conditionalFormatting>
  <conditionalFormatting sqref="F286">
    <cfRule type="expression" dxfId="561" priority="568" stopIfTrue="1">
      <formula>#REF!="新規"</formula>
    </cfRule>
    <cfRule type="expression" dxfId="560" priority="569" stopIfTrue="1">
      <formula>#REF!="取込対象外"</formula>
    </cfRule>
    <cfRule type="expression" dxfId="559" priority="570" stopIfTrue="1">
      <formula>#REF!="新規"</formula>
    </cfRule>
    <cfRule type="expression" dxfId="558" priority="571" stopIfTrue="1">
      <formula>#REF!="取込対象外"</formula>
    </cfRule>
    <cfRule type="expression" dxfId="557" priority="572" stopIfTrue="1">
      <formula>#REF!="新規"</formula>
    </cfRule>
    <cfRule type="expression" dxfId="556" priority="573" stopIfTrue="1">
      <formula>#REF!="取込対象外"</formula>
    </cfRule>
  </conditionalFormatting>
  <conditionalFormatting sqref="B288:C288">
    <cfRule type="expression" dxfId="555" priority="558" stopIfTrue="1">
      <formula>#REF!="取込対象外"</formula>
    </cfRule>
  </conditionalFormatting>
  <conditionalFormatting sqref="C288">
    <cfRule type="expression" dxfId="554" priority="557">
      <formula>$B288="新規"</formula>
    </cfRule>
  </conditionalFormatting>
  <conditionalFormatting sqref="D288">
    <cfRule type="expression" dxfId="553" priority="542" stopIfTrue="1">
      <formula>$B288="取込対象外"</formula>
    </cfRule>
  </conditionalFormatting>
  <conditionalFormatting sqref="E288">
    <cfRule type="expression" dxfId="552" priority="545" stopIfTrue="1">
      <formula>#REF!="新規"</formula>
    </cfRule>
    <cfRule type="expression" dxfId="551" priority="546" stopIfTrue="1">
      <formula>#REF!="取込対象外"</formula>
    </cfRule>
    <cfRule type="expression" dxfId="550" priority="547" stopIfTrue="1">
      <formula>#REF!="新規"</formula>
    </cfRule>
    <cfRule type="expression" dxfId="549" priority="548" stopIfTrue="1">
      <formula>#REF!="取込対象外"</formula>
    </cfRule>
  </conditionalFormatting>
  <conditionalFormatting sqref="E288">
    <cfRule type="expression" dxfId="548" priority="543" stopIfTrue="1">
      <formula>#REF!="新規"</formula>
    </cfRule>
    <cfRule type="expression" dxfId="547" priority="544" stopIfTrue="1">
      <formula>#REF!="取込対象外"</formula>
    </cfRule>
  </conditionalFormatting>
  <conditionalFormatting sqref="E288:F288">
    <cfRule type="expression" dxfId="546" priority="549" stopIfTrue="1">
      <formula>#REF!="新規"</formula>
    </cfRule>
    <cfRule type="expression" dxfId="545" priority="550" stopIfTrue="1">
      <formula>#REF!="取込対象外"</formula>
    </cfRule>
  </conditionalFormatting>
  <conditionalFormatting sqref="F288">
    <cfRule type="expression" dxfId="544" priority="551" stopIfTrue="1">
      <formula>#REF!="新規"</formula>
    </cfRule>
    <cfRule type="expression" dxfId="543" priority="552" stopIfTrue="1">
      <formula>#REF!="取込対象外"</formula>
    </cfRule>
    <cfRule type="expression" dxfId="542" priority="553" stopIfTrue="1">
      <formula>#REF!="新規"</formula>
    </cfRule>
    <cfRule type="expression" dxfId="541" priority="554" stopIfTrue="1">
      <formula>#REF!="取込対象外"</formula>
    </cfRule>
    <cfRule type="expression" dxfId="540" priority="555" stopIfTrue="1">
      <formula>#REF!="新規"</formula>
    </cfRule>
    <cfRule type="expression" dxfId="539" priority="556" stopIfTrue="1">
      <formula>#REF!="取込対象外"</formula>
    </cfRule>
  </conditionalFormatting>
  <conditionalFormatting sqref="B289:C289">
    <cfRule type="expression" dxfId="538" priority="541" stopIfTrue="1">
      <formula>#REF!="取込対象外"</formula>
    </cfRule>
  </conditionalFormatting>
  <conditionalFormatting sqref="C289">
    <cfRule type="expression" dxfId="537" priority="540">
      <formula>$B289="新規"</formula>
    </cfRule>
  </conditionalFormatting>
  <conditionalFormatting sqref="D289">
    <cfRule type="expression" dxfId="536" priority="525" stopIfTrue="1">
      <formula>$B289="取込対象外"</formula>
    </cfRule>
  </conditionalFormatting>
  <conditionalFormatting sqref="E289">
    <cfRule type="expression" dxfId="535" priority="528" stopIfTrue="1">
      <formula>#REF!="新規"</formula>
    </cfRule>
    <cfRule type="expression" dxfId="534" priority="529" stopIfTrue="1">
      <formula>#REF!="取込対象外"</formula>
    </cfRule>
    <cfRule type="expression" dxfId="533" priority="530" stopIfTrue="1">
      <formula>#REF!="新規"</formula>
    </cfRule>
    <cfRule type="expression" dxfId="532" priority="531" stopIfTrue="1">
      <formula>#REF!="取込対象外"</formula>
    </cfRule>
  </conditionalFormatting>
  <conditionalFormatting sqref="E289">
    <cfRule type="expression" dxfId="531" priority="526" stopIfTrue="1">
      <formula>#REF!="新規"</formula>
    </cfRule>
    <cfRule type="expression" dxfId="530" priority="527" stopIfTrue="1">
      <formula>#REF!="取込対象外"</formula>
    </cfRule>
  </conditionalFormatting>
  <conditionalFormatting sqref="E289:F289">
    <cfRule type="expression" dxfId="529" priority="532" stopIfTrue="1">
      <formula>#REF!="新規"</formula>
    </cfRule>
    <cfRule type="expression" dxfId="528" priority="533" stopIfTrue="1">
      <formula>#REF!="取込対象外"</formula>
    </cfRule>
  </conditionalFormatting>
  <conditionalFormatting sqref="F289">
    <cfRule type="expression" dxfId="527" priority="534" stopIfTrue="1">
      <formula>#REF!="新規"</formula>
    </cfRule>
    <cfRule type="expression" dxfId="526" priority="535" stopIfTrue="1">
      <formula>#REF!="取込対象外"</formula>
    </cfRule>
    <cfRule type="expression" dxfId="525" priority="536" stopIfTrue="1">
      <formula>#REF!="新規"</formula>
    </cfRule>
    <cfRule type="expression" dxfId="524" priority="537" stopIfTrue="1">
      <formula>#REF!="取込対象外"</formula>
    </cfRule>
    <cfRule type="expression" dxfId="523" priority="538" stopIfTrue="1">
      <formula>#REF!="新規"</formula>
    </cfRule>
    <cfRule type="expression" dxfId="522" priority="539" stopIfTrue="1">
      <formula>#REF!="取込対象外"</formula>
    </cfRule>
  </conditionalFormatting>
  <conditionalFormatting sqref="B290:C290">
    <cfRule type="expression" dxfId="521" priority="524" stopIfTrue="1">
      <formula>#REF!="取込対象外"</formula>
    </cfRule>
  </conditionalFormatting>
  <conditionalFormatting sqref="C290">
    <cfRule type="expression" dxfId="520" priority="523">
      <formula>$B290="新規"</formula>
    </cfRule>
  </conditionalFormatting>
  <conditionalFormatting sqref="D290">
    <cfRule type="expression" dxfId="519" priority="508" stopIfTrue="1">
      <formula>$B290="取込対象外"</formula>
    </cfRule>
  </conditionalFormatting>
  <conditionalFormatting sqref="E290">
    <cfRule type="expression" dxfId="518" priority="511" stopIfTrue="1">
      <formula>#REF!="新規"</formula>
    </cfRule>
    <cfRule type="expression" dxfId="517" priority="512" stopIfTrue="1">
      <formula>#REF!="取込対象外"</formula>
    </cfRule>
    <cfRule type="expression" dxfId="516" priority="513" stopIfTrue="1">
      <formula>#REF!="新規"</formula>
    </cfRule>
    <cfRule type="expression" dxfId="515" priority="514" stopIfTrue="1">
      <formula>#REF!="取込対象外"</formula>
    </cfRule>
  </conditionalFormatting>
  <conditionalFormatting sqref="E290">
    <cfRule type="expression" dxfId="514" priority="509" stopIfTrue="1">
      <formula>#REF!="新規"</formula>
    </cfRule>
    <cfRule type="expression" dxfId="513" priority="510" stopIfTrue="1">
      <formula>#REF!="取込対象外"</formula>
    </cfRule>
  </conditionalFormatting>
  <conditionalFormatting sqref="E290:F290">
    <cfRule type="expression" dxfId="512" priority="515" stopIfTrue="1">
      <formula>#REF!="新規"</formula>
    </cfRule>
    <cfRule type="expression" dxfId="511" priority="516" stopIfTrue="1">
      <formula>#REF!="取込対象外"</formula>
    </cfRule>
  </conditionalFormatting>
  <conditionalFormatting sqref="F290">
    <cfRule type="expression" dxfId="510" priority="517" stopIfTrue="1">
      <formula>#REF!="新規"</formula>
    </cfRule>
    <cfRule type="expression" dxfId="509" priority="518" stopIfTrue="1">
      <formula>#REF!="取込対象外"</formula>
    </cfRule>
    <cfRule type="expression" dxfId="508" priority="519" stopIfTrue="1">
      <formula>#REF!="新規"</formula>
    </cfRule>
    <cfRule type="expression" dxfId="507" priority="520" stopIfTrue="1">
      <formula>#REF!="取込対象外"</formula>
    </cfRule>
    <cfRule type="expression" dxfId="506" priority="521" stopIfTrue="1">
      <formula>#REF!="新規"</formula>
    </cfRule>
    <cfRule type="expression" dxfId="505" priority="522" stopIfTrue="1">
      <formula>#REF!="取込対象外"</formula>
    </cfRule>
  </conditionalFormatting>
  <conditionalFormatting sqref="B291:C291">
    <cfRule type="expression" dxfId="504" priority="507" stopIfTrue="1">
      <formula>#REF!="取込対象外"</formula>
    </cfRule>
  </conditionalFormatting>
  <conditionalFormatting sqref="C291">
    <cfRule type="expression" dxfId="503" priority="506">
      <formula>$B291="新規"</formula>
    </cfRule>
  </conditionalFormatting>
  <conditionalFormatting sqref="D291">
    <cfRule type="expression" dxfId="502" priority="491" stopIfTrue="1">
      <formula>$B291="取込対象外"</formula>
    </cfRule>
  </conditionalFormatting>
  <conditionalFormatting sqref="E291">
    <cfRule type="expression" dxfId="501" priority="494" stopIfTrue="1">
      <formula>#REF!="新規"</formula>
    </cfRule>
    <cfRule type="expression" dxfId="500" priority="495" stopIfTrue="1">
      <formula>#REF!="取込対象外"</formula>
    </cfRule>
    <cfRule type="expression" dxfId="499" priority="496" stopIfTrue="1">
      <formula>#REF!="新規"</formula>
    </cfRule>
    <cfRule type="expression" dxfId="498" priority="497" stopIfTrue="1">
      <formula>#REF!="取込対象外"</formula>
    </cfRule>
  </conditionalFormatting>
  <conditionalFormatting sqref="E291">
    <cfRule type="expression" dxfId="497" priority="492" stopIfTrue="1">
      <formula>#REF!="新規"</formula>
    </cfRule>
    <cfRule type="expression" dxfId="496" priority="493" stopIfTrue="1">
      <formula>#REF!="取込対象外"</formula>
    </cfRule>
  </conditionalFormatting>
  <conditionalFormatting sqref="E291:F291">
    <cfRule type="expression" dxfId="495" priority="498" stopIfTrue="1">
      <formula>#REF!="新規"</formula>
    </cfRule>
    <cfRule type="expression" dxfId="494" priority="499" stopIfTrue="1">
      <formula>#REF!="取込対象外"</formula>
    </cfRule>
  </conditionalFormatting>
  <conditionalFormatting sqref="F291">
    <cfRule type="expression" dxfId="493" priority="500" stopIfTrue="1">
      <formula>#REF!="新規"</formula>
    </cfRule>
    <cfRule type="expression" dxfId="492" priority="501" stopIfTrue="1">
      <formula>#REF!="取込対象外"</formula>
    </cfRule>
    <cfRule type="expression" dxfId="491" priority="502" stopIfTrue="1">
      <formula>#REF!="新規"</formula>
    </cfRule>
    <cfRule type="expression" dxfId="490" priority="503" stopIfTrue="1">
      <formula>#REF!="取込対象外"</formula>
    </cfRule>
    <cfRule type="expression" dxfId="489" priority="504" stopIfTrue="1">
      <formula>#REF!="新規"</formula>
    </cfRule>
    <cfRule type="expression" dxfId="488" priority="505" stopIfTrue="1">
      <formula>#REF!="取込対象外"</formula>
    </cfRule>
  </conditionalFormatting>
  <conditionalFormatting sqref="B292:C292">
    <cfRule type="expression" dxfId="487" priority="490" stopIfTrue="1">
      <formula>#REF!="取込対象外"</formula>
    </cfRule>
  </conditionalFormatting>
  <conditionalFormatting sqref="C292">
    <cfRule type="expression" dxfId="486" priority="489">
      <formula>$B292="新規"</formula>
    </cfRule>
  </conditionalFormatting>
  <conditionalFormatting sqref="D292">
    <cfRule type="expression" dxfId="485" priority="474" stopIfTrue="1">
      <formula>$B292="取込対象外"</formula>
    </cfRule>
  </conditionalFormatting>
  <conditionalFormatting sqref="E292">
    <cfRule type="expression" dxfId="484" priority="477" stopIfTrue="1">
      <formula>#REF!="新規"</formula>
    </cfRule>
    <cfRule type="expression" dxfId="483" priority="478" stopIfTrue="1">
      <formula>#REF!="取込対象外"</formula>
    </cfRule>
    <cfRule type="expression" dxfId="482" priority="479" stopIfTrue="1">
      <formula>#REF!="新規"</formula>
    </cfRule>
    <cfRule type="expression" dxfId="481" priority="480" stopIfTrue="1">
      <formula>#REF!="取込対象外"</formula>
    </cfRule>
  </conditionalFormatting>
  <conditionalFormatting sqref="E292">
    <cfRule type="expression" dxfId="480" priority="475" stopIfTrue="1">
      <formula>#REF!="新規"</formula>
    </cfRule>
    <cfRule type="expression" dxfId="479" priority="476" stopIfTrue="1">
      <formula>#REF!="取込対象外"</formula>
    </cfRule>
  </conditionalFormatting>
  <conditionalFormatting sqref="E292:F292">
    <cfRule type="expression" dxfId="478" priority="481" stopIfTrue="1">
      <formula>#REF!="新規"</formula>
    </cfRule>
    <cfRule type="expression" dxfId="477" priority="482" stopIfTrue="1">
      <formula>#REF!="取込対象外"</formula>
    </cfRule>
  </conditionalFormatting>
  <conditionalFormatting sqref="F292">
    <cfRule type="expression" dxfId="476" priority="483" stopIfTrue="1">
      <formula>#REF!="新規"</formula>
    </cfRule>
    <cfRule type="expression" dxfId="475" priority="484" stopIfTrue="1">
      <formula>#REF!="取込対象外"</formula>
    </cfRule>
    <cfRule type="expression" dxfId="474" priority="485" stopIfTrue="1">
      <formula>#REF!="新規"</formula>
    </cfRule>
    <cfRule type="expression" dxfId="473" priority="486" stopIfTrue="1">
      <formula>#REF!="取込対象外"</formula>
    </cfRule>
    <cfRule type="expression" dxfId="472" priority="487" stopIfTrue="1">
      <formula>#REF!="新規"</formula>
    </cfRule>
    <cfRule type="expression" dxfId="471" priority="488" stopIfTrue="1">
      <formula>#REF!="取込対象外"</formula>
    </cfRule>
  </conditionalFormatting>
  <conditionalFormatting sqref="B293:C293">
    <cfRule type="expression" dxfId="470" priority="473" stopIfTrue="1">
      <formula>#REF!="取込対象外"</formula>
    </cfRule>
  </conditionalFormatting>
  <conditionalFormatting sqref="C293">
    <cfRule type="expression" dxfId="469" priority="472">
      <formula>$B293="新規"</formula>
    </cfRule>
  </conditionalFormatting>
  <conditionalFormatting sqref="D293">
    <cfRule type="expression" dxfId="468" priority="457" stopIfTrue="1">
      <formula>$B293="取込対象外"</formula>
    </cfRule>
  </conditionalFormatting>
  <conditionalFormatting sqref="E293">
    <cfRule type="expression" dxfId="467" priority="460" stopIfTrue="1">
      <formula>#REF!="新規"</formula>
    </cfRule>
    <cfRule type="expression" dxfId="466" priority="461" stopIfTrue="1">
      <formula>#REF!="取込対象外"</formula>
    </cfRule>
    <cfRule type="expression" dxfId="465" priority="462" stopIfTrue="1">
      <formula>#REF!="新規"</formula>
    </cfRule>
    <cfRule type="expression" dxfId="464" priority="463" stopIfTrue="1">
      <formula>#REF!="取込対象外"</formula>
    </cfRule>
  </conditionalFormatting>
  <conditionalFormatting sqref="E293">
    <cfRule type="expression" dxfId="463" priority="458" stopIfTrue="1">
      <formula>#REF!="新規"</formula>
    </cfRule>
    <cfRule type="expression" dxfId="462" priority="459" stopIfTrue="1">
      <formula>#REF!="取込対象外"</formula>
    </cfRule>
  </conditionalFormatting>
  <conditionalFormatting sqref="E293:F293">
    <cfRule type="expression" dxfId="461" priority="464" stopIfTrue="1">
      <formula>#REF!="新規"</formula>
    </cfRule>
    <cfRule type="expression" dxfId="460" priority="465" stopIfTrue="1">
      <formula>#REF!="取込対象外"</formula>
    </cfRule>
  </conditionalFormatting>
  <conditionalFormatting sqref="F293">
    <cfRule type="expression" dxfId="459" priority="466" stopIfTrue="1">
      <formula>#REF!="新規"</formula>
    </cfRule>
    <cfRule type="expression" dxfId="458" priority="467" stopIfTrue="1">
      <formula>#REF!="取込対象外"</formula>
    </cfRule>
    <cfRule type="expression" dxfId="457" priority="468" stopIfTrue="1">
      <formula>#REF!="新規"</formula>
    </cfRule>
    <cfRule type="expression" dxfId="456" priority="469" stopIfTrue="1">
      <formula>#REF!="取込対象外"</formula>
    </cfRule>
    <cfRule type="expression" dxfId="455" priority="470" stopIfTrue="1">
      <formula>#REF!="新規"</formula>
    </cfRule>
    <cfRule type="expression" dxfId="454" priority="471" stopIfTrue="1">
      <formula>#REF!="取込対象外"</formula>
    </cfRule>
  </conditionalFormatting>
  <conditionalFormatting sqref="B294:C294">
    <cfRule type="expression" dxfId="453" priority="456" stopIfTrue="1">
      <formula>#REF!="取込対象外"</formula>
    </cfRule>
  </conditionalFormatting>
  <conditionalFormatting sqref="C294">
    <cfRule type="expression" dxfId="452" priority="455">
      <formula>$B294="新規"</formula>
    </cfRule>
  </conditionalFormatting>
  <conditionalFormatting sqref="D294">
    <cfRule type="expression" dxfId="451" priority="440" stopIfTrue="1">
      <formula>$B294="取込対象外"</formula>
    </cfRule>
  </conditionalFormatting>
  <conditionalFormatting sqref="E294">
    <cfRule type="expression" dxfId="450" priority="443" stopIfTrue="1">
      <formula>#REF!="新規"</formula>
    </cfRule>
    <cfRule type="expression" dxfId="449" priority="444" stopIfTrue="1">
      <formula>#REF!="取込対象外"</formula>
    </cfRule>
    <cfRule type="expression" dxfId="448" priority="445" stopIfTrue="1">
      <formula>#REF!="新規"</formula>
    </cfRule>
    <cfRule type="expression" dxfId="447" priority="446" stopIfTrue="1">
      <formula>#REF!="取込対象外"</formula>
    </cfRule>
  </conditionalFormatting>
  <conditionalFormatting sqref="E294">
    <cfRule type="expression" dxfId="446" priority="441" stopIfTrue="1">
      <formula>#REF!="新規"</formula>
    </cfRule>
    <cfRule type="expression" dxfId="445" priority="442" stopIfTrue="1">
      <formula>#REF!="取込対象外"</formula>
    </cfRule>
  </conditionalFormatting>
  <conditionalFormatting sqref="E294:F294">
    <cfRule type="expression" dxfId="444" priority="447" stopIfTrue="1">
      <formula>#REF!="新規"</formula>
    </cfRule>
    <cfRule type="expression" dxfId="443" priority="448" stopIfTrue="1">
      <formula>#REF!="取込対象外"</formula>
    </cfRule>
  </conditionalFormatting>
  <conditionalFormatting sqref="F294">
    <cfRule type="expression" dxfId="442" priority="449" stopIfTrue="1">
      <formula>#REF!="新規"</formula>
    </cfRule>
    <cfRule type="expression" dxfId="441" priority="450" stopIfTrue="1">
      <formula>#REF!="取込対象外"</formula>
    </cfRule>
    <cfRule type="expression" dxfId="440" priority="451" stopIfTrue="1">
      <formula>#REF!="新規"</formula>
    </cfRule>
    <cfRule type="expression" dxfId="439" priority="452" stopIfTrue="1">
      <formula>#REF!="取込対象外"</formula>
    </cfRule>
    <cfRule type="expression" dxfId="438" priority="453" stopIfTrue="1">
      <formula>#REF!="新規"</formula>
    </cfRule>
    <cfRule type="expression" dxfId="437" priority="454" stopIfTrue="1">
      <formula>#REF!="取込対象外"</formula>
    </cfRule>
  </conditionalFormatting>
  <conditionalFormatting sqref="B295:C295">
    <cfRule type="expression" dxfId="436" priority="439" stopIfTrue="1">
      <formula>#REF!="取込対象外"</formula>
    </cfRule>
  </conditionalFormatting>
  <conditionalFormatting sqref="C295">
    <cfRule type="expression" dxfId="435" priority="438">
      <formula>$B295="新規"</formula>
    </cfRule>
  </conditionalFormatting>
  <conditionalFormatting sqref="D295">
    <cfRule type="expression" dxfId="434" priority="423" stopIfTrue="1">
      <formula>$B295="取込対象外"</formula>
    </cfRule>
  </conditionalFormatting>
  <conditionalFormatting sqref="E295">
    <cfRule type="expression" dxfId="433" priority="426" stopIfTrue="1">
      <formula>#REF!="新規"</formula>
    </cfRule>
    <cfRule type="expression" dxfId="432" priority="427" stopIfTrue="1">
      <formula>#REF!="取込対象外"</formula>
    </cfRule>
    <cfRule type="expression" dxfId="431" priority="428" stopIfTrue="1">
      <formula>#REF!="新規"</formula>
    </cfRule>
    <cfRule type="expression" dxfId="430" priority="429" stopIfTrue="1">
      <formula>#REF!="取込対象外"</formula>
    </cfRule>
  </conditionalFormatting>
  <conditionalFormatting sqref="E295">
    <cfRule type="expression" dxfId="429" priority="424" stopIfTrue="1">
      <formula>#REF!="新規"</formula>
    </cfRule>
    <cfRule type="expression" dxfId="428" priority="425" stopIfTrue="1">
      <formula>#REF!="取込対象外"</formula>
    </cfRule>
  </conditionalFormatting>
  <conditionalFormatting sqref="E295:F295">
    <cfRule type="expression" dxfId="427" priority="430" stopIfTrue="1">
      <formula>#REF!="新規"</formula>
    </cfRule>
    <cfRule type="expression" dxfId="426" priority="431" stopIfTrue="1">
      <formula>#REF!="取込対象外"</formula>
    </cfRule>
  </conditionalFormatting>
  <conditionalFormatting sqref="F295">
    <cfRule type="expression" dxfId="425" priority="432" stopIfTrue="1">
      <formula>#REF!="新規"</formula>
    </cfRule>
    <cfRule type="expression" dxfId="424" priority="433" stopIfTrue="1">
      <formula>#REF!="取込対象外"</formula>
    </cfRule>
    <cfRule type="expression" dxfId="423" priority="434" stopIfTrue="1">
      <formula>#REF!="新規"</formula>
    </cfRule>
    <cfRule type="expression" dxfId="422" priority="435" stopIfTrue="1">
      <formula>#REF!="取込対象外"</formula>
    </cfRule>
    <cfRule type="expression" dxfId="421" priority="436" stopIfTrue="1">
      <formula>#REF!="新規"</formula>
    </cfRule>
    <cfRule type="expression" dxfId="420" priority="437" stopIfTrue="1">
      <formula>#REF!="取込対象外"</formula>
    </cfRule>
  </conditionalFormatting>
  <conditionalFormatting sqref="B296:C296">
    <cfRule type="expression" dxfId="419" priority="422" stopIfTrue="1">
      <formula>#REF!="取込対象外"</formula>
    </cfRule>
  </conditionalFormatting>
  <conditionalFormatting sqref="C296">
    <cfRule type="expression" dxfId="418" priority="421">
      <formula>$B296="新規"</formula>
    </cfRule>
  </conditionalFormatting>
  <conditionalFormatting sqref="D296">
    <cfRule type="expression" dxfId="417" priority="406" stopIfTrue="1">
      <formula>$B296="取込対象外"</formula>
    </cfRule>
  </conditionalFormatting>
  <conditionalFormatting sqref="E296">
    <cfRule type="expression" dxfId="416" priority="409" stopIfTrue="1">
      <formula>#REF!="新規"</formula>
    </cfRule>
    <cfRule type="expression" dxfId="415" priority="410" stopIfTrue="1">
      <formula>#REF!="取込対象外"</formula>
    </cfRule>
    <cfRule type="expression" dxfId="414" priority="411" stopIfTrue="1">
      <formula>#REF!="新規"</formula>
    </cfRule>
    <cfRule type="expression" dxfId="413" priority="412" stopIfTrue="1">
      <formula>#REF!="取込対象外"</formula>
    </cfRule>
  </conditionalFormatting>
  <conditionalFormatting sqref="E296">
    <cfRule type="expression" dxfId="412" priority="407" stopIfTrue="1">
      <formula>#REF!="新規"</formula>
    </cfRule>
    <cfRule type="expression" dxfId="411" priority="408" stopIfTrue="1">
      <formula>#REF!="取込対象外"</formula>
    </cfRule>
  </conditionalFormatting>
  <conditionalFormatting sqref="E296:F296">
    <cfRule type="expression" dxfId="410" priority="413" stopIfTrue="1">
      <formula>#REF!="新規"</formula>
    </cfRule>
    <cfRule type="expression" dxfId="409" priority="414" stopIfTrue="1">
      <formula>#REF!="取込対象外"</formula>
    </cfRule>
  </conditionalFormatting>
  <conditionalFormatting sqref="F296">
    <cfRule type="expression" dxfId="408" priority="415" stopIfTrue="1">
      <formula>#REF!="新規"</formula>
    </cfRule>
    <cfRule type="expression" dxfId="407" priority="416" stopIfTrue="1">
      <formula>#REF!="取込対象外"</formula>
    </cfRule>
    <cfRule type="expression" dxfId="406" priority="417" stopIfTrue="1">
      <formula>#REF!="新規"</formula>
    </cfRule>
    <cfRule type="expression" dxfId="405" priority="418" stopIfTrue="1">
      <formula>#REF!="取込対象外"</formula>
    </cfRule>
    <cfRule type="expression" dxfId="404" priority="419" stopIfTrue="1">
      <formula>#REF!="新規"</formula>
    </cfRule>
    <cfRule type="expression" dxfId="403" priority="420" stopIfTrue="1">
      <formula>#REF!="取込対象外"</formula>
    </cfRule>
  </conditionalFormatting>
  <conditionalFormatting sqref="B297:C297">
    <cfRule type="expression" dxfId="402" priority="405" stopIfTrue="1">
      <formula>#REF!="取込対象外"</formula>
    </cfRule>
  </conditionalFormatting>
  <conditionalFormatting sqref="C297">
    <cfRule type="expression" dxfId="401" priority="404">
      <formula>$B297="新規"</formula>
    </cfRule>
  </conditionalFormatting>
  <conditionalFormatting sqref="D297">
    <cfRule type="expression" dxfId="400" priority="389" stopIfTrue="1">
      <formula>$B297="取込対象外"</formula>
    </cfRule>
  </conditionalFormatting>
  <conditionalFormatting sqref="E297">
    <cfRule type="expression" dxfId="399" priority="392" stopIfTrue="1">
      <formula>#REF!="新規"</formula>
    </cfRule>
    <cfRule type="expression" dxfId="398" priority="393" stopIfTrue="1">
      <formula>#REF!="取込対象外"</formula>
    </cfRule>
    <cfRule type="expression" dxfId="397" priority="394" stopIfTrue="1">
      <formula>#REF!="新規"</formula>
    </cfRule>
    <cfRule type="expression" dxfId="396" priority="395" stopIfTrue="1">
      <formula>#REF!="取込対象外"</formula>
    </cfRule>
  </conditionalFormatting>
  <conditionalFormatting sqref="E297">
    <cfRule type="expression" dxfId="395" priority="390" stopIfTrue="1">
      <formula>#REF!="新規"</formula>
    </cfRule>
    <cfRule type="expression" dxfId="394" priority="391" stopIfTrue="1">
      <formula>#REF!="取込対象外"</formula>
    </cfRule>
  </conditionalFormatting>
  <conditionalFormatting sqref="E297:F297">
    <cfRule type="expression" dxfId="393" priority="396" stopIfTrue="1">
      <formula>#REF!="新規"</formula>
    </cfRule>
    <cfRule type="expression" dxfId="392" priority="397" stopIfTrue="1">
      <formula>#REF!="取込対象外"</formula>
    </cfRule>
  </conditionalFormatting>
  <conditionalFormatting sqref="F297">
    <cfRule type="expression" dxfId="391" priority="398" stopIfTrue="1">
      <formula>#REF!="新規"</formula>
    </cfRule>
    <cfRule type="expression" dxfId="390" priority="399" stopIfTrue="1">
      <formula>#REF!="取込対象外"</formula>
    </cfRule>
    <cfRule type="expression" dxfId="389" priority="400" stopIfTrue="1">
      <formula>#REF!="新規"</formula>
    </cfRule>
    <cfRule type="expression" dxfId="388" priority="401" stopIfTrue="1">
      <formula>#REF!="取込対象外"</formula>
    </cfRule>
    <cfRule type="expression" dxfId="387" priority="402" stopIfTrue="1">
      <formula>#REF!="新規"</formula>
    </cfRule>
    <cfRule type="expression" dxfId="386" priority="403" stopIfTrue="1">
      <formula>#REF!="取込対象外"</formula>
    </cfRule>
  </conditionalFormatting>
  <conditionalFormatting sqref="B298:C298">
    <cfRule type="expression" dxfId="385" priority="388" stopIfTrue="1">
      <formula>#REF!="取込対象外"</formula>
    </cfRule>
  </conditionalFormatting>
  <conditionalFormatting sqref="C298">
    <cfRule type="expression" dxfId="384" priority="387">
      <formula>$B298="新規"</formula>
    </cfRule>
  </conditionalFormatting>
  <conditionalFormatting sqref="D298">
    <cfRule type="expression" dxfId="383" priority="372" stopIfTrue="1">
      <formula>$B298="取込対象外"</formula>
    </cfRule>
  </conditionalFormatting>
  <conditionalFormatting sqref="E298">
    <cfRule type="expression" dxfId="382" priority="375" stopIfTrue="1">
      <formula>#REF!="新規"</formula>
    </cfRule>
    <cfRule type="expression" dxfId="381" priority="376" stopIfTrue="1">
      <formula>#REF!="取込対象外"</formula>
    </cfRule>
    <cfRule type="expression" dxfId="380" priority="377" stopIfTrue="1">
      <formula>#REF!="新規"</formula>
    </cfRule>
    <cfRule type="expression" dxfId="379" priority="378" stopIfTrue="1">
      <formula>#REF!="取込対象外"</formula>
    </cfRule>
  </conditionalFormatting>
  <conditionalFormatting sqref="E298">
    <cfRule type="expression" dxfId="378" priority="373" stopIfTrue="1">
      <formula>#REF!="新規"</formula>
    </cfRule>
    <cfRule type="expression" dxfId="377" priority="374" stopIfTrue="1">
      <formula>#REF!="取込対象外"</formula>
    </cfRule>
  </conditionalFormatting>
  <conditionalFormatting sqref="E298:F298">
    <cfRule type="expression" dxfId="376" priority="379" stopIfTrue="1">
      <formula>#REF!="新規"</formula>
    </cfRule>
    <cfRule type="expression" dxfId="375" priority="380" stopIfTrue="1">
      <formula>#REF!="取込対象外"</formula>
    </cfRule>
  </conditionalFormatting>
  <conditionalFormatting sqref="F298">
    <cfRule type="expression" dxfId="374" priority="381" stopIfTrue="1">
      <formula>#REF!="新規"</formula>
    </cfRule>
    <cfRule type="expression" dxfId="373" priority="382" stopIfTrue="1">
      <formula>#REF!="取込対象外"</formula>
    </cfRule>
    <cfRule type="expression" dxfId="372" priority="383" stopIfTrue="1">
      <formula>#REF!="新規"</formula>
    </cfRule>
    <cfRule type="expression" dxfId="371" priority="384" stopIfTrue="1">
      <formula>#REF!="取込対象外"</formula>
    </cfRule>
    <cfRule type="expression" dxfId="370" priority="385" stopIfTrue="1">
      <formula>#REF!="新規"</formula>
    </cfRule>
    <cfRule type="expression" dxfId="369" priority="386" stopIfTrue="1">
      <formula>#REF!="取込対象外"</formula>
    </cfRule>
  </conditionalFormatting>
  <conditionalFormatting sqref="B299:C299">
    <cfRule type="expression" dxfId="368" priority="371" stopIfTrue="1">
      <formula>#REF!="取込対象外"</formula>
    </cfRule>
  </conditionalFormatting>
  <conditionalFormatting sqref="C299">
    <cfRule type="expression" dxfId="367" priority="370">
      <formula>$B299="新規"</formula>
    </cfRule>
  </conditionalFormatting>
  <conditionalFormatting sqref="D299">
    <cfRule type="expression" dxfId="366" priority="355" stopIfTrue="1">
      <formula>$B299="取込対象外"</formula>
    </cfRule>
  </conditionalFormatting>
  <conditionalFormatting sqref="E299">
    <cfRule type="expression" dxfId="365" priority="358" stopIfTrue="1">
      <formula>#REF!="新規"</formula>
    </cfRule>
    <cfRule type="expression" dxfId="364" priority="359" stopIfTrue="1">
      <formula>#REF!="取込対象外"</formula>
    </cfRule>
    <cfRule type="expression" dxfId="363" priority="360" stopIfTrue="1">
      <formula>#REF!="新規"</formula>
    </cfRule>
    <cfRule type="expression" dxfId="362" priority="361" stopIfTrue="1">
      <formula>#REF!="取込対象外"</formula>
    </cfRule>
  </conditionalFormatting>
  <conditionalFormatting sqref="E299">
    <cfRule type="expression" dxfId="361" priority="356" stopIfTrue="1">
      <formula>#REF!="新規"</formula>
    </cfRule>
    <cfRule type="expression" dxfId="360" priority="357" stopIfTrue="1">
      <formula>#REF!="取込対象外"</formula>
    </cfRule>
  </conditionalFormatting>
  <conditionalFormatting sqref="E299:F299">
    <cfRule type="expression" dxfId="359" priority="362" stopIfTrue="1">
      <formula>#REF!="新規"</formula>
    </cfRule>
    <cfRule type="expression" dxfId="358" priority="363" stopIfTrue="1">
      <formula>#REF!="取込対象外"</formula>
    </cfRule>
  </conditionalFormatting>
  <conditionalFormatting sqref="F299">
    <cfRule type="expression" dxfId="357" priority="364" stopIfTrue="1">
      <formula>#REF!="新規"</formula>
    </cfRule>
    <cfRule type="expression" dxfId="356" priority="365" stopIfTrue="1">
      <formula>#REF!="取込対象外"</formula>
    </cfRule>
    <cfRule type="expression" dxfId="355" priority="366" stopIfTrue="1">
      <formula>#REF!="新規"</formula>
    </cfRule>
    <cfRule type="expression" dxfId="354" priority="367" stopIfTrue="1">
      <formula>#REF!="取込対象外"</formula>
    </cfRule>
    <cfRule type="expression" dxfId="353" priority="368" stopIfTrue="1">
      <formula>#REF!="新規"</formula>
    </cfRule>
    <cfRule type="expression" dxfId="352" priority="369" stopIfTrue="1">
      <formula>#REF!="取込対象外"</formula>
    </cfRule>
  </conditionalFormatting>
  <conditionalFormatting sqref="B300:C300">
    <cfRule type="expression" dxfId="351" priority="354" stopIfTrue="1">
      <formula>#REF!="取込対象外"</formula>
    </cfRule>
  </conditionalFormatting>
  <conditionalFormatting sqref="C300">
    <cfRule type="expression" dxfId="350" priority="353">
      <formula>$B300="新規"</formula>
    </cfRule>
  </conditionalFormatting>
  <conditionalFormatting sqref="D300">
    <cfRule type="expression" dxfId="349" priority="338" stopIfTrue="1">
      <formula>$B300="取込対象外"</formula>
    </cfRule>
  </conditionalFormatting>
  <conditionalFormatting sqref="E300">
    <cfRule type="expression" dxfId="348" priority="341" stopIfTrue="1">
      <formula>#REF!="新規"</formula>
    </cfRule>
    <cfRule type="expression" dxfId="347" priority="342" stopIfTrue="1">
      <formula>#REF!="取込対象外"</formula>
    </cfRule>
    <cfRule type="expression" dxfId="346" priority="343" stopIfTrue="1">
      <formula>#REF!="新規"</formula>
    </cfRule>
    <cfRule type="expression" dxfId="345" priority="344" stopIfTrue="1">
      <formula>#REF!="取込対象外"</formula>
    </cfRule>
  </conditionalFormatting>
  <conditionalFormatting sqref="E300">
    <cfRule type="expression" dxfId="344" priority="339" stopIfTrue="1">
      <formula>#REF!="新規"</formula>
    </cfRule>
    <cfRule type="expression" dxfId="343" priority="340" stopIfTrue="1">
      <formula>#REF!="取込対象外"</formula>
    </cfRule>
  </conditionalFormatting>
  <conditionalFormatting sqref="E300:F300">
    <cfRule type="expression" dxfId="342" priority="345" stopIfTrue="1">
      <formula>#REF!="新規"</formula>
    </cfRule>
    <cfRule type="expression" dxfId="341" priority="346" stopIfTrue="1">
      <formula>#REF!="取込対象外"</formula>
    </cfRule>
  </conditionalFormatting>
  <conditionalFormatting sqref="F300">
    <cfRule type="expression" dxfId="340" priority="347" stopIfTrue="1">
      <formula>#REF!="新規"</formula>
    </cfRule>
    <cfRule type="expression" dxfId="339" priority="348" stopIfTrue="1">
      <formula>#REF!="取込対象外"</formula>
    </cfRule>
    <cfRule type="expression" dxfId="338" priority="349" stopIfTrue="1">
      <formula>#REF!="新規"</formula>
    </cfRule>
    <cfRule type="expression" dxfId="337" priority="350" stopIfTrue="1">
      <formula>#REF!="取込対象外"</formula>
    </cfRule>
    <cfRule type="expression" dxfId="336" priority="351" stopIfTrue="1">
      <formula>#REF!="新規"</formula>
    </cfRule>
    <cfRule type="expression" dxfId="335" priority="352" stopIfTrue="1">
      <formula>#REF!="取込対象外"</formula>
    </cfRule>
  </conditionalFormatting>
  <conditionalFormatting sqref="B301:C301">
    <cfRule type="expression" dxfId="334" priority="337" stopIfTrue="1">
      <formula>#REF!="取込対象外"</formula>
    </cfRule>
  </conditionalFormatting>
  <conditionalFormatting sqref="C301">
    <cfRule type="expression" dxfId="333" priority="336">
      <formula>$B301="新規"</formula>
    </cfRule>
  </conditionalFormatting>
  <conditionalFormatting sqref="D301">
    <cfRule type="expression" dxfId="332" priority="321" stopIfTrue="1">
      <formula>$B301="取込対象外"</formula>
    </cfRule>
  </conditionalFormatting>
  <conditionalFormatting sqref="E301">
    <cfRule type="expression" dxfId="331" priority="324" stopIfTrue="1">
      <formula>#REF!="新規"</formula>
    </cfRule>
    <cfRule type="expression" dxfId="330" priority="325" stopIfTrue="1">
      <formula>#REF!="取込対象外"</formula>
    </cfRule>
    <cfRule type="expression" dxfId="329" priority="326" stopIfTrue="1">
      <formula>#REF!="新規"</formula>
    </cfRule>
    <cfRule type="expression" dxfId="328" priority="327" stopIfTrue="1">
      <formula>#REF!="取込対象外"</formula>
    </cfRule>
  </conditionalFormatting>
  <conditionalFormatting sqref="E301">
    <cfRule type="expression" dxfId="327" priority="322" stopIfTrue="1">
      <formula>#REF!="新規"</formula>
    </cfRule>
    <cfRule type="expression" dxfId="326" priority="323" stopIfTrue="1">
      <formula>#REF!="取込対象外"</formula>
    </cfRule>
  </conditionalFormatting>
  <conditionalFormatting sqref="E301:F301">
    <cfRule type="expression" dxfId="325" priority="328" stopIfTrue="1">
      <formula>#REF!="新規"</formula>
    </cfRule>
    <cfRule type="expression" dxfId="324" priority="329" stopIfTrue="1">
      <formula>#REF!="取込対象外"</formula>
    </cfRule>
  </conditionalFormatting>
  <conditionalFormatting sqref="F301">
    <cfRule type="expression" dxfId="323" priority="330" stopIfTrue="1">
      <formula>#REF!="新規"</formula>
    </cfRule>
    <cfRule type="expression" dxfId="322" priority="331" stopIfTrue="1">
      <formula>#REF!="取込対象外"</formula>
    </cfRule>
    <cfRule type="expression" dxfId="321" priority="332" stopIfTrue="1">
      <formula>#REF!="新規"</formula>
    </cfRule>
    <cfRule type="expression" dxfId="320" priority="333" stopIfTrue="1">
      <formula>#REF!="取込対象外"</formula>
    </cfRule>
    <cfRule type="expression" dxfId="319" priority="334" stopIfTrue="1">
      <formula>#REF!="新規"</formula>
    </cfRule>
    <cfRule type="expression" dxfId="318" priority="335" stopIfTrue="1">
      <formula>#REF!="取込対象外"</formula>
    </cfRule>
  </conditionalFormatting>
  <conditionalFormatting sqref="B302:C302">
    <cfRule type="expression" dxfId="317" priority="320" stopIfTrue="1">
      <formula>#REF!="取込対象外"</formula>
    </cfRule>
  </conditionalFormatting>
  <conditionalFormatting sqref="C302">
    <cfRule type="expression" dxfId="316" priority="319">
      <formula>$B302="新規"</formula>
    </cfRule>
  </conditionalFormatting>
  <conditionalFormatting sqref="D302">
    <cfRule type="expression" dxfId="315" priority="304" stopIfTrue="1">
      <formula>$B302="取込対象外"</formula>
    </cfRule>
  </conditionalFormatting>
  <conditionalFormatting sqref="E302">
    <cfRule type="expression" dxfId="314" priority="307" stopIfTrue="1">
      <formula>#REF!="新規"</formula>
    </cfRule>
    <cfRule type="expression" dxfId="313" priority="308" stopIfTrue="1">
      <formula>#REF!="取込対象外"</formula>
    </cfRule>
    <cfRule type="expression" dxfId="312" priority="309" stopIfTrue="1">
      <formula>#REF!="新規"</formula>
    </cfRule>
    <cfRule type="expression" dxfId="311" priority="310" stopIfTrue="1">
      <formula>#REF!="取込対象外"</formula>
    </cfRule>
  </conditionalFormatting>
  <conditionalFormatting sqref="E302">
    <cfRule type="expression" dxfId="310" priority="305" stopIfTrue="1">
      <formula>#REF!="新規"</formula>
    </cfRule>
    <cfRule type="expression" dxfId="309" priority="306" stopIfTrue="1">
      <formula>#REF!="取込対象外"</formula>
    </cfRule>
  </conditionalFormatting>
  <conditionalFormatting sqref="E302:F302">
    <cfRule type="expression" dxfId="308" priority="311" stopIfTrue="1">
      <formula>#REF!="新規"</formula>
    </cfRule>
    <cfRule type="expression" dxfId="307" priority="312" stopIfTrue="1">
      <formula>#REF!="取込対象外"</formula>
    </cfRule>
  </conditionalFormatting>
  <conditionalFormatting sqref="F302">
    <cfRule type="expression" dxfId="306" priority="313" stopIfTrue="1">
      <formula>#REF!="新規"</formula>
    </cfRule>
    <cfRule type="expression" dxfId="305" priority="314" stopIfTrue="1">
      <formula>#REF!="取込対象外"</formula>
    </cfRule>
    <cfRule type="expression" dxfId="304" priority="315" stopIfTrue="1">
      <formula>#REF!="新規"</formula>
    </cfRule>
    <cfRule type="expression" dxfId="303" priority="316" stopIfTrue="1">
      <formula>#REF!="取込対象外"</formula>
    </cfRule>
    <cfRule type="expression" dxfId="302" priority="317" stopIfTrue="1">
      <formula>#REF!="新規"</formula>
    </cfRule>
    <cfRule type="expression" dxfId="301" priority="318" stopIfTrue="1">
      <formula>#REF!="取込対象外"</formula>
    </cfRule>
  </conditionalFormatting>
  <conditionalFormatting sqref="B303:C303">
    <cfRule type="expression" dxfId="300" priority="303" stopIfTrue="1">
      <formula>#REF!="取込対象外"</formula>
    </cfRule>
  </conditionalFormatting>
  <conditionalFormatting sqref="C303">
    <cfRule type="expression" dxfId="299" priority="302">
      <formula>$B303="新規"</formula>
    </cfRule>
  </conditionalFormatting>
  <conditionalFormatting sqref="D303">
    <cfRule type="expression" dxfId="298" priority="287" stopIfTrue="1">
      <formula>$B303="取込対象外"</formula>
    </cfRule>
  </conditionalFormatting>
  <conditionalFormatting sqref="E303">
    <cfRule type="expression" dxfId="297" priority="290" stopIfTrue="1">
      <formula>#REF!="新規"</formula>
    </cfRule>
    <cfRule type="expression" dxfId="296" priority="291" stopIfTrue="1">
      <formula>#REF!="取込対象外"</formula>
    </cfRule>
    <cfRule type="expression" dxfId="295" priority="292" stopIfTrue="1">
      <formula>#REF!="新規"</formula>
    </cfRule>
    <cfRule type="expression" dxfId="294" priority="293" stopIfTrue="1">
      <formula>#REF!="取込対象外"</formula>
    </cfRule>
  </conditionalFormatting>
  <conditionalFormatting sqref="E303">
    <cfRule type="expression" dxfId="293" priority="288" stopIfTrue="1">
      <formula>#REF!="新規"</formula>
    </cfRule>
    <cfRule type="expression" dxfId="292" priority="289" stopIfTrue="1">
      <formula>#REF!="取込対象外"</formula>
    </cfRule>
  </conditionalFormatting>
  <conditionalFormatting sqref="E303:F303">
    <cfRule type="expression" dxfId="291" priority="294" stopIfTrue="1">
      <formula>#REF!="新規"</formula>
    </cfRule>
    <cfRule type="expression" dxfId="290" priority="295" stopIfTrue="1">
      <formula>#REF!="取込対象外"</formula>
    </cfRule>
  </conditionalFormatting>
  <conditionalFormatting sqref="F303">
    <cfRule type="expression" dxfId="289" priority="296" stopIfTrue="1">
      <formula>#REF!="新規"</formula>
    </cfRule>
    <cfRule type="expression" dxfId="288" priority="297" stopIfTrue="1">
      <formula>#REF!="取込対象外"</formula>
    </cfRule>
    <cfRule type="expression" dxfId="287" priority="298" stopIfTrue="1">
      <formula>#REF!="新規"</formula>
    </cfRule>
    <cfRule type="expression" dxfId="286" priority="299" stopIfTrue="1">
      <formula>#REF!="取込対象外"</formula>
    </cfRule>
    <cfRule type="expression" dxfId="285" priority="300" stopIfTrue="1">
      <formula>#REF!="新規"</formula>
    </cfRule>
    <cfRule type="expression" dxfId="284" priority="301" stopIfTrue="1">
      <formula>#REF!="取込対象外"</formula>
    </cfRule>
  </conditionalFormatting>
  <conditionalFormatting sqref="B304:C304">
    <cfRule type="expression" dxfId="283" priority="286" stopIfTrue="1">
      <formula>#REF!="取込対象外"</formula>
    </cfRule>
  </conditionalFormatting>
  <conditionalFormatting sqref="C304">
    <cfRule type="expression" dxfId="282" priority="285">
      <formula>$B304="新規"</formula>
    </cfRule>
  </conditionalFormatting>
  <conditionalFormatting sqref="D304">
    <cfRule type="expression" dxfId="281" priority="270" stopIfTrue="1">
      <formula>$B304="取込対象外"</formula>
    </cfRule>
  </conditionalFormatting>
  <conditionalFormatting sqref="E304">
    <cfRule type="expression" dxfId="280" priority="273" stopIfTrue="1">
      <formula>#REF!="新規"</formula>
    </cfRule>
    <cfRule type="expression" dxfId="279" priority="274" stopIfTrue="1">
      <formula>#REF!="取込対象外"</formula>
    </cfRule>
    <cfRule type="expression" dxfId="278" priority="275" stopIfTrue="1">
      <formula>#REF!="新規"</formula>
    </cfRule>
    <cfRule type="expression" dxfId="277" priority="276" stopIfTrue="1">
      <formula>#REF!="取込対象外"</formula>
    </cfRule>
  </conditionalFormatting>
  <conditionalFormatting sqref="E304">
    <cfRule type="expression" dxfId="276" priority="271" stopIfTrue="1">
      <formula>#REF!="新規"</formula>
    </cfRule>
    <cfRule type="expression" dxfId="275" priority="272" stopIfTrue="1">
      <formula>#REF!="取込対象外"</formula>
    </cfRule>
  </conditionalFormatting>
  <conditionalFormatting sqref="E304:F304">
    <cfRule type="expression" dxfId="274" priority="277" stopIfTrue="1">
      <formula>#REF!="新規"</formula>
    </cfRule>
    <cfRule type="expression" dxfId="273" priority="278" stopIfTrue="1">
      <formula>#REF!="取込対象外"</formula>
    </cfRule>
  </conditionalFormatting>
  <conditionalFormatting sqref="F304">
    <cfRule type="expression" dxfId="272" priority="279" stopIfTrue="1">
      <formula>#REF!="新規"</formula>
    </cfRule>
    <cfRule type="expression" dxfId="271" priority="280" stopIfTrue="1">
      <formula>#REF!="取込対象外"</formula>
    </cfRule>
    <cfRule type="expression" dxfId="270" priority="281" stopIfTrue="1">
      <formula>#REF!="新規"</formula>
    </cfRule>
    <cfRule type="expression" dxfId="269" priority="282" stopIfTrue="1">
      <formula>#REF!="取込対象外"</formula>
    </cfRule>
    <cfRule type="expression" dxfId="268" priority="283" stopIfTrue="1">
      <formula>#REF!="新規"</formula>
    </cfRule>
    <cfRule type="expression" dxfId="267" priority="284" stopIfTrue="1">
      <formula>#REF!="取込対象外"</formula>
    </cfRule>
  </conditionalFormatting>
  <conditionalFormatting sqref="B305:C305">
    <cfRule type="expression" dxfId="266" priority="269" stopIfTrue="1">
      <formula>#REF!="取込対象外"</formula>
    </cfRule>
  </conditionalFormatting>
  <conditionalFormatting sqref="C305">
    <cfRule type="expression" dxfId="265" priority="268">
      <formula>$B305="新規"</formula>
    </cfRule>
  </conditionalFormatting>
  <conditionalFormatting sqref="D305">
    <cfRule type="expression" dxfId="264" priority="253" stopIfTrue="1">
      <formula>$B305="取込対象外"</formula>
    </cfRule>
  </conditionalFormatting>
  <conditionalFormatting sqref="E305">
    <cfRule type="expression" dxfId="263" priority="256" stopIfTrue="1">
      <formula>#REF!="新規"</formula>
    </cfRule>
    <cfRule type="expression" dxfId="262" priority="257" stopIfTrue="1">
      <formula>#REF!="取込対象外"</formula>
    </cfRule>
    <cfRule type="expression" dxfId="261" priority="258" stopIfTrue="1">
      <formula>#REF!="新規"</formula>
    </cfRule>
    <cfRule type="expression" dxfId="260" priority="259" stopIfTrue="1">
      <formula>#REF!="取込対象外"</formula>
    </cfRule>
  </conditionalFormatting>
  <conditionalFormatting sqref="E305">
    <cfRule type="expression" dxfId="259" priority="254" stopIfTrue="1">
      <formula>#REF!="新規"</formula>
    </cfRule>
    <cfRule type="expression" dxfId="258" priority="255" stopIfTrue="1">
      <formula>#REF!="取込対象外"</formula>
    </cfRule>
  </conditionalFormatting>
  <conditionalFormatting sqref="E305:F305">
    <cfRule type="expression" dxfId="257" priority="260" stopIfTrue="1">
      <formula>#REF!="新規"</formula>
    </cfRule>
    <cfRule type="expression" dxfId="256" priority="261" stopIfTrue="1">
      <formula>#REF!="取込対象外"</formula>
    </cfRule>
  </conditionalFormatting>
  <conditionalFormatting sqref="F305">
    <cfRule type="expression" dxfId="255" priority="262" stopIfTrue="1">
      <formula>#REF!="新規"</formula>
    </cfRule>
    <cfRule type="expression" dxfId="254" priority="263" stopIfTrue="1">
      <formula>#REF!="取込対象外"</formula>
    </cfRule>
    <cfRule type="expression" dxfId="253" priority="264" stopIfTrue="1">
      <formula>#REF!="新規"</formula>
    </cfRule>
    <cfRule type="expression" dxfId="252" priority="265" stopIfTrue="1">
      <formula>#REF!="取込対象外"</formula>
    </cfRule>
    <cfRule type="expression" dxfId="251" priority="266" stopIfTrue="1">
      <formula>#REF!="新規"</formula>
    </cfRule>
    <cfRule type="expression" dxfId="250" priority="267" stopIfTrue="1">
      <formula>#REF!="取込対象外"</formula>
    </cfRule>
  </conditionalFormatting>
  <conditionalFormatting sqref="B306:C306">
    <cfRule type="expression" dxfId="249" priority="252" stopIfTrue="1">
      <formula>#REF!="取込対象外"</formula>
    </cfRule>
  </conditionalFormatting>
  <conditionalFormatting sqref="C306">
    <cfRule type="expression" dxfId="248" priority="251">
      <formula>$B306="新規"</formula>
    </cfRule>
  </conditionalFormatting>
  <conditionalFormatting sqref="D306">
    <cfRule type="expression" dxfId="247" priority="236" stopIfTrue="1">
      <formula>$B306="取込対象外"</formula>
    </cfRule>
  </conditionalFormatting>
  <conditionalFormatting sqref="E306">
    <cfRule type="expression" dxfId="246" priority="239" stopIfTrue="1">
      <formula>#REF!="新規"</formula>
    </cfRule>
    <cfRule type="expression" dxfId="245" priority="240" stopIfTrue="1">
      <formula>#REF!="取込対象外"</formula>
    </cfRule>
    <cfRule type="expression" dxfId="244" priority="241" stopIfTrue="1">
      <formula>#REF!="新規"</formula>
    </cfRule>
    <cfRule type="expression" dxfId="243" priority="242" stopIfTrue="1">
      <formula>#REF!="取込対象外"</formula>
    </cfRule>
  </conditionalFormatting>
  <conditionalFormatting sqref="E306">
    <cfRule type="expression" dxfId="242" priority="237" stopIfTrue="1">
      <formula>#REF!="新規"</formula>
    </cfRule>
    <cfRule type="expression" dxfId="241" priority="238" stopIfTrue="1">
      <formula>#REF!="取込対象外"</formula>
    </cfRule>
  </conditionalFormatting>
  <conditionalFormatting sqref="E306:F306">
    <cfRule type="expression" dxfId="240" priority="243" stopIfTrue="1">
      <formula>#REF!="新規"</formula>
    </cfRule>
    <cfRule type="expression" dxfId="239" priority="244" stopIfTrue="1">
      <formula>#REF!="取込対象外"</formula>
    </cfRule>
  </conditionalFormatting>
  <conditionalFormatting sqref="F306">
    <cfRule type="expression" dxfId="238" priority="245" stopIfTrue="1">
      <formula>#REF!="新規"</formula>
    </cfRule>
    <cfRule type="expression" dxfId="237" priority="246" stopIfTrue="1">
      <formula>#REF!="取込対象外"</formula>
    </cfRule>
    <cfRule type="expression" dxfId="236" priority="247" stopIfTrue="1">
      <formula>#REF!="新規"</formula>
    </cfRule>
    <cfRule type="expression" dxfId="235" priority="248" stopIfTrue="1">
      <formula>#REF!="取込対象外"</formula>
    </cfRule>
    <cfRule type="expression" dxfId="234" priority="249" stopIfTrue="1">
      <formula>#REF!="新規"</formula>
    </cfRule>
    <cfRule type="expression" dxfId="233" priority="250" stopIfTrue="1">
      <formula>#REF!="取込対象外"</formula>
    </cfRule>
  </conditionalFormatting>
  <conditionalFormatting sqref="B307:C307">
    <cfRule type="expression" dxfId="232" priority="235" stopIfTrue="1">
      <formula>#REF!="取込対象外"</formula>
    </cfRule>
  </conditionalFormatting>
  <conditionalFormatting sqref="C307">
    <cfRule type="expression" dxfId="231" priority="234">
      <formula>$B307="新規"</formula>
    </cfRule>
  </conditionalFormatting>
  <conditionalFormatting sqref="D307">
    <cfRule type="expression" dxfId="230" priority="219" stopIfTrue="1">
      <formula>$B307="取込対象外"</formula>
    </cfRule>
  </conditionalFormatting>
  <conditionalFormatting sqref="E307">
    <cfRule type="expression" dxfId="229" priority="222" stopIfTrue="1">
      <formula>#REF!="新規"</formula>
    </cfRule>
    <cfRule type="expression" dxfId="228" priority="223" stopIfTrue="1">
      <formula>#REF!="取込対象外"</formula>
    </cfRule>
    <cfRule type="expression" dxfId="227" priority="224" stopIfTrue="1">
      <formula>#REF!="新規"</formula>
    </cfRule>
    <cfRule type="expression" dxfId="226" priority="225" stopIfTrue="1">
      <formula>#REF!="取込対象外"</formula>
    </cfRule>
  </conditionalFormatting>
  <conditionalFormatting sqref="E307">
    <cfRule type="expression" dxfId="225" priority="220" stopIfTrue="1">
      <formula>#REF!="新規"</formula>
    </cfRule>
    <cfRule type="expression" dxfId="224" priority="221" stopIfTrue="1">
      <formula>#REF!="取込対象外"</formula>
    </cfRule>
  </conditionalFormatting>
  <conditionalFormatting sqref="E307:F307">
    <cfRule type="expression" dxfId="223" priority="226" stopIfTrue="1">
      <formula>#REF!="新規"</formula>
    </cfRule>
    <cfRule type="expression" dxfId="222" priority="227" stopIfTrue="1">
      <formula>#REF!="取込対象外"</formula>
    </cfRule>
  </conditionalFormatting>
  <conditionalFormatting sqref="F307">
    <cfRule type="expression" dxfId="221" priority="228" stopIfTrue="1">
      <formula>#REF!="新規"</formula>
    </cfRule>
    <cfRule type="expression" dxfId="220" priority="229" stopIfTrue="1">
      <formula>#REF!="取込対象外"</formula>
    </cfRule>
    <cfRule type="expression" dxfId="219" priority="230" stopIfTrue="1">
      <formula>#REF!="新規"</formula>
    </cfRule>
    <cfRule type="expression" dxfId="218" priority="231" stopIfTrue="1">
      <formula>#REF!="取込対象外"</formula>
    </cfRule>
    <cfRule type="expression" dxfId="217" priority="232" stopIfTrue="1">
      <formula>#REF!="新規"</formula>
    </cfRule>
    <cfRule type="expression" dxfId="216" priority="233" stopIfTrue="1">
      <formula>#REF!="取込対象外"</formula>
    </cfRule>
  </conditionalFormatting>
  <conditionalFormatting sqref="B308:C308">
    <cfRule type="expression" dxfId="215" priority="218" stopIfTrue="1">
      <formula>#REF!="取込対象外"</formula>
    </cfRule>
  </conditionalFormatting>
  <conditionalFormatting sqref="C308">
    <cfRule type="expression" dxfId="214" priority="217">
      <formula>$B308="新規"</formula>
    </cfRule>
  </conditionalFormatting>
  <conditionalFormatting sqref="D308">
    <cfRule type="expression" dxfId="213" priority="202" stopIfTrue="1">
      <formula>$B308="取込対象外"</formula>
    </cfRule>
  </conditionalFormatting>
  <conditionalFormatting sqref="E308">
    <cfRule type="expression" dxfId="212" priority="205" stopIfTrue="1">
      <formula>#REF!="新規"</formula>
    </cfRule>
    <cfRule type="expression" dxfId="211" priority="206" stopIfTrue="1">
      <formula>#REF!="取込対象外"</formula>
    </cfRule>
    <cfRule type="expression" dxfId="210" priority="207" stopIfTrue="1">
      <formula>#REF!="新規"</formula>
    </cfRule>
    <cfRule type="expression" dxfId="209" priority="208" stopIfTrue="1">
      <formula>#REF!="取込対象外"</formula>
    </cfRule>
  </conditionalFormatting>
  <conditionalFormatting sqref="E308">
    <cfRule type="expression" dxfId="208" priority="203" stopIfTrue="1">
      <formula>#REF!="新規"</formula>
    </cfRule>
    <cfRule type="expression" dxfId="207" priority="204" stopIfTrue="1">
      <formula>#REF!="取込対象外"</formula>
    </cfRule>
  </conditionalFormatting>
  <conditionalFormatting sqref="E308:F308">
    <cfRule type="expression" dxfId="206" priority="209" stopIfTrue="1">
      <formula>#REF!="新規"</formula>
    </cfRule>
    <cfRule type="expression" dxfId="205" priority="210" stopIfTrue="1">
      <formula>#REF!="取込対象外"</formula>
    </cfRule>
  </conditionalFormatting>
  <conditionalFormatting sqref="F308">
    <cfRule type="expression" dxfId="204" priority="211" stopIfTrue="1">
      <formula>#REF!="新規"</formula>
    </cfRule>
    <cfRule type="expression" dxfId="203" priority="212" stopIfTrue="1">
      <formula>#REF!="取込対象外"</formula>
    </cfRule>
    <cfRule type="expression" dxfId="202" priority="213" stopIfTrue="1">
      <formula>#REF!="新規"</formula>
    </cfRule>
    <cfRule type="expression" dxfId="201" priority="214" stopIfTrue="1">
      <formula>#REF!="取込対象外"</formula>
    </cfRule>
    <cfRule type="expression" dxfId="200" priority="215" stopIfTrue="1">
      <formula>#REF!="新規"</formula>
    </cfRule>
    <cfRule type="expression" dxfId="199" priority="216" stopIfTrue="1">
      <formula>#REF!="取込対象外"</formula>
    </cfRule>
  </conditionalFormatting>
  <conditionalFormatting sqref="B309:C309">
    <cfRule type="expression" dxfId="198" priority="201" stopIfTrue="1">
      <formula>#REF!="取込対象外"</formula>
    </cfRule>
  </conditionalFormatting>
  <conditionalFormatting sqref="C309">
    <cfRule type="expression" dxfId="197" priority="200">
      <formula>$B309="新規"</formula>
    </cfRule>
  </conditionalFormatting>
  <conditionalFormatting sqref="D309">
    <cfRule type="expression" dxfId="196" priority="185" stopIfTrue="1">
      <formula>$B309="取込対象外"</formula>
    </cfRule>
  </conditionalFormatting>
  <conditionalFormatting sqref="E309">
    <cfRule type="expression" dxfId="195" priority="188" stopIfTrue="1">
      <formula>#REF!="新規"</formula>
    </cfRule>
    <cfRule type="expression" dxfId="194" priority="189" stopIfTrue="1">
      <formula>#REF!="取込対象外"</formula>
    </cfRule>
    <cfRule type="expression" dxfId="193" priority="190" stopIfTrue="1">
      <formula>#REF!="新規"</formula>
    </cfRule>
    <cfRule type="expression" dxfId="192" priority="191" stopIfTrue="1">
      <formula>#REF!="取込対象外"</formula>
    </cfRule>
  </conditionalFormatting>
  <conditionalFormatting sqref="E309">
    <cfRule type="expression" dxfId="191" priority="186" stopIfTrue="1">
      <formula>#REF!="新規"</formula>
    </cfRule>
    <cfRule type="expression" dxfId="190" priority="187" stopIfTrue="1">
      <formula>#REF!="取込対象外"</formula>
    </cfRule>
  </conditionalFormatting>
  <conditionalFormatting sqref="E309:F309">
    <cfRule type="expression" dxfId="189" priority="192" stopIfTrue="1">
      <formula>#REF!="新規"</formula>
    </cfRule>
    <cfRule type="expression" dxfId="188" priority="193" stopIfTrue="1">
      <formula>#REF!="取込対象外"</formula>
    </cfRule>
  </conditionalFormatting>
  <conditionalFormatting sqref="F309">
    <cfRule type="expression" dxfId="187" priority="194" stopIfTrue="1">
      <formula>#REF!="新規"</formula>
    </cfRule>
    <cfRule type="expression" dxfId="186" priority="195" stopIfTrue="1">
      <formula>#REF!="取込対象外"</formula>
    </cfRule>
    <cfRule type="expression" dxfId="185" priority="196" stopIfTrue="1">
      <formula>#REF!="新規"</formula>
    </cfRule>
    <cfRule type="expression" dxfId="184" priority="197" stopIfTrue="1">
      <formula>#REF!="取込対象外"</formula>
    </cfRule>
    <cfRule type="expression" dxfId="183" priority="198" stopIfTrue="1">
      <formula>#REF!="新規"</formula>
    </cfRule>
    <cfRule type="expression" dxfId="182" priority="199" stopIfTrue="1">
      <formula>#REF!="取込対象外"</formula>
    </cfRule>
  </conditionalFormatting>
  <conditionalFormatting sqref="B310:C310">
    <cfRule type="expression" dxfId="181" priority="184" stopIfTrue="1">
      <formula>#REF!="取込対象外"</formula>
    </cfRule>
  </conditionalFormatting>
  <conditionalFormatting sqref="C310">
    <cfRule type="expression" dxfId="180" priority="183">
      <formula>$B310="新規"</formula>
    </cfRule>
  </conditionalFormatting>
  <conditionalFormatting sqref="D310">
    <cfRule type="expression" dxfId="179" priority="168" stopIfTrue="1">
      <formula>$B310="取込対象外"</formula>
    </cfRule>
  </conditionalFormatting>
  <conditionalFormatting sqref="E310">
    <cfRule type="expression" dxfId="178" priority="171" stopIfTrue="1">
      <formula>#REF!="新規"</formula>
    </cfRule>
    <cfRule type="expression" dxfId="177" priority="172" stopIfTrue="1">
      <formula>#REF!="取込対象外"</formula>
    </cfRule>
    <cfRule type="expression" dxfId="176" priority="173" stopIfTrue="1">
      <formula>#REF!="新規"</formula>
    </cfRule>
    <cfRule type="expression" dxfId="175" priority="174" stopIfTrue="1">
      <formula>#REF!="取込対象外"</formula>
    </cfRule>
  </conditionalFormatting>
  <conditionalFormatting sqref="E310">
    <cfRule type="expression" dxfId="174" priority="169" stopIfTrue="1">
      <formula>#REF!="新規"</formula>
    </cfRule>
    <cfRule type="expression" dxfId="173" priority="170" stopIfTrue="1">
      <formula>#REF!="取込対象外"</formula>
    </cfRule>
  </conditionalFormatting>
  <conditionalFormatting sqref="E310:F310">
    <cfRule type="expression" dxfId="172" priority="175" stopIfTrue="1">
      <formula>#REF!="新規"</formula>
    </cfRule>
    <cfRule type="expression" dxfId="171" priority="176" stopIfTrue="1">
      <formula>#REF!="取込対象外"</formula>
    </cfRule>
  </conditionalFormatting>
  <conditionalFormatting sqref="F310">
    <cfRule type="expression" dxfId="170" priority="177" stopIfTrue="1">
      <formula>#REF!="新規"</formula>
    </cfRule>
    <cfRule type="expression" dxfId="169" priority="178" stopIfTrue="1">
      <formula>#REF!="取込対象外"</formula>
    </cfRule>
    <cfRule type="expression" dxfId="168" priority="179" stopIfTrue="1">
      <formula>#REF!="新規"</formula>
    </cfRule>
    <cfRule type="expression" dxfId="167" priority="180" stopIfTrue="1">
      <formula>#REF!="取込対象外"</formula>
    </cfRule>
    <cfRule type="expression" dxfId="166" priority="181" stopIfTrue="1">
      <formula>#REF!="新規"</formula>
    </cfRule>
    <cfRule type="expression" dxfId="165" priority="182" stopIfTrue="1">
      <formula>#REF!="取込対象外"</formula>
    </cfRule>
  </conditionalFormatting>
  <conditionalFormatting sqref="B311:C311">
    <cfRule type="expression" dxfId="164" priority="167" stopIfTrue="1">
      <formula>#REF!="取込対象外"</formula>
    </cfRule>
  </conditionalFormatting>
  <conditionalFormatting sqref="C311">
    <cfRule type="expression" dxfId="163" priority="166">
      <formula>$B311="新規"</formula>
    </cfRule>
  </conditionalFormatting>
  <conditionalFormatting sqref="D311">
    <cfRule type="expression" dxfId="162" priority="151" stopIfTrue="1">
      <formula>$B311="取込対象外"</formula>
    </cfRule>
  </conditionalFormatting>
  <conditionalFormatting sqref="E311">
    <cfRule type="expression" dxfId="161" priority="154" stopIfTrue="1">
      <formula>#REF!="新規"</formula>
    </cfRule>
    <cfRule type="expression" dxfId="160" priority="155" stopIfTrue="1">
      <formula>#REF!="取込対象外"</formula>
    </cfRule>
    <cfRule type="expression" dxfId="159" priority="156" stopIfTrue="1">
      <formula>#REF!="新規"</formula>
    </cfRule>
    <cfRule type="expression" dxfId="158" priority="157" stopIfTrue="1">
      <formula>#REF!="取込対象外"</formula>
    </cfRule>
  </conditionalFormatting>
  <conditionalFormatting sqref="E311">
    <cfRule type="expression" dxfId="157" priority="152" stopIfTrue="1">
      <formula>#REF!="新規"</formula>
    </cfRule>
    <cfRule type="expression" dxfId="156" priority="153" stopIfTrue="1">
      <formula>#REF!="取込対象外"</formula>
    </cfRule>
  </conditionalFormatting>
  <conditionalFormatting sqref="E311:F311">
    <cfRule type="expression" dxfId="155" priority="158" stopIfTrue="1">
      <formula>#REF!="新規"</formula>
    </cfRule>
    <cfRule type="expression" dxfId="154" priority="159" stopIfTrue="1">
      <formula>#REF!="取込対象外"</formula>
    </cfRule>
  </conditionalFormatting>
  <conditionalFormatting sqref="F311">
    <cfRule type="expression" dxfId="153" priority="160" stopIfTrue="1">
      <formula>#REF!="新規"</formula>
    </cfRule>
    <cfRule type="expression" dxfId="152" priority="161" stopIfTrue="1">
      <formula>#REF!="取込対象外"</formula>
    </cfRule>
    <cfRule type="expression" dxfId="151" priority="162" stopIfTrue="1">
      <formula>#REF!="新規"</formula>
    </cfRule>
    <cfRule type="expression" dxfId="150" priority="163" stopIfTrue="1">
      <formula>#REF!="取込対象外"</formula>
    </cfRule>
    <cfRule type="expression" dxfId="149" priority="164" stopIfTrue="1">
      <formula>#REF!="新規"</formula>
    </cfRule>
    <cfRule type="expression" dxfId="148" priority="165" stopIfTrue="1">
      <formula>#REF!="取込対象外"</formula>
    </cfRule>
  </conditionalFormatting>
  <conditionalFormatting sqref="B312:C312">
    <cfRule type="expression" dxfId="147" priority="150" stopIfTrue="1">
      <formula>#REF!="取込対象外"</formula>
    </cfRule>
  </conditionalFormatting>
  <conditionalFormatting sqref="C312">
    <cfRule type="expression" dxfId="146" priority="149">
      <formula>$B312="新規"</formula>
    </cfRule>
  </conditionalFormatting>
  <conditionalFormatting sqref="D312">
    <cfRule type="expression" dxfId="145" priority="134" stopIfTrue="1">
      <formula>$B312="取込対象外"</formula>
    </cfRule>
  </conditionalFormatting>
  <conditionalFormatting sqref="E312">
    <cfRule type="expression" dxfId="144" priority="137" stopIfTrue="1">
      <formula>#REF!="新規"</formula>
    </cfRule>
    <cfRule type="expression" dxfId="143" priority="138" stopIfTrue="1">
      <formula>#REF!="取込対象外"</formula>
    </cfRule>
    <cfRule type="expression" dxfId="142" priority="139" stopIfTrue="1">
      <formula>#REF!="新規"</formula>
    </cfRule>
    <cfRule type="expression" dxfId="141" priority="140" stopIfTrue="1">
      <formula>#REF!="取込対象外"</formula>
    </cfRule>
  </conditionalFormatting>
  <conditionalFormatting sqref="E312">
    <cfRule type="expression" dxfId="140" priority="135" stopIfTrue="1">
      <formula>#REF!="新規"</formula>
    </cfRule>
    <cfRule type="expression" dxfId="139" priority="136" stopIfTrue="1">
      <formula>#REF!="取込対象外"</formula>
    </cfRule>
  </conditionalFormatting>
  <conditionalFormatting sqref="E312:F312">
    <cfRule type="expression" dxfId="138" priority="141" stopIfTrue="1">
      <formula>#REF!="新規"</formula>
    </cfRule>
    <cfRule type="expression" dxfId="137" priority="142" stopIfTrue="1">
      <formula>#REF!="取込対象外"</formula>
    </cfRule>
  </conditionalFormatting>
  <conditionalFormatting sqref="F312">
    <cfRule type="expression" dxfId="136" priority="143" stopIfTrue="1">
      <formula>#REF!="新規"</formula>
    </cfRule>
    <cfRule type="expression" dxfId="135" priority="144" stopIfTrue="1">
      <formula>#REF!="取込対象外"</formula>
    </cfRule>
    <cfRule type="expression" dxfId="134" priority="145" stopIfTrue="1">
      <formula>#REF!="新規"</formula>
    </cfRule>
    <cfRule type="expression" dxfId="133" priority="146" stopIfTrue="1">
      <formula>#REF!="取込対象外"</formula>
    </cfRule>
    <cfRule type="expression" dxfId="132" priority="147" stopIfTrue="1">
      <formula>#REF!="新規"</formula>
    </cfRule>
    <cfRule type="expression" dxfId="131" priority="148" stopIfTrue="1">
      <formula>#REF!="取込対象外"</formula>
    </cfRule>
  </conditionalFormatting>
  <conditionalFormatting sqref="B313:C313">
    <cfRule type="expression" dxfId="130" priority="133" stopIfTrue="1">
      <formula>#REF!="取込対象外"</formula>
    </cfRule>
  </conditionalFormatting>
  <conditionalFormatting sqref="C313">
    <cfRule type="expression" dxfId="129" priority="132">
      <formula>$B313="新規"</formula>
    </cfRule>
  </conditionalFormatting>
  <conditionalFormatting sqref="D313">
    <cfRule type="expression" dxfId="128" priority="117" stopIfTrue="1">
      <formula>$B313="取込対象外"</formula>
    </cfRule>
  </conditionalFormatting>
  <conditionalFormatting sqref="E313">
    <cfRule type="expression" dxfId="127" priority="120" stopIfTrue="1">
      <formula>#REF!="新規"</formula>
    </cfRule>
    <cfRule type="expression" dxfId="126" priority="121" stopIfTrue="1">
      <formula>#REF!="取込対象外"</formula>
    </cfRule>
    <cfRule type="expression" dxfId="125" priority="122" stopIfTrue="1">
      <formula>#REF!="新規"</formula>
    </cfRule>
    <cfRule type="expression" dxfId="124" priority="123" stopIfTrue="1">
      <formula>#REF!="取込対象外"</formula>
    </cfRule>
  </conditionalFormatting>
  <conditionalFormatting sqref="E313">
    <cfRule type="expression" dxfId="123" priority="118" stopIfTrue="1">
      <formula>#REF!="新規"</formula>
    </cfRule>
    <cfRule type="expression" dxfId="122" priority="119" stopIfTrue="1">
      <formula>#REF!="取込対象外"</formula>
    </cfRule>
  </conditionalFormatting>
  <conditionalFormatting sqref="E313:F313">
    <cfRule type="expression" dxfId="121" priority="124" stopIfTrue="1">
      <formula>#REF!="新規"</formula>
    </cfRule>
    <cfRule type="expression" dxfId="120" priority="125" stopIfTrue="1">
      <formula>#REF!="取込対象外"</formula>
    </cfRule>
  </conditionalFormatting>
  <conditionalFormatting sqref="F313">
    <cfRule type="expression" dxfId="119" priority="126" stopIfTrue="1">
      <formula>#REF!="新規"</formula>
    </cfRule>
    <cfRule type="expression" dxfId="118" priority="127" stopIfTrue="1">
      <formula>#REF!="取込対象外"</formula>
    </cfRule>
    <cfRule type="expression" dxfId="117" priority="128" stopIfTrue="1">
      <formula>#REF!="新規"</formula>
    </cfRule>
    <cfRule type="expression" dxfId="116" priority="129" stopIfTrue="1">
      <formula>#REF!="取込対象外"</formula>
    </cfRule>
    <cfRule type="expression" dxfId="115" priority="130" stopIfTrue="1">
      <formula>#REF!="新規"</formula>
    </cfRule>
    <cfRule type="expression" dxfId="114" priority="131" stopIfTrue="1">
      <formula>#REF!="取込対象外"</formula>
    </cfRule>
  </conditionalFormatting>
  <conditionalFormatting sqref="B314:C314">
    <cfRule type="expression" dxfId="113" priority="116" stopIfTrue="1">
      <formula>#REF!="取込対象外"</formula>
    </cfRule>
  </conditionalFormatting>
  <conditionalFormatting sqref="C314">
    <cfRule type="expression" dxfId="112" priority="115">
      <formula>$B314="新規"</formula>
    </cfRule>
  </conditionalFormatting>
  <conditionalFormatting sqref="D314">
    <cfRule type="expression" dxfId="111" priority="100" stopIfTrue="1">
      <formula>$B314="取込対象外"</formula>
    </cfRule>
  </conditionalFormatting>
  <conditionalFormatting sqref="E314">
    <cfRule type="expression" dxfId="110" priority="103" stopIfTrue="1">
      <formula>#REF!="新規"</formula>
    </cfRule>
    <cfRule type="expression" dxfId="109" priority="104" stopIfTrue="1">
      <formula>#REF!="取込対象外"</formula>
    </cfRule>
    <cfRule type="expression" dxfId="108" priority="105" stopIfTrue="1">
      <formula>#REF!="新規"</formula>
    </cfRule>
    <cfRule type="expression" dxfId="107" priority="106" stopIfTrue="1">
      <formula>#REF!="取込対象外"</formula>
    </cfRule>
  </conditionalFormatting>
  <conditionalFormatting sqref="E314">
    <cfRule type="expression" dxfId="106" priority="101" stopIfTrue="1">
      <formula>#REF!="新規"</formula>
    </cfRule>
    <cfRule type="expression" dxfId="105" priority="102" stopIfTrue="1">
      <formula>#REF!="取込対象外"</formula>
    </cfRule>
  </conditionalFormatting>
  <conditionalFormatting sqref="E314:F314">
    <cfRule type="expression" dxfId="104" priority="107" stopIfTrue="1">
      <formula>#REF!="新規"</formula>
    </cfRule>
    <cfRule type="expression" dxfId="103" priority="108" stopIfTrue="1">
      <formula>#REF!="取込対象外"</formula>
    </cfRule>
  </conditionalFormatting>
  <conditionalFormatting sqref="F314">
    <cfRule type="expression" dxfId="102" priority="109" stopIfTrue="1">
      <formula>#REF!="新規"</formula>
    </cfRule>
    <cfRule type="expression" dxfId="101" priority="110" stopIfTrue="1">
      <formula>#REF!="取込対象外"</formula>
    </cfRule>
    <cfRule type="expression" dxfId="100" priority="111" stopIfTrue="1">
      <formula>#REF!="新規"</formula>
    </cfRule>
    <cfRule type="expression" dxfId="99" priority="112" stopIfTrue="1">
      <formula>#REF!="取込対象外"</formula>
    </cfRule>
    <cfRule type="expression" dxfId="98" priority="113" stopIfTrue="1">
      <formula>#REF!="新規"</formula>
    </cfRule>
    <cfRule type="expression" dxfId="97" priority="114" stopIfTrue="1">
      <formula>#REF!="取込対象外"</formula>
    </cfRule>
  </conditionalFormatting>
  <conditionalFormatting sqref="B315:C315">
    <cfRule type="expression" dxfId="96" priority="99" stopIfTrue="1">
      <formula>#REF!="取込対象外"</formula>
    </cfRule>
  </conditionalFormatting>
  <conditionalFormatting sqref="C315">
    <cfRule type="expression" dxfId="95" priority="98">
      <formula>$B315="新規"</formula>
    </cfRule>
  </conditionalFormatting>
  <conditionalFormatting sqref="D315">
    <cfRule type="expression" dxfId="94" priority="83" stopIfTrue="1">
      <formula>$B315="取込対象外"</formula>
    </cfRule>
  </conditionalFormatting>
  <conditionalFormatting sqref="E315">
    <cfRule type="expression" dxfId="93" priority="86" stopIfTrue="1">
      <formula>#REF!="新規"</formula>
    </cfRule>
    <cfRule type="expression" dxfId="92" priority="87" stopIfTrue="1">
      <formula>#REF!="取込対象外"</formula>
    </cfRule>
    <cfRule type="expression" dxfId="91" priority="88" stopIfTrue="1">
      <formula>#REF!="新規"</formula>
    </cfRule>
    <cfRule type="expression" dxfId="90" priority="89" stopIfTrue="1">
      <formula>#REF!="取込対象外"</formula>
    </cfRule>
  </conditionalFormatting>
  <conditionalFormatting sqref="E315">
    <cfRule type="expression" dxfId="89" priority="84" stopIfTrue="1">
      <formula>#REF!="新規"</formula>
    </cfRule>
    <cfRule type="expression" dxfId="88" priority="85" stopIfTrue="1">
      <formula>#REF!="取込対象外"</formula>
    </cfRule>
  </conditionalFormatting>
  <conditionalFormatting sqref="E315:F315">
    <cfRule type="expression" dxfId="87" priority="90" stopIfTrue="1">
      <formula>#REF!="新規"</formula>
    </cfRule>
    <cfRule type="expression" dxfId="86" priority="91" stopIfTrue="1">
      <formula>#REF!="取込対象外"</formula>
    </cfRule>
  </conditionalFormatting>
  <conditionalFormatting sqref="F315">
    <cfRule type="expression" dxfId="85" priority="92" stopIfTrue="1">
      <formula>#REF!="新規"</formula>
    </cfRule>
    <cfRule type="expression" dxfId="84" priority="93" stopIfTrue="1">
      <formula>#REF!="取込対象外"</formula>
    </cfRule>
    <cfRule type="expression" dxfId="83" priority="94" stopIfTrue="1">
      <formula>#REF!="新規"</formula>
    </cfRule>
    <cfRule type="expression" dxfId="82" priority="95" stopIfTrue="1">
      <formula>#REF!="取込対象外"</formula>
    </cfRule>
    <cfRule type="expression" dxfId="81" priority="96" stopIfTrue="1">
      <formula>#REF!="新規"</formula>
    </cfRule>
    <cfRule type="expression" dxfId="80" priority="97" stopIfTrue="1">
      <formula>#REF!="取込対象外"</formula>
    </cfRule>
  </conditionalFormatting>
  <conditionalFormatting sqref="B316:C316">
    <cfRule type="expression" dxfId="79" priority="82" stopIfTrue="1">
      <formula>#REF!="取込対象外"</formula>
    </cfRule>
  </conditionalFormatting>
  <conditionalFormatting sqref="C316">
    <cfRule type="expression" dxfId="78" priority="81">
      <formula>$B316="新規"</formula>
    </cfRule>
  </conditionalFormatting>
  <conditionalFormatting sqref="D316">
    <cfRule type="expression" dxfId="77" priority="66" stopIfTrue="1">
      <formula>$B316="取込対象外"</formula>
    </cfRule>
  </conditionalFormatting>
  <conditionalFormatting sqref="E316">
    <cfRule type="expression" dxfId="76" priority="69" stopIfTrue="1">
      <formula>#REF!="新規"</formula>
    </cfRule>
    <cfRule type="expression" dxfId="75" priority="70" stopIfTrue="1">
      <formula>#REF!="取込対象外"</formula>
    </cfRule>
    <cfRule type="expression" dxfId="74" priority="71" stopIfTrue="1">
      <formula>#REF!="新規"</formula>
    </cfRule>
    <cfRule type="expression" dxfId="73" priority="72" stopIfTrue="1">
      <formula>#REF!="取込対象外"</formula>
    </cfRule>
  </conditionalFormatting>
  <conditionalFormatting sqref="E316">
    <cfRule type="expression" dxfId="72" priority="67" stopIfTrue="1">
      <formula>#REF!="新規"</formula>
    </cfRule>
    <cfRule type="expression" dxfId="71" priority="68" stopIfTrue="1">
      <formula>#REF!="取込対象外"</formula>
    </cfRule>
  </conditionalFormatting>
  <conditionalFormatting sqref="E316:F316">
    <cfRule type="expression" dxfId="70" priority="73" stopIfTrue="1">
      <formula>#REF!="新規"</formula>
    </cfRule>
    <cfRule type="expression" dxfId="69" priority="74" stopIfTrue="1">
      <formula>#REF!="取込対象外"</formula>
    </cfRule>
  </conditionalFormatting>
  <conditionalFormatting sqref="F316">
    <cfRule type="expression" dxfId="68" priority="75" stopIfTrue="1">
      <formula>#REF!="新規"</formula>
    </cfRule>
    <cfRule type="expression" dxfId="67" priority="76" stopIfTrue="1">
      <formula>#REF!="取込対象外"</formula>
    </cfRule>
    <cfRule type="expression" dxfId="66" priority="77" stopIfTrue="1">
      <formula>#REF!="新規"</formula>
    </cfRule>
    <cfRule type="expression" dxfId="65" priority="78" stopIfTrue="1">
      <formula>#REF!="取込対象外"</formula>
    </cfRule>
    <cfRule type="expression" dxfId="64" priority="79" stopIfTrue="1">
      <formula>#REF!="新規"</formula>
    </cfRule>
    <cfRule type="expression" dxfId="63" priority="80" stopIfTrue="1">
      <formula>#REF!="取込対象外"</formula>
    </cfRule>
  </conditionalFormatting>
  <conditionalFormatting sqref="B317:C317">
    <cfRule type="expression" dxfId="62" priority="65" stopIfTrue="1">
      <formula>#REF!="取込対象外"</formula>
    </cfRule>
  </conditionalFormatting>
  <conditionalFormatting sqref="C317">
    <cfRule type="expression" dxfId="61" priority="64">
      <formula>$B317="新規"</formula>
    </cfRule>
  </conditionalFormatting>
  <conditionalFormatting sqref="D317">
    <cfRule type="expression" dxfId="60" priority="49" stopIfTrue="1">
      <formula>$B317="取込対象外"</formula>
    </cfRule>
  </conditionalFormatting>
  <conditionalFormatting sqref="E317">
    <cfRule type="expression" dxfId="59" priority="52" stopIfTrue="1">
      <formula>#REF!="新規"</formula>
    </cfRule>
    <cfRule type="expression" dxfId="58" priority="53" stopIfTrue="1">
      <formula>#REF!="取込対象外"</formula>
    </cfRule>
    <cfRule type="expression" dxfId="57" priority="54" stopIfTrue="1">
      <formula>#REF!="新規"</formula>
    </cfRule>
    <cfRule type="expression" dxfId="56" priority="55" stopIfTrue="1">
      <formula>#REF!="取込対象外"</formula>
    </cfRule>
  </conditionalFormatting>
  <conditionalFormatting sqref="E317">
    <cfRule type="expression" dxfId="55" priority="50" stopIfTrue="1">
      <formula>#REF!="新規"</formula>
    </cfRule>
    <cfRule type="expression" dxfId="54" priority="51" stopIfTrue="1">
      <formula>#REF!="取込対象外"</formula>
    </cfRule>
  </conditionalFormatting>
  <conditionalFormatting sqref="E317:F317">
    <cfRule type="expression" dxfId="53" priority="56" stopIfTrue="1">
      <formula>#REF!="新規"</formula>
    </cfRule>
    <cfRule type="expression" dxfId="52" priority="57" stopIfTrue="1">
      <formula>#REF!="取込対象外"</formula>
    </cfRule>
  </conditionalFormatting>
  <conditionalFormatting sqref="F317">
    <cfRule type="expression" dxfId="51" priority="58" stopIfTrue="1">
      <formula>#REF!="新規"</formula>
    </cfRule>
    <cfRule type="expression" dxfId="50" priority="59" stopIfTrue="1">
      <formula>#REF!="取込対象外"</formula>
    </cfRule>
    <cfRule type="expression" dxfId="49" priority="60" stopIfTrue="1">
      <formula>#REF!="新規"</formula>
    </cfRule>
    <cfRule type="expression" dxfId="48" priority="61" stopIfTrue="1">
      <formula>#REF!="取込対象外"</formula>
    </cfRule>
    <cfRule type="expression" dxfId="47" priority="62" stopIfTrue="1">
      <formula>#REF!="新規"</formula>
    </cfRule>
    <cfRule type="expression" dxfId="46" priority="63" stopIfTrue="1">
      <formula>#REF!="取込対象外"</formula>
    </cfRule>
  </conditionalFormatting>
  <conditionalFormatting sqref="B318:C318">
    <cfRule type="expression" dxfId="45" priority="48" stopIfTrue="1">
      <formula>#REF!="取込対象外"</formula>
    </cfRule>
  </conditionalFormatting>
  <conditionalFormatting sqref="C318">
    <cfRule type="expression" dxfId="44" priority="47">
      <formula>$B318="新規"</formula>
    </cfRule>
  </conditionalFormatting>
  <conditionalFormatting sqref="D318">
    <cfRule type="expression" dxfId="43" priority="32" stopIfTrue="1">
      <formula>$B318="取込対象外"</formula>
    </cfRule>
  </conditionalFormatting>
  <conditionalFormatting sqref="E318">
    <cfRule type="expression" dxfId="42" priority="35" stopIfTrue="1">
      <formula>#REF!="新規"</formula>
    </cfRule>
    <cfRule type="expression" dxfId="41" priority="36" stopIfTrue="1">
      <formula>#REF!="取込対象外"</formula>
    </cfRule>
    <cfRule type="expression" dxfId="40" priority="37" stopIfTrue="1">
      <formula>#REF!="新規"</formula>
    </cfRule>
    <cfRule type="expression" dxfId="39" priority="38" stopIfTrue="1">
      <formula>#REF!="取込対象外"</formula>
    </cfRule>
  </conditionalFormatting>
  <conditionalFormatting sqref="E318">
    <cfRule type="expression" dxfId="38" priority="33" stopIfTrue="1">
      <formula>#REF!="新規"</formula>
    </cfRule>
    <cfRule type="expression" dxfId="37" priority="34" stopIfTrue="1">
      <formula>#REF!="取込対象外"</formula>
    </cfRule>
  </conditionalFormatting>
  <conditionalFormatting sqref="E318:F318">
    <cfRule type="expression" dxfId="36" priority="39" stopIfTrue="1">
      <formula>#REF!="新規"</formula>
    </cfRule>
    <cfRule type="expression" dxfId="35" priority="40" stopIfTrue="1">
      <formula>#REF!="取込対象外"</formula>
    </cfRule>
  </conditionalFormatting>
  <conditionalFormatting sqref="F318">
    <cfRule type="expression" dxfId="34" priority="41" stopIfTrue="1">
      <formula>#REF!="新規"</formula>
    </cfRule>
    <cfRule type="expression" dxfId="33" priority="42" stopIfTrue="1">
      <formula>#REF!="取込対象外"</formula>
    </cfRule>
    <cfRule type="expression" dxfId="32" priority="43" stopIfTrue="1">
      <formula>#REF!="新規"</formula>
    </cfRule>
    <cfRule type="expression" dxfId="31" priority="44" stopIfTrue="1">
      <formula>#REF!="取込対象外"</formula>
    </cfRule>
    <cfRule type="expression" dxfId="30" priority="45" stopIfTrue="1">
      <formula>#REF!="新規"</formula>
    </cfRule>
    <cfRule type="expression" dxfId="29" priority="46" stopIfTrue="1">
      <formula>#REF!="取込対象外"</formula>
    </cfRule>
  </conditionalFormatting>
  <conditionalFormatting sqref="I302">
    <cfRule type="expression" dxfId="28" priority="31" stopIfTrue="1">
      <formula>#REF!="取込対象外"</formula>
    </cfRule>
  </conditionalFormatting>
  <conditionalFormatting sqref="G287:W287">
    <cfRule type="expression" dxfId="27" priority="27" stopIfTrue="1">
      <formula>#REF!="取込対象外"</formula>
    </cfRule>
  </conditionalFormatting>
  <conditionalFormatting sqref="N287">
    <cfRule type="expression" dxfId="26" priority="21" stopIfTrue="1">
      <formula>#REF!="取込対象外"</formula>
    </cfRule>
    <cfRule type="expression" dxfId="25" priority="22" stopIfTrue="1">
      <formula>#REF!="新規"</formula>
    </cfRule>
    <cfRule type="expression" dxfId="24" priority="23" stopIfTrue="1">
      <formula>#REF!="取込対象外"</formula>
    </cfRule>
    <cfRule type="expression" dxfId="23" priority="24" stopIfTrue="1">
      <formula>#REF!="新規"</formula>
    </cfRule>
    <cfRule type="expression" dxfId="22" priority="25" stopIfTrue="1">
      <formula>#REF!="取込対象外"</formula>
    </cfRule>
    <cfRule type="expression" dxfId="21" priority="26" stopIfTrue="1">
      <formula>#REF!="新規"</formula>
    </cfRule>
  </conditionalFormatting>
  <conditionalFormatting sqref="N287">
    <cfRule type="expression" dxfId="20" priority="18" stopIfTrue="1">
      <formula>#REF!="新規"</formula>
    </cfRule>
    <cfRule type="expression" dxfId="19" priority="19" stopIfTrue="1">
      <formula>#REF!="取込対象外"</formula>
    </cfRule>
    <cfRule type="expression" dxfId="18" priority="20" stopIfTrue="1">
      <formula>#REF!="新規"</formula>
    </cfRule>
  </conditionalFormatting>
  <conditionalFormatting sqref="T287:W287">
    <cfRule type="expression" dxfId="17" priority="28" stopIfTrue="1">
      <formula>$S287="無効"</formula>
    </cfRule>
  </conditionalFormatting>
  <conditionalFormatting sqref="B287:C287">
    <cfRule type="expression" dxfId="16" priority="17" stopIfTrue="1">
      <formula>#REF!="取込対象外"</formula>
    </cfRule>
  </conditionalFormatting>
  <conditionalFormatting sqref="C287">
    <cfRule type="expression" dxfId="15" priority="16">
      <formula>$B287="新規"</formula>
    </cfRule>
  </conditionalFormatting>
  <conditionalFormatting sqref="D287">
    <cfRule type="expression" dxfId="14" priority="1" stopIfTrue="1">
      <formula>$B287="取込対象外"</formula>
    </cfRule>
  </conditionalFormatting>
  <conditionalFormatting sqref="E287">
    <cfRule type="expression" dxfId="13" priority="4" stopIfTrue="1">
      <formula>#REF!="新規"</formula>
    </cfRule>
    <cfRule type="expression" dxfId="12" priority="5" stopIfTrue="1">
      <formula>#REF!="取込対象外"</formula>
    </cfRule>
    <cfRule type="expression" dxfId="11" priority="6" stopIfTrue="1">
      <formula>#REF!="新規"</formula>
    </cfRule>
    <cfRule type="expression" dxfId="10" priority="7" stopIfTrue="1">
      <formula>#REF!="取込対象外"</formula>
    </cfRule>
  </conditionalFormatting>
  <conditionalFormatting sqref="E287">
    <cfRule type="expression" dxfId="9" priority="2" stopIfTrue="1">
      <formula>#REF!="新規"</formula>
    </cfRule>
    <cfRule type="expression" dxfId="8" priority="3" stopIfTrue="1">
      <formula>#REF!="取込対象外"</formula>
    </cfRule>
  </conditionalFormatting>
  <conditionalFormatting sqref="E287:F287">
    <cfRule type="expression" dxfId="7" priority="8" stopIfTrue="1">
      <formula>#REF!="新規"</formula>
    </cfRule>
    <cfRule type="expression" dxfId="6" priority="9" stopIfTrue="1">
      <formula>#REF!="取込対象外"</formula>
    </cfRule>
  </conditionalFormatting>
  <conditionalFormatting sqref="F287">
    <cfRule type="expression" dxfId="5" priority="10" stopIfTrue="1">
      <formula>#REF!="新規"</formula>
    </cfRule>
    <cfRule type="expression" dxfId="4" priority="11" stopIfTrue="1">
      <formula>#REF!="取込対象外"</formula>
    </cfRule>
    <cfRule type="expression" dxfId="3" priority="12" stopIfTrue="1">
      <formula>#REF!="新規"</formula>
    </cfRule>
    <cfRule type="expression" dxfId="2" priority="13" stopIfTrue="1">
      <formula>#REF!="取込対象外"</formula>
    </cfRule>
    <cfRule type="expression" dxfId="1" priority="14" stopIfTrue="1">
      <formula>#REF!="新規"</formula>
    </cfRule>
    <cfRule type="expression" dxfId="0" priority="15" stopIfTrue="1">
      <formula>#REF!="取込対象外"</formula>
    </cfRule>
  </conditionalFormatting>
  <dataValidations count="1">
    <dataValidation type="list" allowBlank="1" showInputMessage="1" showErrorMessage="1" sqref="Q196:T273 Q320:T445 N196:O273 N320:O445 L196:L273 L320:L445 J196:J273 J320:J445 E196:G273 E320:G445 B196:B273 B320:B445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rowBreaks count="29" manualBreakCount="29">
    <brk id="20" max="22" man="1"/>
    <brk id="35" max="22" man="1"/>
    <brk id="50" max="22" man="1"/>
    <brk id="65" max="22" man="1"/>
    <brk id="80" max="22" man="1"/>
    <brk id="95" max="22" man="1"/>
    <brk id="110" max="22" man="1"/>
    <brk id="125" max="22" man="1"/>
    <brk id="140" max="22" man="1"/>
    <brk id="155" max="22" man="1"/>
    <brk id="170" max="22" man="1"/>
    <brk id="185" max="22" man="1"/>
    <brk id="200" max="22" man="1"/>
    <brk id="215" max="22" man="1"/>
    <brk id="230" max="22" man="1"/>
    <brk id="245" max="22" man="1"/>
    <brk id="260" max="22" man="1"/>
    <brk id="275" max="22" man="1"/>
    <brk id="290" max="22" man="1"/>
    <brk id="305" max="22" man="1"/>
    <brk id="320" max="22" man="1"/>
    <brk id="335" max="22" man="1"/>
    <brk id="350" max="22" man="1"/>
    <brk id="365" max="22" man="1"/>
    <brk id="380" max="22" man="1"/>
    <brk id="395" max="22" man="1"/>
    <brk id="410" max="22" man="1"/>
    <brk id="425" max="22" man="1"/>
    <brk id="440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山中　友晶</cp:lastModifiedBy>
  <cp:lastPrinted>2025-03-24T07:49:24Z</cp:lastPrinted>
  <dcterms:created xsi:type="dcterms:W3CDTF">2025-01-29T00:30:40Z</dcterms:created>
  <dcterms:modified xsi:type="dcterms:W3CDTF">2025-03-27T08:52:29Z</dcterms:modified>
</cp:coreProperties>
</file>