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8120EF8-EFA0-4CA1-8F43-4CAB3FE57054}" xr6:coauthVersionLast="47" xr6:coauthVersionMax="47" xr10:uidLastSave="{00000000-0000-0000-0000-000000000000}"/>
  <bookViews>
    <workbookView xWindow="-108" yWindow="-108" windowWidth="23256" windowHeight="14160" tabRatio="855" activeTab="2" xr2:uid="{00000000-000D-0000-FFFF-FFFF00000000}"/>
  </bookViews>
  <sheets>
    <sheet name="生活介護" sheetId="41" r:id="rId1"/>
    <sheet name="自立訓練（機能訓練）" sheetId="42" r:id="rId2"/>
    <sheet name="自立訓練 (生活訓練)" sheetId="49" r:id="rId3"/>
    <sheet name="就労選択支援" sheetId="50" r:id="rId4"/>
    <sheet name="就労移行支援" sheetId="43" r:id="rId5"/>
    <sheet name="就労継続Ａ" sheetId="44" r:id="rId6"/>
    <sheet name="就労継続B" sheetId="45" r:id="rId7"/>
    <sheet name="就労定着支援" sheetId="48" r:id="rId8"/>
    <sheet name="療養介護" sheetId="46" r:id="rId9"/>
  </sheets>
  <definedNames>
    <definedName name="_xlnm.Print_Area" localSheetId="2">'自立訓練 (生活訓練)'!$A$1:$AF$51</definedName>
    <definedName name="_xlnm.Print_Area" localSheetId="1">'自立訓練（機能訓練）'!$A$1:$AF$51</definedName>
    <definedName name="_xlnm.Print_Area" localSheetId="4">就労移行支援!$A$1:$AF$51</definedName>
    <definedName name="_xlnm.Print_Area" localSheetId="5">就労継続Ａ!$A$1:$Z$51</definedName>
    <definedName name="_xlnm.Print_Area" localSheetId="6">就労継続B!$A$1:$Z$51</definedName>
    <definedName name="_xlnm.Print_Area" localSheetId="3">就労選択支援!$A$1:$E$50</definedName>
    <definedName name="_xlnm.Print_Area" localSheetId="7">就労定着支援!$A$1:$E$50</definedName>
    <definedName name="_xlnm.Print_Area" localSheetId="0">生活介護!$A$1:$AR$51</definedName>
    <definedName name="_xlnm.Print_Area" localSheetId="8">療養介護!$A$1:$E$50</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6" l="1"/>
  <c r="H20" i="45"/>
  <c r="G20" i="45"/>
  <c r="F20" i="45"/>
  <c r="E20" i="45"/>
  <c r="D20" i="45"/>
  <c r="C20" i="45"/>
  <c r="H20" i="44"/>
  <c r="G20" i="44"/>
  <c r="F20" i="44"/>
  <c r="E20" i="44"/>
  <c r="D20" i="44"/>
  <c r="C20" i="44"/>
  <c r="H20" i="43"/>
  <c r="G20" i="43"/>
  <c r="F20" i="43"/>
  <c r="E20" i="43"/>
  <c r="D20" i="43"/>
  <c r="C20" i="43"/>
  <c r="H20" i="49"/>
  <c r="G20" i="49"/>
  <c r="F20" i="49"/>
  <c r="E20" i="49"/>
  <c r="D20" i="49"/>
  <c r="C20" i="49"/>
  <c r="H20" i="42"/>
  <c r="G20" i="42"/>
  <c r="F20" i="42"/>
  <c r="E20" i="42"/>
  <c r="D20" i="42"/>
  <c r="C20" i="42"/>
  <c r="T20" i="41"/>
  <c r="O20" i="41"/>
  <c r="N20" i="41"/>
  <c r="I20" i="41"/>
  <c r="H20" i="41"/>
  <c r="C20" i="41"/>
  <c r="D50" i="50"/>
  <c r="S50" i="41"/>
  <c r="R50" i="41"/>
  <c r="Q50" i="41"/>
  <c r="M50" i="41"/>
  <c r="L50" i="41"/>
  <c r="K50" i="41"/>
  <c r="G50" i="41"/>
  <c r="F50" i="41"/>
  <c r="E50" i="41"/>
  <c r="I37" i="41"/>
  <c r="E50" i="50"/>
  <c r="AF50" i="49"/>
  <c r="AE50" i="49"/>
  <c r="AD50" i="49"/>
  <c r="AC50" i="49"/>
  <c r="AB50" i="49"/>
  <c r="AA50" i="49"/>
  <c r="Z50" i="49"/>
  <c r="Y50" i="49"/>
  <c r="X50" i="49"/>
  <c r="W50" i="49"/>
  <c r="V50" i="49"/>
  <c r="U50" i="49"/>
  <c r="T50" i="49"/>
  <c r="S50" i="49"/>
  <c r="R50" i="49"/>
  <c r="Q50" i="49"/>
  <c r="P50" i="49"/>
  <c r="O50" i="49"/>
  <c r="N50" i="49"/>
  <c r="M50" i="49"/>
  <c r="L50" i="49"/>
  <c r="K50" i="49"/>
  <c r="J50" i="49"/>
  <c r="I50" i="49"/>
  <c r="H49" i="49"/>
  <c r="G49" i="49"/>
  <c r="F49" i="49"/>
  <c r="E49" i="49"/>
  <c r="D49" i="49"/>
  <c r="C49" i="49"/>
  <c r="H48" i="49"/>
  <c r="G48" i="49"/>
  <c r="F48" i="49"/>
  <c r="E48" i="49"/>
  <c r="D48" i="49"/>
  <c r="C48" i="49"/>
  <c r="H47" i="49"/>
  <c r="G47" i="49"/>
  <c r="F47" i="49"/>
  <c r="E47" i="49"/>
  <c r="D47" i="49"/>
  <c r="C47" i="49"/>
  <c r="H46" i="49"/>
  <c r="G46" i="49"/>
  <c r="F46" i="49"/>
  <c r="E46" i="49"/>
  <c r="D46" i="49"/>
  <c r="C46" i="49"/>
  <c r="H45" i="49"/>
  <c r="G45" i="49"/>
  <c r="F45" i="49"/>
  <c r="E45" i="49"/>
  <c r="D45" i="49"/>
  <c r="C45" i="49"/>
  <c r="H44" i="49"/>
  <c r="G44" i="49"/>
  <c r="F44" i="49"/>
  <c r="E44" i="49"/>
  <c r="D44" i="49"/>
  <c r="C44" i="49"/>
  <c r="H42" i="49"/>
  <c r="G42" i="49"/>
  <c r="F42" i="49"/>
  <c r="E42" i="49"/>
  <c r="D42" i="49"/>
  <c r="C42" i="49"/>
  <c r="H41" i="49"/>
  <c r="G41" i="49"/>
  <c r="F41" i="49"/>
  <c r="E41" i="49"/>
  <c r="D41" i="49"/>
  <c r="C41" i="49"/>
  <c r="H40" i="49"/>
  <c r="G40" i="49"/>
  <c r="F40" i="49"/>
  <c r="E40" i="49"/>
  <c r="D40" i="49"/>
  <c r="C40" i="49"/>
  <c r="H39" i="49"/>
  <c r="G39" i="49"/>
  <c r="F39" i="49"/>
  <c r="E39" i="49"/>
  <c r="D39" i="49"/>
  <c r="C39" i="49"/>
  <c r="H38" i="49"/>
  <c r="G38" i="49"/>
  <c r="F38" i="49"/>
  <c r="E38" i="49"/>
  <c r="D38" i="49"/>
  <c r="C38" i="49"/>
  <c r="H37" i="49"/>
  <c r="G37" i="49"/>
  <c r="F37" i="49"/>
  <c r="E37" i="49"/>
  <c r="D37" i="49"/>
  <c r="C37" i="49"/>
  <c r="H36" i="49"/>
  <c r="G36" i="49"/>
  <c r="F36" i="49"/>
  <c r="E36" i="49"/>
  <c r="D36" i="49"/>
  <c r="C36" i="49"/>
  <c r="H35" i="49"/>
  <c r="G35" i="49"/>
  <c r="F35" i="49"/>
  <c r="E35" i="49"/>
  <c r="D35" i="49"/>
  <c r="C35" i="49"/>
  <c r="H34" i="49"/>
  <c r="G34" i="49"/>
  <c r="F34" i="49"/>
  <c r="E34" i="49"/>
  <c r="D34" i="49"/>
  <c r="C34" i="49"/>
  <c r="H33" i="49"/>
  <c r="G33" i="49"/>
  <c r="F33" i="49"/>
  <c r="E33" i="49"/>
  <c r="D33" i="49"/>
  <c r="C33" i="49"/>
  <c r="H32" i="49"/>
  <c r="G32" i="49"/>
  <c r="F32" i="49"/>
  <c r="E32" i="49"/>
  <c r="D32" i="49"/>
  <c r="C32" i="49"/>
  <c r="H31" i="49"/>
  <c r="G31" i="49"/>
  <c r="F31" i="49"/>
  <c r="E31" i="49"/>
  <c r="D31" i="49"/>
  <c r="C31" i="49"/>
  <c r="H30" i="49"/>
  <c r="G30" i="49"/>
  <c r="F30" i="49"/>
  <c r="E30" i="49"/>
  <c r="D30" i="49"/>
  <c r="C30" i="49"/>
  <c r="H29" i="49"/>
  <c r="G29" i="49"/>
  <c r="F29" i="49"/>
  <c r="E29" i="49"/>
  <c r="D29" i="49"/>
  <c r="C29" i="49"/>
  <c r="H28" i="49"/>
  <c r="G28" i="49"/>
  <c r="F28" i="49"/>
  <c r="E28" i="49"/>
  <c r="D28" i="49"/>
  <c r="C28" i="49"/>
  <c r="H27" i="49"/>
  <c r="G27" i="49"/>
  <c r="F27" i="49"/>
  <c r="E27" i="49"/>
  <c r="D27" i="49"/>
  <c r="C27" i="49"/>
  <c r="H26" i="49"/>
  <c r="G26" i="49"/>
  <c r="F26" i="49"/>
  <c r="E26" i="49"/>
  <c r="D26" i="49"/>
  <c r="C26" i="49"/>
  <c r="H25" i="49"/>
  <c r="G25" i="49"/>
  <c r="F25" i="49"/>
  <c r="E25" i="49"/>
  <c r="D25" i="49"/>
  <c r="C25" i="49"/>
  <c r="H24" i="49"/>
  <c r="G24" i="49"/>
  <c r="F24" i="49"/>
  <c r="E24" i="49"/>
  <c r="D24" i="49"/>
  <c r="C24" i="49"/>
  <c r="H23" i="49"/>
  <c r="G23" i="49"/>
  <c r="F23" i="49"/>
  <c r="E23" i="49"/>
  <c r="D23" i="49"/>
  <c r="C23" i="49"/>
  <c r="H22" i="49"/>
  <c r="G22" i="49"/>
  <c r="F22" i="49"/>
  <c r="E22" i="49"/>
  <c r="D22" i="49"/>
  <c r="C22" i="49"/>
  <c r="H21" i="49"/>
  <c r="G21" i="49"/>
  <c r="F21" i="49"/>
  <c r="E21" i="49"/>
  <c r="D21" i="49"/>
  <c r="C21" i="49"/>
  <c r="H19" i="49"/>
  <c r="G19" i="49"/>
  <c r="F19" i="49"/>
  <c r="E19" i="49"/>
  <c r="D19" i="49"/>
  <c r="C19" i="49"/>
  <c r="H17" i="49"/>
  <c r="G17" i="49"/>
  <c r="F17" i="49"/>
  <c r="E17" i="49"/>
  <c r="D17" i="49"/>
  <c r="C17" i="49"/>
  <c r="H16" i="49"/>
  <c r="G16" i="49"/>
  <c r="F16" i="49"/>
  <c r="E16" i="49"/>
  <c r="D16" i="49"/>
  <c r="C16" i="49"/>
  <c r="H15" i="49"/>
  <c r="G15" i="49"/>
  <c r="F15" i="49"/>
  <c r="E15" i="49"/>
  <c r="D15" i="49"/>
  <c r="C15" i="49"/>
  <c r="H14" i="49"/>
  <c r="G14" i="49"/>
  <c r="F14" i="49"/>
  <c r="E14" i="49"/>
  <c r="D14" i="49"/>
  <c r="C14" i="49"/>
  <c r="H13" i="49"/>
  <c r="G13" i="49"/>
  <c r="F13" i="49"/>
  <c r="E13" i="49"/>
  <c r="D13" i="49"/>
  <c r="C13" i="49"/>
  <c r="H12" i="49"/>
  <c r="G12" i="49"/>
  <c r="F12" i="49"/>
  <c r="E12" i="49"/>
  <c r="D12" i="49"/>
  <c r="C12" i="49"/>
  <c r="H11" i="49"/>
  <c r="G11" i="49"/>
  <c r="F11" i="49"/>
  <c r="E11" i="49"/>
  <c r="D11" i="49"/>
  <c r="C11" i="49"/>
  <c r="H10" i="49"/>
  <c r="G10" i="49"/>
  <c r="F10" i="49"/>
  <c r="E10" i="49"/>
  <c r="D10" i="49"/>
  <c r="C10" i="49"/>
  <c r="H9" i="49"/>
  <c r="G9" i="49"/>
  <c r="F9" i="49"/>
  <c r="E9" i="49"/>
  <c r="D9" i="49"/>
  <c r="C9" i="49"/>
  <c r="H8" i="49"/>
  <c r="G8" i="49"/>
  <c r="F8" i="49"/>
  <c r="E8" i="49"/>
  <c r="D8" i="49"/>
  <c r="C8" i="49"/>
  <c r="H7" i="49"/>
  <c r="G7" i="49"/>
  <c r="F7" i="49"/>
  <c r="E7" i="49"/>
  <c r="D7" i="49"/>
  <c r="C7" i="49"/>
  <c r="F7" i="45"/>
  <c r="E50" i="48"/>
  <c r="D50" i="48"/>
  <c r="C50" i="48"/>
  <c r="G48" i="43"/>
  <c r="H48" i="43"/>
  <c r="E8" i="45"/>
  <c r="C7" i="45"/>
  <c r="D7" i="45"/>
  <c r="E7" i="45"/>
  <c r="G7" i="45"/>
  <c r="H7" i="45"/>
  <c r="C7" i="44"/>
  <c r="D7" i="44"/>
  <c r="E7" i="44"/>
  <c r="F7" i="44"/>
  <c r="G7" i="44"/>
  <c r="H7" i="44"/>
  <c r="C7" i="43"/>
  <c r="D7" i="43"/>
  <c r="E7" i="43"/>
  <c r="F7" i="43"/>
  <c r="U50" i="43"/>
  <c r="G7" i="43"/>
  <c r="H7" i="43"/>
  <c r="C7" i="42"/>
  <c r="D7" i="42"/>
  <c r="E7" i="42"/>
  <c r="F7" i="42"/>
  <c r="G7" i="42"/>
  <c r="H7" i="42"/>
  <c r="C7" i="41"/>
  <c r="H7" i="41"/>
  <c r="I7" i="41"/>
  <c r="N7" i="41"/>
  <c r="O7" i="41"/>
  <c r="T7" i="41"/>
  <c r="C9" i="45"/>
  <c r="D9" i="45"/>
  <c r="E9" i="45"/>
  <c r="F9" i="45"/>
  <c r="G9" i="45"/>
  <c r="H9" i="45"/>
  <c r="C10" i="45"/>
  <c r="D10" i="45"/>
  <c r="E10" i="45"/>
  <c r="F10" i="45"/>
  <c r="G10" i="45"/>
  <c r="H10" i="45"/>
  <c r="C11" i="45"/>
  <c r="D11" i="45"/>
  <c r="E11" i="45"/>
  <c r="F11" i="45"/>
  <c r="G11" i="45"/>
  <c r="H11" i="45"/>
  <c r="C12" i="45"/>
  <c r="D12" i="45"/>
  <c r="E12" i="45"/>
  <c r="F12" i="45"/>
  <c r="G12" i="45"/>
  <c r="H12" i="45"/>
  <c r="C13" i="45"/>
  <c r="D13" i="45"/>
  <c r="E13" i="45"/>
  <c r="F13" i="45"/>
  <c r="G13" i="45"/>
  <c r="H13" i="45"/>
  <c r="C14" i="45"/>
  <c r="D14" i="45"/>
  <c r="E14" i="45"/>
  <c r="F14" i="45"/>
  <c r="G14" i="45"/>
  <c r="H14" i="45"/>
  <c r="C15" i="45"/>
  <c r="D15" i="45"/>
  <c r="E15" i="45"/>
  <c r="F15" i="45"/>
  <c r="G15" i="45"/>
  <c r="H15" i="45"/>
  <c r="C16" i="45"/>
  <c r="D16" i="45"/>
  <c r="E16" i="45"/>
  <c r="F16" i="45"/>
  <c r="G16" i="45"/>
  <c r="H16" i="45"/>
  <c r="C17" i="45"/>
  <c r="D17" i="45"/>
  <c r="E17" i="45"/>
  <c r="F17" i="45"/>
  <c r="G17" i="45"/>
  <c r="H17" i="45"/>
  <c r="D18" i="45"/>
  <c r="F18" i="45"/>
  <c r="G18" i="45"/>
  <c r="H18" i="45"/>
  <c r="C19" i="45"/>
  <c r="D19" i="45"/>
  <c r="E19" i="45"/>
  <c r="F19" i="45"/>
  <c r="G19" i="45"/>
  <c r="H19" i="45"/>
  <c r="C21" i="45"/>
  <c r="D21" i="45"/>
  <c r="E21" i="45"/>
  <c r="F21" i="45"/>
  <c r="G21" i="45"/>
  <c r="H21" i="45"/>
  <c r="C22" i="45"/>
  <c r="D22" i="45"/>
  <c r="E22" i="45"/>
  <c r="F22" i="45"/>
  <c r="G22" i="45"/>
  <c r="H22" i="45"/>
  <c r="C23" i="45"/>
  <c r="D23" i="45"/>
  <c r="E23" i="45"/>
  <c r="F23" i="45"/>
  <c r="G23" i="45"/>
  <c r="H23" i="45"/>
  <c r="C24" i="45"/>
  <c r="D24" i="45"/>
  <c r="E24" i="45"/>
  <c r="F24" i="45"/>
  <c r="G24" i="45"/>
  <c r="H24" i="45"/>
  <c r="C25" i="45"/>
  <c r="D25" i="45"/>
  <c r="E25" i="45"/>
  <c r="F25" i="45"/>
  <c r="G25" i="45"/>
  <c r="H25" i="45"/>
  <c r="C26" i="45"/>
  <c r="D26" i="45"/>
  <c r="E26" i="45"/>
  <c r="F26" i="45"/>
  <c r="G26" i="45"/>
  <c r="H26" i="45"/>
  <c r="C27" i="45"/>
  <c r="D27" i="45"/>
  <c r="E27" i="45"/>
  <c r="F27" i="45"/>
  <c r="G27" i="45"/>
  <c r="H27" i="45"/>
  <c r="C28" i="45"/>
  <c r="D28" i="45"/>
  <c r="E28" i="45"/>
  <c r="F28" i="45"/>
  <c r="G28" i="45"/>
  <c r="H28" i="45"/>
  <c r="C29" i="45"/>
  <c r="D29" i="45"/>
  <c r="E29" i="45"/>
  <c r="F29" i="45"/>
  <c r="G29" i="45"/>
  <c r="H29" i="45"/>
  <c r="C30" i="45"/>
  <c r="D30" i="45"/>
  <c r="E30" i="45"/>
  <c r="F30" i="45"/>
  <c r="G30" i="45"/>
  <c r="H30" i="45"/>
  <c r="C31" i="45"/>
  <c r="D31" i="45"/>
  <c r="E31" i="45"/>
  <c r="F31" i="45"/>
  <c r="G31" i="45"/>
  <c r="H31" i="45"/>
  <c r="C32" i="45"/>
  <c r="D32" i="45"/>
  <c r="E32" i="45"/>
  <c r="F32" i="45"/>
  <c r="G32" i="45"/>
  <c r="H32" i="45"/>
  <c r="C33" i="45"/>
  <c r="D33" i="45"/>
  <c r="E33" i="45"/>
  <c r="F33" i="45"/>
  <c r="G33" i="45"/>
  <c r="H33" i="45"/>
  <c r="C34" i="45"/>
  <c r="D34" i="45"/>
  <c r="E34" i="45"/>
  <c r="F34" i="45"/>
  <c r="G34" i="45"/>
  <c r="H34" i="45"/>
  <c r="C35" i="45"/>
  <c r="D35" i="45"/>
  <c r="E35" i="45"/>
  <c r="F35" i="45"/>
  <c r="G35" i="45"/>
  <c r="H35" i="45"/>
  <c r="C36" i="45"/>
  <c r="D36" i="45"/>
  <c r="E36" i="45"/>
  <c r="F36" i="45"/>
  <c r="G36" i="45"/>
  <c r="H36" i="45"/>
  <c r="C37" i="45"/>
  <c r="D37" i="45"/>
  <c r="E37" i="45"/>
  <c r="F37" i="45"/>
  <c r="G37" i="45"/>
  <c r="H37" i="45"/>
  <c r="C38" i="45"/>
  <c r="D38" i="45"/>
  <c r="E38" i="45"/>
  <c r="F38" i="45"/>
  <c r="G38" i="45"/>
  <c r="H38" i="45"/>
  <c r="C39" i="45"/>
  <c r="D39" i="45"/>
  <c r="E39" i="45"/>
  <c r="F39" i="45"/>
  <c r="G39" i="45"/>
  <c r="H39" i="45"/>
  <c r="C40" i="45"/>
  <c r="D40" i="45"/>
  <c r="E40" i="45"/>
  <c r="F40" i="45"/>
  <c r="G40" i="45"/>
  <c r="H40" i="45"/>
  <c r="C41" i="45"/>
  <c r="D41" i="45"/>
  <c r="E41" i="45"/>
  <c r="F41" i="45"/>
  <c r="G41" i="45"/>
  <c r="H41" i="45"/>
  <c r="C42" i="45"/>
  <c r="D42" i="45"/>
  <c r="E42" i="45"/>
  <c r="F42" i="45"/>
  <c r="G42" i="45"/>
  <c r="H42" i="45"/>
  <c r="C43" i="45"/>
  <c r="D43" i="45"/>
  <c r="E43" i="45"/>
  <c r="F43" i="45"/>
  <c r="G43" i="45"/>
  <c r="H43" i="45"/>
  <c r="C44" i="45"/>
  <c r="D44" i="45"/>
  <c r="E44" i="45"/>
  <c r="F44" i="45"/>
  <c r="G44" i="45"/>
  <c r="H44" i="45"/>
  <c r="C45" i="45"/>
  <c r="D45" i="45"/>
  <c r="E45" i="45"/>
  <c r="F45" i="45"/>
  <c r="G45" i="45"/>
  <c r="H45" i="45"/>
  <c r="C46" i="45"/>
  <c r="D46" i="45"/>
  <c r="E46" i="45"/>
  <c r="F46" i="45"/>
  <c r="G46" i="45"/>
  <c r="H46" i="45"/>
  <c r="C47" i="45"/>
  <c r="D47" i="45"/>
  <c r="E47" i="45"/>
  <c r="F47" i="45"/>
  <c r="G47" i="45"/>
  <c r="H47" i="45"/>
  <c r="C48" i="45"/>
  <c r="D48" i="45"/>
  <c r="E48" i="45"/>
  <c r="F48" i="45"/>
  <c r="G48" i="45"/>
  <c r="H48" i="45"/>
  <c r="C49" i="45"/>
  <c r="D49" i="45"/>
  <c r="E49" i="45"/>
  <c r="F49" i="45"/>
  <c r="G49" i="45"/>
  <c r="H49" i="45"/>
  <c r="F8" i="45"/>
  <c r="G8" i="45"/>
  <c r="H8" i="45"/>
  <c r="D8" i="45"/>
  <c r="C8" i="45"/>
  <c r="C9" i="44"/>
  <c r="D9" i="44"/>
  <c r="E9" i="44"/>
  <c r="F9" i="44"/>
  <c r="G9" i="44"/>
  <c r="H9" i="44"/>
  <c r="C10" i="44"/>
  <c r="D10" i="44"/>
  <c r="E10" i="44"/>
  <c r="F10" i="44"/>
  <c r="G10" i="44"/>
  <c r="H10" i="44"/>
  <c r="C11" i="44"/>
  <c r="D11" i="44"/>
  <c r="E11" i="44"/>
  <c r="F11" i="44"/>
  <c r="G11" i="44"/>
  <c r="H11" i="44"/>
  <c r="C12" i="44"/>
  <c r="D12" i="44"/>
  <c r="E12" i="44"/>
  <c r="F12" i="44"/>
  <c r="G12" i="44"/>
  <c r="H12" i="44"/>
  <c r="C13" i="44"/>
  <c r="D13" i="44"/>
  <c r="E13" i="44"/>
  <c r="F13" i="44"/>
  <c r="G13" i="44"/>
  <c r="H13" i="44"/>
  <c r="C14" i="44"/>
  <c r="D14" i="44"/>
  <c r="E14" i="44"/>
  <c r="F14" i="44"/>
  <c r="G14" i="44"/>
  <c r="H14" i="44"/>
  <c r="C15" i="44"/>
  <c r="D15" i="44"/>
  <c r="E15" i="44"/>
  <c r="F15" i="44"/>
  <c r="G15" i="44"/>
  <c r="H15" i="44"/>
  <c r="C16" i="44"/>
  <c r="D16" i="44"/>
  <c r="E16" i="44"/>
  <c r="F16" i="44"/>
  <c r="G16" i="44"/>
  <c r="H16" i="44"/>
  <c r="C17" i="44"/>
  <c r="D17" i="44"/>
  <c r="E17" i="44"/>
  <c r="F17" i="44"/>
  <c r="G17" i="44"/>
  <c r="H17" i="44"/>
  <c r="C18" i="44"/>
  <c r="D18" i="44"/>
  <c r="E18" i="44"/>
  <c r="F18" i="44"/>
  <c r="G18" i="44"/>
  <c r="H18" i="44"/>
  <c r="C19" i="44"/>
  <c r="D19" i="44"/>
  <c r="E19" i="44"/>
  <c r="F19" i="44"/>
  <c r="G19" i="44"/>
  <c r="H19" i="44"/>
  <c r="C21" i="44"/>
  <c r="D21" i="44"/>
  <c r="E21" i="44"/>
  <c r="F21" i="44"/>
  <c r="G21" i="44"/>
  <c r="H21" i="44"/>
  <c r="C22" i="44"/>
  <c r="D22" i="44"/>
  <c r="E22" i="44"/>
  <c r="F22" i="44"/>
  <c r="G22" i="44"/>
  <c r="H22" i="44"/>
  <c r="C23" i="44"/>
  <c r="D23" i="44"/>
  <c r="E23" i="44"/>
  <c r="F23" i="44"/>
  <c r="G23" i="44"/>
  <c r="H23" i="44"/>
  <c r="C24" i="44"/>
  <c r="D24" i="44"/>
  <c r="E24" i="44"/>
  <c r="F24" i="44"/>
  <c r="G24" i="44"/>
  <c r="H24" i="44"/>
  <c r="C25" i="44"/>
  <c r="D25" i="44"/>
  <c r="E25" i="44"/>
  <c r="F25" i="44"/>
  <c r="G25" i="44"/>
  <c r="H25" i="44"/>
  <c r="C26" i="44"/>
  <c r="D26" i="44"/>
  <c r="E26" i="44"/>
  <c r="F26" i="44"/>
  <c r="G26" i="44"/>
  <c r="H26" i="44"/>
  <c r="C27" i="44"/>
  <c r="D27" i="44"/>
  <c r="E27" i="44"/>
  <c r="F27" i="44"/>
  <c r="G27" i="44"/>
  <c r="H27" i="44"/>
  <c r="C28" i="44"/>
  <c r="D28" i="44"/>
  <c r="E28" i="44"/>
  <c r="F28" i="44"/>
  <c r="G28" i="44"/>
  <c r="H28" i="44"/>
  <c r="C29" i="44"/>
  <c r="D29" i="44"/>
  <c r="E29" i="44"/>
  <c r="F29" i="44"/>
  <c r="G29" i="44"/>
  <c r="H29" i="44"/>
  <c r="C30" i="44"/>
  <c r="D30" i="44"/>
  <c r="E30" i="44"/>
  <c r="F30" i="44"/>
  <c r="G30" i="44"/>
  <c r="H30" i="44"/>
  <c r="C31" i="44"/>
  <c r="D31" i="44"/>
  <c r="E31" i="44"/>
  <c r="F31" i="44"/>
  <c r="G31" i="44"/>
  <c r="H31" i="44"/>
  <c r="C32" i="44"/>
  <c r="D32" i="44"/>
  <c r="E32" i="44"/>
  <c r="F32" i="44"/>
  <c r="G32" i="44"/>
  <c r="H32" i="44"/>
  <c r="C33" i="44"/>
  <c r="D33" i="44"/>
  <c r="E33" i="44"/>
  <c r="F33" i="44"/>
  <c r="G33" i="44"/>
  <c r="H33" i="44"/>
  <c r="C34" i="44"/>
  <c r="D34" i="44"/>
  <c r="E34" i="44"/>
  <c r="F34" i="44"/>
  <c r="G34" i="44"/>
  <c r="H34" i="44"/>
  <c r="C35" i="44"/>
  <c r="D35" i="44"/>
  <c r="E35" i="44"/>
  <c r="F35" i="44"/>
  <c r="G35" i="44"/>
  <c r="H35" i="44"/>
  <c r="C36" i="44"/>
  <c r="D36" i="44"/>
  <c r="E36" i="44"/>
  <c r="F36" i="44"/>
  <c r="G36" i="44"/>
  <c r="H36" i="44"/>
  <c r="C37" i="44"/>
  <c r="D37" i="44"/>
  <c r="E37" i="44"/>
  <c r="F37" i="44"/>
  <c r="G37" i="44"/>
  <c r="H37" i="44"/>
  <c r="C38" i="44"/>
  <c r="D38" i="44"/>
  <c r="E38" i="44"/>
  <c r="F38" i="44"/>
  <c r="G38" i="44"/>
  <c r="H38" i="44"/>
  <c r="C39" i="44"/>
  <c r="D39" i="44"/>
  <c r="E39" i="44"/>
  <c r="F39" i="44"/>
  <c r="G39" i="44"/>
  <c r="H39" i="44"/>
  <c r="C40" i="44"/>
  <c r="D40" i="44"/>
  <c r="E40" i="44"/>
  <c r="F40" i="44"/>
  <c r="G40" i="44"/>
  <c r="H40" i="44"/>
  <c r="C41" i="44"/>
  <c r="D41" i="44"/>
  <c r="E41" i="44"/>
  <c r="F41" i="44"/>
  <c r="G41" i="44"/>
  <c r="H41" i="44"/>
  <c r="C42" i="44"/>
  <c r="D42" i="44"/>
  <c r="E42" i="44"/>
  <c r="F42" i="44"/>
  <c r="G42" i="44"/>
  <c r="H42" i="44"/>
  <c r="C43" i="44"/>
  <c r="D43" i="44"/>
  <c r="E43" i="44"/>
  <c r="F43" i="44"/>
  <c r="G43" i="44"/>
  <c r="H43" i="44"/>
  <c r="C44" i="44"/>
  <c r="D44" i="44"/>
  <c r="E44" i="44"/>
  <c r="F44" i="44"/>
  <c r="G44" i="44"/>
  <c r="H44" i="44"/>
  <c r="C45" i="44"/>
  <c r="D45" i="44"/>
  <c r="E45" i="44"/>
  <c r="F45" i="44"/>
  <c r="G45" i="44"/>
  <c r="H45" i="44"/>
  <c r="C46" i="44"/>
  <c r="D46" i="44"/>
  <c r="E46" i="44"/>
  <c r="F46" i="44"/>
  <c r="G46" i="44"/>
  <c r="H46" i="44"/>
  <c r="C47" i="44"/>
  <c r="D47" i="44"/>
  <c r="E47" i="44"/>
  <c r="F47" i="44"/>
  <c r="G47" i="44"/>
  <c r="H47" i="44"/>
  <c r="C48" i="44"/>
  <c r="D48" i="44"/>
  <c r="E48" i="44"/>
  <c r="F48" i="44"/>
  <c r="G48" i="44"/>
  <c r="H48" i="44"/>
  <c r="C49" i="44"/>
  <c r="D49" i="44"/>
  <c r="E49" i="44"/>
  <c r="F49" i="44"/>
  <c r="G49" i="44"/>
  <c r="H49" i="44"/>
  <c r="E8" i="44"/>
  <c r="F8" i="44"/>
  <c r="G8" i="44"/>
  <c r="H8" i="44"/>
  <c r="D8" i="44"/>
  <c r="C8" i="44"/>
  <c r="C9" i="43"/>
  <c r="D9" i="43"/>
  <c r="E9" i="43"/>
  <c r="F9" i="43"/>
  <c r="G9" i="43"/>
  <c r="H9" i="43"/>
  <c r="C10" i="43"/>
  <c r="D10" i="43"/>
  <c r="E10" i="43"/>
  <c r="F10" i="43"/>
  <c r="G10" i="43"/>
  <c r="H10" i="43"/>
  <c r="C11" i="43"/>
  <c r="D11" i="43"/>
  <c r="E11" i="43"/>
  <c r="F11" i="43"/>
  <c r="G11" i="43"/>
  <c r="H11" i="43"/>
  <c r="C12" i="43"/>
  <c r="D12" i="43"/>
  <c r="E12" i="43"/>
  <c r="F12" i="43"/>
  <c r="G12" i="43"/>
  <c r="H12" i="43"/>
  <c r="C13" i="43"/>
  <c r="D13" i="43"/>
  <c r="E13" i="43"/>
  <c r="F13" i="43"/>
  <c r="G13" i="43"/>
  <c r="H13" i="43"/>
  <c r="C14" i="43"/>
  <c r="D14" i="43"/>
  <c r="E14" i="43"/>
  <c r="F14" i="43"/>
  <c r="G14" i="43"/>
  <c r="H14" i="43"/>
  <c r="C15" i="43"/>
  <c r="D15" i="43"/>
  <c r="E15" i="43"/>
  <c r="F15" i="43"/>
  <c r="G15" i="43"/>
  <c r="H15" i="43"/>
  <c r="C16" i="43"/>
  <c r="D16" i="43"/>
  <c r="E16" i="43"/>
  <c r="F16" i="43"/>
  <c r="G16" i="43"/>
  <c r="H16" i="43"/>
  <c r="C17" i="43"/>
  <c r="D17" i="43"/>
  <c r="E17" i="43"/>
  <c r="F17" i="43"/>
  <c r="G17" i="43"/>
  <c r="H17" i="43"/>
  <c r="C18" i="43"/>
  <c r="D18" i="43"/>
  <c r="E18" i="43"/>
  <c r="F18" i="43"/>
  <c r="G18" i="43"/>
  <c r="H18" i="43"/>
  <c r="C19" i="43"/>
  <c r="D19" i="43"/>
  <c r="E19" i="43"/>
  <c r="F19" i="43"/>
  <c r="G19" i="43"/>
  <c r="H19" i="43"/>
  <c r="C21" i="43"/>
  <c r="D21" i="43"/>
  <c r="E21" i="43"/>
  <c r="F21" i="43"/>
  <c r="G21" i="43"/>
  <c r="H21" i="43"/>
  <c r="C22" i="43"/>
  <c r="D22" i="43"/>
  <c r="E22" i="43"/>
  <c r="F22" i="43"/>
  <c r="G22" i="43"/>
  <c r="H22" i="43"/>
  <c r="C23" i="43"/>
  <c r="D23" i="43"/>
  <c r="E23" i="43"/>
  <c r="F23" i="43"/>
  <c r="G23" i="43"/>
  <c r="H23" i="43"/>
  <c r="C24" i="43"/>
  <c r="D24" i="43"/>
  <c r="E24" i="43"/>
  <c r="F24" i="43"/>
  <c r="G24" i="43"/>
  <c r="H24" i="43"/>
  <c r="C25" i="43"/>
  <c r="D25" i="43"/>
  <c r="E25" i="43"/>
  <c r="F25" i="43"/>
  <c r="G25" i="43"/>
  <c r="H25" i="43"/>
  <c r="C26" i="43"/>
  <c r="D26" i="43"/>
  <c r="E26" i="43"/>
  <c r="F26" i="43"/>
  <c r="G26" i="43"/>
  <c r="H26" i="43"/>
  <c r="C27" i="43"/>
  <c r="D27" i="43"/>
  <c r="E27" i="43"/>
  <c r="F27" i="43"/>
  <c r="G27" i="43"/>
  <c r="H27" i="43"/>
  <c r="C28" i="43"/>
  <c r="D28" i="43"/>
  <c r="E28" i="43"/>
  <c r="F28" i="43"/>
  <c r="G28" i="43"/>
  <c r="H28" i="43"/>
  <c r="C29" i="43"/>
  <c r="D29" i="43"/>
  <c r="E29" i="43"/>
  <c r="F29" i="43"/>
  <c r="G29" i="43"/>
  <c r="H29" i="43"/>
  <c r="C30" i="43"/>
  <c r="D30" i="43"/>
  <c r="E30" i="43"/>
  <c r="F30" i="43"/>
  <c r="G30" i="43"/>
  <c r="H30" i="43"/>
  <c r="C31" i="43"/>
  <c r="D31" i="43"/>
  <c r="E31" i="43"/>
  <c r="F31" i="43"/>
  <c r="G31" i="43"/>
  <c r="H31" i="43"/>
  <c r="C32" i="43"/>
  <c r="D32" i="43"/>
  <c r="E32" i="43"/>
  <c r="F32" i="43"/>
  <c r="G32" i="43"/>
  <c r="H32" i="43"/>
  <c r="C33" i="43"/>
  <c r="D33" i="43"/>
  <c r="E33" i="43"/>
  <c r="F33" i="43"/>
  <c r="G33" i="43"/>
  <c r="H33" i="43"/>
  <c r="C34" i="43"/>
  <c r="D34" i="43"/>
  <c r="E34" i="43"/>
  <c r="F34" i="43"/>
  <c r="G34" i="43"/>
  <c r="H34" i="43"/>
  <c r="C35" i="43"/>
  <c r="D35" i="43"/>
  <c r="E35" i="43"/>
  <c r="F35" i="43"/>
  <c r="G35" i="43"/>
  <c r="H35" i="43"/>
  <c r="C36" i="43"/>
  <c r="D36" i="43"/>
  <c r="E36" i="43"/>
  <c r="F36" i="43"/>
  <c r="G36" i="43"/>
  <c r="H36" i="43"/>
  <c r="C37" i="43"/>
  <c r="D37" i="43"/>
  <c r="E37" i="43"/>
  <c r="F37" i="43"/>
  <c r="G37" i="43"/>
  <c r="H37" i="43"/>
  <c r="C38" i="43"/>
  <c r="D38" i="43"/>
  <c r="E38" i="43"/>
  <c r="F38" i="43"/>
  <c r="G38" i="43"/>
  <c r="H38" i="43"/>
  <c r="C39" i="43"/>
  <c r="D39" i="43"/>
  <c r="E39" i="43"/>
  <c r="F39" i="43"/>
  <c r="G39" i="43"/>
  <c r="H39" i="43"/>
  <c r="C40" i="43"/>
  <c r="D40" i="43"/>
  <c r="E40" i="43"/>
  <c r="F40" i="43"/>
  <c r="G40" i="43"/>
  <c r="H40" i="43"/>
  <c r="C41" i="43"/>
  <c r="D41" i="43"/>
  <c r="E41" i="43"/>
  <c r="F41" i="43"/>
  <c r="G41" i="43"/>
  <c r="H41" i="43"/>
  <c r="C42" i="43"/>
  <c r="D42" i="43"/>
  <c r="E42" i="43"/>
  <c r="F42" i="43"/>
  <c r="G42" i="43"/>
  <c r="H42" i="43"/>
  <c r="C43" i="43"/>
  <c r="D43" i="43"/>
  <c r="E43" i="43"/>
  <c r="F43" i="43"/>
  <c r="G43" i="43"/>
  <c r="H43" i="43"/>
  <c r="C44" i="43"/>
  <c r="D44" i="43"/>
  <c r="E44" i="43"/>
  <c r="F44" i="43"/>
  <c r="G44" i="43"/>
  <c r="H44" i="43"/>
  <c r="C45" i="43"/>
  <c r="D45" i="43"/>
  <c r="E45" i="43"/>
  <c r="F45" i="43"/>
  <c r="G45" i="43"/>
  <c r="H45" i="43"/>
  <c r="C46" i="43"/>
  <c r="D46" i="43"/>
  <c r="E46" i="43"/>
  <c r="F46" i="43"/>
  <c r="G46" i="43"/>
  <c r="H46" i="43"/>
  <c r="C47" i="43"/>
  <c r="D47" i="43"/>
  <c r="E47" i="43"/>
  <c r="F47" i="43"/>
  <c r="G47" i="43"/>
  <c r="H47" i="43"/>
  <c r="C48" i="43"/>
  <c r="D48" i="43"/>
  <c r="E48" i="43"/>
  <c r="F48" i="43"/>
  <c r="C49" i="43"/>
  <c r="D49" i="43"/>
  <c r="E49" i="43"/>
  <c r="F49" i="43"/>
  <c r="G49" i="43"/>
  <c r="H49" i="43"/>
  <c r="E8" i="43"/>
  <c r="F8" i="43"/>
  <c r="G8" i="43"/>
  <c r="H8" i="43"/>
  <c r="D8" i="43"/>
  <c r="C8" i="43"/>
  <c r="C9" i="42"/>
  <c r="D9" i="42"/>
  <c r="E9" i="42"/>
  <c r="F9" i="42"/>
  <c r="G9" i="42"/>
  <c r="H9" i="42"/>
  <c r="C10" i="42"/>
  <c r="D10" i="42"/>
  <c r="E10" i="42"/>
  <c r="F10" i="42"/>
  <c r="G10" i="42"/>
  <c r="H10" i="42"/>
  <c r="C11" i="42"/>
  <c r="D11" i="42"/>
  <c r="E11" i="42"/>
  <c r="F11" i="42"/>
  <c r="G11" i="42"/>
  <c r="H11" i="42"/>
  <c r="C12" i="42"/>
  <c r="D12" i="42"/>
  <c r="E12" i="42"/>
  <c r="F12" i="42"/>
  <c r="G12" i="42"/>
  <c r="H12" i="42"/>
  <c r="C13" i="42"/>
  <c r="D13" i="42"/>
  <c r="E13" i="42"/>
  <c r="F13" i="42"/>
  <c r="G13" i="42"/>
  <c r="H13" i="42"/>
  <c r="C14" i="42"/>
  <c r="D14" i="42"/>
  <c r="E14" i="42"/>
  <c r="F14" i="42"/>
  <c r="G14" i="42"/>
  <c r="H14" i="42"/>
  <c r="C15" i="42"/>
  <c r="D15" i="42"/>
  <c r="E15" i="42"/>
  <c r="F15" i="42"/>
  <c r="G15" i="42"/>
  <c r="H15" i="42"/>
  <c r="C16" i="42"/>
  <c r="D16" i="42"/>
  <c r="E16" i="42"/>
  <c r="F16" i="42"/>
  <c r="G16" i="42"/>
  <c r="H16" i="42"/>
  <c r="C17" i="42"/>
  <c r="D17" i="42"/>
  <c r="E17" i="42"/>
  <c r="F17" i="42"/>
  <c r="G17" i="42"/>
  <c r="H17" i="42"/>
  <c r="C18" i="42"/>
  <c r="D18" i="42"/>
  <c r="E18" i="42"/>
  <c r="F18" i="42"/>
  <c r="G18" i="42"/>
  <c r="H18" i="42"/>
  <c r="C19" i="42"/>
  <c r="D19" i="42"/>
  <c r="E19" i="42"/>
  <c r="F19" i="42"/>
  <c r="G19" i="42"/>
  <c r="H19" i="42"/>
  <c r="C21" i="42"/>
  <c r="D21" i="42"/>
  <c r="E21" i="42"/>
  <c r="F21" i="42"/>
  <c r="G21" i="42"/>
  <c r="H21" i="42"/>
  <c r="C22" i="42"/>
  <c r="D22" i="42"/>
  <c r="E22" i="42"/>
  <c r="F22" i="42"/>
  <c r="G22" i="42"/>
  <c r="H22" i="42"/>
  <c r="C23" i="42"/>
  <c r="D23" i="42"/>
  <c r="E23" i="42"/>
  <c r="F23" i="42"/>
  <c r="G23" i="42"/>
  <c r="H23" i="42"/>
  <c r="C24" i="42"/>
  <c r="D24" i="42"/>
  <c r="E24" i="42"/>
  <c r="F24" i="42"/>
  <c r="G24" i="42"/>
  <c r="H24" i="42"/>
  <c r="C25" i="42"/>
  <c r="D25" i="42"/>
  <c r="E25" i="42"/>
  <c r="F25" i="42"/>
  <c r="G25" i="42"/>
  <c r="H25" i="42"/>
  <c r="C26" i="42"/>
  <c r="D26" i="42"/>
  <c r="E26" i="42"/>
  <c r="F26" i="42"/>
  <c r="G26" i="42"/>
  <c r="H26" i="42"/>
  <c r="C27" i="42"/>
  <c r="D27" i="42"/>
  <c r="E27" i="42"/>
  <c r="F27" i="42"/>
  <c r="G27" i="42"/>
  <c r="H27" i="42"/>
  <c r="C28" i="42"/>
  <c r="D28" i="42"/>
  <c r="E28" i="42"/>
  <c r="F28" i="42"/>
  <c r="G28" i="42"/>
  <c r="H28" i="42"/>
  <c r="C29" i="42"/>
  <c r="D29" i="42"/>
  <c r="E29" i="42"/>
  <c r="F29" i="42"/>
  <c r="G29" i="42"/>
  <c r="H29" i="42"/>
  <c r="C30" i="42"/>
  <c r="D30" i="42"/>
  <c r="E30" i="42"/>
  <c r="F30" i="42"/>
  <c r="G30" i="42"/>
  <c r="H30" i="42"/>
  <c r="C31" i="42"/>
  <c r="D31" i="42"/>
  <c r="E31" i="42"/>
  <c r="F31" i="42"/>
  <c r="G31" i="42"/>
  <c r="H31" i="42"/>
  <c r="C32" i="42"/>
  <c r="D32" i="42"/>
  <c r="E32" i="42"/>
  <c r="F32" i="42"/>
  <c r="G32" i="42"/>
  <c r="H32" i="42"/>
  <c r="C33" i="42"/>
  <c r="D33" i="42"/>
  <c r="E33" i="42"/>
  <c r="F33" i="42"/>
  <c r="G33" i="42"/>
  <c r="H33" i="42"/>
  <c r="C34" i="42"/>
  <c r="D34" i="42"/>
  <c r="E34" i="42"/>
  <c r="F34" i="42"/>
  <c r="G34" i="42"/>
  <c r="H34" i="42"/>
  <c r="C35" i="42"/>
  <c r="D35" i="42"/>
  <c r="E35" i="42"/>
  <c r="F35" i="42"/>
  <c r="G35" i="42"/>
  <c r="H35" i="42"/>
  <c r="C36" i="42"/>
  <c r="D36" i="42"/>
  <c r="E36" i="42"/>
  <c r="F36" i="42"/>
  <c r="G36" i="42"/>
  <c r="H36" i="42"/>
  <c r="C37" i="42"/>
  <c r="D37" i="42"/>
  <c r="E37" i="42"/>
  <c r="F37" i="42"/>
  <c r="G37" i="42"/>
  <c r="H37" i="42"/>
  <c r="C38" i="42"/>
  <c r="D38" i="42"/>
  <c r="E38" i="42"/>
  <c r="F38" i="42"/>
  <c r="G38" i="42"/>
  <c r="H38" i="42"/>
  <c r="C39" i="42"/>
  <c r="D39" i="42"/>
  <c r="E39" i="42"/>
  <c r="F39" i="42"/>
  <c r="G39" i="42"/>
  <c r="H39" i="42"/>
  <c r="C40" i="42"/>
  <c r="D40" i="42"/>
  <c r="E40" i="42"/>
  <c r="F40" i="42"/>
  <c r="G40" i="42"/>
  <c r="H40" i="42"/>
  <c r="C41" i="42"/>
  <c r="D41" i="42"/>
  <c r="E41" i="42"/>
  <c r="F41" i="42"/>
  <c r="G41" i="42"/>
  <c r="H41" i="42"/>
  <c r="C42" i="42"/>
  <c r="D42" i="42"/>
  <c r="E42" i="42"/>
  <c r="F42" i="42"/>
  <c r="G42" i="42"/>
  <c r="H42" i="42"/>
  <c r="C43" i="42"/>
  <c r="D43" i="42"/>
  <c r="E43" i="42"/>
  <c r="F43" i="42"/>
  <c r="G43" i="42"/>
  <c r="H43" i="42"/>
  <c r="C44" i="42"/>
  <c r="D44" i="42"/>
  <c r="E44" i="42"/>
  <c r="F44" i="42"/>
  <c r="G44" i="42"/>
  <c r="H44" i="42"/>
  <c r="C45" i="42"/>
  <c r="D45" i="42"/>
  <c r="E45" i="42"/>
  <c r="F45" i="42"/>
  <c r="G45" i="42"/>
  <c r="H45" i="42"/>
  <c r="C46" i="42"/>
  <c r="D46" i="42"/>
  <c r="E46" i="42"/>
  <c r="F46" i="42"/>
  <c r="G46" i="42"/>
  <c r="H46" i="42"/>
  <c r="C47" i="42"/>
  <c r="D47" i="42"/>
  <c r="E47" i="42"/>
  <c r="F47" i="42"/>
  <c r="G47" i="42"/>
  <c r="H47" i="42"/>
  <c r="C48" i="42"/>
  <c r="D48" i="42"/>
  <c r="E48" i="42"/>
  <c r="F48" i="42"/>
  <c r="G48" i="42"/>
  <c r="H48" i="42"/>
  <c r="C49" i="42"/>
  <c r="D49" i="42"/>
  <c r="E49" i="42"/>
  <c r="F49" i="42"/>
  <c r="G49" i="42"/>
  <c r="H49" i="42"/>
  <c r="E8" i="42"/>
  <c r="F8" i="42"/>
  <c r="G8" i="42"/>
  <c r="H8" i="42"/>
  <c r="D8" i="42"/>
  <c r="C8" i="42"/>
  <c r="C9" i="41"/>
  <c r="H9" i="41"/>
  <c r="I9" i="41"/>
  <c r="N9" i="41"/>
  <c r="O9" i="41"/>
  <c r="T9" i="41"/>
  <c r="C10" i="41"/>
  <c r="H10" i="41"/>
  <c r="I10" i="41"/>
  <c r="N10" i="41"/>
  <c r="O10" i="41"/>
  <c r="T10" i="41"/>
  <c r="C11" i="41"/>
  <c r="H11" i="41"/>
  <c r="I11" i="41"/>
  <c r="N11" i="41"/>
  <c r="O11" i="41"/>
  <c r="T11" i="41"/>
  <c r="C12" i="41"/>
  <c r="H12" i="41"/>
  <c r="I12" i="41"/>
  <c r="N12" i="41"/>
  <c r="O12" i="41"/>
  <c r="T12" i="41"/>
  <c r="C13" i="41"/>
  <c r="H13" i="41"/>
  <c r="I13" i="41"/>
  <c r="N13" i="41"/>
  <c r="O13" i="41"/>
  <c r="T13" i="41"/>
  <c r="C14" i="41"/>
  <c r="H14" i="41"/>
  <c r="I14" i="41"/>
  <c r="N14" i="41"/>
  <c r="O14" i="41"/>
  <c r="T14" i="41"/>
  <c r="C15" i="41"/>
  <c r="H15" i="41"/>
  <c r="I15" i="41"/>
  <c r="N15" i="41"/>
  <c r="O15" i="41"/>
  <c r="T15" i="41"/>
  <c r="C16" i="41"/>
  <c r="H16" i="41"/>
  <c r="I16" i="41"/>
  <c r="N16" i="41"/>
  <c r="O16" i="41"/>
  <c r="T16" i="41"/>
  <c r="C17" i="41"/>
  <c r="H17" i="41"/>
  <c r="I17" i="41"/>
  <c r="N17" i="41"/>
  <c r="O17" i="41"/>
  <c r="T17" i="41"/>
  <c r="C18" i="41"/>
  <c r="H18" i="41"/>
  <c r="I18" i="41"/>
  <c r="N18" i="41"/>
  <c r="O18" i="41"/>
  <c r="T18" i="41"/>
  <c r="C19" i="41"/>
  <c r="H19" i="41"/>
  <c r="I19" i="41"/>
  <c r="N19" i="41"/>
  <c r="O19" i="41"/>
  <c r="T19" i="41"/>
  <c r="C21" i="41"/>
  <c r="H21" i="41"/>
  <c r="I21" i="41"/>
  <c r="N21" i="41"/>
  <c r="O21" i="41"/>
  <c r="T21" i="41"/>
  <c r="C22" i="41"/>
  <c r="H22" i="41"/>
  <c r="I22" i="41"/>
  <c r="N22" i="41"/>
  <c r="O22" i="41"/>
  <c r="T22" i="41"/>
  <c r="C23" i="41"/>
  <c r="H23" i="41"/>
  <c r="I23" i="41"/>
  <c r="N23" i="41"/>
  <c r="O23" i="41"/>
  <c r="T23" i="41"/>
  <c r="C24" i="41"/>
  <c r="H24" i="41"/>
  <c r="I24" i="41"/>
  <c r="N24" i="41"/>
  <c r="O24" i="41"/>
  <c r="T24" i="41"/>
  <c r="C25" i="41"/>
  <c r="H25" i="41"/>
  <c r="I25" i="41"/>
  <c r="N25" i="41"/>
  <c r="O25" i="41"/>
  <c r="T25" i="41"/>
  <c r="C26" i="41"/>
  <c r="H26" i="41"/>
  <c r="I26" i="41"/>
  <c r="N26" i="41"/>
  <c r="O26" i="41"/>
  <c r="T26" i="41"/>
  <c r="C27" i="41"/>
  <c r="H27" i="41"/>
  <c r="I27" i="41"/>
  <c r="N27" i="41"/>
  <c r="O27" i="41"/>
  <c r="T27" i="41"/>
  <c r="C28" i="41"/>
  <c r="H28" i="41"/>
  <c r="I28" i="41"/>
  <c r="N28" i="41"/>
  <c r="O28" i="41"/>
  <c r="T28" i="41"/>
  <c r="C29" i="41"/>
  <c r="H29" i="41"/>
  <c r="I29" i="41"/>
  <c r="N29" i="41"/>
  <c r="O29" i="41"/>
  <c r="T29" i="41"/>
  <c r="C30" i="41"/>
  <c r="H30" i="41"/>
  <c r="I30" i="41"/>
  <c r="N30" i="41"/>
  <c r="O30" i="41"/>
  <c r="T30" i="41"/>
  <c r="C31" i="41"/>
  <c r="H31" i="41"/>
  <c r="I31" i="41"/>
  <c r="N31" i="41"/>
  <c r="O31" i="41"/>
  <c r="T31" i="41"/>
  <c r="C32" i="41"/>
  <c r="H32" i="41"/>
  <c r="I32" i="41"/>
  <c r="N32" i="41"/>
  <c r="O32" i="41"/>
  <c r="T32" i="41"/>
  <c r="C33" i="41"/>
  <c r="H33" i="41"/>
  <c r="I33" i="41"/>
  <c r="N33" i="41"/>
  <c r="O33" i="41"/>
  <c r="T33" i="41"/>
  <c r="C34" i="41"/>
  <c r="H34" i="41"/>
  <c r="I34" i="41"/>
  <c r="N34" i="41"/>
  <c r="O34" i="41"/>
  <c r="T34" i="41"/>
  <c r="C35" i="41"/>
  <c r="H35" i="41"/>
  <c r="I35" i="41"/>
  <c r="N35" i="41"/>
  <c r="O35" i="41"/>
  <c r="T35" i="41"/>
  <c r="C36" i="41"/>
  <c r="H36" i="41"/>
  <c r="I36" i="41"/>
  <c r="N36" i="41"/>
  <c r="O36" i="41"/>
  <c r="T36" i="41"/>
  <c r="C37" i="41"/>
  <c r="H37" i="41"/>
  <c r="N37" i="41"/>
  <c r="O37" i="41"/>
  <c r="T37" i="41"/>
  <c r="C38" i="41"/>
  <c r="H38" i="41"/>
  <c r="I38" i="41"/>
  <c r="N38" i="41"/>
  <c r="O38" i="41"/>
  <c r="T38" i="41"/>
  <c r="C39" i="41"/>
  <c r="H39" i="41"/>
  <c r="I39" i="41"/>
  <c r="N39" i="41"/>
  <c r="O39" i="41"/>
  <c r="T39" i="41"/>
  <c r="C40" i="41"/>
  <c r="H40" i="41"/>
  <c r="I40" i="41"/>
  <c r="N40" i="41"/>
  <c r="O40" i="41"/>
  <c r="T40" i="41"/>
  <c r="C41" i="41"/>
  <c r="H41" i="41"/>
  <c r="I41" i="41"/>
  <c r="N41" i="41"/>
  <c r="O41" i="41"/>
  <c r="T41" i="41"/>
  <c r="C42" i="41"/>
  <c r="H42" i="41"/>
  <c r="I42" i="41"/>
  <c r="N42" i="41"/>
  <c r="O42" i="41"/>
  <c r="T42" i="41"/>
  <c r="C43" i="41"/>
  <c r="H43" i="41"/>
  <c r="I43" i="41"/>
  <c r="N43" i="41"/>
  <c r="O43" i="41"/>
  <c r="T43" i="41"/>
  <c r="C44" i="41"/>
  <c r="H44" i="41"/>
  <c r="I44" i="41"/>
  <c r="N44" i="41"/>
  <c r="O44" i="41"/>
  <c r="T44" i="41"/>
  <c r="C45" i="41"/>
  <c r="H45" i="41"/>
  <c r="I45" i="41"/>
  <c r="N45" i="41"/>
  <c r="O45" i="41"/>
  <c r="T45" i="41"/>
  <c r="C46" i="41"/>
  <c r="H46" i="41"/>
  <c r="I46" i="41"/>
  <c r="N46" i="41"/>
  <c r="O46" i="41"/>
  <c r="T46" i="41"/>
  <c r="C47" i="41"/>
  <c r="H47" i="41"/>
  <c r="I47" i="41"/>
  <c r="N47" i="41"/>
  <c r="O47" i="41"/>
  <c r="T47" i="41"/>
  <c r="C48" i="41"/>
  <c r="H48" i="41"/>
  <c r="I48" i="41"/>
  <c r="N48" i="41"/>
  <c r="O48" i="41"/>
  <c r="T48" i="41"/>
  <c r="C49" i="41"/>
  <c r="H49" i="41"/>
  <c r="I49" i="41"/>
  <c r="N49" i="41"/>
  <c r="O49" i="41"/>
  <c r="T49" i="41"/>
  <c r="O8" i="41"/>
  <c r="T8" i="41"/>
  <c r="I8" i="41"/>
  <c r="N8" i="41"/>
  <c r="H8" i="41"/>
  <c r="C8" i="41"/>
  <c r="I50" i="44"/>
  <c r="Z50" i="45"/>
  <c r="Y50" i="45"/>
  <c r="X50" i="45"/>
  <c r="W50" i="45"/>
  <c r="V50" i="45"/>
  <c r="U50" i="45"/>
  <c r="T50" i="45"/>
  <c r="S50" i="45"/>
  <c r="R50" i="45"/>
  <c r="Q50" i="45"/>
  <c r="P50" i="45"/>
  <c r="O50" i="45"/>
  <c r="N50" i="45"/>
  <c r="M50" i="45"/>
  <c r="L50" i="45"/>
  <c r="K50" i="45"/>
  <c r="J50" i="45"/>
  <c r="I50" i="45"/>
  <c r="Z50" i="44"/>
  <c r="Y50" i="44"/>
  <c r="X50" i="44"/>
  <c r="W50" i="44"/>
  <c r="V50" i="44"/>
  <c r="U50" i="44"/>
  <c r="T50" i="44"/>
  <c r="S50" i="44"/>
  <c r="R50" i="44"/>
  <c r="Q50" i="44"/>
  <c r="P50" i="44"/>
  <c r="O50" i="44"/>
  <c r="N50" i="44"/>
  <c r="M50" i="44"/>
  <c r="L50" i="44"/>
  <c r="K50" i="44"/>
  <c r="J50" i="44"/>
  <c r="AF50" i="43"/>
  <c r="AE50" i="43"/>
  <c r="AD50" i="43"/>
  <c r="AC50" i="43"/>
  <c r="AB50" i="43"/>
  <c r="AA50" i="43"/>
  <c r="Z50" i="43"/>
  <c r="Y50" i="43"/>
  <c r="X50" i="43"/>
  <c r="W50" i="43"/>
  <c r="V50" i="43"/>
  <c r="T50" i="43"/>
  <c r="S50" i="43"/>
  <c r="R50" i="43"/>
  <c r="Q50" i="43"/>
  <c r="P50" i="43"/>
  <c r="O50" i="43"/>
  <c r="N50" i="43"/>
  <c r="M50" i="43"/>
  <c r="L50" i="43"/>
  <c r="K50" i="43"/>
  <c r="J50" i="43"/>
  <c r="I50" i="43"/>
  <c r="AF50" i="42"/>
  <c r="AE50" i="42"/>
  <c r="AD50" i="42"/>
  <c r="AC50" i="42"/>
  <c r="AB50" i="42"/>
  <c r="AA50" i="42"/>
  <c r="Z50" i="42"/>
  <c r="Y50" i="42"/>
  <c r="X50" i="42"/>
  <c r="W50" i="42"/>
  <c r="V50" i="42"/>
  <c r="U50" i="42"/>
  <c r="T50" i="42"/>
  <c r="S50" i="42"/>
  <c r="R50" i="42"/>
  <c r="Q50" i="42"/>
  <c r="P50" i="42"/>
  <c r="O50" i="42"/>
  <c r="N50" i="42"/>
  <c r="M50" i="42"/>
  <c r="L50" i="42"/>
  <c r="K50" i="42"/>
  <c r="J50" i="42"/>
  <c r="I50" i="42"/>
  <c r="AR50" i="41"/>
  <c r="AQ50" i="41"/>
  <c r="AP50" i="41"/>
  <c r="AO50" i="41"/>
  <c r="AN50" i="41"/>
  <c r="AM50" i="41"/>
  <c r="AL50" i="41"/>
  <c r="AK50" i="41"/>
  <c r="AJ50" i="41"/>
  <c r="AI50" i="41"/>
  <c r="AH50" i="41"/>
  <c r="AG50" i="41"/>
  <c r="AF50" i="41"/>
  <c r="AE50" i="41"/>
  <c r="AD50" i="41"/>
  <c r="AC50" i="41"/>
  <c r="AB50" i="41"/>
  <c r="AA50" i="41"/>
  <c r="Z50" i="41"/>
  <c r="Y50" i="41"/>
  <c r="X50" i="41"/>
  <c r="W50" i="41"/>
  <c r="V50" i="41"/>
  <c r="U50" i="41"/>
  <c r="D50" i="46"/>
  <c r="E50" i="46"/>
  <c r="F50" i="44" l="1"/>
  <c r="H50" i="49"/>
  <c r="H50" i="41"/>
  <c r="N50" i="41"/>
  <c r="H50" i="44"/>
  <c r="G50" i="44"/>
  <c r="E50" i="44"/>
  <c r="D50" i="44"/>
  <c r="F50" i="49"/>
  <c r="C50" i="45"/>
  <c r="F50" i="45"/>
  <c r="D50" i="45"/>
  <c r="C50" i="44"/>
  <c r="H50" i="43"/>
  <c r="G50" i="43"/>
  <c r="F50" i="43"/>
  <c r="E50" i="43"/>
  <c r="D50" i="43"/>
  <c r="C50" i="43"/>
  <c r="C50" i="49"/>
  <c r="G50" i="49"/>
  <c r="E50" i="42"/>
  <c r="I50" i="41"/>
  <c r="O50" i="41"/>
  <c r="C50" i="41"/>
  <c r="E50" i="45"/>
  <c r="E50" i="49"/>
  <c r="D50" i="49"/>
  <c r="D50" i="42"/>
  <c r="H50" i="45"/>
  <c r="G50" i="45"/>
  <c r="H50" i="42"/>
  <c r="G50" i="42"/>
  <c r="F50" i="42"/>
  <c r="C50" i="42"/>
  <c r="T50" i="41"/>
</calcChain>
</file>

<file path=xl/sharedStrings.xml><?xml version="1.0" encoding="utf-8"?>
<sst xmlns="http://schemas.openxmlformats.org/spreadsheetml/2006/main" count="867" uniqueCount="80">
  <si>
    <t>堺市</t>
    <rPh sb="0" eb="2">
      <t>サカイシ</t>
    </rPh>
    <phoneticPr fontId="2"/>
  </si>
  <si>
    <t>池田市</t>
    <rPh sb="0" eb="2">
      <t>イケダ</t>
    </rPh>
    <rPh sb="2" eb="3">
      <t>シ</t>
    </rPh>
    <phoneticPr fontId="2"/>
  </si>
  <si>
    <t>箕面市</t>
    <rPh sb="0" eb="3">
      <t>ミノオシ</t>
    </rPh>
    <phoneticPr fontId="2"/>
  </si>
  <si>
    <t>茨木市</t>
    <rPh sb="0" eb="2">
      <t>イバラキ</t>
    </rPh>
    <rPh sb="2" eb="3">
      <t>シ</t>
    </rPh>
    <phoneticPr fontId="2"/>
  </si>
  <si>
    <t>摂津市</t>
    <rPh sb="0" eb="3">
      <t>セッツシ</t>
    </rPh>
    <phoneticPr fontId="2"/>
  </si>
  <si>
    <t>島本町</t>
    <rPh sb="0" eb="2">
      <t>シマモト</t>
    </rPh>
    <rPh sb="2" eb="3">
      <t>マチ</t>
    </rPh>
    <phoneticPr fontId="2"/>
  </si>
  <si>
    <t>守口市</t>
    <rPh sb="0" eb="3">
      <t>モリグチシ</t>
    </rPh>
    <phoneticPr fontId="2"/>
  </si>
  <si>
    <t>門真市</t>
    <rPh sb="0" eb="3">
      <t>カドマシ</t>
    </rPh>
    <phoneticPr fontId="2"/>
  </si>
  <si>
    <t>大東市</t>
    <rPh sb="0" eb="3">
      <t>ダイトウシ</t>
    </rPh>
    <phoneticPr fontId="2"/>
  </si>
  <si>
    <t>交野市</t>
    <rPh sb="0" eb="3">
      <t>カタノシ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</si>
  <si>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</si>
  <si>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</si>
  <si>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</si>
  <si>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</si>
  <si>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</si>
  <si>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</si>
  <si>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</si>
  <si>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</si>
  <si>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</si>
  <si>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</si>
  <si>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</si>
  <si>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</si>
  <si>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</si>
  <si>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</si>
  <si>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</si>
  <si>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</si>
  <si>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</si>
  <si>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</si>
  <si>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</si>
  <si>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</si>
  <si>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</si>
  <si>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合計</t>
    <rPh sb="0" eb="2">
      <t>ゴウケイ</t>
    </rPh>
    <phoneticPr fontId="2"/>
  </si>
  <si>
    <t>精神障がい者</t>
    <rPh sb="0" eb="2">
      <t>セイシン</t>
    </rPh>
    <rPh sb="2" eb="3">
      <t>サワ</t>
    </rPh>
    <rPh sb="5" eb="6">
      <t>シャ</t>
    </rPh>
    <phoneticPr fontId="2"/>
  </si>
  <si>
    <t>身体障がい者</t>
    <rPh sb="0" eb="2">
      <t>シンタイ</t>
    </rPh>
    <rPh sb="2" eb="3">
      <t>サワ</t>
    </rPh>
    <rPh sb="5" eb="6">
      <t>シャ</t>
    </rPh>
    <phoneticPr fontId="2"/>
  </si>
  <si>
    <t>知的障がい者</t>
    <rPh sb="0" eb="2">
      <t>チテキ</t>
    </rPh>
    <rPh sb="2" eb="3">
      <t>サワ</t>
    </rPh>
    <rPh sb="5" eb="6">
      <t>シャ</t>
    </rPh>
    <phoneticPr fontId="2"/>
  </si>
  <si>
    <t>大阪市</t>
    <rPh sb="0" eb="3">
      <t>オオサカシ</t>
    </rPh>
    <phoneticPr fontId="2"/>
  </si>
  <si>
    <t>障がい児</t>
    <rPh sb="0" eb="1">
      <t>サワ</t>
    </rPh>
    <rPh sb="3" eb="4">
      <t>ジ</t>
    </rPh>
    <phoneticPr fontId="2"/>
  </si>
  <si>
    <t xml:space="preserve"> </t>
    <phoneticPr fontId="2"/>
  </si>
  <si>
    <t>合　　　計</t>
    <rPh sb="0" eb="1">
      <t>ゴウ</t>
    </rPh>
    <rPh sb="4" eb="5">
      <t>ケイ</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</si>
  <si>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</si>
  <si>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</si>
  <si>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</si>
  <si>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</si>
  <si>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寝屋川市</t>
    <rPh sb="0" eb="4">
      <t>ネヤガワシ</t>
    </rPh>
    <phoneticPr fontId="2"/>
  </si>
  <si>
    <t>東大阪市</t>
    <rPh sb="0" eb="1">
      <t>ヒガシ</t>
    </rPh>
    <rPh sb="1" eb="4">
      <t>オオサカシ</t>
    </rPh>
    <phoneticPr fontId="2"/>
  </si>
  <si>
    <t>市町村</t>
    <rPh sb="0" eb="3">
      <t>シチョウソン</t>
    </rPh>
    <phoneticPr fontId="2"/>
  </si>
  <si>
    <t>２４年度</t>
    <rPh sb="2" eb="4">
      <t>ネンド</t>
    </rPh>
    <phoneticPr fontId="2"/>
  </si>
  <si>
    <t>２５年度</t>
    <rPh sb="2" eb="4">
      <t>ネンド</t>
    </rPh>
    <phoneticPr fontId="2"/>
  </si>
  <si>
    <t>２６年度</t>
    <rPh sb="2" eb="4">
      <t>ネンド</t>
    </rPh>
    <phoneticPr fontId="2"/>
  </si>
  <si>
    <t>人／月</t>
    <rPh sb="0" eb="1">
      <t>ニン</t>
    </rPh>
    <rPh sb="2" eb="3">
      <t>ツキ</t>
    </rPh>
    <phoneticPr fontId="2"/>
  </si>
  <si>
    <t>人日分／月</t>
    <rPh sb="0" eb="1">
      <t>ニン</t>
    </rPh>
    <rPh sb="1" eb="2">
      <t>ヒ</t>
    </rPh>
    <rPh sb="2" eb="3">
      <t>フン</t>
    </rPh>
    <rPh sb="4" eb="5">
      <t>ゲツ</t>
    </rPh>
    <phoneticPr fontId="2"/>
  </si>
  <si>
    <t>（３）日中活動系サービス</t>
    <rPh sb="3" eb="5">
      <t>ニッチュウ</t>
    </rPh>
    <rPh sb="5" eb="7">
      <t>カツドウ</t>
    </rPh>
    <rPh sb="7" eb="8">
      <t>ケイ</t>
    </rPh>
    <phoneticPr fontId="2"/>
  </si>
  <si>
    <t xml:space="preserve"> </t>
    <phoneticPr fontId="2"/>
  </si>
  <si>
    <t>人日／月</t>
    <rPh sb="0" eb="1">
      <t>ニン</t>
    </rPh>
    <rPh sb="1" eb="2">
      <t>ヒ</t>
    </rPh>
    <rPh sb="3" eb="4">
      <t>ゲツ</t>
    </rPh>
    <phoneticPr fontId="2"/>
  </si>
  <si>
    <t>　①　生活介護（合計・障がい種別）</t>
    <rPh sb="3" eb="5">
      <t>セイカツ</t>
    </rPh>
    <rPh sb="5" eb="7">
      <t>カイゴ</t>
    </rPh>
    <rPh sb="8" eb="10">
      <t>ゴウケイ</t>
    </rPh>
    <rPh sb="11" eb="12">
      <t>ショウ</t>
    </rPh>
    <rPh sb="14" eb="16">
      <t>シュベツ</t>
    </rPh>
    <phoneticPr fontId="2"/>
  </si>
  <si>
    <t>６年度</t>
    <rPh sb="1" eb="3">
      <t>ネンド</t>
    </rPh>
    <phoneticPr fontId="2"/>
  </si>
  <si>
    <t>７年度</t>
    <rPh sb="1" eb="3">
      <t>ネンド</t>
    </rPh>
    <phoneticPr fontId="2"/>
  </si>
  <si>
    <t>８年度</t>
    <rPh sb="1" eb="3">
      <t>ネンド</t>
    </rPh>
    <phoneticPr fontId="2"/>
  </si>
  <si>
    <t>　②　自立訓練（機能訓練）（合計・障がい種別）</t>
    <rPh sb="3" eb="5">
      <t>ジリツ</t>
    </rPh>
    <rPh sb="5" eb="7">
      <t>クンレン</t>
    </rPh>
    <rPh sb="8" eb="10">
      <t>キノウ</t>
    </rPh>
    <rPh sb="10" eb="12">
      <t>クンレン</t>
    </rPh>
    <rPh sb="14" eb="16">
      <t>ゴウケイ</t>
    </rPh>
    <rPh sb="17" eb="18">
      <t>ショウ</t>
    </rPh>
    <rPh sb="20" eb="22">
      <t>シュベツ</t>
    </rPh>
    <phoneticPr fontId="2"/>
  </si>
  <si>
    <t>　③　自立訓練（生活訓練）（合計・障がい種別）</t>
    <rPh sb="3" eb="5">
      <t>ジリツ</t>
    </rPh>
    <rPh sb="5" eb="7">
      <t>クンレン</t>
    </rPh>
    <rPh sb="8" eb="10">
      <t>セイカツ</t>
    </rPh>
    <rPh sb="10" eb="12">
      <t>クンレン</t>
    </rPh>
    <rPh sb="14" eb="16">
      <t>ゴウケイ</t>
    </rPh>
    <rPh sb="17" eb="18">
      <t>ショウ</t>
    </rPh>
    <rPh sb="20" eb="22">
      <t>シュベツ</t>
    </rPh>
    <phoneticPr fontId="2"/>
  </si>
  <si>
    <t>　⑧　就労定着支援</t>
    <rPh sb="3" eb="5">
      <t>シュウロウ</t>
    </rPh>
    <rPh sb="5" eb="7">
      <t>テイチャク</t>
    </rPh>
    <rPh sb="7" eb="9">
      <t>シエン</t>
    </rPh>
    <phoneticPr fontId="2"/>
  </si>
  <si>
    <t>　⑨　療養介護</t>
    <rPh sb="3" eb="5">
      <t>リョウヨウ</t>
    </rPh>
    <rPh sb="5" eb="7">
      <t>カイゴ</t>
    </rPh>
    <phoneticPr fontId="2"/>
  </si>
  <si>
    <t>豊能町</t>
    <rPh sb="0" eb="3">
      <t>トヨノチョウ</t>
    </rPh>
    <phoneticPr fontId="2"/>
  </si>
  <si>
    <t>能勢町</t>
    <rPh sb="0" eb="3">
      <t>ノセチョウ</t>
    </rPh>
    <phoneticPr fontId="2"/>
  </si>
  <si>
    <t>八尾市</t>
    <rPh sb="0" eb="2">
      <t>ヤオ</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</si>
  <si>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</si>
  <si>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</si>
  <si>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</si>
  <si>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</si>
  <si>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</si>
  <si>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</si>
  <si>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人日／月</t>
    <rPh sb="0" eb="1">
      <t>ニン</t>
    </rPh>
    <rPh sb="1" eb="2">
      <t>ビ</t>
    </rPh>
    <rPh sb="3" eb="4">
      <t>ゲツ</t>
    </rPh>
    <phoneticPr fontId="2"/>
  </si>
  <si>
    <t>無</t>
  </si>
  <si>
    <t>無</t>
    <phoneticPr fontId="2"/>
  </si>
  <si>
    <t>有</t>
  </si>
  <si>
    <t>　④　就労選択支援</t>
    <rPh sb="3" eb="5">
      <t>シュウロウ</t>
    </rPh>
    <rPh sb="5" eb="7">
      <t>センタク</t>
    </rPh>
    <rPh sb="7" eb="9">
      <t>シエン</t>
    </rPh>
    <phoneticPr fontId="2"/>
  </si>
  <si>
    <t>　⑤　就労移行支援（合計・障がい種別）</t>
    <rPh sb="3" eb="5">
      <t>シュウロウ</t>
    </rPh>
    <rPh sb="5" eb="7">
      <t>イコウ</t>
    </rPh>
    <rPh sb="7" eb="9">
      <t>シエン</t>
    </rPh>
    <rPh sb="10" eb="12">
      <t>ゴウケイ</t>
    </rPh>
    <rPh sb="13" eb="14">
      <t>ショウ</t>
    </rPh>
    <rPh sb="16" eb="18">
      <t>シュベツ</t>
    </rPh>
    <phoneticPr fontId="2"/>
  </si>
  <si>
    <t>　⑥　就労継続支援Ａ型（合計・障がい種別）</t>
    <rPh sb="3" eb="5">
      <t>シュウロウ</t>
    </rPh>
    <rPh sb="5" eb="7">
      <t>ケイゾク</t>
    </rPh>
    <rPh sb="7" eb="9">
      <t>シエン</t>
    </rPh>
    <rPh sb="10" eb="11">
      <t>ガタ</t>
    </rPh>
    <rPh sb="12" eb="14">
      <t>ゴウケイ</t>
    </rPh>
    <rPh sb="15" eb="16">
      <t>ショウ</t>
    </rPh>
    <rPh sb="18" eb="20">
      <t>シュベツ</t>
    </rPh>
    <phoneticPr fontId="2"/>
  </si>
  <si>
    <t>　⑦　就労継続支援Ｂ型（合計・障がい種別）</t>
    <rPh sb="3" eb="5">
      <t>シュウロウ</t>
    </rPh>
    <rPh sb="5" eb="7">
      <t>ケイゾク</t>
    </rPh>
    <rPh sb="7" eb="9">
      <t>シエン</t>
    </rPh>
    <rPh sb="10" eb="11">
      <t>ガタ</t>
    </rPh>
    <rPh sb="12" eb="14">
      <t>ゴウケイ</t>
    </rPh>
    <rPh sb="15" eb="16">
      <t>ショウ</t>
    </rPh>
    <rPh sb="18" eb="20">
      <t>シュベツ</t>
    </rPh>
    <phoneticPr fontId="2"/>
  </si>
  <si>
    <t>守口市</t>
    <rPh sb="0" eb="3">
      <t>モリグチシ</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</si>
</sst>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0"/>
      <name val="HG丸ｺﾞｼｯｸM-PRO"/>
      <family val="3"/>
      <charset val="128"/>
    </font>
    <font>
      <i/>
      <sz val="12"/>
      <name val="ＭＳ Ｐゴシック"/>
      <family val="3"/>
      <charset val="128"/>
    </font>
    <font>
      <sz val="12"/>
      <color indexed="8"/>
      <name val="ＭＳ Ｐゴシック"/>
      <family val="3"/>
      <charset val="128"/>
    </font>
    <font>
      <b/>
      <sz val="16"/>
      <name val="HG丸ｺﾞｼｯｸM-PRO"/>
      <family val="3"/>
      <charset val="128"/>
    </font>
    <font>
      <sz val="11"/>
      <name val="HG丸ｺﾞｼｯｸM-PRO"/>
      <family val="3"/>
      <charset val="128"/>
    </font>
    <font>
      <i/>
      <sz val="14"/>
      <name val="ＭＳ Ｐゴシック"/>
      <family val="3"/>
      <charset val="128"/>
    </font>
    <font>
      <b/>
      <i/>
      <sz val="16"/>
      <color theme="1"/>
      <name val="ＭＳ Ｐゴシック"/>
      <family val="3"/>
      <charset val="128"/>
    </font>
    <font>
      <sz val="16"/>
      <color theme="1"/>
      <name val="ＭＳ Ｐゴシック"/>
      <family val="3"/>
      <charset val="128"/>
    </font>
    <font>
      <i/>
      <sz val="12"/>
      <color theme="1"/>
      <name val="ＭＳ Ｐゴシック"/>
      <family val="3"/>
      <charset val="128"/>
    </font>
    <font>
      <sz val="12"/>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
      <sz val="16"/>
      <color indexed="8"/>
      <name val="ＭＳ Ｐゴシック"/>
      <family val="3"/>
    </font>
    <font>
      <sz val="12"/>
      <color theme="1"/>
      <name val="ＭＳ Ｐゴシック"/>
      <family val="3"/>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
      <left style="medium">
        <color indexed="8"/>
      </left>
      <right style="thin">
        <color indexed="8"/>
      </right>
      <top style="thin">
        <color indexed="8"/>
      </top>
      <bottom style="thin">
        <color indexed="8"/>
      </bottom>
      <diagonal/>
    </border>
    <border>
      <left style="double">
        <color indexed="8"/>
      </left>
      <right/>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right style="double">
        <color indexed="8"/>
      </right>
      <top/>
      <bottom style="thin">
        <color indexed="8"/>
      </bottom>
      <diagonal/>
    </border>
    <border>
      <left/>
      <right style="medium">
        <color indexed="8"/>
      </right>
      <top/>
      <bottom style="thin">
        <color indexed="8"/>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 diagonalUp="1">
      <left style="medium">
        <color indexed="64"/>
      </left>
      <right style="double">
        <color indexed="64"/>
      </right>
      <top style="medium">
        <color indexed="64"/>
      </top>
      <bottom style="thin">
        <color indexed="64"/>
      </bottom>
      <diagonal style="thin">
        <color indexed="64"/>
      </diagonal>
    </border>
    <border diagonalUp="1">
      <left style="medium">
        <color indexed="64"/>
      </left>
      <right style="double">
        <color indexed="64"/>
      </right>
      <top style="thin">
        <color indexed="64"/>
      </top>
      <bottom style="thin">
        <color indexed="64"/>
      </bottom>
      <diagonal style="thin">
        <color indexed="64"/>
      </diagonal>
    </border>
    <border diagonalUp="1">
      <left style="medium">
        <color indexed="64"/>
      </left>
      <right style="double">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thin">
        <color indexed="64"/>
      </bottom>
      <diagonal/>
    </border>
    <border diagonalUp="1">
      <left style="medium">
        <color indexed="64"/>
      </left>
      <right style="double">
        <color indexed="64"/>
      </right>
      <top style="medium">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lignment vertical="center"/>
    </xf>
    <xf numFmtId="0" fontId="0" fillId="0" borderId="0" xfId="0" applyAlignment="1">
      <alignment vertical="center"/>
    </xf>
    <xf numFmtId="0" fontId="4" fillId="0" borderId="0" xfId="0" applyFont="1" applyFill="1">
      <alignment vertical="center"/>
    </xf>
    <xf numFmtId="0" fontId="7" fillId="0" borderId="0" xfId="0" applyFont="1" applyFill="1" applyAlignment="1">
      <alignment vertical="center"/>
    </xf>
    <xf numFmtId="0" fontId="8" fillId="2" borderId="1"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lignment vertical="center"/>
    </xf>
    <xf numFmtId="0" fontId="9" fillId="0" borderId="0" xfId="0" applyFont="1" applyBorder="1" applyAlignment="1">
      <alignment vertical="center"/>
    </xf>
    <xf numFmtId="0" fontId="12" fillId="0" borderId="0" xfId="0" applyFont="1" applyFill="1">
      <alignment vertical="center"/>
    </xf>
    <xf numFmtId="0" fontId="8" fillId="0" borderId="0" xfId="0" applyFont="1" applyFill="1" applyAlignment="1">
      <alignment horizontal="lef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0" fillId="2" borderId="10" xfId="0" applyFont="1" applyFill="1" applyBorder="1" applyAlignment="1">
      <alignment vertical="center" shrinkToFit="1"/>
    </xf>
    <xf numFmtId="176" fontId="20" fillId="0" borderId="4" xfId="0" applyNumberFormat="1" applyFont="1" applyFill="1" applyBorder="1" applyAlignment="1">
      <alignment horizontal="right" vertical="center" shrinkToFit="1"/>
    </xf>
    <xf numFmtId="176" fontId="20" fillId="0" borderId="11" xfId="0" applyNumberFormat="1" applyFont="1" applyFill="1" applyBorder="1" applyAlignment="1">
      <alignment horizontal="right" vertical="center" shrinkToFit="1"/>
    </xf>
    <xf numFmtId="176" fontId="20" fillId="0" borderId="8" xfId="0" applyNumberFormat="1" applyFont="1" applyFill="1" applyBorder="1" applyAlignment="1">
      <alignment horizontal="right" vertical="center" shrinkToFit="1"/>
    </xf>
    <xf numFmtId="176" fontId="20" fillId="0" borderId="9" xfId="0" applyNumberFormat="1" applyFont="1" applyFill="1" applyBorder="1" applyAlignment="1">
      <alignment horizontal="right" vertical="center" shrinkToFit="1"/>
    </xf>
    <xf numFmtId="176" fontId="20" fillId="0" borderId="5" xfId="0" applyNumberFormat="1" applyFont="1" applyFill="1" applyBorder="1" applyAlignment="1">
      <alignment horizontal="right" vertical="center" shrinkToFit="1"/>
    </xf>
    <xf numFmtId="176" fontId="20" fillId="0" borderId="6" xfId="0" applyNumberFormat="1" applyFont="1" applyFill="1" applyBorder="1" applyAlignment="1">
      <alignment horizontal="right" vertical="center" shrinkToFit="1"/>
    </xf>
    <xf numFmtId="0" fontId="5" fillId="0" borderId="0" xfId="0" applyFont="1" applyFill="1" applyAlignment="1">
      <alignment vertical="center" shrinkToFit="1"/>
    </xf>
    <xf numFmtId="176" fontId="21" fillId="0" borderId="12" xfId="0" applyNumberFormat="1" applyFont="1" applyFill="1" applyBorder="1" applyAlignment="1">
      <alignment horizontal="right" vertical="center"/>
    </xf>
    <xf numFmtId="0" fontId="14" fillId="0" borderId="0" xfId="0" applyFont="1" applyFill="1" applyAlignment="1">
      <alignment vertical="center"/>
    </xf>
    <xf numFmtId="0" fontId="1" fillId="0" borderId="0" xfId="0" applyFont="1" applyFill="1">
      <alignment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5" fillId="0" borderId="0" xfId="0" applyFont="1" applyFill="1">
      <alignment vertical="center"/>
    </xf>
    <xf numFmtId="0" fontId="10" fillId="2" borderId="10" xfId="0" applyFont="1" applyFill="1" applyBorder="1">
      <alignment vertical="center"/>
    </xf>
    <xf numFmtId="176" fontId="20" fillId="0" borderId="11" xfId="0" applyNumberFormat="1" applyFont="1" applyFill="1" applyBorder="1" applyAlignment="1">
      <alignment horizontal="right" vertical="center"/>
    </xf>
    <xf numFmtId="176" fontId="20" fillId="0" borderId="9" xfId="0" applyNumberFormat="1" applyFont="1" applyFill="1" applyBorder="1" applyAlignment="1">
      <alignment horizontal="right" vertical="center"/>
    </xf>
    <xf numFmtId="176" fontId="20" fillId="0" borderId="8" xfId="0" applyNumberFormat="1" applyFont="1" applyFill="1" applyBorder="1" applyAlignment="1">
      <alignment horizontal="right" vertical="center"/>
    </xf>
    <xf numFmtId="176" fontId="20" fillId="0" borderId="4" xfId="0" applyNumberFormat="1" applyFont="1" applyFill="1" applyBorder="1" applyAlignment="1">
      <alignment horizontal="right" vertical="center"/>
    </xf>
    <xf numFmtId="176" fontId="22" fillId="0" borderId="13"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0" fontId="15" fillId="2" borderId="10" xfId="0" applyFont="1" applyFill="1" applyBorder="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4" fillId="0" borderId="17" xfId="0" applyFont="1" applyFill="1" applyBorder="1" applyAlignment="1">
      <alignment horizontal="right" vertical="center"/>
    </xf>
    <xf numFmtId="0" fontId="1" fillId="0" borderId="0" xfId="0" applyFont="1" applyAlignment="1">
      <alignment vertical="center"/>
    </xf>
    <xf numFmtId="0" fontId="18" fillId="0" borderId="0" xfId="0" applyFont="1" applyFill="1">
      <alignment vertical="center"/>
    </xf>
    <xf numFmtId="0" fontId="17" fillId="0" borderId="0" xfId="0" applyFont="1" applyFill="1">
      <alignment vertical="center"/>
    </xf>
    <xf numFmtId="176" fontId="21" fillId="0" borderId="18"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protection locked="0"/>
    </xf>
    <xf numFmtId="176" fontId="21" fillId="0" borderId="20" xfId="0" applyNumberFormat="1" applyFont="1" applyFill="1" applyBorder="1" applyAlignment="1" applyProtection="1">
      <alignment horizontal="right" vertical="center"/>
      <protection locked="0"/>
    </xf>
    <xf numFmtId="176" fontId="21" fillId="0" borderId="21" xfId="0" applyNumberFormat="1" applyFont="1" applyFill="1" applyBorder="1" applyAlignment="1" applyProtection="1">
      <alignment horizontal="right" vertical="center"/>
      <protection locked="0"/>
    </xf>
    <xf numFmtId="176" fontId="21" fillId="0" borderId="22" xfId="0" applyNumberFormat="1" applyFont="1" applyFill="1" applyBorder="1" applyAlignment="1" applyProtection="1">
      <alignment horizontal="right" vertical="center"/>
      <protection locked="0"/>
    </xf>
    <xf numFmtId="176" fontId="13" fillId="0" borderId="18" xfId="0" applyNumberFormat="1" applyFont="1" applyFill="1" applyBorder="1" applyAlignment="1" applyProtection="1">
      <alignment horizontal="right" vertical="center"/>
      <protection locked="0"/>
    </xf>
    <xf numFmtId="176" fontId="13" fillId="0" borderId="19" xfId="0" applyNumberFormat="1" applyFont="1" applyFill="1" applyBorder="1" applyAlignment="1" applyProtection="1">
      <alignment horizontal="right" vertical="center"/>
      <protection locked="0"/>
    </xf>
    <xf numFmtId="176" fontId="13" fillId="0" borderId="20" xfId="0" applyNumberFormat="1" applyFont="1" applyFill="1" applyBorder="1" applyAlignment="1" applyProtection="1">
      <alignment horizontal="right" vertical="center"/>
      <protection locked="0"/>
    </xf>
    <xf numFmtId="176" fontId="13" fillId="0" borderId="21" xfId="0" applyNumberFormat="1" applyFont="1" applyFill="1" applyBorder="1" applyAlignment="1" applyProtection="1">
      <alignment horizontal="right" vertical="center"/>
      <protection locked="0"/>
    </xf>
    <xf numFmtId="176" fontId="13" fillId="0" borderId="22" xfId="0" applyNumberFormat="1" applyFont="1" applyFill="1" applyBorder="1" applyAlignment="1" applyProtection="1">
      <alignment horizontal="right" vertical="center"/>
      <protection locked="0"/>
    </xf>
    <xf numFmtId="0" fontId="9" fillId="0" borderId="23" xfId="0" applyFont="1" applyFill="1" applyBorder="1" applyProtection="1">
      <alignment vertical="center"/>
      <protection locked="0"/>
    </xf>
    <xf numFmtId="0" fontId="0" fillId="0" borderId="0" xfId="0" applyFill="1" applyProtection="1">
      <alignment vertical="center"/>
      <protection locked="0"/>
    </xf>
    <xf numFmtId="176" fontId="23" fillId="0" borderId="12" xfId="0" applyNumberFormat="1" applyFont="1" applyFill="1" applyBorder="1" applyAlignment="1" applyProtection="1">
      <alignment horizontal="right" vertical="center"/>
      <protection locked="0"/>
    </xf>
    <xf numFmtId="176" fontId="23" fillId="0" borderId="25" xfId="0" applyNumberFormat="1" applyFont="1" applyFill="1" applyBorder="1" applyAlignment="1" applyProtection="1">
      <alignment horizontal="right" vertical="center"/>
      <protection locked="0"/>
    </xf>
    <xf numFmtId="176" fontId="16" fillId="0" borderId="12" xfId="0" applyNumberFormat="1" applyFont="1" applyFill="1" applyBorder="1" applyAlignment="1" applyProtection="1">
      <alignment horizontal="right" vertical="center"/>
      <protection locked="0"/>
    </xf>
    <xf numFmtId="176" fontId="16" fillId="0" borderId="25" xfId="0" applyNumberFormat="1" applyFont="1" applyFill="1" applyBorder="1" applyAlignment="1" applyProtection="1">
      <alignment horizontal="right" vertical="center"/>
      <protection locked="0"/>
    </xf>
    <xf numFmtId="176" fontId="13" fillId="0" borderId="26" xfId="0" applyNumberFormat="1" applyFont="1" applyFill="1" applyBorder="1" applyAlignment="1" applyProtection="1">
      <alignment horizontal="right" vertical="center"/>
      <protection locked="0"/>
    </xf>
    <xf numFmtId="176" fontId="13" fillId="0" borderId="27" xfId="0" applyNumberFormat="1" applyFont="1" applyFill="1" applyBorder="1" applyAlignment="1" applyProtection="1">
      <alignment horizontal="right" vertical="center"/>
      <protection locked="0"/>
    </xf>
    <xf numFmtId="176" fontId="13" fillId="0" borderId="28" xfId="0" applyNumberFormat="1" applyFont="1" applyFill="1" applyBorder="1" applyAlignment="1" applyProtection="1">
      <alignment horizontal="right" vertical="center"/>
      <protection locked="0"/>
    </xf>
    <xf numFmtId="176" fontId="13" fillId="0" borderId="29" xfId="0" applyNumberFormat="1" applyFont="1" applyFill="1" applyBorder="1" applyAlignment="1" applyProtection="1">
      <alignment horizontal="right" vertical="center"/>
      <protection locked="0"/>
    </xf>
    <xf numFmtId="176" fontId="13" fillId="0" borderId="30" xfId="0" applyNumberFormat="1" applyFont="1" applyFill="1" applyBorder="1" applyAlignment="1" applyProtection="1">
      <alignment horizontal="right" vertical="center"/>
      <protection locked="0"/>
    </xf>
    <xf numFmtId="0" fontId="3" fillId="0" borderId="0" xfId="0" applyFont="1" applyFill="1">
      <alignment vertical="center"/>
    </xf>
    <xf numFmtId="176" fontId="21" fillId="0" borderId="31" xfId="0" applyNumberFormat="1" applyFont="1" applyFill="1" applyBorder="1" applyAlignment="1">
      <alignment horizontal="right" vertical="center"/>
    </xf>
    <xf numFmtId="176" fontId="21" fillId="0" borderId="32" xfId="0" applyNumberFormat="1" applyFont="1" applyFill="1" applyBorder="1" applyAlignment="1">
      <alignment horizontal="right" vertical="center"/>
    </xf>
    <xf numFmtId="176" fontId="21" fillId="0" borderId="33" xfId="0" applyNumberFormat="1" applyFont="1" applyFill="1" applyBorder="1" applyAlignment="1" applyProtection="1">
      <alignment horizontal="right" vertical="center"/>
      <protection locked="0"/>
    </xf>
    <xf numFmtId="176" fontId="21" fillId="0" borderId="24" xfId="0" applyNumberFormat="1" applyFont="1" applyFill="1" applyBorder="1" applyAlignment="1" applyProtection="1">
      <alignment horizontal="right" vertical="center"/>
      <protection locked="0"/>
    </xf>
    <xf numFmtId="176" fontId="13" fillId="0" borderId="33" xfId="0" applyNumberFormat="1" applyFont="1" applyFill="1" applyBorder="1" applyAlignment="1" applyProtection="1">
      <alignment horizontal="right" vertical="center"/>
      <protection locked="0"/>
    </xf>
    <xf numFmtId="176" fontId="13" fillId="0" borderId="24" xfId="0" applyNumberFormat="1" applyFont="1" applyFill="1" applyBorder="1" applyAlignment="1" applyProtection="1">
      <alignment horizontal="right" vertical="center"/>
      <protection locked="0"/>
    </xf>
    <xf numFmtId="176" fontId="20" fillId="0" borderId="34" xfId="0" applyNumberFormat="1" applyFont="1" applyFill="1" applyBorder="1" applyAlignment="1">
      <alignment horizontal="right" vertical="center" shrinkToFit="1"/>
    </xf>
    <xf numFmtId="176" fontId="20" fillId="0" borderId="13" xfId="0" applyNumberFormat="1" applyFont="1" applyFill="1" applyBorder="1" applyAlignment="1">
      <alignment horizontal="right" vertical="center" shrinkToFit="1"/>
    </xf>
    <xf numFmtId="176" fontId="13" fillId="0" borderId="35" xfId="0" applyNumberFormat="1" applyFont="1" applyFill="1" applyBorder="1" applyAlignment="1" applyProtection="1">
      <alignment horizontal="right" vertical="center"/>
      <protection locked="0"/>
    </xf>
    <xf numFmtId="176" fontId="13" fillId="0" borderId="36" xfId="0" applyNumberFormat="1" applyFont="1" applyFill="1" applyBorder="1" applyAlignment="1" applyProtection="1">
      <alignment horizontal="right" vertical="center"/>
      <protection locked="0"/>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176" fontId="20" fillId="0" borderId="34" xfId="0" applyNumberFormat="1" applyFont="1" applyFill="1" applyBorder="1" applyAlignment="1">
      <alignment horizontal="right" vertical="center"/>
    </xf>
    <xf numFmtId="176" fontId="20" fillId="0" borderId="13" xfId="0" applyNumberFormat="1" applyFont="1" applyFill="1" applyBorder="1" applyAlignment="1">
      <alignment horizontal="right" vertical="center"/>
    </xf>
    <xf numFmtId="176" fontId="23" fillId="0" borderId="38" xfId="0" applyNumberFormat="1" applyFont="1" applyFill="1" applyBorder="1" applyAlignment="1" applyProtection="1">
      <alignment horizontal="right" vertical="center"/>
      <protection locked="0"/>
    </xf>
    <xf numFmtId="176" fontId="16" fillId="0" borderId="38" xfId="0" applyNumberFormat="1" applyFont="1" applyFill="1" applyBorder="1" applyAlignment="1" applyProtection="1">
      <alignment horizontal="right" vertical="center"/>
      <protection locked="0"/>
    </xf>
    <xf numFmtId="176" fontId="22" fillId="0" borderId="39" xfId="0" applyNumberFormat="1" applyFont="1" applyFill="1" applyBorder="1" applyAlignment="1">
      <alignment horizontal="right" vertical="center"/>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0" fillId="3" borderId="40" xfId="0"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38" fontId="21" fillId="0" borderId="31" xfId="1" applyFont="1" applyFill="1" applyBorder="1" applyAlignment="1">
      <alignment horizontal="center" vertical="center"/>
    </xf>
    <xf numFmtId="38" fontId="21" fillId="0" borderId="43" xfId="1" applyFont="1" applyFill="1" applyBorder="1" applyAlignment="1">
      <alignment vertical="center"/>
    </xf>
    <xf numFmtId="38" fontId="21" fillId="0" borderId="44" xfId="1" applyFont="1" applyFill="1" applyBorder="1" applyAlignment="1">
      <alignment vertical="center"/>
    </xf>
    <xf numFmtId="38" fontId="21" fillId="0" borderId="21" xfId="1" applyFont="1" applyFill="1" applyBorder="1" applyAlignment="1">
      <alignment horizontal="center" vertical="center"/>
    </xf>
    <xf numFmtId="38" fontId="21" fillId="0" borderId="45" xfId="1" applyFont="1" applyFill="1" applyBorder="1" applyAlignment="1">
      <alignment vertical="center"/>
    </xf>
    <xf numFmtId="38" fontId="21" fillId="0" borderId="46" xfId="1" applyFont="1" applyFill="1" applyBorder="1" applyAlignment="1">
      <alignment vertical="center"/>
    </xf>
    <xf numFmtId="38" fontId="21" fillId="0" borderId="47" xfId="1" applyFont="1" applyFill="1" applyBorder="1" applyAlignment="1">
      <alignment horizontal="center" vertical="center"/>
    </xf>
    <xf numFmtId="38" fontId="21" fillId="0" borderId="48" xfId="1" applyFont="1" applyFill="1" applyBorder="1" applyAlignment="1">
      <alignment vertical="center"/>
    </xf>
    <xf numFmtId="38" fontId="21" fillId="0" borderId="49" xfId="1" applyFont="1" applyFill="1" applyBorder="1" applyAlignment="1">
      <alignment vertical="center"/>
    </xf>
    <xf numFmtId="0" fontId="4" fillId="3" borderId="50" xfId="0" applyFont="1" applyFill="1" applyBorder="1" applyAlignment="1">
      <alignment horizontal="center" vertical="center" wrapText="1"/>
    </xf>
    <xf numFmtId="0" fontId="9" fillId="3" borderId="51" xfId="0" applyFont="1" applyFill="1" applyBorder="1" applyAlignment="1" applyProtection="1">
      <alignment horizontal="center" vertical="center" wrapText="1"/>
      <protection locked="0"/>
    </xf>
    <xf numFmtId="38" fontId="24" fillId="0" borderId="48" xfId="1" applyFont="1" applyFill="1" applyBorder="1" applyAlignment="1">
      <alignment vertical="center" shrinkToFit="1"/>
    </xf>
    <xf numFmtId="38" fontId="24" fillId="0" borderId="49" xfId="1" applyFont="1" applyFill="1" applyBorder="1" applyAlignment="1">
      <alignment vertical="center" shrinkToFit="1"/>
    </xf>
    <xf numFmtId="38" fontId="20" fillId="0" borderId="52" xfId="1" applyFont="1" applyFill="1" applyBorder="1" applyAlignment="1">
      <alignment vertical="center" shrinkToFit="1"/>
    </xf>
    <xf numFmtId="176" fontId="21" fillId="0" borderId="53" xfId="0" applyNumberFormat="1" applyFont="1" applyFill="1" applyBorder="1" applyAlignment="1">
      <alignment horizontal="right" vertical="center"/>
    </xf>
    <xf numFmtId="176" fontId="21" fillId="0" borderId="37" xfId="0" applyNumberFormat="1" applyFont="1" applyFill="1" applyBorder="1" applyAlignment="1">
      <alignment horizontal="right" vertical="center"/>
    </xf>
    <xf numFmtId="176" fontId="21" fillId="0" borderId="54" xfId="0" applyNumberFormat="1" applyFont="1" applyFill="1" applyBorder="1" applyAlignment="1">
      <alignment horizontal="right" vertical="center"/>
    </xf>
    <xf numFmtId="176" fontId="21" fillId="0" borderId="55" xfId="0" applyNumberFormat="1" applyFont="1" applyFill="1" applyBorder="1" applyAlignment="1">
      <alignment horizontal="right" vertical="center"/>
    </xf>
    <xf numFmtId="176" fontId="20" fillId="0" borderId="39" xfId="0" applyNumberFormat="1" applyFont="1" applyFill="1" applyBorder="1" applyAlignment="1">
      <alignment horizontal="right" vertical="center"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9" fillId="2" borderId="10" xfId="0" applyFont="1" applyFill="1" applyBorder="1">
      <alignment vertical="center"/>
    </xf>
    <xf numFmtId="176" fontId="21" fillId="0" borderId="70" xfId="0" applyNumberFormat="1" applyFont="1" applyFill="1" applyBorder="1" applyAlignment="1">
      <alignment horizontal="right" vertical="center"/>
    </xf>
    <xf numFmtId="176" fontId="21" fillId="0" borderId="71" xfId="0" applyNumberFormat="1" applyFont="1" applyFill="1" applyBorder="1" applyAlignment="1">
      <alignment horizontal="right" vertical="center"/>
    </xf>
    <xf numFmtId="176" fontId="20" fillId="0" borderId="72" xfId="0" applyNumberFormat="1" applyFont="1" applyFill="1" applyBorder="1" applyAlignment="1">
      <alignment horizontal="right" vertical="center" shrinkToFit="1"/>
    </xf>
    <xf numFmtId="176" fontId="23" fillId="0" borderId="37" xfId="0" applyNumberFormat="1" applyFont="1" applyFill="1" applyBorder="1" applyAlignment="1" applyProtection="1">
      <alignment horizontal="right" vertical="center"/>
      <protection locked="0"/>
    </xf>
    <xf numFmtId="176" fontId="23" fillId="0" borderId="24" xfId="0" applyNumberFormat="1" applyFont="1" applyFill="1" applyBorder="1" applyAlignment="1" applyProtection="1">
      <alignment horizontal="right" vertical="center"/>
      <protection locked="0"/>
    </xf>
    <xf numFmtId="0" fontId="25" fillId="0" borderId="0" xfId="0" applyFont="1">
      <alignment vertical="center"/>
    </xf>
    <xf numFmtId="0" fontId="26" fillId="2" borderId="2" xfId="0" applyFont="1" applyFill="1" applyBorder="1">
      <alignment vertical="center"/>
    </xf>
    <xf numFmtId="176" fontId="28" fillId="0" borderId="12" xfId="0" applyNumberFormat="1" applyFont="1" applyBorder="1" applyAlignment="1">
      <alignment horizontal="right" vertical="center"/>
    </xf>
    <xf numFmtId="38" fontId="28" fillId="0" borderId="31" xfId="1" applyFont="1" applyFill="1" applyBorder="1" applyAlignment="1">
      <alignment horizontal="center" vertical="center"/>
    </xf>
    <xf numFmtId="38" fontId="28" fillId="0" borderId="43" xfId="1" applyFont="1" applyFill="1" applyBorder="1" applyAlignment="1">
      <alignment vertical="center"/>
    </xf>
    <xf numFmtId="38" fontId="28" fillId="0" borderId="44" xfId="1" applyFont="1" applyFill="1" applyBorder="1" applyAlignment="1">
      <alignment vertical="center"/>
    </xf>
    <xf numFmtId="176" fontId="28" fillId="0" borderId="31" xfId="0" applyNumberFormat="1" applyFont="1" applyBorder="1" applyAlignment="1">
      <alignment horizontal="right" vertical="center"/>
    </xf>
    <xf numFmtId="176" fontId="28" fillId="0" borderId="32" xfId="0" applyNumberFormat="1" applyFont="1" applyBorder="1" applyAlignment="1">
      <alignment horizontal="right" vertical="center"/>
    </xf>
    <xf numFmtId="176" fontId="28" fillId="0" borderId="18" xfId="0" applyNumberFormat="1" applyFont="1" applyBorder="1" applyAlignment="1" applyProtection="1">
      <alignment horizontal="right" vertical="center"/>
      <protection locked="0"/>
    </xf>
    <xf numFmtId="176" fontId="28" fillId="0" borderId="21" xfId="0" applyNumberFormat="1" applyFont="1" applyBorder="1" applyAlignment="1" applyProtection="1">
      <alignment horizontal="right" vertical="center"/>
      <protection locked="0"/>
    </xf>
    <xf numFmtId="176" fontId="28" fillId="0" borderId="19" xfId="0" applyNumberFormat="1" applyFont="1" applyBorder="1" applyAlignment="1" applyProtection="1">
      <alignment horizontal="right" vertical="center"/>
      <protection locked="0"/>
    </xf>
    <xf numFmtId="176" fontId="28" fillId="0" borderId="22" xfId="0" applyNumberFormat="1" applyFont="1" applyBorder="1" applyAlignment="1" applyProtection="1">
      <alignment horizontal="right" vertical="center"/>
      <protection locked="0"/>
    </xf>
    <xf numFmtId="176" fontId="28" fillId="0" borderId="20" xfId="0" applyNumberFormat="1" applyFont="1" applyBorder="1" applyAlignment="1" applyProtection="1">
      <alignment horizontal="right" vertical="center"/>
      <protection locked="0"/>
    </xf>
    <xf numFmtId="176" fontId="28" fillId="0" borderId="33" xfId="0" applyNumberFormat="1" applyFont="1" applyBorder="1" applyAlignment="1" applyProtection="1">
      <alignment horizontal="right" vertical="center"/>
      <protection locked="0"/>
    </xf>
    <xf numFmtId="176" fontId="28" fillId="0" borderId="24" xfId="0" applyNumberFormat="1" applyFont="1" applyBorder="1" applyAlignment="1" applyProtection="1">
      <alignment horizontal="right" vertical="center"/>
      <protection locked="0"/>
    </xf>
    <xf numFmtId="176" fontId="29" fillId="0" borderId="18" xfId="0" applyNumberFormat="1" applyFont="1" applyBorder="1" applyAlignment="1" applyProtection="1">
      <alignment horizontal="right" vertical="center"/>
      <protection locked="0"/>
    </xf>
    <xf numFmtId="176" fontId="29" fillId="0" borderId="21" xfId="0" applyNumberFormat="1" applyFont="1" applyBorder="1" applyAlignment="1" applyProtection="1">
      <alignment horizontal="right" vertical="center"/>
      <protection locked="0"/>
    </xf>
    <xf numFmtId="176" fontId="29" fillId="0" borderId="19" xfId="0" applyNumberFormat="1" applyFont="1" applyBorder="1" applyAlignment="1" applyProtection="1">
      <alignment horizontal="right" vertical="center"/>
      <protection locked="0"/>
    </xf>
    <xf numFmtId="176" fontId="29" fillId="0" borderId="22" xfId="0" applyNumberFormat="1" applyFont="1" applyBorder="1" applyAlignment="1" applyProtection="1">
      <alignment horizontal="right" vertical="center"/>
      <protection locked="0"/>
    </xf>
    <xf numFmtId="176" fontId="29" fillId="0" borderId="20" xfId="0" applyNumberFormat="1" applyFont="1" applyBorder="1" applyAlignment="1" applyProtection="1">
      <alignment horizontal="right" vertical="center"/>
      <protection locked="0"/>
    </xf>
    <xf numFmtId="176" fontId="29" fillId="0" borderId="33" xfId="0" applyNumberFormat="1" applyFont="1" applyBorder="1" applyAlignment="1" applyProtection="1">
      <alignment horizontal="right" vertical="center"/>
      <protection locked="0"/>
    </xf>
    <xf numFmtId="176" fontId="29" fillId="0" borderId="24" xfId="0" applyNumberFormat="1" applyFont="1" applyBorder="1" applyAlignment="1" applyProtection="1">
      <alignment horizontal="right" vertical="center"/>
      <protection locked="0"/>
    </xf>
    <xf numFmtId="0" fontId="0" fillId="2" borderId="2" xfId="0" applyFill="1" applyBorder="1">
      <alignment vertical="center"/>
    </xf>
    <xf numFmtId="176" fontId="30" fillId="0" borderId="12" xfId="0" applyNumberFormat="1" applyFont="1" applyBorder="1" applyAlignment="1" applyProtection="1">
      <alignment horizontal="right" vertical="center"/>
      <protection locked="0"/>
    </xf>
    <xf numFmtId="176" fontId="30" fillId="0" borderId="38" xfId="0" applyNumberFormat="1" applyFont="1" applyBorder="1" applyAlignment="1" applyProtection="1">
      <alignment horizontal="right" vertical="center"/>
      <protection locked="0"/>
    </xf>
    <xf numFmtId="176" fontId="30" fillId="0" borderId="25" xfId="0" applyNumberFormat="1" applyFont="1" applyBorder="1" applyAlignment="1" applyProtection="1">
      <alignment horizontal="right" vertical="center"/>
      <protection locked="0"/>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4" xfId="0" applyFont="1" applyFill="1" applyBorder="1" applyAlignment="1">
      <alignment horizontal="center" vertical="center"/>
    </xf>
    <xf numFmtId="0" fontId="9" fillId="3" borderId="4"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3" fillId="3" borderId="59"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3" borderId="63"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9" xfId="0" applyFont="1" applyFill="1" applyBorder="1" applyAlignment="1" applyProtection="1">
      <alignment horizontal="center" vertical="center"/>
      <protection locked="0"/>
    </xf>
    <xf numFmtId="0" fontId="9" fillId="0" borderId="17" xfId="0" applyFont="1" applyFill="1" applyBorder="1" applyAlignment="1">
      <alignment horizontal="right" vertical="center"/>
    </xf>
    <xf numFmtId="0" fontId="0" fillId="3" borderId="68"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7" fillId="0" borderId="0" xfId="0" applyFont="1" applyFill="1" applyAlignment="1">
      <alignment horizontal="left" vertical="center"/>
    </xf>
    <xf numFmtId="0" fontId="1" fillId="0" borderId="17" xfId="0" applyFont="1" applyFill="1" applyBorder="1" applyAlignment="1">
      <alignment horizontal="righ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1"/>
  <sheetViews>
    <sheetView view="pageBreakPreview" zoomScale="50" zoomScaleNormal="75" zoomScaleSheetLayoutView="50" workbookViewId="0">
      <pane xSplit="2" ySplit="6" topLeftCell="H7" activePane="bottomRight" state="frozen"/>
      <selection activeCell="B36" sqref="B36"/>
      <selection pane="topRight" activeCell="B36" sqref="B36"/>
      <selection pane="bottomLeft" activeCell="B36" sqref="B36"/>
      <selection pane="bottomRight" activeCell="AP19" sqref="AP19"/>
    </sheetView>
  </sheetViews>
  <sheetFormatPr defaultColWidth="9" defaultRowHeight="13.2" x14ac:dyDescent="0.2"/>
  <cols>
    <col min="1" max="1" width="21.21875" style="3" customWidth="1"/>
    <col min="2" max="2" width="19.109375" style="3" customWidth="1"/>
    <col min="3" max="7" width="10.88671875" style="3" customWidth="1"/>
    <col min="8" max="8" width="14.6640625" style="3" customWidth="1"/>
    <col min="9" max="13" width="12" style="3" customWidth="1"/>
    <col min="14" max="14" width="14.6640625" style="3" customWidth="1"/>
    <col min="15" max="19" width="11.88671875" style="3" customWidth="1"/>
    <col min="20" max="20" width="14.6640625" style="3" customWidth="1"/>
    <col min="21" max="21" width="10" style="3" customWidth="1"/>
    <col min="22" max="22" width="12.44140625" style="3" customWidth="1"/>
    <col min="23" max="23" width="10" style="3" customWidth="1"/>
    <col min="24" max="24" width="12.44140625" style="3" customWidth="1"/>
    <col min="25" max="25" width="10" style="3" customWidth="1"/>
    <col min="26" max="26" width="12.44140625" style="3" customWidth="1"/>
    <col min="27" max="27" width="10" style="3" customWidth="1"/>
    <col min="28" max="28" width="12.44140625" style="3" customWidth="1"/>
    <col min="29" max="29" width="10" style="3" customWidth="1"/>
    <col min="30" max="30" width="12.44140625" style="3" customWidth="1"/>
    <col min="31" max="31" width="10" style="3" customWidth="1"/>
    <col min="32" max="32" width="12.44140625" style="3" bestFit="1" customWidth="1"/>
    <col min="33" max="38" width="9.77734375" style="3" hidden="1" customWidth="1"/>
    <col min="39" max="39" width="10" style="3" customWidth="1"/>
    <col min="40" max="40" width="12.33203125" style="3" customWidth="1"/>
    <col min="41" max="41" width="10" style="3" customWidth="1"/>
    <col min="42" max="42" width="12.33203125" style="3" customWidth="1"/>
    <col min="43" max="43" width="10" style="3" customWidth="1"/>
    <col min="44" max="44" width="12.33203125" style="3" customWidth="1"/>
    <col min="45" max="16384" width="9" style="3"/>
  </cols>
  <sheetData>
    <row r="1" spans="2:44" ht="35.25" customHeight="1" x14ac:dyDescent="0.2">
      <c r="B1" s="31" t="s">
        <v>51</v>
      </c>
      <c r="U1" s="6"/>
      <c r="V1" s="1"/>
      <c r="W1" s="1"/>
      <c r="X1" s="1"/>
      <c r="Y1" s="1"/>
      <c r="Z1" s="2"/>
      <c r="AG1" s="4"/>
      <c r="AH1" s="4"/>
    </row>
    <row r="2" spans="2:44" ht="33" customHeight="1" thickBot="1" x14ac:dyDescent="0.25">
      <c r="B2" s="31" t="s">
        <v>54</v>
      </c>
      <c r="U2" s="6"/>
      <c r="V2" s="1"/>
      <c r="W2" s="1"/>
      <c r="X2" s="13"/>
      <c r="Y2" s="1"/>
      <c r="Z2" s="2"/>
      <c r="AG2" s="4"/>
      <c r="AH2" s="4"/>
    </row>
    <row r="3" spans="2:44" s="10" customFormat="1" ht="36" customHeight="1" thickBot="1" x14ac:dyDescent="0.25">
      <c r="B3" s="160" t="s">
        <v>45</v>
      </c>
      <c r="C3" s="163" t="s">
        <v>38</v>
      </c>
      <c r="D3" s="164"/>
      <c r="E3" s="164"/>
      <c r="F3" s="164"/>
      <c r="G3" s="164"/>
      <c r="H3" s="164"/>
      <c r="I3" s="164"/>
      <c r="J3" s="164"/>
      <c r="K3" s="164"/>
      <c r="L3" s="164"/>
      <c r="M3" s="164"/>
      <c r="N3" s="164"/>
      <c r="O3" s="164"/>
      <c r="P3" s="164"/>
      <c r="Q3" s="164"/>
      <c r="R3" s="164"/>
      <c r="S3" s="164"/>
      <c r="T3" s="165"/>
      <c r="U3" s="178" t="s">
        <v>33</v>
      </c>
      <c r="V3" s="178"/>
      <c r="W3" s="178"/>
      <c r="X3" s="178"/>
      <c r="Y3" s="178"/>
      <c r="Z3" s="178"/>
      <c r="AA3" s="179" t="s">
        <v>34</v>
      </c>
      <c r="AB3" s="178"/>
      <c r="AC3" s="178"/>
      <c r="AD3" s="178"/>
      <c r="AE3" s="178"/>
      <c r="AF3" s="180"/>
      <c r="AG3" s="178" t="s">
        <v>36</v>
      </c>
      <c r="AH3" s="178"/>
      <c r="AI3" s="178"/>
      <c r="AJ3" s="178"/>
      <c r="AK3" s="178"/>
      <c r="AL3" s="178"/>
      <c r="AM3" s="179" t="s">
        <v>32</v>
      </c>
      <c r="AN3" s="178"/>
      <c r="AO3" s="178"/>
      <c r="AP3" s="178"/>
      <c r="AQ3" s="178"/>
      <c r="AR3" s="181"/>
    </row>
    <row r="4" spans="2:44" s="10" customFormat="1" ht="36" customHeight="1" thickBot="1" x14ac:dyDescent="0.25">
      <c r="B4" s="161"/>
      <c r="C4" s="166" t="s">
        <v>55</v>
      </c>
      <c r="D4" s="167"/>
      <c r="E4" s="167"/>
      <c r="F4" s="167"/>
      <c r="G4" s="167"/>
      <c r="H4" s="167"/>
      <c r="I4" s="166" t="s">
        <v>56</v>
      </c>
      <c r="J4" s="167"/>
      <c r="K4" s="167"/>
      <c r="L4" s="167"/>
      <c r="M4" s="167"/>
      <c r="N4" s="168"/>
      <c r="O4" s="166" t="s">
        <v>57</v>
      </c>
      <c r="P4" s="167"/>
      <c r="Q4" s="167"/>
      <c r="R4" s="167"/>
      <c r="S4" s="167"/>
      <c r="T4" s="169"/>
      <c r="U4" s="167" t="s">
        <v>55</v>
      </c>
      <c r="V4" s="167"/>
      <c r="W4" s="166" t="s">
        <v>56</v>
      </c>
      <c r="X4" s="168"/>
      <c r="Y4" s="166" t="s">
        <v>57</v>
      </c>
      <c r="Z4" s="167"/>
      <c r="AA4" s="182" t="s">
        <v>55</v>
      </c>
      <c r="AB4" s="167"/>
      <c r="AC4" s="166" t="s">
        <v>56</v>
      </c>
      <c r="AD4" s="168"/>
      <c r="AE4" s="166" t="s">
        <v>57</v>
      </c>
      <c r="AF4" s="169"/>
      <c r="AG4" s="167" t="s">
        <v>46</v>
      </c>
      <c r="AH4" s="167"/>
      <c r="AI4" s="166" t="s">
        <v>47</v>
      </c>
      <c r="AJ4" s="168"/>
      <c r="AK4" s="166" t="s">
        <v>48</v>
      </c>
      <c r="AL4" s="167"/>
      <c r="AM4" s="182" t="s">
        <v>55</v>
      </c>
      <c r="AN4" s="167"/>
      <c r="AO4" s="166" t="s">
        <v>56</v>
      </c>
      <c r="AP4" s="168"/>
      <c r="AQ4" s="166" t="s">
        <v>57</v>
      </c>
      <c r="AR4" s="168"/>
    </row>
    <row r="5" spans="2:44" s="10" customFormat="1" ht="25.2" customHeight="1" thickBot="1" x14ac:dyDescent="0.25">
      <c r="B5" s="161"/>
      <c r="C5" s="170" t="s">
        <v>49</v>
      </c>
      <c r="D5" s="102"/>
      <c r="E5" s="102"/>
      <c r="F5" s="102"/>
      <c r="G5" s="102"/>
      <c r="H5" s="172" t="s">
        <v>53</v>
      </c>
      <c r="I5" s="170" t="s">
        <v>49</v>
      </c>
      <c r="J5" s="116"/>
      <c r="K5" s="102"/>
      <c r="L5" s="102"/>
      <c r="M5" s="102"/>
      <c r="N5" s="172" t="s">
        <v>53</v>
      </c>
      <c r="O5" s="174" t="s">
        <v>49</v>
      </c>
      <c r="P5" s="102"/>
      <c r="Q5" s="102"/>
      <c r="R5" s="102"/>
      <c r="S5" s="102"/>
      <c r="T5" s="176" t="s">
        <v>71</v>
      </c>
      <c r="U5" s="99"/>
      <c r="V5" s="99"/>
      <c r="W5" s="97"/>
      <c r="X5" s="98"/>
      <c r="Y5" s="97"/>
      <c r="Z5" s="99"/>
      <c r="AA5" s="100"/>
      <c r="AB5" s="99"/>
      <c r="AC5" s="97"/>
      <c r="AD5" s="98"/>
      <c r="AE5" s="97"/>
      <c r="AF5" s="101"/>
      <c r="AG5" s="99"/>
      <c r="AH5" s="99"/>
      <c r="AI5" s="97"/>
      <c r="AJ5" s="98"/>
      <c r="AK5" s="97"/>
      <c r="AL5" s="99"/>
      <c r="AM5" s="100"/>
      <c r="AN5" s="99"/>
      <c r="AO5" s="97"/>
      <c r="AP5" s="98"/>
      <c r="AQ5" s="97"/>
      <c r="AR5" s="98"/>
    </row>
    <row r="6" spans="2:44" ht="36" customHeight="1" thickBot="1" x14ac:dyDescent="0.25">
      <c r="B6" s="162"/>
      <c r="C6" s="171"/>
      <c r="D6" s="103" t="s">
        <v>67</v>
      </c>
      <c r="E6" s="104" t="s">
        <v>68</v>
      </c>
      <c r="F6" s="104" t="s">
        <v>69</v>
      </c>
      <c r="G6" s="115" t="s">
        <v>70</v>
      </c>
      <c r="H6" s="173"/>
      <c r="I6" s="171"/>
      <c r="J6" s="103" t="s">
        <v>67</v>
      </c>
      <c r="K6" s="104" t="s">
        <v>68</v>
      </c>
      <c r="L6" s="104" t="s">
        <v>69</v>
      </c>
      <c r="M6" s="115" t="s">
        <v>70</v>
      </c>
      <c r="N6" s="173"/>
      <c r="O6" s="175"/>
      <c r="P6" s="103" t="s">
        <v>67</v>
      </c>
      <c r="Q6" s="104" t="s">
        <v>68</v>
      </c>
      <c r="R6" s="104" t="s">
        <v>69</v>
      </c>
      <c r="S6" s="105" t="s">
        <v>70</v>
      </c>
      <c r="T6" s="177"/>
      <c r="U6" s="20" t="s">
        <v>49</v>
      </c>
      <c r="V6" s="17" t="s">
        <v>53</v>
      </c>
      <c r="W6" s="16" t="s">
        <v>49</v>
      </c>
      <c r="X6" s="18" t="s">
        <v>53</v>
      </c>
      <c r="Y6" s="16" t="s">
        <v>49</v>
      </c>
      <c r="Z6" s="17" t="s">
        <v>53</v>
      </c>
      <c r="AA6" s="21" t="s">
        <v>49</v>
      </c>
      <c r="AB6" s="17" t="s">
        <v>53</v>
      </c>
      <c r="AC6" s="16" t="s">
        <v>49</v>
      </c>
      <c r="AD6" s="18" t="s">
        <v>53</v>
      </c>
      <c r="AE6" s="16" t="s">
        <v>49</v>
      </c>
      <c r="AF6" s="19" t="s">
        <v>53</v>
      </c>
      <c r="AG6" s="20" t="s">
        <v>49</v>
      </c>
      <c r="AH6" s="17" t="s">
        <v>50</v>
      </c>
      <c r="AI6" s="16" t="s">
        <v>49</v>
      </c>
      <c r="AJ6" s="18" t="s">
        <v>50</v>
      </c>
      <c r="AK6" s="16" t="s">
        <v>49</v>
      </c>
      <c r="AL6" s="17" t="s">
        <v>50</v>
      </c>
      <c r="AM6" s="21" t="s">
        <v>49</v>
      </c>
      <c r="AN6" s="17" t="s">
        <v>53</v>
      </c>
      <c r="AO6" s="16" t="s">
        <v>49</v>
      </c>
      <c r="AP6" s="18" t="s">
        <v>53</v>
      </c>
      <c r="AQ6" s="16" t="s">
        <v>49</v>
      </c>
      <c r="AR6" s="18" t="s">
        <v>53</v>
      </c>
    </row>
    <row r="7" spans="2:44" s="12" customFormat="1" ht="22.5" customHeight="1" x14ac:dyDescent="0.2">
      <c r="B7" s="7" t="s">
        <v>35</v>
      </c>
      <c r="C7" s="30">
        <f>SUM(U7,AA7,AM7)</f>
        <v>7152</v>
      </c>
      <c r="D7" s="106" t="s">
        <v>73</v>
      </c>
      <c r="E7" s="107">
        <v>0</v>
      </c>
      <c r="F7" s="107">
        <v>0</v>
      </c>
      <c r="G7" s="108">
        <v>0</v>
      </c>
      <c r="H7" s="80">
        <f>SUM(V7,AB7,AN7)</f>
        <v>130666</v>
      </c>
      <c r="I7" s="30">
        <f>SUM(W7,AC7,AO7)</f>
        <v>7288</v>
      </c>
      <c r="J7" s="106" t="s">
        <v>73</v>
      </c>
      <c r="K7" s="107">
        <v>0</v>
      </c>
      <c r="L7" s="107">
        <v>0</v>
      </c>
      <c r="M7" s="108">
        <v>0</v>
      </c>
      <c r="N7" s="80">
        <f>SUM(X7,AD7,AP7)</f>
        <v>133154</v>
      </c>
      <c r="O7" s="30">
        <f>SUM(Y7,AE7,AQ7)</f>
        <v>7427</v>
      </c>
      <c r="P7" s="106" t="s">
        <v>73</v>
      </c>
      <c r="Q7" s="107">
        <v>0</v>
      </c>
      <c r="R7" s="107">
        <v>0</v>
      </c>
      <c r="S7" s="108">
        <v>0</v>
      </c>
      <c r="T7" s="81">
        <f>SUM(Z7,AF7,AR7)</f>
        <v>135696</v>
      </c>
      <c r="U7" s="58">
        <v>2988</v>
      </c>
      <c r="V7" s="61">
        <v>51761</v>
      </c>
      <c r="W7" s="59">
        <v>3045</v>
      </c>
      <c r="X7" s="62">
        <v>52746</v>
      </c>
      <c r="Y7" s="59">
        <v>3103</v>
      </c>
      <c r="Z7" s="58">
        <v>53753</v>
      </c>
      <c r="AA7" s="60">
        <v>3594</v>
      </c>
      <c r="AB7" s="61">
        <v>71364</v>
      </c>
      <c r="AC7" s="59">
        <v>3662</v>
      </c>
      <c r="AD7" s="62">
        <v>72723</v>
      </c>
      <c r="AE7" s="59">
        <v>3732</v>
      </c>
      <c r="AF7" s="82">
        <v>74111</v>
      </c>
      <c r="AG7" s="58"/>
      <c r="AH7" s="61"/>
      <c r="AI7" s="59"/>
      <c r="AJ7" s="62"/>
      <c r="AK7" s="59"/>
      <c r="AL7" s="58"/>
      <c r="AM7" s="60">
        <v>570</v>
      </c>
      <c r="AN7" s="61">
        <v>7541</v>
      </c>
      <c r="AO7" s="59">
        <v>581</v>
      </c>
      <c r="AP7" s="62">
        <v>7685</v>
      </c>
      <c r="AQ7" s="59">
        <v>592</v>
      </c>
      <c r="AR7" s="83">
        <v>7832</v>
      </c>
    </row>
    <row r="8" spans="2:44" s="5" customFormat="1" ht="22.5" customHeight="1" x14ac:dyDescent="0.2">
      <c r="B8" s="14" t="s">
        <v>1</v>
      </c>
      <c r="C8" s="30">
        <f>SUM(U8,AA8,AM8)</f>
        <v>259</v>
      </c>
      <c r="D8" s="106" t="s">
        <v>72</v>
      </c>
      <c r="E8" s="107">
        <v>0</v>
      </c>
      <c r="F8" s="107">
        <v>0</v>
      </c>
      <c r="G8" s="108">
        <v>0</v>
      </c>
      <c r="H8" s="80">
        <f>SUM(V8,AB8,AN8)</f>
        <v>4645</v>
      </c>
      <c r="I8" s="30">
        <f>SUM(W8,AC8,AO8)</f>
        <v>270</v>
      </c>
      <c r="J8" s="106" t="s">
        <v>72</v>
      </c>
      <c r="K8" s="107">
        <v>0</v>
      </c>
      <c r="L8" s="107">
        <v>0</v>
      </c>
      <c r="M8" s="108">
        <v>0</v>
      </c>
      <c r="N8" s="80">
        <f>SUM(X8,AD8,AP8)</f>
        <v>4813</v>
      </c>
      <c r="O8" s="30">
        <f>SUM(Y8,AE8,AQ8)</f>
        <v>281</v>
      </c>
      <c r="P8" s="106" t="s">
        <v>72</v>
      </c>
      <c r="Q8" s="107">
        <v>0</v>
      </c>
      <c r="R8" s="107">
        <v>0</v>
      </c>
      <c r="S8" s="108">
        <v>0</v>
      </c>
      <c r="T8" s="81">
        <f>SUM(Z8,AF8,AR8)</f>
        <v>4980</v>
      </c>
      <c r="U8" s="58">
        <v>29</v>
      </c>
      <c r="V8" s="61">
        <v>600</v>
      </c>
      <c r="W8" s="59">
        <v>30</v>
      </c>
      <c r="X8" s="62">
        <v>621</v>
      </c>
      <c r="Y8" s="59">
        <v>31</v>
      </c>
      <c r="Z8" s="58">
        <v>641</v>
      </c>
      <c r="AA8" s="60">
        <v>184</v>
      </c>
      <c r="AB8" s="61">
        <v>3597</v>
      </c>
      <c r="AC8" s="59">
        <v>189</v>
      </c>
      <c r="AD8" s="62">
        <v>3695</v>
      </c>
      <c r="AE8" s="59">
        <v>194</v>
      </c>
      <c r="AF8" s="82">
        <v>3793</v>
      </c>
      <c r="AG8" s="58"/>
      <c r="AH8" s="61"/>
      <c r="AI8" s="59"/>
      <c r="AJ8" s="62"/>
      <c r="AK8" s="59"/>
      <c r="AL8" s="58"/>
      <c r="AM8" s="60">
        <v>46</v>
      </c>
      <c r="AN8" s="61">
        <v>448</v>
      </c>
      <c r="AO8" s="59">
        <v>51</v>
      </c>
      <c r="AP8" s="62">
        <v>497</v>
      </c>
      <c r="AQ8" s="59">
        <v>56</v>
      </c>
      <c r="AR8" s="83">
        <v>546</v>
      </c>
    </row>
    <row r="9" spans="2:44" s="5" customFormat="1" ht="22.5" customHeight="1" x14ac:dyDescent="0.2">
      <c r="B9" s="14" t="s">
        <v>2</v>
      </c>
      <c r="C9" s="30">
        <f t="shared" ref="C9:C49" si="0">SUM(U9,AA9,AM9)</f>
        <v>340</v>
      </c>
      <c r="D9" s="106" t="s">
        <v>74</v>
      </c>
      <c r="E9" s="107">
        <v>0</v>
      </c>
      <c r="F9" s="107">
        <v>0</v>
      </c>
      <c r="G9" s="108">
        <v>0</v>
      </c>
      <c r="H9" s="80">
        <f t="shared" ref="H9:H49" si="1">SUM(V9,AB9,AN9)</f>
        <v>6271</v>
      </c>
      <c r="I9" s="30">
        <f t="shared" ref="I9:I49" si="2">SUM(W9,AC9,AO9)</f>
        <v>354</v>
      </c>
      <c r="J9" s="106" t="s">
        <v>74</v>
      </c>
      <c r="K9" s="107">
        <v>0</v>
      </c>
      <c r="L9" s="107">
        <v>0</v>
      </c>
      <c r="M9" s="108">
        <v>0</v>
      </c>
      <c r="N9" s="80">
        <f t="shared" ref="N9:N49" si="3">SUM(X9,AD9,AP9)</f>
        <v>6535</v>
      </c>
      <c r="O9" s="30">
        <f t="shared" ref="O9:O49" si="4">SUM(Y9,AE9,AQ9)</f>
        <v>381</v>
      </c>
      <c r="P9" s="106" t="s">
        <v>74</v>
      </c>
      <c r="Q9" s="107">
        <v>0</v>
      </c>
      <c r="R9" s="107">
        <v>0</v>
      </c>
      <c r="S9" s="108">
        <v>0</v>
      </c>
      <c r="T9" s="81">
        <f t="shared" ref="T9:T49" si="5">SUM(Z9,AF9,AR9)</f>
        <v>7045</v>
      </c>
      <c r="U9" s="58">
        <v>134</v>
      </c>
      <c r="V9" s="61">
        <v>2415</v>
      </c>
      <c r="W9" s="59">
        <v>137</v>
      </c>
      <c r="X9" s="62">
        <v>2469</v>
      </c>
      <c r="Y9" s="59">
        <v>146</v>
      </c>
      <c r="Z9" s="58">
        <v>2631</v>
      </c>
      <c r="AA9" s="60">
        <v>174</v>
      </c>
      <c r="AB9" s="61">
        <v>3422</v>
      </c>
      <c r="AC9" s="59">
        <v>184</v>
      </c>
      <c r="AD9" s="62">
        <v>3619</v>
      </c>
      <c r="AE9" s="59">
        <v>201</v>
      </c>
      <c r="AF9" s="82">
        <v>3953</v>
      </c>
      <c r="AG9" s="58"/>
      <c r="AH9" s="61"/>
      <c r="AI9" s="59"/>
      <c r="AJ9" s="62"/>
      <c r="AK9" s="59"/>
      <c r="AL9" s="58"/>
      <c r="AM9" s="60">
        <v>32</v>
      </c>
      <c r="AN9" s="61">
        <v>434</v>
      </c>
      <c r="AO9" s="59">
        <v>33</v>
      </c>
      <c r="AP9" s="62">
        <v>447</v>
      </c>
      <c r="AQ9" s="59">
        <v>34</v>
      </c>
      <c r="AR9" s="83">
        <v>461</v>
      </c>
    </row>
    <row r="10" spans="2:44" s="5" customFormat="1" ht="22.5" customHeight="1" x14ac:dyDescent="0.2">
      <c r="B10" s="14" t="s">
        <v>62</v>
      </c>
      <c r="C10" s="30">
        <f t="shared" si="0"/>
        <v>43</v>
      </c>
      <c r="D10" s="106" t="s">
        <v>72</v>
      </c>
      <c r="E10" s="107">
        <v>0</v>
      </c>
      <c r="F10" s="107">
        <v>0</v>
      </c>
      <c r="G10" s="108">
        <v>0</v>
      </c>
      <c r="H10" s="80">
        <f t="shared" si="1"/>
        <v>840</v>
      </c>
      <c r="I10" s="30">
        <f t="shared" si="2"/>
        <v>44</v>
      </c>
      <c r="J10" s="106" t="s">
        <v>72</v>
      </c>
      <c r="K10" s="107">
        <v>0</v>
      </c>
      <c r="L10" s="107">
        <v>0</v>
      </c>
      <c r="M10" s="108">
        <v>0</v>
      </c>
      <c r="N10" s="80">
        <f t="shared" si="3"/>
        <v>860</v>
      </c>
      <c r="O10" s="30">
        <f t="shared" si="4"/>
        <v>45</v>
      </c>
      <c r="P10" s="106" t="s">
        <v>72</v>
      </c>
      <c r="Q10" s="107">
        <v>0</v>
      </c>
      <c r="R10" s="107">
        <v>0</v>
      </c>
      <c r="S10" s="108">
        <v>0</v>
      </c>
      <c r="T10" s="81">
        <f t="shared" si="5"/>
        <v>880</v>
      </c>
      <c r="U10" s="58">
        <v>18</v>
      </c>
      <c r="V10" s="61">
        <v>350</v>
      </c>
      <c r="W10" s="59">
        <v>19</v>
      </c>
      <c r="X10" s="62">
        <v>370</v>
      </c>
      <c r="Y10" s="59">
        <v>20</v>
      </c>
      <c r="Z10" s="58">
        <v>390</v>
      </c>
      <c r="AA10" s="60">
        <v>23</v>
      </c>
      <c r="AB10" s="61">
        <v>470</v>
      </c>
      <c r="AC10" s="59">
        <v>23</v>
      </c>
      <c r="AD10" s="62">
        <v>470</v>
      </c>
      <c r="AE10" s="59">
        <v>23</v>
      </c>
      <c r="AF10" s="82">
        <v>470</v>
      </c>
      <c r="AG10" s="58"/>
      <c r="AH10" s="61"/>
      <c r="AI10" s="59"/>
      <c r="AJ10" s="62"/>
      <c r="AK10" s="59"/>
      <c r="AL10" s="58"/>
      <c r="AM10" s="60">
        <v>2</v>
      </c>
      <c r="AN10" s="61">
        <v>20</v>
      </c>
      <c r="AO10" s="59">
        <v>2</v>
      </c>
      <c r="AP10" s="62">
        <v>20</v>
      </c>
      <c r="AQ10" s="59">
        <v>2</v>
      </c>
      <c r="AR10" s="83">
        <v>20</v>
      </c>
    </row>
    <row r="11" spans="2:44" s="5" customFormat="1" ht="22.5" customHeight="1" x14ac:dyDescent="0.2">
      <c r="B11" s="14" t="s">
        <v>63</v>
      </c>
      <c r="C11" s="30">
        <f t="shared" si="0"/>
        <v>38</v>
      </c>
      <c r="D11" s="106" t="s">
        <v>74</v>
      </c>
      <c r="E11" s="107">
        <v>0</v>
      </c>
      <c r="F11" s="107">
        <v>0</v>
      </c>
      <c r="G11" s="108">
        <v>0</v>
      </c>
      <c r="H11" s="80">
        <f t="shared" si="1"/>
        <v>539</v>
      </c>
      <c r="I11" s="30">
        <f t="shared" si="2"/>
        <v>40</v>
      </c>
      <c r="J11" s="106" t="s">
        <v>74</v>
      </c>
      <c r="K11" s="107">
        <v>0</v>
      </c>
      <c r="L11" s="107">
        <v>0</v>
      </c>
      <c r="M11" s="108">
        <v>0</v>
      </c>
      <c r="N11" s="80">
        <f t="shared" si="3"/>
        <v>594</v>
      </c>
      <c r="O11" s="30">
        <f t="shared" si="4"/>
        <v>42</v>
      </c>
      <c r="P11" s="106" t="s">
        <v>74</v>
      </c>
      <c r="Q11" s="107">
        <v>0</v>
      </c>
      <c r="R11" s="107">
        <v>0</v>
      </c>
      <c r="S11" s="108">
        <v>0</v>
      </c>
      <c r="T11" s="81">
        <f t="shared" si="5"/>
        <v>653</v>
      </c>
      <c r="U11" s="63">
        <v>11</v>
      </c>
      <c r="V11" s="66">
        <v>158</v>
      </c>
      <c r="W11" s="64">
        <v>12</v>
      </c>
      <c r="X11" s="67">
        <v>165</v>
      </c>
      <c r="Y11" s="64">
        <v>13</v>
      </c>
      <c r="Z11" s="63">
        <v>173</v>
      </c>
      <c r="AA11" s="65">
        <v>25</v>
      </c>
      <c r="AB11" s="66">
        <v>352</v>
      </c>
      <c r="AC11" s="64">
        <v>26</v>
      </c>
      <c r="AD11" s="67">
        <v>400</v>
      </c>
      <c r="AE11" s="64">
        <v>27</v>
      </c>
      <c r="AF11" s="84">
        <v>451</v>
      </c>
      <c r="AG11" s="63"/>
      <c r="AH11" s="66"/>
      <c r="AI11" s="64"/>
      <c r="AJ11" s="67"/>
      <c r="AK11" s="64"/>
      <c r="AL11" s="63"/>
      <c r="AM11" s="65">
        <v>2</v>
      </c>
      <c r="AN11" s="66">
        <v>29</v>
      </c>
      <c r="AO11" s="64">
        <v>2</v>
      </c>
      <c r="AP11" s="67">
        <v>29</v>
      </c>
      <c r="AQ11" s="64">
        <v>2</v>
      </c>
      <c r="AR11" s="85">
        <v>29</v>
      </c>
    </row>
    <row r="12" spans="2:44" s="5" customFormat="1" ht="22.5" customHeight="1" x14ac:dyDescent="0.2">
      <c r="B12" s="14" t="s">
        <v>39</v>
      </c>
      <c r="C12" s="30">
        <f t="shared" si="0"/>
        <v>1144</v>
      </c>
      <c r="D12" s="106" t="s">
        <v>72</v>
      </c>
      <c r="E12" s="107">
        <v>0</v>
      </c>
      <c r="F12" s="107">
        <v>0</v>
      </c>
      <c r="G12" s="108">
        <v>0</v>
      </c>
      <c r="H12" s="80">
        <f t="shared" si="1"/>
        <v>22140</v>
      </c>
      <c r="I12" s="30">
        <f t="shared" si="2"/>
        <v>1162</v>
      </c>
      <c r="J12" s="106" t="s">
        <v>72</v>
      </c>
      <c r="K12" s="107">
        <v>0</v>
      </c>
      <c r="L12" s="107">
        <v>0</v>
      </c>
      <c r="M12" s="108">
        <v>0</v>
      </c>
      <c r="N12" s="80">
        <f t="shared" si="3"/>
        <v>22483</v>
      </c>
      <c r="O12" s="30">
        <f t="shared" si="4"/>
        <v>1180</v>
      </c>
      <c r="P12" s="106" t="s">
        <v>72</v>
      </c>
      <c r="Q12" s="107">
        <v>0</v>
      </c>
      <c r="R12" s="107">
        <v>0</v>
      </c>
      <c r="S12" s="108">
        <v>0</v>
      </c>
      <c r="T12" s="81">
        <f t="shared" si="5"/>
        <v>22826</v>
      </c>
      <c r="U12" s="58">
        <v>325</v>
      </c>
      <c r="V12" s="61">
        <v>5973</v>
      </c>
      <c r="W12" s="59">
        <v>326</v>
      </c>
      <c r="X12" s="62">
        <v>5992</v>
      </c>
      <c r="Y12" s="59">
        <v>327</v>
      </c>
      <c r="Z12" s="58">
        <v>6010</v>
      </c>
      <c r="AA12" s="60">
        <v>749</v>
      </c>
      <c r="AB12" s="61">
        <v>15234</v>
      </c>
      <c r="AC12" s="59">
        <v>763</v>
      </c>
      <c r="AD12" s="62">
        <v>15518</v>
      </c>
      <c r="AE12" s="59">
        <v>777</v>
      </c>
      <c r="AF12" s="82">
        <v>15803</v>
      </c>
      <c r="AG12" s="58"/>
      <c r="AH12" s="61"/>
      <c r="AI12" s="59"/>
      <c r="AJ12" s="62"/>
      <c r="AK12" s="59"/>
      <c r="AL12" s="58"/>
      <c r="AM12" s="60">
        <v>70</v>
      </c>
      <c r="AN12" s="61">
        <v>933</v>
      </c>
      <c r="AO12" s="59">
        <v>73</v>
      </c>
      <c r="AP12" s="62">
        <v>973</v>
      </c>
      <c r="AQ12" s="59">
        <v>76</v>
      </c>
      <c r="AR12" s="83">
        <v>1013</v>
      </c>
    </row>
    <row r="13" spans="2:44" s="5" customFormat="1" ht="22.5" customHeight="1" x14ac:dyDescent="0.2">
      <c r="B13" s="14" t="s">
        <v>40</v>
      </c>
      <c r="C13" s="30">
        <f t="shared" si="0"/>
        <v>1156</v>
      </c>
      <c r="D13" s="106" t="s">
        <v>72</v>
      </c>
      <c r="E13" s="107">
        <v>0</v>
      </c>
      <c r="F13" s="107">
        <v>0</v>
      </c>
      <c r="G13" s="108">
        <v>0</v>
      </c>
      <c r="H13" s="80">
        <f t="shared" si="1"/>
        <v>20672</v>
      </c>
      <c r="I13" s="30">
        <f t="shared" si="2"/>
        <v>1181</v>
      </c>
      <c r="J13" s="106" t="s">
        <v>72</v>
      </c>
      <c r="K13" s="107">
        <v>0</v>
      </c>
      <c r="L13" s="107">
        <v>0</v>
      </c>
      <c r="M13" s="108">
        <v>0</v>
      </c>
      <c r="N13" s="80">
        <f t="shared" si="3"/>
        <v>21104</v>
      </c>
      <c r="O13" s="30">
        <f t="shared" si="4"/>
        <v>1206</v>
      </c>
      <c r="P13" s="106" t="s">
        <v>74</v>
      </c>
      <c r="Q13" s="107">
        <v>176</v>
      </c>
      <c r="R13" s="107">
        <v>0</v>
      </c>
      <c r="S13" s="108">
        <v>111</v>
      </c>
      <c r="T13" s="81">
        <f t="shared" si="5"/>
        <v>21538</v>
      </c>
      <c r="U13" s="63">
        <v>251</v>
      </c>
      <c r="V13" s="66">
        <v>4693</v>
      </c>
      <c r="W13" s="64">
        <v>256</v>
      </c>
      <c r="X13" s="67">
        <v>4786</v>
      </c>
      <c r="Y13" s="64">
        <v>261</v>
      </c>
      <c r="Z13" s="63">
        <v>4880</v>
      </c>
      <c r="AA13" s="65">
        <v>760</v>
      </c>
      <c r="AB13" s="66">
        <v>14359</v>
      </c>
      <c r="AC13" s="64">
        <v>775</v>
      </c>
      <c r="AD13" s="67">
        <v>14642</v>
      </c>
      <c r="AE13" s="64">
        <v>790</v>
      </c>
      <c r="AF13" s="84">
        <v>14926</v>
      </c>
      <c r="AG13" s="63"/>
      <c r="AH13" s="66"/>
      <c r="AI13" s="64"/>
      <c r="AJ13" s="67"/>
      <c r="AK13" s="64"/>
      <c r="AL13" s="63"/>
      <c r="AM13" s="65">
        <v>145</v>
      </c>
      <c r="AN13" s="66">
        <v>1620</v>
      </c>
      <c r="AO13" s="64">
        <v>150</v>
      </c>
      <c r="AP13" s="67">
        <v>1676</v>
      </c>
      <c r="AQ13" s="64">
        <v>155</v>
      </c>
      <c r="AR13" s="85">
        <v>1732</v>
      </c>
    </row>
    <row r="14" spans="2:44" s="5" customFormat="1" ht="22.5" customHeight="1" x14ac:dyDescent="0.2">
      <c r="B14" s="14" t="s">
        <v>3</v>
      </c>
      <c r="C14" s="30">
        <f t="shared" si="0"/>
        <v>631</v>
      </c>
      <c r="D14" s="106" t="s">
        <v>72</v>
      </c>
      <c r="E14" s="107">
        <v>0</v>
      </c>
      <c r="F14" s="107">
        <v>0</v>
      </c>
      <c r="G14" s="108">
        <v>0</v>
      </c>
      <c r="H14" s="80">
        <f t="shared" si="1"/>
        <v>11610</v>
      </c>
      <c r="I14" s="30">
        <f t="shared" si="2"/>
        <v>643</v>
      </c>
      <c r="J14" s="106" t="s">
        <v>72</v>
      </c>
      <c r="K14" s="107">
        <v>0</v>
      </c>
      <c r="L14" s="107">
        <v>0</v>
      </c>
      <c r="M14" s="108">
        <v>0</v>
      </c>
      <c r="N14" s="80">
        <f t="shared" si="3"/>
        <v>11902</v>
      </c>
      <c r="O14" s="30">
        <f t="shared" si="4"/>
        <v>657</v>
      </c>
      <c r="P14" s="106" t="s">
        <v>72</v>
      </c>
      <c r="Q14" s="107">
        <v>0</v>
      </c>
      <c r="R14" s="107">
        <v>0</v>
      </c>
      <c r="S14" s="108">
        <v>0</v>
      </c>
      <c r="T14" s="81">
        <f t="shared" si="5"/>
        <v>12204</v>
      </c>
      <c r="U14" s="58">
        <v>147</v>
      </c>
      <c r="V14" s="61">
        <v>2495</v>
      </c>
      <c r="W14" s="59">
        <v>151</v>
      </c>
      <c r="X14" s="62">
        <v>2568</v>
      </c>
      <c r="Y14" s="59">
        <v>156</v>
      </c>
      <c r="Z14" s="58">
        <v>2642</v>
      </c>
      <c r="AA14" s="60">
        <v>434</v>
      </c>
      <c r="AB14" s="61">
        <v>8447</v>
      </c>
      <c r="AC14" s="59">
        <v>440</v>
      </c>
      <c r="AD14" s="62">
        <v>8599</v>
      </c>
      <c r="AE14" s="59">
        <v>446</v>
      </c>
      <c r="AF14" s="82">
        <v>8754</v>
      </c>
      <c r="AG14" s="58"/>
      <c r="AH14" s="61"/>
      <c r="AI14" s="59"/>
      <c r="AJ14" s="62"/>
      <c r="AK14" s="59"/>
      <c r="AL14" s="58"/>
      <c r="AM14" s="60">
        <v>50</v>
      </c>
      <c r="AN14" s="61">
        <v>668</v>
      </c>
      <c r="AO14" s="59">
        <v>52</v>
      </c>
      <c r="AP14" s="62">
        <v>735</v>
      </c>
      <c r="AQ14" s="59">
        <v>55</v>
      </c>
      <c r="AR14" s="83">
        <v>808</v>
      </c>
    </row>
    <row r="15" spans="2:44" s="5" customFormat="1" ht="22.5" customHeight="1" x14ac:dyDescent="0.2">
      <c r="B15" s="14" t="s">
        <v>4</v>
      </c>
      <c r="C15" s="30">
        <f t="shared" si="0"/>
        <v>247</v>
      </c>
      <c r="D15" s="106" t="s">
        <v>72</v>
      </c>
      <c r="E15" s="107">
        <v>0</v>
      </c>
      <c r="F15" s="107">
        <v>0</v>
      </c>
      <c r="G15" s="108">
        <v>0</v>
      </c>
      <c r="H15" s="80">
        <f t="shared" si="1"/>
        <v>4050</v>
      </c>
      <c r="I15" s="30">
        <f t="shared" si="2"/>
        <v>253</v>
      </c>
      <c r="J15" s="106" t="s">
        <v>72</v>
      </c>
      <c r="K15" s="107">
        <v>0</v>
      </c>
      <c r="L15" s="107">
        <v>0</v>
      </c>
      <c r="M15" s="108">
        <v>0</v>
      </c>
      <c r="N15" s="80">
        <f t="shared" si="3"/>
        <v>4144</v>
      </c>
      <c r="O15" s="30">
        <f t="shared" si="4"/>
        <v>259</v>
      </c>
      <c r="P15" s="106" t="s">
        <v>72</v>
      </c>
      <c r="Q15" s="107">
        <v>0</v>
      </c>
      <c r="R15" s="107">
        <v>0</v>
      </c>
      <c r="S15" s="108">
        <v>0</v>
      </c>
      <c r="T15" s="81">
        <f t="shared" si="5"/>
        <v>4240</v>
      </c>
      <c r="U15" s="58">
        <v>55</v>
      </c>
      <c r="V15" s="61">
        <v>732</v>
      </c>
      <c r="W15" s="59">
        <v>58</v>
      </c>
      <c r="X15" s="62">
        <v>771</v>
      </c>
      <c r="Y15" s="59">
        <v>61</v>
      </c>
      <c r="Z15" s="58">
        <v>811</v>
      </c>
      <c r="AA15" s="60">
        <v>166</v>
      </c>
      <c r="AB15" s="61">
        <v>3065</v>
      </c>
      <c r="AC15" s="59">
        <v>169</v>
      </c>
      <c r="AD15" s="62">
        <v>3120</v>
      </c>
      <c r="AE15" s="59">
        <v>172</v>
      </c>
      <c r="AF15" s="82">
        <v>3176</v>
      </c>
      <c r="AG15" s="58"/>
      <c r="AH15" s="61"/>
      <c r="AI15" s="59"/>
      <c r="AJ15" s="62"/>
      <c r="AK15" s="59"/>
      <c r="AL15" s="58"/>
      <c r="AM15" s="60">
        <v>26</v>
      </c>
      <c r="AN15" s="61">
        <v>253</v>
      </c>
      <c r="AO15" s="59">
        <v>26</v>
      </c>
      <c r="AP15" s="62">
        <v>253</v>
      </c>
      <c r="AQ15" s="59">
        <v>26</v>
      </c>
      <c r="AR15" s="83">
        <v>253</v>
      </c>
    </row>
    <row r="16" spans="2:44" s="5" customFormat="1" ht="22.5" customHeight="1" x14ac:dyDescent="0.2">
      <c r="B16" s="14" t="s">
        <v>5</v>
      </c>
      <c r="C16" s="30">
        <f t="shared" si="0"/>
        <v>82</v>
      </c>
      <c r="D16" s="106" t="s">
        <v>72</v>
      </c>
      <c r="E16" s="107">
        <v>0</v>
      </c>
      <c r="F16" s="107">
        <v>0</v>
      </c>
      <c r="G16" s="108">
        <v>0</v>
      </c>
      <c r="H16" s="80">
        <f t="shared" si="1"/>
        <v>1397</v>
      </c>
      <c r="I16" s="30">
        <f t="shared" si="2"/>
        <v>85</v>
      </c>
      <c r="J16" s="106" t="s">
        <v>72</v>
      </c>
      <c r="K16" s="107">
        <v>0</v>
      </c>
      <c r="L16" s="107">
        <v>0</v>
      </c>
      <c r="M16" s="108">
        <v>0</v>
      </c>
      <c r="N16" s="80">
        <f t="shared" si="3"/>
        <v>1441</v>
      </c>
      <c r="O16" s="30">
        <f t="shared" si="4"/>
        <v>88</v>
      </c>
      <c r="P16" s="106" t="s">
        <v>72</v>
      </c>
      <c r="Q16" s="107">
        <v>0</v>
      </c>
      <c r="R16" s="107">
        <v>0</v>
      </c>
      <c r="S16" s="108">
        <v>0</v>
      </c>
      <c r="T16" s="81">
        <f t="shared" si="5"/>
        <v>1485</v>
      </c>
      <c r="U16" s="58">
        <v>7</v>
      </c>
      <c r="V16" s="61">
        <v>119</v>
      </c>
      <c r="W16" s="59">
        <v>8</v>
      </c>
      <c r="X16" s="62">
        <v>136</v>
      </c>
      <c r="Y16" s="59">
        <v>9</v>
      </c>
      <c r="Z16" s="58">
        <v>153</v>
      </c>
      <c r="AA16" s="60">
        <v>67</v>
      </c>
      <c r="AB16" s="61">
        <v>1206</v>
      </c>
      <c r="AC16" s="59">
        <v>68</v>
      </c>
      <c r="AD16" s="62">
        <v>1224</v>
      </c>
      <c r="AE16" s="59">
        <v>69</v>
      </c>
      <c r="AF16" s="82">
        <v>1242</v>
      </c>
      <c r="AG16" s="58"/>
      <c r="AH16" s="61"/>
      <c r="AI16" s="59"/>
      <c r="AJ16" s="62"/>
      <c r="AK16" s="59"/>
      <c r="AL16" s="58"/>
      <c r="AM16" s="60">
        <v>8</v>
      </c>
      <c r="AN16" s="61">
        <v>72</v>
      </c>
      <c r="AO16" s="59">
        <v>9</v>
      </c>
      <c r="AP16" s="62">
        <v>81</v>
      </c>
      <c r="AQ16" s="59">
        <v>10</v>
      </c>
      <c r="AR16" s="83">
        <v>90</v>
      </c>
    </row>
    <row r="17" spans="2:44" s="5" customFormat="1" ht="22.5" customHeight="1" x14ac:dyDescent="0.2">
      <c r="B17" s="14" t="s">
        <v>41</v>
      </c>
      <c r="C17" s="30">
        <f t="shared" si="0"/>
        <v>1083</v>
      </c>
      <c r="D17" s="106" t="s">
        <v>72</v>
      </c>
      <c r="E17" s="107">
        <v>0</v>
      </c>
      <c r="F17" s="107">
        <v>0</v>
      </c>
      <c r="G17" s="108">
        <v>0</v>
      </c>
      <c r="H17" s="80">
        <f t="shared" si="1"/>
        <v>19963</v>
      </c>
      <c r="I17" s="30">
        <f t="shared" si="2"/>
        <v>1098</v>
      </c>
      <c r="J17" s="106" t="s">
        <v>72</v>
      </c>
      <c r="K17" s="107">
        <v>0</v>
      </c>
      <c r="L17" s="107">
        <v>0</v>
      </c>
      <c r="M17" s="108">
        <v>0</v>
      </c>
      <c r="N17" s="80">
        <f t="shared" si="3"/>
        <v>20265</v>
      </c>
      <c r="O17" s="30">
        <f t="shared" si="4"/>
        <v>1115</v>
      </c>
      <c r="P17" s="106" t="s">
        <v>72</v>
      </c>
      <c r="Q17" s="107">
        <v>0</v>
      </c>
      <c r="R17" s="107">
        <v>0</v>
      </c>
      <c r="S17" s="108">
        <v>0</v>
      </c>
      <c r="T17" s="81">
        <f t="shared" si="5"/>
        <v>20573</v>
      </c>
      <c r="U17" s="63">
        <v>247</v>
      </c>
      <c r="V17" s="66">
        <v>4152</v>
      </c>
      <c r="W17" s="64">
        <v>250</v>
      </c>
      <c r="X17" s="67">
        <v>4203</v>
      </c>
      <c r="Y17" s="64">
        <v>254</v>
      </c>
      <c r="Z17" s="63">
        <v>4255</v>
      </c>
      <c r="AA17" s="65">
        <v>811</v>
      </c>
      <c r="AB17" s="66">
        <v>15517</v>
      </c>
      <c r="AC17" s="64">
        <v>822</v>
      </c>
      <c r="AD17" s="67">
        <v>15751</v>
      </c>
      <c r="AE17" s="64">
        <v>833</v>
      </c>
      <c r="AF17" s="84">
        <v>15989</v>
      </c>
      <c r="AG17" s="63"/>
      <c r="AH17" s="66"/>
      <c r="AI17" s="64"/>
      <c r="AJ17" s="67"/>
      <c r="AK17" s="64"/>
      <c r="AL17" s="63"/>
      <c r="AM17" s="65">
        <v>25</v>
      </c>
      <c r="AN17" s="66">
        <v>294</v>
      </c>
      <c r="AO17" s="64">
        <v>26</v>
      </c>
      <c r="AP17" s="67">
        <v>311</v>
      </c>
      <c r="AQ17" s="64">
        <v>28</v>
      </c>
      <c r="AR17" s="85">
        <v>329</v>
      </c>
    </row>
    <row r="18" spans="2:44" s="5" customFormat="1" ht="22.5" customHeight="1" x14ac:dyDescent="0.2">
      <c r="B18" s="14" t="s">
        <v>42</v>
      </c>
      <c r="C18" s="30">
        <f t="shared" si="0"/>
        <v>1025</v>
      </c>
      <c r="D18" s="106" t="s">
        <v>72</v>
      </c>
      <c r="E18" s="107">
        <v>0</v>
      </c>
      <c r="F18" s="107">
        <v>0</v>
      </c>
      <c r="G18" s="108">
        <v>0</v>
      </c>
      <c r="H18" s="80">
        <f t="shared" si="1"/>
        <v>19424</v>
      </c>
      <c r="I18" s="30">
        <f t="shared" si="2"/>
        <v>1043</v>
      </c>
      <c r="J18" s="106" t="s">
        <v>72</v>
      </c>
      <c r="K18" s="107">
        <v>0</v>
      </c>
      <c r="L18" s="107">
        <v>0</v>
      </c>
      <c r="M18" s="108">
        <v>0</v>
      </c>
      <c r="N18" s="80">
        <f t="shared" si="3"/>
        <v>19901</v>
      </c>
      <c r="O18" s="30">
        <f t="shared" si="4"/>
        <v>1062</v>
      </c>
      <c r="P18" s="106" t="s">
        <v>72</v>
      </c>
      <c r="Q18" s="107">
        <v>0</v>
      </c>
      <c r="R18" s="107">
        <v>0</v>
      </c>
      <c r="S18" s="108">
        <v>0</v>
      </c>
      <c r="T18" s="81">
        <f t="shared" si="5"/>
        <v>20392</v>
      </c>
      <c r="U18" s="58">
        <v>310</v>
      </c>
      <c r="V18" s="61">
        <v>5600</v>
      </c>
      <c r="W18" s="59">
        <v>316</v>
      </c>
      <c r="X18" s="62">
        <v>5768</v>
      </c>
      <c r="Y18" s="59">
        <v>323</v>
      </c>
      <c r="Z18" s="58">
        <v>5941</v>
      </c>
      <c r="AA18" s="60">
        <v>666</v>
      </c>
      <c r="AB18" s="61">
        <v>13154</v>
      </c>
      <c r="AC18" s="59">
        <v>677</v>
      </c>
      <c r="AD18" s="62">
        <v>13430</v>
      </c>
      <c r="AE18" s="59">
        <v>689</v>
      </c>
      <c r="AF18" s="82">
        <v>13712</v>
      </c>
      <c r="AG18" s="58"/>
      <c r="AH18" s="61"/>
      <c r="AI18" s="59"/>
      <c r="AJ18" s="62"/>
      <c r="AK18" s="59"/>
      <c r="AL18" s="58"/>
      <c r="AM18" s="60">
        <v>49</v>
      </c>
      <c r="AN18" s="61">
        <v>670</v>
      </c>
      <c r="AO18" s="59">
        <v>50</v>
      </c>
      <c r="AP18" s="62">
        <v>703</v>
      </c>
      <c r="AQ18" s="59">
        <v>50</v>
      </c>
      <c r="AR18" s="83">
        <v>739</v>
      </c>
    </row>
    <row r="19" spans="2:44" s="5" customFormat="1" ht="22.5" customHeight="1" x14ac:dyDescent="0.2">
      <c r="B19" s="14" t="s">
        <v>43</v>
      </c>
      <c r="C19" s="30">
        <f t="shared" si="0"/>
        <v>756</v>
      </c>
      <c r="D19" s="106" t="s">
        <v>72</v>
      </c>
      <c r="E19" s="107">
        <v>0</v>
      </c>
      <c r="F19" s="107">
        <v>0</v>
      </c>
      <c r="G19" s="108">
        <v>0</v>
      </c>
      <c r="H19" s="80">
        <f t="shared" si="1"/>
        <v>14291</v>
      </c>
      <c r="I19" s="30">
        <f t="shared" si="2"/>
        <v>766</v>
      </c>
      <c r="J19" s="106" t="s">
        <v>72</v>
      </c>
      <c r="K19" s="107">
        <v>0</v>
      </c>
      <c r="L19" s="107">
        <v>0</v>
      </c>
      <c r="M19" s="108">
        <v>0</v>
      </c>
      <c r="N19" s="80">
        <f t="shared" si="3"/>
        <v>14444</v>
      </c>
      <c r="O19" s="30">
        <f t="shared" si="4"/>
        <v>776</v>
      </c>
      <c r="P19" s="106" t="s">
        <v>72</v>
      </c>
      <c r="Q19" s="107">
        <v>0</v>
      </c>
      <c r="R19" s="107">
        <v>0</v>
      </c>
      <c r="S19" s="108">
        <v>0</v>
      </c>
      <c r="T19" s="81">
        <f t="shared" si="5"/>
        <v>14597</v>
      </c>
      <c r="U19" s="58">
        <v>160</v>
      </c>
      <c r="V19" s="61">
        <v>2888</v>
      </c>
      <c r="W19" s="59">
        <v>162</v>
      </c>
      <c r="X19" s="62">
        <v>2924</v>
      </c>
      <c r="Y19" s="59">
        <v>164</v>
      </c>
      <c r="Z19" s="58">
        <v>2960</v>
      </c>
      <c r="AA19" s="60">
        <v>520</v>
      </c>
      <c r="AB19" s="61">
        <v>10556</v>
      </c>
      <c r="AC19" s="59">
        <v>523</v>
      </c>
      <c r="AD19" s="62">
        <v>10617</v>
      </c>
      <c r="AE19" s="59">
        <v>526</v>
      </c>
      <c r="AF19" s="82">
        <v>10678</v>
      </c>
      <c r="AG19" s="58"/>
      <c r="AH19" s="61"/>
      <c r="AI19" s="59"/>
      <c r="AJ19" s="62"/>
      <c r="AK19" s="59"/>
      <c r="AL19" s="58"/>
      <c r="AM19" s="60">
        <v>76</v>
      </c>
      <c r="AN19" s="61">
        <v>847</v>
      </c>
      <c r="AO19" s="59">
        <v>81</v>
      </c>
      <c r="AP19" s="62">
        <v>903</v>
      </c>
      <c r="AQ19" s="59">
        <v>86</v>
      </c>
      <c r="AR19" s="83">
        <v>959</v>
      </c>
    </row>
    <row r="20" spans="2:44" s="134" customFormat="1" ht="22.5" customHeight="1" x14ac:dyDescent="0.2">
      <c r="B20" s="135" t="s">
        <v>79</v>
      </c>
      <c r="C20" s="136">
        <f t="shared" si="0"/>
        <v>370</v>
      </c>
      <c r="D20" s="137" t="s">
        <v>72</v>
      </c>
      <c r="E20" s="138">
        <v>0</v>
      </c>
      <c r="F20" s="138">
        <v>0</v>
      </c>
      <c r="G20" s="139">
        <v>0</v>
      </c>
      <c r="H20" s="140">
        <f t="shared" si="1"/>
        <v>7212</v>
      </c>
      <c r="I20" s="136">
        <f t="shared" si="2"/>
        <v>372</v>
      </c>
      <c r="J20" s="137" t="s">
        <v>72</v>
      </c>
      <c r="K20" s="138">
        <v>0</v>
      </c>
      <c r="L20" s="138">
        <v>0</v>
      </c>
      <c r="M20" s="139">
        <v>0</v>
      </c>
      <c r="N20" s="140">
        <f t="shared" si="3"/>
        <v>7290</v>
      </c>
      <c r="O20" s="136">
        <f t="shared" si="4"/>
        <v>374</v>
      </c>
      <c r="P20" s="137" t="s">
        <v>72</v>
      </c>
      <c r="Q20" s="138">
        <v>0</v>
      </c>
      <c r="R20" s="138">
        <v>0</v>
      </c>
      <c r="S20" s="139">
        <v>0</v>
      </c>
      <c r="T20" s="141">
        <f t="shared" si="5"/>
        <v>7368</v>
      </c>
      <c r="U20" s="142">
        <v>137</v>
      </c>
      <c r="V20" s="143">
        <v>2740</v>
      </c>
      <c r="W20" s="144">
        <v>137</v>
      </c>
      <c r="X20" s="145">
        <v>2772</v>
      </c>
      <c r="Y20" s="144">
        <v>137</v>
      </c>
      <c r="Z20" s="142">
        <v>2804</v>
      </c>
      <c r="AA20" s="146">
        <v>213</v>
      </c>
      <c r="AB20" s="143">
        <v>4212</v>
      </c>
      <c r="AC20" s="144">
        <v>215</v>
      </c>
      <c r="AD20" s="145">
        <v>4251</v>
      </c>
      <c r="AE20" s="144">
        <v>217</v>
      </c>
      <c r="AF20" s="147">
        <v>4291</v>
      </c>
      <c r="AG20" s="142"/>
      <c r="AH20" s="143"/>
      <c r="AI20" s="144"/>
      <c r="AJ20" s="145"/>
      <c r="AK20" s="144"/>
      <c r="AL20" s="142"/>
      <c r="AM20" s="146">
        <v>20</v>
      </c>
      <c r="AN20" s="143">
        <v>260</v>
      </c>
      <c r="AO20" s="144">
        <v>20</v>
      </c>
      <c r="AP20" s="145">
        <v>267</v>
      </c>
      <c r="AQ20" s="144">
        <v>20</v>
      </c>
      <c r="AR20" s="148">
        <v>273</v>
      </c>
    </row>
    <row r="21" spans="2:44" s="5" customFormat="1" ht="22.5" customHeight="1" x14ac:dyDescent="0.2">
      <c r="B21" s="14" t="s">
        <v>7</v>
      </c>
      <c r="C21" s="30">
        <f t="shared" si="0"/>
        <v>340</v>
      </c>
      <c r="D21" s="106" t="s">
        <v>72</v>
      </c>
      <c r="E21" s="107">
        <v>0</v>
      </c>
      <c r="F21" s="107">
        <v>0</v>
      </c>
      <c r="G21" s="108">
        <v>0</v>
      </c>
      <c r="H21" s="80">
        <f t="shared" si="1"/>
        <v>6307</v>
      </c>
      <c r="I21" s="30">
        <f t="shared" si="2"/>
        <v>345</v>
      </c>
      <c r="J21" s="106" t="s">
        <v>72</v>
      </c>
      <c r="K21" s="107">
        <v>0</v>
      </c>
      <c r="L21" s="107">
        <v>0</v>
      </c>
      <c r="M21" s="108">
        <v>0</v>
      </c>
      <c r="N21" s="80">
        <f t="shared" si="3"/>
        <v>6390</v>
      </c>
      <c r="O21" s="30">
        <f t="shared" si="4"/>
        <v>350</v>
      </c>
      <c r="P21" s="106" t="s">
        <v>72</v>
      </c>
      <c r="Q21" s="107">
        <v>0</v>
      </c>
      <c r="R21" s="107">
        <v>0</v>
      </c>
      <c r="S21" s="108">
        <v>0</v>
      </c>
      <c r="T21" s="81">
        <f t="shared" si="5"/>
        <v>6473</v>
      </c>
      <c r="U21" s="58">
        <v>40</v>
      </c>
      <c r="V21" s="61">
        <v>578</v>
      </c>
      <c r="W21" s="59">
        <v>41</v>
      </c>
      <c r="X21" s="62">
        <v>592</v>
      </c>
      <c r="Y21" s="59">
        <v>42</v>
      </c>
      <c r="Z21" s="58">
        <v>607</v>
      </c>
      <c r="AA21" s="60">
        <v>283</v>
      </c>
      <c r="AB21" s="61">
        <v>5567</v>
      </c>
      <c r="AC21" s="59">
        <v>286</v>
      </c>
      <c r="AD21" s="62">
        <v>5626</v>
      </c>
      <c r="AE21" s="59">
        <v>289</v>
      </c>
      <c r="AF21" s="82">
        <v>5685</v>
      </c>
      <c r="AG21" s="58"/>
      <c r="AH21" s="61"/>
      <c r="AI21" s="59"/>
      <c r="AJ21" s="62"/>
      <c r="AK21" s="59"/>
      <c r="AL21" s="58"/>
      <c r="AM21" s="60">
        <v>17</v>
      </c>
      <c r="AN21" s="61">
        <v>162</v>
      </c>
      <c r="AO21" s="59">
        <v>18</v>
      </c>
      <c r="AP21" s="62">
        <v>172</v>
      </c>
      <c r="AQ21" s="59">
        <v>19</v>
      </c>
      <c r="AR21" s="83">
        <v>181</v>
      </c>
    </row>
    <row r="22" spans="2:44" s="5" customFormat="1" ht="22.5" customHeight="1" x14ac:dyDescent="0.2">
      <c r="B22" s="14" t="s">
        <v>8</v>
      </c>
      <c r="C22" s="30">
        <f t="shared" si="0"/>
        <v>423</v>
      </c>
      <c r="D22" s="106" t="s">
        <v>72</v>
      </c>
      <c r="E22" s="107">
        <v>0</v>
      </c>
      <c r="F22" s="107">
        <v>0</v>
      </c>
      <c r="G22" s="108">
        <v>0</v>
      </c>
      <c r="H22" s="80">
        <f t="shared" si="1"/>
        <v>7348</v>
      </c>
      <c r="I22" s="30">
        <f t="shared" si="2"/>
        <v>432</v>
      </c>
      <c r="J22" s="106" t="s">
        <v>72</v>
      </c>
      <c r="K22" s="107">
        <v>0</v>
      </c>
      <c r="L22" s="107">
        <v>0</v>
      </c>
      <c r="M22" s="108">
        <v>0</v>
      </c>
      <c r="N22" s="80">
        <f t="shared" si="3"/>
        <v>7521</v>
      </c>
      <c r="O22" s="30">
        <f t="shared" si="4"/>
        <v>444</v>
      </c>
      <c r="P22" s="106" t="s">
        <v>72</v>
      </c>
      <c r="Q22" s="107">
        <v>0</v>
      </c>
      <c r="R22" s="107">
        <v>0</v>
      </c>
      <c r="S22" s="108">
        <v>0</v>
      </c>
      <c r="T22" s="81">
        <f t="shared" si="5"/>
        <v>7740</v>
      </c>
      <c r="U22" s="58">
        <v>101</v>
      </c>
      <c r="V22" s="61">
        <v>1793</v>
      </c>
      <c r="W22" s="59">
        <v>97</v>
      </c>
      <c r="X22" s="62">
        <v>1739</v>
      </c>
      <c r="Y22" s="59">
        <v>94</v>
      </c>
      <c r="Z22" s="58">
        <v>1702</v>
      </c>
      <c r="AA22" s="60">
        <v>237</v>
      </c>
      <c r="AB22" s="61">
        <v>4765</v>
      </c>
      <c r="AC22" s="59">
        <v>246</v>
      </c>
      <c r="AD22" s="62">
        <v>4960</v>
      </c>
      <c r="AE22" s="59">
        <v>256</v>
      </c>
      <c r="AF22" s="82">
        <v>5175</v>
      </c>
      <c r="AG22" s="58"/>
      <c r="AH22" s="61"/>
      <c r="AI22" s="59"/>
      <c r="AJ22" s="62"/>
      <c r="AK22" s="59"/>
      <c r="AL22" s="58"/>
      <c r="AM22" s="60">
        <v>85</v>
      </c>
      <c r="AN22" s="61">
        <v>790</v>
      </c>
      <c r="AO22" s="59">
        <v>89</v>
      </c>
      <c r="AP22" s="62">
        <v>822</v>
      </c>
      <c r="AQ22" s="59">
        <v>94</v>
      </c>
      <c r="AR22" s="83">
        <v>863</v>
      </c>
    </row>
    <row r="23" spans="2:44" s="5" customFormat="1" ht="22.5" customHeight="1" x14ac:dyDescent="0.2">
      <c r="B23" s="14" t="s">
        <v>30</v>
      </c>
      <c r="C23" s="30">
        <f t="shared" si="0"/>
        <v>176</v>
      </c>
      <c r="D23" s="106" t="s">
        <v>72</v>
      </c>
      <c r="E23" s="107">
        <v>0</v>
      </c>
      <c r="F23" s="107">
        <v>0</v>
      </c>
      <c r="G23" s="108">
        <v>0</v>
      </c>
      <c r="H23" s="80">
        <f t="shared" si="1"/>
        <v>3135</v>
      </c>
      <c r="I23" s="30">
        <f t="shared" si="2"/>
        <v>176</v>
      </c>
      <c r="J23" s="106" t="s">
        <v>72</v>
      </c>
      <c r="K23" s="107">
        <v>0</v>
      </c>
      <c r="L23" s="107">
        <v>0</v>
      </c>
      <c r="M23" s="108">
        <v>0</v>
      </c>
      <c r="N23" s="80">
        <f t="shared" si="3"/>
        <v>3135</v>
      </c>
      <c r="O23" s="30">
        <f t="shared" si="4"/>
        <v>176</v>
      </c>
      <c r="P23" s="106" t="s">
        <v>72</v>
      </c>
      <c r="Q23" s="107">
        <v>0</v>
      </c>
      <c r="R23" s="107">
        <v>0</v>
      </c>
      <c r="S23" s="108">
        <v>0</v>
      </c>
      <c r="T23" s="81">
        <f t="shared" si="5"/>
        <v>3135</v>
      </c>
      <c r="U23" s="58">
        <v>63</v>
      </c>
      <c r="V23" s="61">
        <v>1139</v>
      </c>
      <c r="W23" s="59">
        <v>63</v>
      </c>
      <c r="X23" s="62">
        <v>1139</v>
      </c>
      <c r="Y23" s="59">
        <v>63</v>
      </c>
      <c r="Z23" s="58">
        <v>1139</v>
      </c>
      <c r="AA23" s="60">
        <v>92</v>
      </c>
      <c r="AB23" s="61">
        <v>1718</v>
      </c>
      <c r="AC23" s="59">
        <v>92</v>
      </c>
      <c r="AD23" s="62">
        <v>1718</v>
      </c>
      <c r="AE23" s="59">
        <v>92</v>
      </c>
      <c r="AF23" s="82">
        <v>1718</v>
      </c>
      <c r="AG23" s="58"/>
      <c r="AH23" s="61"/>
      <c r="AI23" s="59"/>
      <c r="AJ23" s="62"/>
      <c r="AK23" s="59"/>
      <c r="AL23" s="58"/>
      <c r="AM23" s="60">
        <v>21</v>
      </c>
      <c r="AN23" s="61">
        <v>278</v>
      </c>
      <c r="AO23" s="59">
        <v>21</v>
      </c>
      <c r="AP23" s="62">
        <v>278</v>
      </c>
      <c r="AQ23" s="59">
        <v>21</v>
      </c>
      <c r="AR23" s="83">
        <v>278</v>
      </c>
    </row>
    <row r="24" spans="2:44" s="5" customFormat="1" ht="22.5" customHeight="1" x14ac:dyDescent="0.2">
      <c r="B24" s="14" t="s">
        <v>9</v>
      </c>
      <c r="C24" s="30">
        <f t="shared" si="0"/>
        <v>183</v>
      </c>
      <c r="D24" s="106" t="s">
        <v>74</v>
      </c>
      <c r="E24" s="107">
        <v>29</v>
      </c>
      <c r="F24" s="107">
        <v>0</v>
      </c>
      <c r="G24" s="108">
        <v>0</v>
      </c>
      <c r="H24" s="80">
        <f t="shared" si="1"/>
        <v>3394</v>
      </c>
      <c r="I24" s="30">
        <f t="shared" si="2"/>
        <v>187</v>
      </c>
      <c r="J24" s="106" t="s">
        <v>74</v>
      </c>
      <c r="K24" s="107">
        <v>30</v>
      </c>
      <c r="L24" s="107">
        <v>0</v>
      </c>
      <c r="M24" s="108">
        <v>0</v>
      </c>
      <c r="N24" s="80">
        <f t="shared" si="3"/>
        <v>3467</v>
      </c>
      <c r="O24" s="30">
        <f t="shared" si="4"/>
        <v>191</v>
      </c>
      <c r="P24" s="106" t="s">
        <v>74</v>
      </c>
      <c r="Q24" s="107">
        <v>30</v>
      </c>
      <c r="R24" s="107">
        <v>0</v>
      </c>
      <c r="S24" s="108">
        <v>0</v>
      </c>
      <c r="T24" s="81">
        <f t="shared" si="5"/>
        <v>3541</v>
      </c>
      <c r="U24" s="58">
        <v>79</v>
      </c>
      <c r="V24" s="61">
        <v>1437</v>
      </c>
      <c r="W24" s="59">
        <v>79</v>
      </c>
      <c r="X24" s="62">
        <v>1437</v>
      </c>
      <c r="Y24" s="59">
        <v>79</v>
      </c>
      <c r="Z24" s="58">
        <v>1437</v>
      </c>
      <c r="AA24" s="60">
        <v>94</v>
      </c>
      <c r="AB24" s="61">
        <v>1799</v>
      </c>
      <c r="AC24" s="59">
        <v>97</v>
      </c>
      <c r="AD24" s="62">
        <v>1856</v>
      </c>
      <c r="AE24" s="59">
        <v>100</v>
      </c>
      <c r="AF24" s="82">
        <v>1914</v>
      </c>
      <c r="AG24" s="58"/>
      <c r="AH24" s="61"/>
      <c r="AI24" s="59"/>
      <c r="AJ24" s="62"/>
      <c r="AK24" s="59"/>
      <c r="AL24" s="58"/>
      <c r="AM24" s="60">
        <v>10</v>
      </c>
      <c r="AN24" s="61">
        <v>158</v>
      </c>
      <c r="AO24" s="59">
        <v>11</v>
      </c>
      <c r="AP24" s="62">
        <v>174</v>
      </c>
      <c r="AQ24" s="59">
        <v>12</v>
      </c>
      <c r="AR24" s="83">
        <v>190</v>
      </c>
    </row>
    <row r="25" spans="2:44" s="5" customFormat="1" ht="22.5" customHeight="1" x14ac:dyDescent="0.2">
      <c r="B25" s="14" t="s">
        <v>64</v>
      </c>
      <c r="C25" s="30">
        <f t="shared" si="0"/>
        <v>776</v>
      </c>
      <c r="D25" s="106" t="s">
        <v>72</v>
      </c>
      <c r="E25" s="107">
        <v>0</v>
      </c>
      <c r="F25" s="107">
        <v>0</v>
      </c>
      <c r="G25" s="108">
        <v>0</v>
      </c>
      <c r="H25" s="80">
        <f t="shared" si="1"/>
        <v>13566</v>
      </c>
      <c r="I25" s="30">
        <f t="shared" si="2"/>
        <v>830</v>
      </c>
      <c r="J25" s="106" t="s">
        <v>72</v>
      </c>
      <c r="K25" s="107">
        <v>0</v>
      </c>
      <c r="L25" s="107">
        <v>0</v>
      </c>
      <c r="M25" s="108">
        <v>0</v>
      </c>
      <c r="N25" s="80">
        <f t="shared" si="3"/>
        <v>14327</v>
      </c>
      <c r="O25" s="30">
        <f t="shared" si="4"/>
        <v>898</v>
      </c>
      <c r="P25" s="106" t="s">
        <v>72</v>
      </c>
      <c r="Q25" s="107">
        <v>0</v>
      </c>
      <c r="R25" s="107">
        <v>0</v>
      </c>
      <c r="S25" s="108">
        <v>0</v>
      </c>
      <c r="T25" s="81">
        <f t="shared" si="5"/>
        <v>15258</v>
      </c>
      <c r="U25" s="63">
        <v>178</v>
      </c>
      <c r="V25" s="66">
        <v>2851</v>
      </c>
      <c r="W25" s="64">
        <v>178</v>
      </c>
      <c r="X25" s="67">
        <v>2851</v>
      </c>
      <c r="Y25" s="64">
        <v>178</v>
      </c>
      <c r="Z25" s="63">
        <v>2851</v>
      </c>
      <c r="AA25" s="65">
        <v>518</v>
      </c>
      <c r="AB25" s="66">
        <v>9840</v>
      </c>
      <c r="AC25" s="64">
        <v>539</v>
      </c>
      <c r="AD25" s="67">
        <v>10234</v>
      </c>
      <c r="AE25" s="64">
        <v>560</v>
      </c>
      <c r="AF25" s="84">
        <v>10643</v>
      </c>
      <c r="AG25" s="63"/>
      <c r="AH25" s="66"/>
      <c r="AI25" s="64"/>
      <c r="AJ25" s="67"/>
      <c r="AK25" s="64"/>
      <c r="AL25" s="63"/>
      <c r="AM25" s="65">
        <v>80</v>
      </c>
      <c r="AN25" s="66">
        <v>875</v>
      </c>
      <c r="AO25" s="64">
        <v>113</v>
      </c>
      <c r="AP25" s="67">
        <v>1242</v>
      </c>
      <c r="AQ25" s="64">
        <v>160</v>
      </c>
      <c r="AR25" s="85">
        <v>1764</v>
      </c>
    </row>
    <row r="26" spans="2:44" s="5" customFormat="1" ht="22.5" customHeight="1" x14ac:dyDescent="0.2">
      <c r="B26" s="14" t="s">
        <v>44</v>
      </c>
      <c r="C26" s="30">
        <f t="shared" si="0"/>
        <v>1686</v>
      </c>
      <c r="D26" s="106" t="s">
        <v>72</v>
      </c>
      <c r="E26" s="107">
        <v>0</v>
      </c>
      <c r="F26" s="107">
        <v>0</v>
      </c>
      <c r="G26" s="108">
        <v>0</v>
      </c>
      <c r="H26" s="80">
        <f t="shared" si="1"/>
        <v>29698</v>
      </c>
      <c r="I26" s="30">
        <f t="shared" si="2"/>
        <v>1763</v>
      </c>
      <c r="J26" s="106" t="s">
        <v>72</v>
      </c>
      <c r="K26" s="107">
        <v>0</v>
      </c>
      <c r="L26" s="107">
        <v>0</v>
      </c>
      <c r="M26" s="108">
        <v>0</v>
      </c>
      <c r="N26" s="80">
        <f t="shared" si="3"/>
        <v>30938</v>
      </c>
      <c r="O26" s="30">
        <f t="shared" si="4"/>
        <v>1840</v>
      </c>
      <c r="P26" s="106" t="s">
        <v>72</v>
      </c>
      <c r="Q26" s="107">
        <v>0</v>
      </c>
      <c r="R26" s="107">
        <v>0</v>
      </c>
      <c r="S26" s="108">
        <v>0</v>
      </c>
      <c r="T26" s="81">
        <f t="shared" si="5"/>
        <v>32179</v>
      </c>
      <c r="U26" s="63">
        <v>353</v>
      </c>
      <c r="V26" s="66">
        <v>5601</v>
      </c>
      <c r="W26" s="64">
        <v>366</v>
      </c>
      <c r="X26" s="67">
        <v>5807</v>
      </c>
      <c r="Y26" s="64">
        <v>379</v>
      </c>
      <c r="Z26" s="63">
        <v>6013</v>
      </c>
      <c r="AA26" s="65">
        <v>1072</v>
      </c>
      <c r="AB26" s="66">
        <v>21167</v>
      </c>
      <c r="AC26" s="64">
        <v>1109</v>
      </c>
      <c r="AD26" s="67">
        <v>21898</v>
      </c>
      <c r="AE26" s="64">
        <v>1146</v>
      </c>
      <c r="AF26" s="84">
        <v>22629</v>
      </c>
      <c r="AG26" s="63"/>
      <c r="AH26" s="66"/>
      <c r="AI26" s="64"/>
      <c r="AJ26" s="67"/>
      <c r="AK26" s="64"/>
      <c r="AL26" s="63"/>
      <c r="AM26" s="65">
        <v>261</v>
      </c>
      <c r="AN26" s="66">
        <v>2930</v>
      </c>
      <c r="AO26" s="64">
        <v>288</v>
      </c>
      <c r="AP26" s="67">
        <v>3233</v>
      </c>
      <c r="AQ26" s="64">
        <v>315</v>
      </c>
      <c r="AR26" s="85">
        <v>3537</v>
      </c>
    </row>
    <row r="27" spans="2:44" s="5" customFormat="1" ht="22.5" customHeight="1" x14ac:dyDescent="0.2">
      <c r="B27" s="14" t="s">
        <v>10</v>
      </c>
      <c r="C27" s="30">
        <f t="shared" si="0"/>
        <v>314</v>
      </c>
      <c r="D27" s="106" t="s">
        <v>72</v>
      </c>
      <c r="E27" s="107">
        <v>0</v>
      </c>
      <c r="F27" s="107">
        <v>0</v>
      </c>
      <c r="G27" s="108">
        <v>0</v>
      </c>
      <c r="H27" s="80">
        <f t="shared" si="1"/>
        <v>6280</v>
      </c>
      <c r="I27" s="30">
        <f t="shared" si="2"/>
        <v>317</v>
      </c>
      <c r="J27" s="106" t="s">
        <v>72</v>
      </c>
      <c r="K27" s="107">
        <v>0</v>
      </c>
      <c r="L27" s="107">
        <v>0</v>
      </c>
      <c r="M27" s="108">
        <v>0</v>
      </c>
      <c r="N27" s="80">
        <f t="shared" si="3"/>
        <v>6340</v>
      </c>
      <c r="O27" s="30">
        <f t="shared" si="4"/>
        <v>320</v>
      </c>
      <c r="P27" s="106" t="s">
        <v>72</v>
      </c>
      <c r="Q27" s="107">
        <v>0</v>
      </c>
      <c r="R27" s="107">
        <v>0</v>
      </c>
      <c r="S27" s="108">
        <v>0</v>
      </c>
      <c r="T27" s="81">
        <f t="shared" si="5"/>
        <v>6400</v>
      </c>
      <c r="U27" s="63">
        <v>63</v>
      </c>
      <c r="V27" s="66">
        <v>1260</v>
      </c>
      <c r="W27" s="64">
        <v>64</v>
      </c>
      <c r="X27" s="67">
        <v>1280</v>
      </c>
      <c r="Y27" s="64">
        <v>65</v>
      </c>
      <c r="Z27" s="63">
        <v>1300</v>
      </c>
      <c r="AA27" s="65">
        <v>232</v>
      </c>
      <c r="AB27" s="66">
        <v>4640</v>
      </c>
      <c r="AC27" s="64">
        <v>233</v>
      </c>
      <c r="AD27" s="67">
        <v>4660</v>
      </c>
      <c r="AE27" s="64">
        <v>234</v>
      </c>
      <c r="AF27" s="84">
        <v>4680</v>
      </c>
      <c r="AG27" s="63"/>
      <c r="AH27" s="66"/>
      <c r="AI27" s="64"/>
      <c r="AJ27" s="67"/>
      <c r="AK27" s="64"/>
      <c r="AL27" s="63"/>
      <c r="AM27" s="65">
        <v>19</v>
      </c>
      <c r="AN27" s="66">
        <v>380</v>
      </c>
      <c r="AO27" s="64">
        <v>20</v>
      </c>
      <c r="AP27" s="67">
        <v>400</v>
      </c>
      <c r="AQ27" s="64">
        <v>21</v>
      </c>
      <c r="AR27" s="85">
        <v>420</v>
      </c>
    </row>
    <row r="28" spans="2:44" s="5" customFormat="1" ht="22.5" customHeight="1" x14ac:dyDescent="0.2">
      <c r="B28" s="14" t="s">
        <v>65</v>
      </c>
      <c r="C28" s="30">
        <f t="shared" si="0"/>
        <v>155</v>
      </c>
      <c r="D28" s="106" t="s">
        <v>72</v>
      </c>
      <c r="E28" s="107">
        <v>0</v>
      </c>
      <c r="F28" s="107">
        <v>0</v>
      </c>
      <c r="G28" s="108">
        <v>0</v>
      </c>
      <c r="H28" s="80">
        <f t="shared" si="1"/>
        <v>2998</v>
      </c>
      <c r="I28" s="30">
        <f t="shared" si="2"/>
        <v>155</v>
      </c>
      <c r="J28" s="106" t="s">
        <v>72</v>
      </c>
      <c r="K28" s="107">
        <v>0</v>
      </c>
      <c r="L28" s="107">
        <v>0</v>
      </c>
      <c r="M28" s="108">
        <v>0</v>
      </c>
      <c r="N28" s="80">
        <f t="shared" si="3"/>
        <v>3011</v>
      </c>
      <c r="O28" s="30">
        <f t="shared" si="4"/>
        <v>155</v>
      </c>
      <c r="P28" s="106" t="s">
        <v>72</v>
      </c>
      <c r="Q28" s="107">
        <v>0</v>
      </c>
      <c r="R28" s="107">
        <v>0</v>
      </c>
      <c r="S28" s="108">
        <v>0</v>
      </c>
      <c r="T28" s="81">
        <f t="shared" si="5"/>
        <v>3024</v>
      </c>
      <c r="U28" s="58">
        <v>39</v>
      </c>
      <c r="V28" s="61">
        <v>715</v>
      </c>
      <c r="W28" s="59">
        <v>38</v>
      </c>
      <c r="X28" s="62">
        <v>708</v>
      </c>
      <c r="Y28" s="59">
        <v>37</v>
      </c>
      <c r="Z28" s="58">
        <v>701</v>
      </c>
      <c r="AA28" s="60">
        <v>106</v>
      </c>
      <c r="AB28" s="61">
        <v>2177</v>
      </c>
      <c r="AC28" s="59">
        <v>107</v>
      </c>
      <c r="AD28" s="62">
        <v>2197</v>
      </c>
      <c r="AE28" s="59">
        <v>108</v>
      </c>
      <c r="AF28" s="82">
        <v>2217</v>
      </c>
      <c r="AG28" s="58"/>
      <c r="AH28" s="61"/>
      <c r="AI28" s="59"/>
      <c r="AJ28" s="62"/>
      <c r="AK28" s="59"/>
      <c r="AL28" s="58"/>
      <c r="AM28" s="60">
        <v>10</v>
      </c>
      <c r="AN28" s="61">
        <v>106</v>
      </c>
      <c r="AO28" s="59">
        <v>10</v>
      </c>
      <c r="AP28" s="62">
        <v>106</v>
      </c>
      <c r="AQ28" s="59">
        <v>10</v>
      </c>
      <c r="AR28" s="83">
        <v>106</v>
      </c>
    </row>
    <row r="29" spans="2:44" s="5" customFormat="1" ht="22.5" customHeight="1" x14ac:dyDescent="0.2">
      <c r="B29" s="14" t="s">
        <v>11</v>
      </c>
      <c r="C29" s="30">
        <f t="shared" si="0"/>
        <v>331</v>
      </c>
      <c r="D29" s="106" t="s">
        <v>72</v>
      </c>
      <c r="E29" s="107">
        <v>0</v>
      </c>
      <c r="F29" s="107">
        <v>0</v>
      </c>
      <c r="G29" s="108">
        <v>0</v>
      </c>
      <c r="H29" s="80">
        <f t="shared" si="1"/>
        <v>6683</v>
      </c>
      <c r="I29" s="30">
        <f t="shared" si="2"/>
        <v>336</v>
      </c>
      <c r="J29" s="106" t="s">
        <v>72</v>
      </c>
      <c r="K29" s="107">
        <v>0</v>
      </c>
      <c r="L29" s="107">
        <v>0</v>
      </c>
      <c r="M29" s="108">
        <v>0</v>
      </c>
      <c r="N29" s="80">
        <f t="shared" si="3"/>
        <v>6773</v>
      </c>
      <c r="O29" s="30">
        <f t="shared" si="4"/>
        <v>341</v>
      </c>
      <c r="P29" s="106" t="s">
        <v>72</v>
      </c>
      <c r="Q29" s="107">
        <v>0</v>
      </c>
      <c r="R29" s="107">
        <v>0</v>
      </c>
      <c r="S29" s="108">
        <v>0</v>
      </c>
      <c r="T29" s="81">
        <f t="shared" si="5"/>
        <v>6862</v>
      </c>
      <c r="U29" s="58">
        <v>113</v>
      </c>
      <c r="V29" s="61">
        <v>2183</v>
      </c>
      <c r="W29" s="59">
        <v>114</v>
      </c>
      <c r="X29" s="62">
        <v>2203</v>
      </c>
      <c r="Y29" s="59">
        <v>115</v>
      </c>
      <c r="Z29" s="58">
        <v>2222</v>
      </c>
      <c r="AA29" s="60">
        <v>208</v>
      </c>
      <c r="AB29" s="61">
        <v>4360</v>
      </c>
      <c r="AC29" s="59">
        <v>210</v>
      </c>
      <c r="AD29" s="62">
        <v>4402</v>
      </c>
      <c r="AE29" s="59">
        <v>212</v>
      </c>
      <c r="AF29" s="82">
        <v>4444</v>
      </c>
      <c r="AG29" s="58"/>
      <c r="AH29" s="61"/>
      <c r="AI29" s="59"/>
      <c r="AJ29" s="62"/>
      <c r="AK29" s="59"/>
      <c r="AL29" s="58"/>
      <c r="AM29" s="60">
        <v>10</v>
      </c>
      <c r="AN29" s="61">
        <v>140</v>
      </c>
      <c r="AO29" s="59">
        <v>12</v>
      </c>
      <c r="AP29" s="62">
        <v>168</v>
      </c>
      <c r="AQ29" s="59">
        <v>14</v>
      </c>
      <c r="AR29" s="83">
        <v>196</v>
      </c>
    </row>
    <row r="30" spans="2:44" s="5" customFormat="1" ht="22.5" customHeight="1" x14ac:dyDescent="0.2">
      <c r="B30" s="14" t="s">
        <v>13</v>
      </c>
      <c r="C30" s="30">
        <f t="shared" si="0"/>
        <v>195</v>
      </c>
      <c r="D30" s="106" t="s">
        <v>74</v>
      </c>
      <c r="E30" s="107">
        <v>12</v>
      </c>
      <c r="F30" s="107">
        <v>15</v>
      </c>
      <c r="G30" s="108">
        <v>38</v>
      </c>
      <c r="H30" s="80">
        <f t="shared" si="1"/>
        <v>3576</v>
      </c>
      <c r="I30" s="30">
        <f t="shared" si="2"/>
        <v>201</v>
      </c>
      <c r="J30" s="106" t="s">
        <v>74</v>
      </c>
      <c r="K30" s="107">
        <v>13</v>
      </c>
      <c r="L30" s="107">
        <v>16</v>
      </c>
      <c r="M30" s="108">
        <v>39</v>
      </c>
      <c r="N30" s="80">
        <f t="shared" si="3"/>
        <v>3682</v>
      </c>
      <c r="O30" s="30">
        <f t="shared" si="4"/>
        <v>207</v>
      </c>
      <c r="P30" s="106" t="s">
        <v>74</v>
      </c>
      <c r="Q30" s="107">
        <v>13</v>
      </c>
      <c r="R30" s="107">
        <v>16</v>
      </c>
      <c r="S30" s="108">
        <v>40</v>
      </c>
      <c r="T30" s="81">
        <f t="shared" si="5"/>
        <v>3787</v>
      </c>
      <c r="U30" s="58">
        <v>42</v>
      </c>
      <c r="V30" s="61">
        <v>672</v>
      </c>
      <c r="W30" s="59">
        <v>43</v>
      </c>
      <c r="X30" s="62">
        <v>688</v>
      </c>
      <c r="Y30" s="59">
        <v>44</v>
      </c>
      <c r="Z30" s="58">
        <v>704</v>
      </c>
      <c r="AA30" s="60">
        <v>143</v>
      </c>
      <c r="AB30" s="61">
        <v>2789</v>
      </c>
      <c r="AC30" s="59">
        <v>147</v>
      </c>
      <c r="AD30" s="62">
        <v>2867</v>
      </c>
      <c r="AE30" s="59">
        <v>151</v>
      </c>
      <c r="AF30" s="82">
        <v>2945</v>
      </c>
      <c r="AG30" s="58"/>
      <c r="AH30" s="61"/>
      <c r="AI30" s="59"/>
      <c r="AJ30" s="62"/>
      <c r="AK30" s="59"/>
      <c r="AL30" s="58"/>
      <c r="AM30" s="60">
        <v>10</v>
      </c>
      <c r="AN30" s="61">
        <v>115</v>
      </c>
      <c r="AO30" s="59">
        <v>11</v>
      </c>
      <c r="AP30" s="62">
        <v>127</v>
      </c>
      <c r="AQ30" s="59">
        <v>12</v>
      </c>
      <c r="AR30" s="83">
        <v>138</v>
      </c>
    </row>
    <row r="31" spans="2:44" s="5" customFormat="1" ht="22.5" customHeight="1" x14ac:dyDescent="0.2">
      <c r="B31" s="14" t="s">
        <v>12</v>
      </c>
      <c r="C31" s="30">
        <f t="shared" si="0"/>
        <v>311</v>
      </c>
      <c r="D31" s="106" t="s">
        <v>72</v>
      </c>
      <c r="E31" s="107">
        <v>0</v>
      </c>
      <c r="F31" s="107">
        <v>0</v>
      </c>
      <c r="G31" s="108">
        <v>0</v>
      </c>
      <c r="H31" s="80">
        <f t="shared" si="1"/>
        <v>6257</v>
      </c>
      <c r="I31" s="30">
        <f t="shared" si="2"/>
        <v>316</v>
      </c>
      <c r="J31" s="106" t="s">
        <v>72</v>
      </c>
      <c r="K31" s="107">
        <v>0</v>
      </c>
      <c r="L31" s="107">
        <v>0</v>
      </c>
      <c r="M31" s="108">
        <v>0</v>
      </c>
      <c r="N31" s="80">
        <f t="shared" si="3"/>
        <v>6358</v>
      </c>
      <c r="O31" s="30">
        <f t="shared" si="4"/>
        <v>321</v>
      </c>
      <c r="P31" s="106" t="s">
        <v>72</v>
      </c>
      <c r="Q31" s="107">
        <v>0</v>
      </c>
      <c r="R31" s="107">
        <v>0</v>
      </c>
      <c r="S31" s="108">
        <v>0</v>
      </c>
      <c r="T31" s="81">
        <f t="shared" si="5"/>
        <v>6458</v>
      </c>
      <c r="U31" s="58">
        <v>99</v>
      </c>
      <c r="V31" s="61">
        <v>1896</v>
      </c>
      <c r="W31" s="59">
        <v>101</v>
      </c>
      <c r="X31" s="62">
        <v>1934</v>
      </c>
      <c r="Y31" s="59">
        <v>103</v>
      </c>
      <c r="Z31" s="58">
        <v>1972</v>
      </c>
      <c r="AA31" s="60">
        <v>204</v>
      </c>
      <c r="AB31" s="61">
        <v>4253</v>
      </c>
      <c r="AC31" s="59">
        <v>207</v>
      </c>
      <c r="AD31" s="62">
        <v>4316</v>
      </c>
      <c r="AE31" s="59">
        <v>210</v>
      </c>
      <c r="AF31" s="82">
        <v>4378</v>
      </c>
      <c r="AG31" s="58"/>
      <c r="AH31" s="61"/>
      <c r="AI31" s="59"/>
      <c r="AJ31" s="62"/>
      <c r="AK31" s="59"/>
      <c r="AL31" s="58"/>
      <c r="AM31" s="60">
        <v>8</v>
      </c>
      <c r="AN31" s="61">
        <v>108</v>
      </c>
      <c r="AO31" s="59">
        <v>8</v>
      </c>
      <c r="AP31" s="62">
        <v>108</v>
      </c>
      <c r="AQ31" s="59">
        <v>8</v>
      </c>
      <c r="AR31" s="83">
        <v>108</v>
      </c>
    </row>
    <row r="32" spans="2:44" s="5" customFormat="1" ht="22.5" customHeight="1" x14ac:dyDescent="0.2">
      <c r="B32" s="14" t="s">
        <v>14</v>
      </c>
      <c r="C32" s="30">
        <f t="shared" si="0"/>
        <v>274</v>
      </c>
      <c r="D32" s="106" t="s">
        <v>72</v>
      </c>
      <c r="E32" s="107">
        <v>0</v>
      </c>
      <c r="F32" s="107">
        <v>0</v>
      </c>
      <c r="G32" s="108">
        <v>0</v>
      </c>
      <c r="H32" s="80">
        <f t="shared" si="1"/>
        <v>5072</v>
      </c>
      <c r="I32" s="30">
        <f t="shared" si="2"/>
        <v>277</v>
      </c>
      <c r="J32" s="106" t="s">
        <v>72</v>
      </c>
      <c r="K32" s="107">
        <v>0</v>
      </c>
      <c r="L32" s="107">
        <v>0</v>
      </c>
      <c r="M32" s="108">
        <v>0</v>
      </c>
      <c r="N32" s="80">
        <f t="shared" si="3"/>
        <v>5127</v>
      </c>
      <c r="O32" s="30">
        <f t="shared" si="4"/>
        <v>281</v>
      </c>
      <c r="P32" s="106" t="s">
        <v>72</v>
      </c>
      <c r="Q32" s="107">
        <v>0</v>
      </c>
      <c r="R32" s="107">
        <v>0</v>
      </c>
      <c r="S32" s="108">
        <v>0</v>
      </c>
      <c r="T32" s="81">
        <f t="shared" si="5"/>
        <v>5201</v>
      </c>
      <c r="U32" s="63">
        <v>54</v>
      </c>
      <c r="V32" s="66">
        <v>836</v>
      </c>
      <c r="W32" s="64">
        <v>55</v>
      </c>
      <c r="X32" s="67">
        <v>845</v>
      </c>
      <c r="Y32" s="64">
        <v>56</v>
      </c>
      <c r="Z32" s="63">
        <v>858</v>
      </c>
      <c r="AA32" s="65">
        <v>212</v>
      </c>
      <c r="AB32" s="66">
        <v>4157</v>
      </c>
      <c r="AC32" s="64">
        <v>214</v>
      </c>
      <c r="AD32" s="67">
        <v>4202</v>
      </c>
      <c r="AE32" s="64">
        <v>217</v>
      </c>
      <c r="AF32" s="84">
        <v>4262</v>
      </c>
      <c r="AG32" s="63"/>
      <c r="AH32" s="66"/>
      <c r="AI32" s="64"/>
      <c r="AJ32" s="67"/>
      <c r="AK32" s="64"/>
      <c r="AL32" s="63"/>
      <c r="AM32" s="65">
        <v>8</v>
      </c>
      <c r="AN32" s="66">
        <v>79</v>
      </c>
      <c r="AO32" s="64">
        <v>8</v>
      </c>
      <c r="AP32" s="67">
        <v>80</v>
      </c>
      <c r="AQ32" s="64">
        <v>8</v>
      </c>
      <c r="AR32" s="85">
        <v>81</v>
      </c>
    </row>
    <row r="33" spans="2:44" s="5" customFormat="1" ht="22.5" customHeight="1" x14ac:dyDescent="0.2">
      <c r="B33" s="14" t="s">
        <v>15</v>
      </c>
      <c r="C33" s="30">
        <f t="shared" si="0"/>
        <v>110</v>
      </c>
      <c r="D33" s="106" t="s">
        <v>72</v>
      </c>
      <c r="E33" s="107">
        <v>0</v>
      </c>
      <c r="F33" s="107">
        <v>0</v>
      </c>
      <c r="G33" s="108">
        <v>0</v>
      </c>
      <c r="H33" s="80">
        <f t="shared" si="1"/>
        <v>2053</v>
      </c>
      <c r="I33" s="30">
        <f t="shared" si="2"/>
        <v>114</v>
      </c>
      <c r="J33" s="106" t="s">
        <v>72</v>
      </c>
      <c r="K33" s="107">
        <v>0</v>
      </c>
      <c r="L33" s="107">
        <v>0</v>
      </c>
      <c r="M33" s="108">
        <v>0</v>
      </c>
      <c r="N33" s="80">
        <f t="shared" si="3"/>
        <v>2125</v>
      </c>
      <c r="O33" s="30">
        <f t="shared" si="4"/>
        <v>119</v>
      </c>
      <c r="P33" s="106" t="s">
        <v>72</v>
      </c>
      <c r="Q33" s="107">
        <v>0</v>
      </c>
      <c r="R33" s="107">
        <v>0</v>
      </c>
      <c r="S33" s="108">
        <v>0</v>
      </c>
      <c r="T33" s="81">
        <f t="shared" si="5"/>
        <v>2219</v>
      </c>
      <c r="U33" s="63">
        <v>26</v>
      </c>
      <c r="V33" s="66">
        <v>460</v>
      </c>
      <c r="W33" s="64">
        <v>26</v>
      </c>
      <c r="X33" s="67">
        <v>460</v>
      </c>
      <c r="Y33" s="64">
        <v>26</v>
      </c>
      <c r="Z33" s="63">
        <v>460</v>
      </c>
      <c r="AA33" s="65">
        <v>72</v>
      </c>
      <c r="AB33" s="66">
        <v>1448</v>
      </c>
      <c r="AC33" s="64">
        <v>75</v>
      </c>
      <c r="AD33" s="67">
        <v>1508</v>
      </c>
      <c r="AE33" s="64">
        <v>79</v>
      </c>
      <c r="AF33" s="84">
        <v>1589</v>
      </c>
      <c r="AG33" s="63"/>
      <c r="AH33" s="66"/>
      <c r="AI33" s="64"/>
      <c r="AJ33" s="67"/>
      <c r="AK33" s="64"/>
      <c r="AL33" s="63"/>
      <c r="AM33" s="65">
        <v>12</v>
      </c>
      <c r="AN33" s="66">
        <v>145</v>
      </c>
      <c r="AO33" s="64">
        <v>13</v>
      </c>
      <c r="AP33" s="67">
        <v>157</v>
      </c>
      <c r="AQ33" s="64">
        <v>14</v>
      </c>
      <c r="AR33" s="85">
        <v>170</v>
      </c>
    </row>
    <row r="34" spans="2:44" s="5" customFormat="1" ht="22.5" customHeight="1" x14ac:dyDescent="0.2">
      <c r="B34" s="14" t="s">
        <v>16</v>
      </c>
      <c r="C34" s="30">
        <f t="shared" si="0"/>
        <v>42</v>
      </c>
      <c r="D34" s="106" t="s">
        <v>74</v>
      </c>
      <c r="E34" s="107">
        <v>0</v>
      </c>
      <c r="F34" s="107">
        <v>0</v>
      </c>
      <c r="G34" s="108">
        <v>0</v>
      </c>
      <c r="H34" s="80">
        <f t="shared" si="1"/>
        <v>725</v>
      </c>
      <c r="I34" s="30">
        <f t="shared" si="2"/>
        <v>45</v>
      </c>
      <c r="J34" s="106" t="s">
        <v>74</v>
      </c>
      <c r="K34" s="107">
        <v>0</v>
      </c>
      <c r="L34" s="107">
        <v>0</v>
      </c>
      <c r="M34" s="108">
        <v>0</v>
      </c>
      <c r="N34" s="80">
        <f t="shared" si="3"/>
        <v>765</v>
      </c>
      <c r="O34" s="30">
        <f t="shared" si="4"/>
        <v>48</v>
      </c>
      <c r="P34" s="106" t="s">
        <v>74</v>
      </c>
      <c r="Q34" s="107">
        <v>0</v>
      </c>
      <c r="R34" s="107">
        <v>0</v>
      </c>
      <c r="S34" s="108">
        <v>0</v>
      </c>
      <c r="T34" s="81">
        <f t="shared" si="5"/>
        <v>805</v>
      </c>
      <c r="U34" s="58">
        <v>6</v>
      </c>
      <c r="V34" s="61">
        <v>72</v>
      </c>
      <c r="W34" s="59">
        <v>6</v>
      </c>
      <c r="X34" s="62">
        <v>72</v>
      </c>
      <c r="Y34" s="59">
        <v>6</v>
      </c>
      <c r="Z34" s="58">
        <v>72</v>
      </c>
      <c r="AA34" s="60">
        <v>35</v>
      </c>
      <c r="AB34" s="61">
        <v>650</v>
      </c>
      <c r="AC34" s="59">
        <v>38</v>
      </c>
      <c r="AD34" s="62">
        <v>690</v>
      </c>
      <c r="AE34" s="59">
        <v>41</v>
      </c>
      <c r="AF34" s="82">
        <v>730</v>
      </c>
      <c r="AG34" s="58"/>
      <c r="AH34" s="61"/>
      <c r="AI34" s="59"/>
      <c r="AJ34" s="62"/>
      <c r="AK34" s="59"/>
      <c r="AL34" s="58"/>
      <c r="AM34" s="60">
        <v>1</v>
      </c>
      <c r="AN34" s="61">
        <v>3</v>
      </c>
      <c r="AO34" s="59">
        <v>1</v>
      </c>
      <c r="AP34" s="62">
        <v>3</v>
      </c>
      <c r="AQ34" s="59">
        <v>1</v>
      </c>
      <c r="AR34" s="83">
        <v>3</v>
      </c>
    </row>
    <row r="35" spans="2:44" s="5" customFormat="1" ht="22.5" customHeight="1" x14ac:dyDescent="0.2">
      <c r="B35" s="14" t="s">
        <v>66</v>
      </c>
      <c r="C35" s="30">
        <f t="shared" si="0"/>
        <v>50</v>
      </c>
      <c r="D35" s="106" t="s">
        <v>74</v>
      </c>
      <c r="E35" s="107">
        <v>0</v>
      </c>
      <c r="F35" s="107">
        <v>0</v>
      </c>
      <c r="G35" s="108">
        <v>0</v>
      </c>
      <c r="H35" s="80">
        <f t="shared" si="1"/>
        <v>1020</v>
      </c>
      <c r="I35" s="30">
        <f t="shared" si="2"/>
        <v>51</v>
      </c>
      <c r="J35" s="106" t="s">
        <v>74</v>
      </c>
      <c r="K35" s="107">
        <v>0</v>
      </c>
      <c r="L35" s="107">
        <v>0</v>
      </c>
      <c r="M35" s="108">
        <v>0</v>
      </c>
      <c r="N35" s="80">
        <f t="shared" si="3"/>
        <v>1040</v>
      </c>
      <c r="O35" s="30">
        <f t="shared" si="4"/>
        <v>53</v>
      </c>
      <c r="P35" s="106" t="s">
        <v>74</v>
      </c>
      <c r="Q35" s="107">
        <v>0</v>
      </c>
      <c r="R35" s="107">
        <v>0</v>
      </c>
      <c r="S35" s="108">
        <v>0</v>
      </c>
      <c r="T35" s="81">
        <f t="shared" si="5"/>
        <v>1075</v>
      </c>
      <c r="U35" s="58">
        <v>18</v>
      </c>
      <c r="V35" s="61">
        <v>360</v>
      </c>
      <c r="W35" s="59">
        <v>18</v>
      </c>
      <c r="X35" s="62">
        <v>360</v>
      </c>
      <c r="Y35" s="59">
        <v>19</v>
      </c>
      <c r="Z35" s="58">
        <v>380</v>
      </c>
      <c r="AA35" s="60">
        <v>26</v>
      </c>
      <c r="AB35" s="61">
        <v>570</v>
      </c>
      <c r="AC35" s="59">
        <v>27</v>
      </c>
      <c r="AD35" s="62">
        <v>590</v>
      </c>
      <c r="AE35" s="59">
        <v>27</v>
      </c>
      <c r="AF35" s="82">
        <v>590</v>
      </c>
      <c r="AG35" s="58"/>
      <c r="AH35" s="61"/>
      <c r="AI35" s="59"/>
      <c r="AJ35" s="62"/>
      <c r="AK35" s="59"/>
      <c r="AL35" s="58"/>
      <c r="AM35" s="60">
        <v>6</v>
      </c>
      <c r="AN35" s="61">
        <v>90</v>
      </c>
      <c r="AO35" s="59">
        <v>6</v>
      </c>
      <c r="AP35" s="62">
        <v>90</v>
      </c>
      <c r="AQ35" s="59">
        <v>7</v>
      </c>
      <c r="AR35" s="83">
        <v>105</v>
      </c>
    </row>
    <row r="36" spans="2:44" s="5" customFormat="1" ht="22.5" customHeight="1" x14ac:dyDescent="0.2">
      <c r="B36" s="14" t="s">
        <v>17</v>
      </c>
      <c r="C36" s="30">
        <f t="shared" si="0"/>
        <v>14</v>
      </c>
      <c r="D36" s="106" t="s">
        <v>74</v>
      </c>
      <c r="E36" s="107">
        <v>0</v>
      </c>
      <c r="F36" s="107">
        <v>0</v>
      </c>
      <c r="G36" s="108">
        <v>0</v>
      </c>
      <c r="H36" s="80">
        <f t="shared" si="1"/>
        <v>202</v>
      </c>
      <c r="I36" s="30">
        <f t="shared" si="2"/>
        <v>14</v>
      </c>
      <c r="J36" s="106" t="s">
        <v>74</v>
      </c>
      <c r="K36" s="107">
        <v>0</v>
      </c>
      <c r="L36" s="107">
        <v>0</v>
      </c>
      <c r="M36" s="108">
        <v>0</v>
      </c>
      <c r="N36" s="80">
        <f t="shared" si="3"/>
        <v>210</v>
      </c>
      <c r="O36" s="30">
        <f t="shared" si="4"/>
        <v>13</v>
      </c>
      <c r="P36" s="106" t="s">
        <v>74</v>
      </c>
      <c r="Q36" s="107">
        <v>0</v>
      </c>
      <c r="R36" s="107">
        <v>0</v>
      </c>
      <c r="S36" s="108">
        <v>0</v>
      </c>
      <c r="T36" s="81">
        <f t="shared" si="5"/>
        <v>203</v>
      </c>
      <c r="U36" s="58">
        <v>9</v>
      </c>
      <c r="V36" s="61">
        <v>122</v>
      </c>
      <c r="W36" s="59">
        <v>9</v>
      </c>
      <c r="X36" s="62">
        <v>125</v>
      </c>
      <c r="Y36" s="59">
        <v>8</v>
      </c>
      <c r="Z36" s="58">
        <v>113</v>
      </c>
      <c r="AA36" s="60">
        <v>5</v>
      </c>
      <c r="AB36" s="61">
        <v>80</v>
      </c>
      <c r="AC36" s="59">
        <v>5</v>
      </c>
      <c r="AD36" s="62">
        <v>85</v>
      </c>
      <c r="AE36" s="59">
        <v>5</v>
      </c>
      <c r="AF36" s="82">
        <v>90</v>
      </c>
      <c r="AG36" s="58"/>
      <c r="AH36" s="61"/>
      <c r="AI36" s="59"/>
      <c r="AJ36" s="62"/>
      <c r="AK36" s="59"/>
      <c r="AL36" s="58"/>
      <c r="AM36" s="60">
        <v>0</v>
      </c>
      <c r="AN36" s="61">
        <v>0</v>
      </c>
      <c r="AO36" s="59">
        <v>0</v>
      </c>
      <c r="AP36" s="62">
        <v>0</v>
      </c>
      <c r="AQ36" s="59">
        <v>0</v>
      </c>
      <c r="AR36" s="83">
        <v>0</v>
      </c>
    </row>
    <row r="37" spans="2:44" s="5" customFormat="1" ht="22.5" customHeight="1" x14ac:dyDescent="0.2">
      <c r="B37" s="14" t="s">
        <v>0</v>
      </c>
      <c r="C37" s="30">
        <f t="shared" si="0"/>
        <v>2406</v>
      </c>
      <c r="D37" s="106" t="s">
        <v>72</v>
      </c>
      <c r="E37" s="107">
        <v>0</v>
      </c>
      <c r="F37" s="107">
        <v>0</v>
      </c>
      <c r="G37" s="108">
        <v>0</v>
      </c>
      <c r="H37" s="80">
        <f t="shared" si="1"/>
        <v>45733</v>
      </c>
      <c r="I37" s="30">
        <f t="shared" si="2"/>
        <v>2500</v>
      </c>
      <c r="J37" s="106" t="s">
        <v>72</v>
      </c>
      <c r="K37" s="107">
        <v>0</v>
      </c>
      <c r="L37" s="107">
        <v>0</v>
      </c>
      <c r="M37" s="108">
        <v>0</v>
      </c>
      <c r="N37" s="80">
        <f t="shared" si="3"/>
        <v>46981</v>
      </c>
      <c r="O37" s="30">
        <f t="shared" si="4"/>
        <v>2598</v>
      </c>
      <c r="P37" s="106" t="s">
        <v>72</v>
      </c>
      <c r="Q37" s="107">
        <v>0</v>
      </c>
      <c r="R37" s="107">
        <v>0</v>
      </c>
      <c r="S37" s="108">
        <v>0</v>
      </c>
      <c r="T37" s="81">
        <f t="shared" si="5"/>
        <v>48262</v>
      </c>
      <c r="U37" s="58">
        <v>659</v>
      </c>
      <c r="V37" s="61">
        <v>12424</v>
      </c>
      <c r="W37" s="59">
        <v>669</v>
      </c>
      <c r="X37" s="62">
        <v>12763</v>
      </c>
      <c r="Y37" s="59">
        <v>678</v>
      </c>
      <c r="Z37" s="58">
        <v>13111</v>
      </c>
      <c r="AA37" s="60">
        <v>1582</v>
      </c>
      <c r="AB37" s="61">
        <v>31842</v>
      </c>
      <c r="AC37" s="59">
        <v>1630</v>
      </c>
      <c r="AD37" s="62">
        <v>32711</v>
      </c>
      <c r="AE37" s="59">
        <v>1675</v>
      </c>
      <c r="AF37" s="82">
        <v>33603</v>
      </c>
      <c r="AG37" s="58"/>
      <c r="AH37" s="61"/>
      <c r="AI37" s="59"/>
      <c r="AJ37" s="62"/>
      <c r="AK37" s="59"/>
      <c r="AL37" s="58"/>
      <c r="AM37" s="60">
        <v>165</v>
      </c>
      <c r="AN37" s="61">
        <v>1467</v>
      </c>
      <c r="AO37" s="59">
        <v>201</v>
      </c>
      <c r="AP37" s="62">
        <v>1507</v>
      </c>
      <c r="AQ37" s="59">
        <v>245</v>
      </c>
      <c r="AR37" s="83">
        <v>1548</v>
      </c>
    </row>
    <row r="38" spans="2:44" s="5" customFormat="1" ht="22.5" customHeight="1" x14ac:dyDescent="0.2">
      <c r="B38" s="14" t="s">
        <v>18</v>
      </c>
      <c r="C38" s="30">
        <f t="shared" si="0"/>
        <v>162</v>
      </c>
      <c r="D38" s="106" t="s">
        <v>72</v>
      </c>
      <c r="E38" s="107">
        <v>0</v>
      </c>
      <c r="F38" s="107">
        <v>0</v>
      </c>
      <c r="G38" s="108">
        <v>0</v>
      </c>
      <c r="H38" s="80">
        <f t="shared" si="1"/>
        <v>3176</v>
      </c>
      <c r="I38" s="30">
        <f t="shared" si="2"/>
        <v>170</v>
      </c>
      <c r="J38" s="106" t="s">
        <v>72</v>
      </c>
      <c r="K38" s="107">
        <v>0</v>
      </c>
      <c r="L38" s="107">
        <v>0</v>
      </c>
      <c r="M38" s="108">
        <v>0</v>
      </c>
      <c r="N38" s="80">
        <f t="shared" si="3"/>
        <v>3327</v>
      </c>
      <c r="O38" s="30">
        <f t="shared" si="4"/>
        <v>177</v>
      </c>
      <c r="P38" s="106" t="s">
        <v>72</v>
      </c>
      <c r="Q38" s="107">
        <v>0</v>
      </c>
      <c r="R38" s="107">
        <v>0</v>
      </c>
      <c r="S38" s="108">
        <v>0</v>
      </c>
      <c r="T38" s="81">
        <f t="shared" si="5"/>
        <v>3467</v>
      </c>
      <c r="U38" s="58">
        <v>51</v>
      </c>
      <c r="V38" s="61">
        <v>961</v>
      </c>
      <c r="W38" s="59">
        <v>53</v>
      </c>
      <c r="X38" s="62">
        <v>998</v>
      </c>
      <c r="Y38" s="59">
        <v>55</v>
      </c>
      <c r="Z38" s="58">
        <v>1036</v>
      </c>
      <c r="AA38" s="60">
        <v>105</v>
      </c>
      <c r="AB38" s="61">
        <v>2135</v>
      </c>
      <c r="AC38" s="59">
        <v>110</v>
      </c>
      <c r="AD38" s="62">
        <v>2236</v>
      </c>
      <c r="AE38" s="59">
        <v>115</v>
      </c>
      <c r="AF38" s="82">
        <v>2338</v>
      </c>
      <c r="AG38" s="58"/>
      <c r="AH38" s="61"/>
      <c r="AI38" s="59"/>
      <c r="AJ38" s="62"/>
      <c r="AK38" s="59"/>
      <c r="AL38" s="58"/>
      <c r="AM38" s="60">
        <v>6</v>
      </c>
      <c r="AN38" s="61">
        <v>80</v>
      </c>
      <c r="AO38" s="59">
        <v>7</v>
      </c>
      <c r="AP38" s="62">
        <v>93</v>
      </c>
      <c r="AQ38" s="59">
        <v>7</v>
      </c>
      <c r="AR38" s="83">
        <v>93</v>
      </c>
    </row>
    <row r="39" spans="2:44" s="5" customFormat="1" ht="22.5" customHeight="1" x14ac:dyDescent="0.2">
      <c r="B39" s="14" t="s">
        <v>19</v>
      </c>
      <c r="C39" s="30">
        <f t="shared" si="0"/>
        <v>389</v>
      </c>
      <c r="D39" s="106" t="s">
        <v>72</v>
      </c>
      <c r="E39" s="107">
        <v>0</v>
      </c>
      <c r="F39" s="107">
        <v>0</v>
      </c>
      <c r="G39" s="108">
        <v>0</v>
      </c>
      <c r="H39" s="80">
        <f t="shared" si="1"/>
        <v>7516</v>
      </c>
      <c r="I39" s="30">
        <f t="shared" si="2"/>
        <v>403</v>
      </c>
      <c r="J39" s="106" t="s">
        <v>72</v>
      </c>
      <c r="K39" s="107">
        <v>0</v>
      </c>
      <c r="L39" s="107">
        <v>0</v>
      </c>
      <c r="M39" s="108">
        <v>0</v>
      </c>
      <c r="N39" s="80">
        <f t="shared" si="3"/>
        <v>7790</v>
      </c>
      <c r="O39" s="30">
        <f t="shared" si="4"/>
        <v>418</v>
      </c>
      <c r="P39" s="106" t="s">
        <v>72</v>
      </c>
      <c r="Q39" s="107">
        <v>0</v>
      </c>
      <c r="R39" s="107">
        <v>0</v>
      </c>
      <c r="S39" s="108">
        <v>0</v>
      </c>
      <c r="T39" s="81">
        <f t="shared" si="5"/>
        <v>8081</v>
      </c>
      <c r="U39" s="58">
        <v>124</v>
      </c>
      <c r="V39" s="61">
        <v>2354</v>
      </c>
      <c r="W39" s="59">
        <v>125</v>
      </c>
      <c r="X39" s="62">
        <v>2396</v>
      </c>
      <c r="Y39" s="59">
        <v>126</v>
      </c>
      <c r="Z39" s="58">
        <v>2439</v>
      </c>
      <c r="AA39" s="60">
        <v>240</v>
      </c>
      <c r="AB39" s="61">
        <v>4845</v>
      </c>
      <c r="AC39" s="59">
        <v>248</v>
      </c>
      <c r="AD39" s="62">
        <v>5019</v>
      </c>
      <c r="AE39" s="59">
        <v>256</v>
      </c>
      <c r="AF39" s="82">
        <v>5199</v>
      </c>
      <c r="AG39" s="58"/>
      <c r="AH39" s="61"/>
      <c r="AI39" s="59"/>
      <c r="AJ39" s="62"/>
      <c r="AK39" s="59"/>
      <c r="AL39" s="58"/>
      <c r="AM39" s="60">
        <v>25</v>
      </c>
      <c r="AN39" s="61">
        <v>317</v>
      </c>
      <c r="AO39" s="59">
        <v>30</v>
      </c>
      <c r="AP39" s="62">
        <v>375</v>
      </c>
      <c r="AQ39" s="59">
        <v>36</v>
      </c>
      <c r="AR39" s="83">
        <v>443</v>
      </c>
    </row>
    <row r="40" spans="2:44" s="5" customFormat="1" ht="22.5" customHeight="1" x14ac:dyDescent="0.2">
      <c r="B40" s="14" t="s">
        <v>20</v>
      </c>
      <c r="C40" s="30">
        <f t="shared" si="0"/>
        <v>142</v>
      </c>
      <c r="D40" s="106" t="s">
        <v>72</v>
      </c>
      <c r="E40" s="107">
        <v>0</v>
      </c>
      <c r="F40" s="107">
        <v>0</v>
      </c>
      <c r="G40" s="108">
        <v>0</v>
      </c>
      <c r="H40" s="80">
        <f t="shared" si="1"/>
        <v>2692</v>
      </c>
      <c r="I40" s="30">
        <f t="shared" si="2"/>
        <v>143</v>
      </c>
      <c r="J40" s="106" t="s">
        <v>72</v>
      </c>
      <c r="K40" s="107">
        <v>0</v>
      </c>
      <c r="L40" s="107">
        <v>0</v>
      </c>
      <c r="M40" s="108">
        <v>0</v>
      </c>
      <c r="N40" s="80">
        <f t="shared" si="3"/>
        <v>2744</v>
      </c>
      <c r="O40" s="30">
        <f t="shared" si="4"/>
        <v>143</v>
      </c>
      <c r="P40" s="106" t="s">
        <v>72</v>
      </c>
      <c r="Q40" s="107">
        <v>0</v>
      </c>
      <c r="R40" s="107">
        <v>0</v>
      </c>
      <c r="S40" s="108">
        <v>0</v>
      </c>
      <c r="T40" s="81">
        <f t="shared" si="5"/>
        <v>2798</v>
      </c>
      <c r="U40" s="63">
        <v>18</v>
      </c>
      <c r="V40" s="66">
        <v>300</v>
      </c>
      <c r="W40" s="64">
        <v>18</v>
      </c>
      <c r="X40" s="67">
        <v>300</v>
      </c>
      <c r="Y40" s="64">
        <v>18</v>
      </c>
      <c r="Z40" s="63">
        <v>300</v>
      </c>
      <c r="AA40" s="65">
        <v>112</v>
      </c>
      <c r="AB40" s="66">
        <v>2272</v>
      </c>
      <c r="AC40" s="64">
        <v>113</v>
      </c>
      <c r="AD40" s="67">
        <v>2324</v>
      </c>
      <c r="AE40" s="64">
        <v>113</v>
      </c>
      <c r="AF40" s="84">
        <v>2378</v>
      </c>
      <c r="AG40" s="63"/>
      <c r="AH40" s="66"/>
      <c r="AI40" s="64"/>
      <c r="AJ40" s="67"/>
      <c r="AK40" s="64"/>
      <c r="AL40" s="63"/>
      <c r="AM40" s="65">
        <v>12</v>
      </c>
      <c r="AN40" s="66">
        <v>120</v>
      </c>
      <c r="AO40" s="64">
        <v>12</v>
      </c>
      <c r="AP40" s="67">
        <v>120</v>
      </c>
      <c r="AQ40" s="64">
        <v>12</v>
      </c>
      <c r="AR40" s="85">
        <v>120</v>
      </c>
    </row>
    <row r="41" spans="2:44" s="5" customFormat="1" ht="22.5" customHeight="1" x14ac:dyDescent="0.2">
      <c r="B41" s="14" t="s">
        <v>21</v>
      </c>
      <c r="C41" s="30">
        <f t="shared" si="0"/>
        <v>37</v>
      </c>
      <c r="D41" s="106" t="s">
        <v>72</v>
      </c>
      <c r="E41" s="107">
        <v>0</v>
      </c>
      <c r="F41" s="107">
        <v>0</v>
      </c>
      <c r="G41" s="108">
        <v>0</v>
      </c>
      <c r="H41" s="80">
        <f t="shared" si="1"/>
        <v>703</v>
      </c>
      <c r="I41" s="30">
        <f t="shared" si="2"/>
        <v>38</v>
      </c>
      <c r="J41" s="106" t="s">
        <v>72</v>
      </c>
      <c r="K41" s="107">
        <v>0</v>
      </c>
      <c r="L41" s="107">
        <v>0</v>
      </c>
      <c r="M41" s="108">
        <v>0</v>
      </c>
      <c r="N41" s="80">
        <f t="shared" si="3"/>
        <v>711</v>
      </c>
      <c r="O41" s="30">
        <f t="shared" si="4"/>
        <v>41</v>
      </c>
      <c r="P41" s="106" t="s">
        <v>72</v>
      </c>
      <c r="Q41" s="107">
        <v>0</v>
      </c>
      <c r="R41" s="107">
        <v>0</v>
      </c>
      <c r="S41" s="108">
        <v>0</v>
      </c>
      <c r="T41" s="81">
        <f t="shared" si="5"/>
        <v>763</v>
      </c>
      <c r="U41" s="58">
        <v>5</v>
      </c>
      <c r="V41" s="61">
        <v>85</v>
      </c>
      <c r="W41" s="59">
        <v>5</v>
      </c>
      <c r="X41" s="62">
        <v>82</v>
      </c>
      <c r="Y41" s="59">
        <v>6</v>
      </c>
      <c r="Z41" s="58">
        <v>102</v>
      </c>
      <c r="AA41" s="60">
        <v>28</v>
      </c>
      <c r="AB41" s="61">
        <v>574</v>
      </c>
      <c r="AC41" s="59">
        <v>28</v>
      </c>
      <c r="AD41" s="62">
        <v>574</v>
      </c>
      <c r="AE41" s="59">
        <v>29</v>
      </c>
      <c r="AF41" s="82">
        <v>595</v>
      </c>
      <c r="AG41" s="58">
        <v>4</v>
      </c>
      <c r="AH41" s="61">
        <v>44</v>
      </c>
      <c r="AI41" s="59">
        <v>5</v>
      </c>
      <c r="AJ41" s="62">
        <v>55</v>
      </c>
      <c r="AK41" s="59">
        <v>6</v>
      </c>
      <c r="AL41" s="58">
        <v>66</v>
      </c>
      <c r="AM41" s="60">
        <v>4</v>
      </c>
      <c r="AN41" s="61">
        <v>44</v>
      </c>
      <c r="AO41" s="59">
        <v>5</v>
      </c>
      <c r="AP41" s="62">
        <v>55</v>
      </c>
      <c r="AQ41" s="59">
        <v>6</v>
      </c>
      <c r="AR41" s="83">
        <v>66</v>
      </c>
    </row>
    <row r="42" spans="2:44" s="5" customFormat="1" ht="22.5" customHeight="1" x14ac:dyDescent="0.2">
      <c r="B42" s="14" t="s">
        <v>22</v>
      </c>
      <c r="C42" s="30">
        <f t="shared" si="0"/>
        <v>627</v>
      </c>
      <c r="D42" s="106" t="s">
        <v>74</v>
      </c>
      <c r="E42" s="107">
        <v>0</v>
      </c>
      <c r="F42" s="107">
        <v>0</v>
      </c>
      <c r="G42" s="108">
        <v>0</v>
      </c>
      <c r="H42" s="80">
        <f t="shared" si="1"/>
        <v>10371</v>
      </c>
      <c r="I42" s="30">
        <f t="shared" si="2"/>
        <v>647</v>
      </c>
      <c r="J42" s="106" t="s">
        <v>74</v>
      </c>
      <c r="K42" s="107">
        <v>0</v>
      </c>
      <c r="L42" s="107">
        <v>0</v>
      </c>
      <c r="M42" s="108">
        <v>0</v>
      </c>
      <c r="N42" s="80">
        <f t="shared" si="3"/>
        <v>10672</v>
      </c>
      <c r="O42" s="30">
        <f t="shared" si="4"/>
        <v>666</v>
      </c>
      <c r="P42" s="106" t="s">
        <v>74</v>
      </c>
      <c r="Q42" s="107">
        <v>0</v>
      </c>
      <c r="R42" s="107">
        <v>0</v>
      </c>
      <c r="S42" s="108">
        <v>0</v>
      </c>
      <c r="T42" s="81">
        <f t="shared" si="5"/>
        <v>10961</v>
      </c>
      <c r="U42" s="63">
        <v>194</v>
      </c>
      <c r="V42" s="66">
        <v>2922</v>
      </c>
      <c r="W42" s="64">
        <v>195</v>
      </c>
      <c r="X42" s="67">
        <v>2937</v>
      </c>
      <c r="Y42" s="64">
        <v>196</v>
      </c>
      <c r="Z42" s="63">
        <v>2952</v>
      </c>
      <c r="AA42" s="65">
        <v>333</v>
      </c>
      <c r="AB42" s="66">
        <v>6294</v>
      </c>
      <c r="AC42" s="64">
        <v>342</v>
      </c>
      <c r="AD42" s="67">
        <v>6464</v>
      </c>
      <c r="AE42" s="64">
        <v>351</v>
      </c>
      <c r="AF42" s="84">
        <v>6634</v>
      </c>
      <c r="AG42" s="63"/>
      <c r="AH42" s="66"/>
      <c r="AI42" s="64"/>
      <c r="AJ42" s="67"/>
      <c r="AK42" s="64"/>
      <c r="AL42" s="63"/>
      <c r="AM42" s="65">
        <v>100</v>
      </c>
      <c r="AN42" s="66">
        <v>1155</v>
      </c>
      <c r="AO42" s="64">
        <v>110</v>
      </c>
      <c r="AP42" s="67">
        <v>1271</v>
      </c>
      <c r="AQ42" s="64">
        <v>119</v>
      </c>
      <c r="AR42" s="85">
        <v>1375</v>
      </c>
    </row>
    <row r="43" spans="2:44" s="5" customFormat="1" ht="22.5" customHeight="1" x14ac:dyDescent="0.2">
      <c r="B43" s="14" t="s">
        <v>23</v>
      </c>
      <c r="C43" s="30">
        <f t="shared" si="0"/>
        <v>213</v>
      </c>
      <c r="D43" s="106" t="s">
        <v>72</v>
      </c>
      <c r="E43" s="107">
        <v>0</v>
      </c>
      <c r="F43" s="107">
        <v>0</v>
      </c>
      <c r="G43" s="108">
        <v>0</v>
      </c>
      <c r="H43" s="80">
        <f t="shared" si="1"/>
        <v>4202</v>
      </c>
      <c r="I43" s="30">
        <f t="shared" si="2"/>
        <v>217</v>
      </c>
      <c r="J43" s="106" t="s">
        <v>72</v>
      </c>
      <c r="K43" s="107">
        <v>0</v>
      </c>
      <c r="L43" s="107">
        <v>0</v>
      </c>
      <c r="M43" s="108">
        <v>0</v>
      </c>
      <c r="N43" s="80">
        <f t="shared" si="3"/>
        <v>4276</v>
      </c>
      <c r="O43" s="30">
        <f t="shared" si="4"/>
        <v>221</v>
      </c>
      <c r="P43" s="106" t="s">
        <v>72</v>
      </c>
      <c r="Q43" s="107">
        <v>0</v>
      </c>
      <c r="R43" s="107">
        <v>0</v>
      </c>
      <c r="S43" s="108">
        <v>0</v>
      </c>
      <c r="T43" s="81">
        <f t="shared" si="5"/>
        <v>4348</v>
      </c>
      <c r="U43" s="58">
        <v>81</v>
      </c>
      <c r="V43" s="61">
        <v>1571</v>
      </c>
      <c r="W43" s="59">
        <v>83</v>
      </c>
      <c r="X43" s="62">
        <v>1610</v>
      </c>
      <c r="Y43" s="59">
        <v>85</v>
      </c>
      <c r="Z43" s="58">
        <v>1649</v>
      </c>
      <c r="AA43" s="60">
        <v>123</v>
      </c>
      <c r="AB43" s="61">
        <v>2510</v>
      </c>
      <c r="AC43" s="59">
        <v>124</v>
      </c>
      <c r="AD43" s="62">
        <v>2531</v>
      </c>
      <c r="AE43" s="59">
        <v>125</v>
      </c>
      <c r="AF43" s="82">
        <v>2551</v>
      </c>
      <c r="AG43" s="58"/>
      <c r="AH43" s="61"/>
      <c r="AI43" s="59"/>
      <c r="AJ43" s="62"/>
      <c r="AK43" s="59"/>
      <c r="AL43" s="58"/>
      <c r="AM43" s="60">
        <v>9</v>
      </c>
      <c r="AN43" s="61">
        <v>121</v>
      </c>
      <c r="AO43" s="59">
        <v>10</v>
      </c>
      <c r="AP43" s="62">
        <v>135</v>
      </c>
      <c r="AQ43" s="59">
        <v>11</v>
      </c>
      <c r="AR43" s="83">
        <v>148</v>
      </c>
    </row>
    <row r="44" spans="2:44" s="5" customFormat="1" ht="22.5" customHeight="1" x14ac:dyDescent="0.2">
      <c r="B44" s="14" t="s">
        <v>24</v>
      </c>
      <c r="C44" s="30">
        <f t="shared" si="0"/>
        <v>226</v>
      </c>
      <c r="D44" s="106" t="s">
        <v>72</v>
      </c>
      <c r="E44" s="107">
        <v>0</v>
      </c>
      <c r="F44" s="107">
        <v>0</v>
      </c>
      <c r="G44" s="108">
        <v>0</v>
      </c>
      <c r="H44" s="80">
        <f t="shared" si="1"/>
        <v>4515</v>
      </c>
      <c r="I44" s="30">
        <f t="shared" si="2"/>
        <v>231</v>
      </c>
      <c r="J44" s="106" t="s">
        <v>72</v>
      </c>
      <c r="K44" s="107">
        <v>0</v>
      </c>
      <c r="L44" s="107">
        <v>0</v>
      </c>
      <c r="M44" s="108">
        <v>0</v>
      </c>
      <c r="N44" s="80">
        <f t="shared" si="3"/>
        <v>4600</v>
      </c>
      <c r="O44" s="30">
        <f t="shared" si="4"/>
        <v>236</v>
      </c>
      <c r="P44" s="106" t="s">
        <v>72</v>
      </c>
      <c r="Q44" s="107">
        <v>0</v>
      </c>
      <c r="R44" s="107">
        <v>0</v>
      </c>
      <c r="S44" s="108">
        <v>0</v>
      </c>
      <c r="T44" s="81">
        <f t="shared" si="5"/>
        <v>4687</v>
      </c>
      <c r="U44" s="58">
        <v>57</v>
      </c>
      <c r="V44" s="61">
        <v>1166</v>
      </c>
      <c r="W44" s="59">
        <v>57</v>
      </c>
      <c r="X44" s="62">
        <v>1166</v>
      </c>
      <c r="Y44" s="59">
        <v>57</v>
      </c>
      <c r="Z44" s="58">
        <v>1166</v>
      </c>
      <c r="AA44" s="60">
        <v>161</v>
      </c>
      <c r="AB44" s="61">
        <v>3248</v>
      </c>
      <c r="AC44" s="59">
        <v>164</v>
      </c>
      <c r="AD44" s="62">
        <v>3308</v>
      </c>
      <c r="AE44" s="59">
        <v>167</v>
      </c>
      <c r="AF44" s="82">
        <v>3369</v>
      </c>
      <c r="AG44" s="58"/>
      <c r="AH44" s="61"/>
      <c r="AI44" s="59"/>
      <c r="AJ44" s="62"/>
      <c r="AK44" s="59"/>
      <c r="AL44" s="58"/>
      <c r="AM44" s="60">
        <v>8</v>
      </c>
      <c r="AN44" s="61">
        <v>101</v>
      </c>
      <c r="AO44" s="59">
        <v>10</v>
      </c>
      <c r="AP44" s="62">
        <v>126</v>
      </c>
      <c r="AQ44" s="59">
        <v>12</v>
      </c>
      <c r="AR44" s="83">
        <v>152</v>
      </c>
    </row>
    <row r="45" spans="2:44" s="5" customFormat="1" ht="22.5" customHeight="1" x14ac:dyDescent="0.2">
      <c r="B45" s="14" t="s">
        <v>25</v>
      </c>
      <c r="C45" s="30">
        <f t="shared" si="0"/>
        <v>172</v>
      </c>
      <c r="D45" s="106" t="s">
        <v>72</v>
      </c>
      <c r="E45" s="107">
        <v>0</v>
      </c>
      <c r="F45" s="107">
        <v>0</v>
      </c>
      <c r="G45" s="108">
        <v>0</v>
      </c>
      <c r="H45" s="80">
        <f t="shared" si="1"/>
        <v>3351</v>
      </c>
      <c r="I45" s="30">
        <f t="shared" si="2"/>
        <v>175</v>
      </c>
      <c r="J45" s="106" t="s">
        <v>72</v>
      </c>
      <c r="K45" s="107">
        <v>0</v>
      </c>
      <c r="L45" s="107">
        <v>0</v>
      </c>
      <c r="M45" s="108">
        <v>0</v>
      </c>
      <c r="N45" s="80">
        <f t="shared" si="3"/>
        <v>3409</v>
      </c>
      <c r="O45" s="30">
        <f t="shared" si="4"/>
        <v>177</v>
      </c>
      <c r="P45" s="106" t="s">
        <v>72</v>
      </c>
      <c r="Q45" s="107">
        <v>0</v>
      </c>
      <c r="R45" s="107">
        <v>0</v>
      </c>
      <c r="S45" s="108">
        <v>0</v>
      </c>
      <c r="T45" s="81">
        <f t="shared" si="5"/>
        <v>3448</v>
      </c>
      <c r="U45" s="58">
        <v>39</v>
      </c>
      <c r="V45" s="61">
        <v>719</v>
      </c>
      <c r="W45" s="59">
        <v>40</v>
      </c>
      <c r="X45" s="62">
        <v>737</v>
      </c>
      <c r="Y45" s="59">
        <v>41</v>
      </c>
      <c r="Z45" s="58">
        <v>756</v>
      </c>
      <c r="AA45" s="60">
        <v>124</v>
      </c>
      <c r="AB45" s="61">
        <v>2473</v>
      </c>
      <c r="AC45" s="59">
        <v>126</v>
      </c>
      <c r="AD45" s="62">
        <v>2513</v>
      </c>
      <c r="AE45" s="59">
        <v>127</v>
      </c>
      <c r="AF45" s="82">
        <v>2533</v>
      </c>
      <c r="AG45" s="58"/>
      <c r="AH45" s="61"/>
      <c r="AI45" s="59"/>
      <c r="AJ45" s="62"/>
      <c r="AK45" s="59"/>
      <c r="AL45" s="58"/>
      <c r="AM45" s="60">
        <v>9</v>
      </c>
      <c r="AN45" s="61">
        <v>159</v>
      </c>
      <c r="AO45" s="59">
        <v>9</v>
      </c>
      <c r="AP45" s="62">
        <v>159</v>
      </c>
      <c r="AQ45" s="59">
        <v>9</v>
      </c>
      <c r="AR45" s="83">
        <v>159</v>
      </c>
    </row>
    <row r="46" spans="2:44" s="5" customFormat="1" ht="22.5" customHeight="1" x14ac:dyDescent="0.2">
      <c r="B46" s="14" t="s">
        <v>26</v>
      </c>
      <c r="C46" s="30">
        <f t="shared" si="0"/>
        <v>129</v>
      </c>
      <c r="D46" s="106" t="s">
        <v>72</v>
      </c>
      <c r="E46" s="107">
        <v>0</v>
      </c>
      <c r="F46" s="107">
        <v>0</v>
      </c>
      <c r="G46" s="108">
        <v>0</v>
      </c>
      <c r="H46" s="80">
        <f t="shared" si="1"/>
        <v>2400</v>
      </c>
      <c r="I46" s="30">
        <f t="shared" si="2"/>
        <v>137</v>
      </c>
      <c r="J46" s="106" t="s">
        <v>72</v>
      </c>
      <c r="K46" s="107">
        <v>0</v>
      </c>
      <c r="L46" s="107">
        <v>0</v>
      </c>
      <c r="M46" s="108">
        <v>0</v>
      </c>
      <c r="N46" s="80">
        <f t="shared" si="3"/>
        <v>2544</v>
      </c>
      <c r="O46" s="30">
        <f t="shared" si="4"/>
        <v>137</v>
      </c>
      <c r="P46" s="106" t="s">
        <v>72</v>
      </c>
      <c r="Q46" s="107">
        <v>0</v>
      </c>
      <c r="R46" s="107">
        <v>0</v>
      </c>
      <c r="S46" s="108">
        <v>0</v>
      </c>
      <c r="T46" s="81">
        <f t="shared" si="5"/>
        <v>2569</v>
      </c>
      <c r="U46" s="58">
        <v>65</v>
      </c>
      <c r="V46" s="61">
        <v>1136</v>
      </c>
      <c r="W46" s="59">
        <v>69</v>
      </c>
      <c r="X46" s="62">
        <v>1204</v>
      </c>
      <c r="Y46" s="59">
        <v>69</v>
      </c>
      <c r="Z46" s="58">
        <v>1216</v>
      </c>
      <c r="AA46" s="60">
        <v>61</v>
      </c>
      <c r="AB46" s="61">
        <v>1215</v>
      </c>
      <c r="AC46" s="59">
        <v>65</v>
      </c>
      <c r="AD46" s="62">
        <v>1288</v>
      </c>
      <c r="AE46" s="59">
        <v>65</v>
      </c>
      <c r="AF46" s="82">
        <v>1300</v>
      </c>
      <c r="AG46" s="58"/>
      <c r="AH46" s="61"/>
      <c r="AI46" s="59"/>
      <c r="AJ46" s="62"/>
      <c r="AK46" s="59"/>
      <c r="AL46" s="58"/>
      <c r="AM46" s="60">
        <v>3</v>
      </c>
      <c r="AN46" s="61">
        <v>49</v>
      </c>
      <c r="AO46" s="59">
        <v>3</v>
      </c>
      <c r="AP46" s="62">
        <v>52</v>
      </c>
      <c r="AQ46" s="59">
        <v>3</v>
      </c>
      <c r="AR46" s="83">
        <v>53</v>
      </c>
    </row>
    <row r="47" spans="2:44" s="5" customFormat="1" ht="22.5" customHeight="1" x14ac:dyDescent="0.2">
      <c r="B47" s="14" t="s">
        <v>27</v>
      </c>
      <c r="C47" s="30">
        <f t="shared" si="0"/>
        <v>89</v>
      </c>
      <c r="D47" s="106" t="s">
        <v>72</v>
      </c>
      <c r="E47" s="107">
        <v>0</v>
      </c>
      <c r="F47" s="107">
        <v>0</v>
      </c>
      <c r="G47" s="108">
        <v>0</v>
      </c>
      <c r="H47" s="80">
        <f t="shared" si="1"/>
        <v>1870</v>
      </c>
      <c r="I47" s="30">
        <f t="shared" si="2"/>
        <v>92</v>
      </c>
      <c r="J47" s="106" t="s">
        <v>72</v>
      </c>
      <c r="K47" s="107">
        <v>0</v>
      </c>
      <c r="L47" s="107">
        <v>0</v>
      </c>
      <c r="M47" s="108">
        <v>0</v>
      </c>
      <c r="N47" s="80">
        <f t="shared" si="3"/>
        <v>1960</v>
      </c>
      <c r="O47" s="30">
        <f t="shared" si="4"/>
        <v>95</v>
      </c>
      <c r="P47" s="106" t="s">
        <v>72</v>
      </c>
      <c r="Q47" s="107">
        <v>0</v>
      </c>
      <c r="R47" s="107">
        <v>0</v>
      </c>
      <c r="S47" s="108">
        <v>0</v>
      </c>
      <c r="T47" s="81">
        <f t="shared" si="5"/>
        <v>2050</v>
      </c>
      <c r="U47" s="58">
        <v>31</v>
      </c>
      <c r="V47" s="61">
        <v>620</v>
      </c>
      <c r="W47" s="59">
        <v>32</v>
      </c>
      <c r="X47" s="62">
        <v>640</v>
      </c>
      <c r="Y47" s="59">
        <v>33</v>
      </c>
      <c r="Z47" s="58">
        <v>660</v>
      </c>
      <c r="AA47" s="60">
        <v>53</v>
      </c>
      <c r="AB47" s="61">
        <v>1150</v>
      </c>
      <c r="AC47" s="59">
        <v>54</v>
      </c>
      <c r="AD47" s="62">
        <v>1200</v>
      </c>
      <c r="AE47" s="59">
        <v>55</v>
      </c>
      <c r="AF47" s="82">
        <v>1250</v>
      </c>
      <c r="AG47" s="58"/>
      <c r="AH47" s="61"/>
      <c r="AI47" s="59"/>
      <c r="AJ47" s="62"/>
      <c r="AK47" s="59"/>
      <c r="AL47" s="58"/>
      <c r="AM47" s="60">
        <v>5</v>
      </c>
      <c r="AN47" s="61">
        <v>100</v>
      </c>
      <c r="AO47" s="59">
        <v>6</v>
      </c>
      <c r="AP47" s="62">
        <v>120</v>
      </c>
      <c r="AQ47" s="59">
        <v>7</v>
      </c>
      <c r="AR47" s="83">
        <v>140</v>
      </c>
    </row>
    <row r="48" spans="2:44" s="5" customFormat="1" ht="22.5" customHeight="1" x14ac:dyDescent="0.2">
      <c r="B48" s="14" t="s">
        <v>28</v>
      </c>
      <c r="C48" s="30">
        <f t="shared" si="0"/>
        <v>23</v>
      </c>
      <c r="D48" s="109" t="s">
        <v>72</v>
      </c>
      <c r="E48" s="110">
        <v>0</v>
      </c>
      <c r="F48" s="110">
        <v>0</v>
      </c>
      <c r="G48" s="111">
        <v>0</v>
      </c>
      <c r="H48" s="80">
        <f t="shared" si="1"/>
        <v>461</v>
      </c>
      <c r="I48" s="30">
        <f t="shared" si="2"/>
        <v>23</v>
      </c>
      <c r="J48" s="109" t="s">
        <v>72</v>
      </c>
      <c r="K48" s="110">
        <v>0</v>
      </c>
      <c r="L48" s="110">
        <v>0</v>
      </c>
      <c r="M48" s="111">
        <v>0</v>
      </c>
      <c r="N48" s="80">
        <f t="shared" si="3"/>
        <v>461</v>
      </c>
      <c r="O48" s="30">
        <f t="shared" si="4"/>
        <v>23</v>
      </c>
      <c r="P48" s="109" t="s">
        <v>72</v>
      </c>
      <c r="Q48" s="110">
        <v>0</v>
      </c>
      <c r="R48" s="110">
        <v>0</v>
      </c>
      <c r="S48" s="111">
        <v>0</v>
      </c>
      <c r="T48" s="81">
        <f t="shared" si="5"/>
        <v>461</v>
      </c>
      <c r="U48" s="58">
        <v>9</v>
      </c>
      <c r="V48" s="61">
        <v>165</v>
      </c>
      <c r="W48" s="59">
        <v>9</v>
      </c>
      <c r="X48" s="62">
        <v>165</v>
      </c>
      <c r="Y48" s="59">
        <v>9</v>
      </c>
      <c r="Z48" s="58">
        <v>165</v>
      </c>
      <c r="AA48" s="60">
        <v>13</v>
      </c>
      <c r="AB48" s="61">
        <v>281</v>
      </c>
      <c r="AC48" s="59">
        <v>13</v>
      </c>
      <c r="AD48" s="62">
        <v>281</v>
      </c>
      <c r="AE48" s="59">
        <v>13</v>
      </c>
      <c r="AF48" s="82">
        <v>281</v>
      </c>
      <c r="AG48" s="58"/>
      <c r="AH48" s="61"/>
      <c r="AI48" s="59"/>
      <c r="AJ48" s="62"/>
      <c r="AK48" s="59"/>
      <c r="AL48" s="58"/>
      <c r="AM48" s="60">
        <v>1</v>
      </c>
      <c r="AN48" s="61">
        <v>15</v>
      </c>
      <c r="AO48" s="59">
        <v>1</v>
      </c>
      <c r="AP48" s="62">
        <v>15</v>
      </c>
      <c r="AQ48" s="59">
        <v>1</v>
      </c>
      <c r="AR48" s="83">
        <v>15</v>
      </c>
    </row>
    <row r="49" spans="2:44" s="5" customFormat="1" ht="22.5" customHeight="1" thickBot="1" x14ac:dyDescent="0.25">
      <c r="B49" s="15" t="s">
        <v>29</v>
      </c>
      <c r="C49" s="30">
        <f t="shared" si="0"/>
        <v>30</v>
      </c>
      <c r="D49" s="112" t="s">
        <v>74</v>
      </c>
      <c r="E49" s="113">
        <v>5</v>
      </c>
      <c r="F49" s="113">
        <v>0</v>
      </c>
      <c r="G49" s="114">
        <v>0</v>
      </c>
      <c r="H49" s="80">
        <f t="shared" si="1"/>
        <v>598</v>
      </c>
      <c r="I49" s="30">
        <f t="shared" si="2"/>
        <v>30</v>
      </c>
      <c r="J49" s="112" t="s">
        <v>74</v>
      </c>
      <c r="K49" s="113">
        <v>5</v>
      </c>
      <c r="L49" s="113">
        <v>0</v>
      </c>
      <c r="M49" s="114">
        <v>0</v>
      </c>
      <c r="N49" s="80">
        <f t="shared" si="3"/>
        <v>598</v>
      </c>
      <c r="O49" s="30">
        <f t="shared" si="4"/>
        <v>30</v>
      </c>
      <c r="P49" s="112" t="s">
        <v>74</v>
      </c>
      <c r="Q49" s="113">
        <v>5</v>
      </c>
      <c r="R49" s="113">
        <v>0</v>
      </c>
      <c r="S49" s="114">
        <v>0</v>
      </c>
      <c r="T49" s="81">
        <f t="shared" si="5"/>
        <v>598</v>
      </c>
      <c r="U49" s="58">
        <v>6</v>
      </c>
      <c r="V49" s="61">
        <v>114</v>
      </c>
      <c r="W49" s="59">
        <v>6</v>
      </c>
      <c r="X49" s="62">
        <v>114</v>
      </c>
      <c r="Y49" s="59">
        <v>6</v>
      </c>
      <c r="Z49" s="58">
        <v>114</v>
      </c>
      <c r="AA49" s="60">
        <v>23</v>
      </c>
      <c r="AB49" s="61">
        <v>483</v>
      </c>
      <c r="AC49" s="59">
        <v>23</v>
      </c>
      <c r="AD49" s="62">
        <v>483</v>
      </c>
      <c r="AE49" s="59">
        <v>23</v>
      </c>
      <c r="AF49" s="82">
        <v>483</v>
      </c>
      <c r="AG49" s="58"/>
      <c r="AH49" s="61"/>
      <c r="AI49" s="59"/>
      <c r="AJ49" s="62"/>
      <c r="AK49" s="59"/>
      <c r="AL49" s="58"/>
      <c r="AM49" s="60">
        <v>1</v>
      </c>
      <c r="AN49" s="61">
        <v>1</v>
      </c>
      <c r="AO49" s="59">
        <v>1</v>
      </c>
      <c r="AP49" s="62">
        <v>1</v>
      </c>
      <c r="AQ49" s="59">
        <v>1</v>
      </c>
      <c r="AR49" s="83">
        <v>1</v>
      </c>
    </row>
    <row r="50" spans="2:44" s="29" customFormat="1" ht="42.75" customHeight="1" thickBot="1" x14ac:dyDescent="0.25">
      <c r="B50" s="22" t="s">
        <v>31</v>
      </c>
      <c r="C50" s="23">
        <f>SUM(C7:C49)</f>
        <v>24351</v>
      </c>
      <c r="D50" s="119"/>
      <c r="E50" s="117">
        <f>SUM(E7:E49)</f>
        <v>46</v>
      </c>
      <c r="F50" s="117">
        <f>SUM(F7:F49)</f>
        <v>15</v>
      </c>
      <c r="G50" s="118">
        <f>SUM(G7:G49)</f>
        <v>38</v>
      </c>
      <c r="H50" s="27">
        <f t="shared" ref="H50:AR50" si="6">SUM(H7:H49)</f>
        <v>449622</v>
      </c>
      <c r="I50" s="24">
        <f t="shared" si="6"/>
        <v>24964</v>
      </c>
      <c r="J50" s="119"/>
      <c r="K50" s="117">
        <f>SUM(K7:K49)</f>
        <v>48</v>
      </c>
      <c r="L50" s="117">
        <f>SUM(L7:L49)</f>
        <v>16</v>
      </c>
      <c r="M50" s="118">
        <f>SUM(M7:M49)</f>
        <v>39</v>
      </c>
      <c r="N50" s="28">
        <f t="shared" si="6"/>
        <v>460212</v>
      </c>
      <c r="O50" s="24">
        <f t="shared" si="6"/>
        <v>25612</v>
      </c>
      <c r="P50" s="119"/>
      <c r="Q50" s="117">
        <f>SUM(Q7:Q49)</f>
        <v>224</v>
      </c>
      <c r="R50" s="117">
        <f>SUM(R7:R49)</f>
        <v>16</v>
      </c>
      <c r="S50" s="118">
        <f>SUM(S7:S49)</f>
        <v>151</v>
      </c>
      <c r="T50" s="86">
        <f t="shared" si="6"/>
        <v>471330</v>
      </c>
      <c r="U50" s="25">
        <f t="shared" si="6"/>
        <v>7441</v>
      </c>
      <c r="V50" s="27">
        <f t="shared" si="6"/>
        <v>131188</v>
      </c>
      <c r="W50" s="24">
        <f t="shared" si="6"/>
        <v>7566</v>
      </c>
      <c r="X50" s="28">
        <f t="shared" si="6"/>
        <v>133643</v>
      </c>
      <c r="Y50" s="24">
        <f t="shared" si="6"/>
        <v>7698</v>
      </c>
      <c r="Z50" s="25">
        <f t="shared" si="6"/>
        <v>136241</v>
      </c>
      <c r="AA50" s="26">
        <f t="shared" si="6"/>
        <v>14883</v>
      </c>
      <c r="AB50" s="27">
        <f t="shared" si="6"/>
        <v>294257</v>
      </c>
      <c r="AC50" s="24">
        <f t="shared" si="6"/>
        <v>15208</v>
      </c>
      <c r="AD50" s="28">
        <f t="shared" si="6"/>
        <v>300800</v>
      </c>
      <c r="AE50" s="24">
        <f t="shared" si="6"/>
        <v>15537</v>
      </c>
      <c r="AF50" s="86">
        <f t="shared" si="6"/>
        <v>307552</v>
      </c>
      <c r="AG50" s="25">
        <f t="shared" si="6"/>
        <v>4</v>
      </c>
      <c r="AH50" s="27">
        <f t="shared" si="6"/>
        <v>44</v>
      </c>
      <c r="AI50" s="24">
        <f t="shared" si="6"/>
        <v>5</v>
      </c>
      <c r="AJ50" s="28">
        <f t="shared" si="6"/>
        <v>55</v>
      </c>
      <c r="AK50" s="24">
        <f t="shared" si="6"/>
        <v>6</v>
      </c>
      <c r="AL50" s="25">
        <f t="shared" si="6"/>
        <v>66</v>
      </c>
      <c r="AM50" s="26">
        <f>SUM(AM7:AM49)</f>
        <v>2027</v>
      </c>
      <c r="AN50" s="27">
        <f t="shared" si="6"/>
        <v>24177</v>
      </c>
      <c r="AO50" s="24">
        <f t="shared" si="6"/>
        <v>2190</v>
      </c>
      <c r="AP50" s="28">
        <f t="shared" si="6"/>
        <v>25769</v>
      </c>
      <c r="AQ50" s="24">
        <f t="shared" si="6"/>
        <v>2377</v>
      </c>
      <c r="AR50" s="87">
        <f t="shared" si="6"/>
        <v>27537</v>
      </c>
    </row>
    <row r="51" spans="2:44"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row>
  </sheetData>
  <mergeCells count="27">
    <mergeCell ref="AQ4:AR4"/>
    <mergeCell ref="U3:Z3"/>
    <mergeCell ref="AA3:AF3"/>
    <mergeCell ref="AG3:AL3"/>
    <mergeCell ref="AM3:AR3"/>
    <mergeCell ref="AI4:AJ4"/>
    <mergeCell ref="AK4:AL4"/>
    <mergeCell ref="AM4:AN4"/>
    <mergeCell ref="U4:V4"/>
    <mergeCell ref="W4:X4"/>
    <mergeCell ref="Y4:Z4"/>
    <mergeCell ref="AO4:AP4"/>
    <mergeCell ref="AA4:AB4"/>
    <mergeCell ref="AC4:AD4"/>
    <mergeCell ref="AE4:AF4"/>
    <mergeCell ref="AG4:AH4"/>
    <mergeCell ref="B3:B6"/>
    <mergeCell ref="C3:T3"/>
    <mergeCell ref="C4:H4"/>
    <mergeCell ref="I4:N4"/>
    <mergeCell ref="O4:T4"/>
    <mergeCell ref="C5:C6"/>
    <mergeCell ref="H5:H6"/>
    <mergeCell ref="I5:I6"/>
    <mergeCell ref="N5:N6"/>
    <mergeCell ref="O5:O6"/>
    <mergeCell ref="T5:T6"/>
  </mergeCells>
  <phoneticPr fontId="2"/>
  <dataValidations count="1">
    <dataValidation type="list" allowBlank="1" showInputMessage="1" showErrorMessage="1" sqref="J7:J49 D7:D49 WVR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P7:P49" xr:uid="{00000000-0002-0000-0000-000000000000}">
      <formula1>"有,無"</formula1>
    </dataValidation>
  </dataValidations>
  <printOptions verticalCentered="1"/>
  <pageMargins left="0.19685039370078741" right="0.70866141732283472" top="0.74803149606299213" bottom="0.74803149606299213" header="0.31496062992125984" footer="0.31496062992125984"/>
  <pageSetup paperSize="9" scale="31" firstPageNumber="148"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51"/>
  <sheetViews>
    <sheetView view="pageBreakPreview" zoomScale="50" zoomScaleNormal="75" zoomScaleSheetLayoutView="50" workbookViewId="0">
      <pane xSplit="2" ySplit="6" topLeftCell="C7"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58</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186</v>
      </c>
      <c r="D7" s="80">
        <f t="shared" si="0"/>
        <v>1956</v>
      </c>
      <c r="E7" s="30">
        <f t="shared" si="0"/>
        <v>224</v>
      </c>
      <c r="F7" s="80">
        <f t="shared" si="0"/>
        <v>2368</v>
      </c>
      <c r="G7" s="30">
        <f t="shared" si="0"/>
        <v>271</v>
      </c>
      <c r="H7" s="81">
        <f t="shared" si="0"/>
        <v>2863</v>
      </c>
      <c r="I7" s="58">
        <v>130</v>
      </c>
      <c r="J7" s="61">
        <v>1235</v>
      </c>
      <c r="K7" s="59">
        <v>157</v>
      </c>
      <c r="L7" s="62">
        <v>1495</v>
      </c>
      <c r="M7" s="59">
        <v>190</v>
      </c>
      <c r="N7" s="58">
        <v>1808</v>
      </c>
      <c r="O7" s="60">
        <v>6</v>
      </c>
      <c r="P7" s="61">
        <v>61</v>
      </c>
      <c r="Q7" s="59">
        <v>7</v>
      </c>
      <c r="R7" s="62">
        <v>74</v>
      </c>
      <c r="S7" s="59">
        <v>8</v>
      </c>
      <c r="T7" s="82">
        <v>89</v>
      </c>
      <c r="U7" s="58"/>
      <c r="V7" s="61"/>
      <c r="W7" s="59"/>
      <c r="X7" s="62"/>
      <c r="Y7" s="59"/>
      <c r="Z7" s="58"/>
      <c r="AA7" s="60">
        <v>50</v>
      </c>
      <c r="AB7" s="61">
        <v>660</v>
      </c>
      <c r="AC7" s="59">
        <v>60</v>
      </c>
      <c r="AD7" s="62">
        <v>799</v>
      </c>
      <c r="AE7" s="59">
        <v>73</v>
      </c>
      <c r="AF7" s="83">
        <v>966</v>
      </c>
    </row>
    <row r="8" spans="2:32" s="5" customFormat="1" ht="22.5" customHeight="1" x14ac:dyDescent="0.2">
      <c r="B8" s="14" t="s">
        <v>1</v>
      </c>
      <c r="C8" s="30">
        <f t="shared" ref="C8:H8" si="1">SUM(I8,O8,AA8)</f>
        <v>2</v>
      </c>
      <c r="D8" s="80">
        <f t="shared" si="1"/>
        <v>31</v>
      </c>
      <c r="E8" s="30">
        <f t="shared" si="1"/>
        <v>3</v>
      </c>
      <c r="F8" s="80">
        <f t="shared" si="1"/>
        <v>46</v>
      </c>
      <c r="G8" s="30">
        <f t="shared" si="1"/>
        <v>3</v>
      </c>
      <c r="H8" s="81">
        <f t="shared" si="1"/>
        <v>46</v>
      </c>
      <c r="I8" s="58">
        <v>2</v>
      </c>
      <c r="J8" s="61">
        <v>31</v>
      </c>
      <c r="K8" s="59">
        <v>3</v>
      </c>
      <c r="L8" s="62">
        <v>46</v>
      </c>
      <c r="M8" s="59">
        <v>3</v>
      </c>
      <c r="N8" s="58">
        <v>46</v>
      </c>
      <c r="O8" s="60">
        <v>0</v>
      </c>
      <c r="P8" s="61">
        <v>0</v>
      </c>
      <c r="Q8" s="59">
        <v>0</v>
      </c>
      <c r="R8" s="62">
        <v>0</v>
      </c>
      <c r="S8" s="59">
        <v>0</v>
      </c>
      <c r="T8" s="82">
        <v>0</v>
      </c>
      <c r="U8" s="58"/>
      <c r="V8" s="61"/>
      <c r="W8" s="59"/>
      <c r="X8" s="62"/>
      <c r="Y8" s="59"/>
      <c r="Z8" s="58"/>
      <c r="AA8" s="60">
        <v>0</v>
      </c>
      <c r="AB8" s="61">
        <v>0</v>
      </c>
      <c r="AC8" s="59">
        <v>0</v>
      </c>
      <c r="AD8" s="62">
        <v>0</v>
      </c>
      <c r="AE8" s="59">
        <v>0</v>
      </c>
      <c r="AF8" s="83">
        <v>0</v>
      </c>
    </row>
    <row r="9" spans="2:32" s="5" customFormat="1" ht="22.5" customHeight="1" x14ac:dyDescent="0.2">
      <c r="B9" s="14" t="s">
        <v>2</v>
      </c>
      <c r="C9" s="30">
        <f t="shared" ref="C9:C49" si="2">SUM(I9,O9,AA9)</f>
        <v>1</v>
      </c>
      <c r="D9" s="80">
        <f t="shared" ref="D9:D49" si="3">SUM(J9,P9,AB9)</f>
        <v>10</v>
      </c>
      <c r="E9" s="30">
        <f t="shared" ref="E9:E49" si="4">SUM(K9,Q9,AC9)</f>
        <v>1</v>
      </c>
      <c r="F9" s="80">
        <f t="shared" ref="F9:F49" si="5">SUM(L9,R9,AD9)</f>
        <v>10</v>
      </c>
      <c r="G9" s="30">
        <f t="shared" ref="G9:G49" si="6">SUM(M9,S9,AE9)</f>
        <v>1</v>
      </c>
      <c r="H9" s="81">
        <f t="shared" ref="H9:H49" si="7">SUM(N9,T9,AF9)</f>
        <v>10</v>
      </c>
      <c r="I9" s="58">
        <v>1</v>
      </c>
      <c r="J9" s="61">
        <v>10</v>
      </c>
      <c r="K9" s="59">
        <v>1</v>
      </c>
      <c r="L9" s="62">
        <v>10</v>
      </c>
      <c r="M9" s="59">
        <v>1</v>
      </c>
      <c r="N9" s="58">
        <v>10</v>
      </c>
      <c r="O9" s="60">
        <v>0</v>
      </c>
      <c r="P9" s="61">
        <v>0</v>
      </c>
      <c r="Q9" s="59">
        <v>0</v>
      </c>
      <c r="R9" s="62">
        <v>0</v>
      </c>
      <c r="S9" s="59">
        <v>0</v>
      </c>
      <c r="T9" s="82">
        <v>0</v>
      </c>
      <c r="U9" s="58">
        <v>0</v>
      </c>
      <c r="V9" s="61">
        <v>0</v>
      </c>
      <c r="W9" s="59">
        <v>0</v>
      </c>
      <c r="X9" s="62">
        <v>0</v>
      </c>
      <c r="Y9" s="59">
        <v>0</v>
      </c>
      <c r="Z9" s="58">
        <v>0</v>
      </c>
      <c r="AA9" s="60">
        <v>0</v>
      </c>
      <c r="AB9" s="61">
        <v>0</v>
      </c>
      <c r="AC9" s="59">
        <v>0</v>
      </c>
      <c r="AD9" s="62">
        <v>0</v>
      </c>
      <c r="AE9" s="59">
        <v>0</v>
      </c>
      <c r="AF9" s="83">
        <v>0</v>
      </c>
    </row>
    <row r="10" spans="2:32" s="5" customFormat="1" ht="22.5" customHeight="1" x14ac:dyDescent="0.2">
      <c r="B10" s="14" t="s">
        <v>62</v>
      </c>
      <c r="C10" s="30">
        <f t="shared" si="2"/>
        <v>2</v>
      </c>
      <c r="D10" s="80">
        <f t="shared" si="3"/>
        <v>25</v>
      </c>
      <c r="E10" s="30">
        <f t="shared" si="4"/>
        <v>2</v>
      </c>
      <c r="F10" s="80">
        <f t="shared" si="5"/>
        <v>25</v>
      </c>
      <c r="G10" s="30">
        <f t="shared" si="6"/>
        <v>2</v>
      </c>
      <c r="H10" s="81">
        <f t="shared" si="7"/>
        <v>25</v>
      </c>
      <c r="I10" s="58">
        <v>2</v>
      </c>
      <c r="J10" s="61">
        <v>25</v>
      </c>
      <c r="K10" s="59">
        <v>2</v>
      </c>
      <c r="L10" s="62">
        <v>25</v>
      </c>
      <c r="M10" s="59">
        <v>2</v>
      </c>
      <c r="N10" s="58">
        <v>25</v>
      </c>
      <c r="O10" s="60">
        <v>0</v>
      </c>
      <c r="P10" s="61">
        <v>0</v>
      </c>
      <c r="Q10" s="59">
        <v>0</v>
      </c>
      <c r="R10" s="62">
        <v>0</v>
      </c>
      <c r="S10" s="59">
        <v>0</v>
      </c>
      <c r="T10" s="82">
        <v>0</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2"/>
        <v>2</v>
      </c>
      <c r="D11" s="80">
        <f t="shared" si="3"/>
        <v>17</v>
      </c>
      <c r="E11" s="30">
        <f t="shared" si="4"/>
        <v>2</v>
      </c>
      <c r="F11" s="80">
        <f t="shared" si="5"/>
        <v>17</v>
      </c>
      <c r="G11" s="30">
        <f t="shared" si="6"/>
        <v>2</v>
      </c>
      <c r="H11" s="81">
        <f t="shared" si="7"/>
        <v>17</v>
      </c>
      <c r="I11" s="63">
        <v>1</v>
      </c>
      <c r="J11" s="66">
        <v>15</v>
      </c>
      <c r="K11" s="64">
        <v>1</v>
      </c>
      <c r="L11" s="67">
        <v>15</v>
      </c>
      <c r="M11" s="64">
        <v>1</v>
      </c>
      <c r="N11" s="63">
        <v>15</v>
      </c>
      <c r="O11" s="65">
        <v>0</v>
      </c>
      <c r="P11" s="66">
        <v>0</v>
      </c>
      <c r="Q11" s="64">
        <v>0</v>
      </c>
      <c r="R11" s="67">
        <v>0</v>
      </c>
      <c r="S11" s="64">
        <v>0</v>
      </c>
      <c r="T11" s="84">
        <v>0</v>
      </c>
      <c r="U11" s="63"/>
      <c r="V11" s="66"/>
      <c r="W11" s="64"/>
      <c r="X11" s="67"/>
      <c r="Y11" s="64"/>
      <c r="Z11" s="63"/>
      <c r="AA11" s="65">
        <v>1</v>
      </c>
      <c r="AB11" s="66">
        <v>2</v>
      </c>
      <c r="AC11" s="64">
        <v>1</v>
      </c>
      <c r="AD11" s="67">
        <v>2</v>
      </c>
      <c r="AE11" s="64">
        <v>1</v>
      </c>
      <c r="AF11" s="85">
        <v>2</v>
      </c>
    </row>
    <row r="12" spans="2:32" s="5" customFormat="1" ht="22.5" customHeight="1" x14ac:dyDescent="0.2">
      <c r="B12" s="14" t="s">
        <v>39</v>
      </c>
      <c r="C12" s="30">
        <f t="shared" si="2"/>
        <v>7</v>
      </c>
      <c r="D12" s="80">
        <f t="shared" si="3"/>
        <v>71</v>
      </c>
      <c r="E12" s="30">
        <f t="shared" si="4"/>
        <v>8</v>
      </c>
      <c r="F12" s="80">
        <f t="shared" si="5"/>
        <v>81</v>
      </c>
      <c r="G12" s="30">
        <f t="shared" si="6"/>
        <v>9</v>
      </c>
      <c r="H12" s="81">
        <f t="shared" si="7"/>
        <v>92</v>
      </c>
      <c r="I12" s="58">
        <v>7</v>
      </c>
      <c r="J12" s="61">
        <v>71</v>
      </c>
      <c r="K12" s="59">
        <v>8</v>
      </c>
      <c r="L12" s="62">
        <v>81</v>
      </c>
      <c r="M12" s="59">
        <v>9</v>
      </c>
      <c r="N12" s="58">
        <v>92</v>
      </c>
      <c r="O12" s="60">
        <v>0</v>
      </c>
      <c r="P12" s="61">
        <v>0</v>
      </c>
      <c r="Q12" s="59">
        <v>0</v>
      </c>
      <c r="R12" s="62">
        <v>0</v>
      </c>
      <c r="S12" s="59">
        <v>0</v>
      </c>
      <c r="T12" s="82">
        <v>0</v>
      </c>
      <c r="U12" s="58"/>
      <c r="V12" s="61"/>
      <c r="W12" s="59"/>
      <c r="X12" s="62"/>
      <c r="Y12" s="59"/>
      <c r="Z12" s="58"/>
      <c r="AA12" s="60">
        <v>0</v>
      </c>
      <c r="AB12" s="61">
        <v>0</v>
      </c>
      <c r="AC12" s="59">
        <v>0</v>
      </c>
      <c r="AD12" s="62">
        <v>0</v>
      </c>
      <c r="AE12" s="59">
        <v>0</v>
      </c>
      <c r="AF12" s="83">
        <v>0</v>
      </c>
    </row>
    <row r="13" spans="2:32" s="5" customFormat="1" ht="22.5" customHeight="1" x14ac:dyDescent="0.2">
      <c r="B13" s="14" t="s">
        <v>40</v>
      </c>
      <c r="C13" s="30">
        <f t="shared" si="2"/>
        <v>8</v>
      </c>
      <c r="D13" s="80">
        <f t="shared" si="3"/>
        <v>112</v>
      </c>
      <c r="E13" s="30">
        <f t="shared" si="4"/>
        <v>9</v>
      </c>
      <c r="F13" s="80">
        <f t="shared" si="5"/>
        <v>123</v>
      </c>
      <c r="G13" s="30">
        <f t="shared" si="6"/>
        <v>11</v>
      </c>
      <c r="H13" s="81">
        <f t="shared" si="7"/>
        <v>152</v>
      </c>
      <c r="I13" s="63">
        <v>4</v>
      </c>
      <c r="J13" s="66">
        <v>72</v>
      </c>
      <c r="K13" s="64">
        <v>4</v>
      </c>
      <c r="L13" s="67">
        <v>72</v>
      </c>
      <c r="M13" s="64">
        <v>5</v>
      </c>
      <c r="N13" s="63">
        <v>90</v>
      </c>
      <c r="O13" s="65">
        <v>1</v>
      </c>
      <c r="P13" s="66">
        <v>7</v>
      </c>
      <c r="Q13" s="64">
        <v>1</v>
      </c>
      <c r="R13" s="67">
        <v>7</v>
      </c>
      <c r="S13" s="64">
        <v>1</v>
      </c>
      <c r="T13" s="84">
        <v>7</v>
      </c>
      <c r="U13" s="63"/>
      <c r="V13" s="66"/>
      <c r="W13" s="64"/>
      <c r="X13" s="67"/>
      <c r="Y13" s="64"/>
      <c r="Z13" s="63"/>
      <c r="AA13" s="65">
        <v>3</v>
      </c>
      <c r="AB13" s="66">
        <v>33</v>
      </c>
      <c r="AC13" s="64">
        <v>4</v>
      </c>
      <c r="AD13" s="67">
        <v>44</v>
      </c>
      <c r="AE13" s="64">
        <v>5</v>
      </c>
      <c r="AF13" s="85">
        <v>55</v>
      </c>
    </row>
    <row r="14" spans="2:32" s="5" customFormat="1" ht="22.5" customHeight="1" x14ac:dyDescent="0.2">
      <c r="B14" s="14" t="s">
        <v>3</v>
      </c>
      <c r="C14" s="30">
        <f t="shared" si="2"/>
        <v>5</v>
      </c>
      <c r="D14" s="80">
        <f t="shared" si="3"/>
        <v>51</v>
      </c>
      <c r="E14" s="30">
        <f t="shared" si="4"/>
        <v>5</v>
      </c>
      <c r="F14" s="80">
        <f t="shared" si="5"/>
        <v>53</v>
      </c>
      <c r="G14" s="30">
        <f t="shared" si="6"/>
        <v>6</v>
      </c>
      <c r="H14" s="81">
        <f t="shared" si="7"/>
        <v>55</v>
      </c>
      <c r="I14" s="58">
        <v>5</v>
      </c>
      <c r="J14" s="61">
        <v>51</v>
      </c>
      <c r="K14" s="59">
        <v>5</v>
      </c>
      <c r="L14" s="62">
        <v>53</v>
      </c>
      <c r="M14" s="59">
        <v>6</v>
      </c>
      <c r="N14" s="58">
        <v>55</v>
      </c>
      <c r="O14" s="60">
        <v>0</v>
      </c>
      <c r="P14" s="61">
        <v>0</v>
      </c>
      <c r="Q14" s="59">
        <v>0</v>
      </c>
      <c r="R14" s="62">
        <v>0</v>
      </c>
      <c r="S14" s="59">
        <v>0</v>
      </c>
      <c r="T14" s="82">
        <v>0</v>
      </c>
      <c r="U14" s="58"/>
      <c r="V14" s="61"/>
      <c r="W14" s="59"/>
      <c r="X14" s="62"/>
      <c r="Y14" s="59"/>
      <c r="Z14" s="58"/>
      <c r="AA14" s="60">
        <v>0</v>
      </c>
      <c r="AB14" s="61">
        <v>0</v>
      </c>
      <c r="AC14" s="59">
        <v>0</v>
      </c>
      <c r="AD14" s="62">
        <v>0</v>
      </c>
      <c r="AE14" s="59">
        <v>0</v>
      </c>
      <c r="AF14" s="83">
        <v>0</v>
      </c>
    </row>
    <row r="15" spans="2:32" s="5" customFormat="1" ht="22.5" customHeight="1" x14ac:dyDescent="0.2">
      <c r="B15" s="14" t="s">
        <v>4</v>
      </c>
      <c r="C15" s="30">
        <f t="shared" si="2"/>
        <v>0</v>
      </c>
      <c r="D15" s="80">
        <f t="shared" si="3"/>
        <v>0</v>
      </c>
      <c r="E15" s="30">
        <f t="shared" si="4"/>
        <v>0</v>
      </c>
      <c r="F15" s="80">
        <f t="shared" si="5"/>
        <v>0</v>
      </c>
      <c r="G15" s="30">
        <f t="shared" si="6"/>
        <v>0</v>
      </c>
      <c r="H15" s="81">
        <f t="shared" si="7"/>
        <v>0</v>
      </c>
      <c r="I15" s="58">
        <v>0</v>
      </c>
      <c r="J15" s="61">
        <v>0</v>
      </c>
      <c r="K15" s="59">
        <v>0</v>
      </c>
      <c r="L15" s="62">
        <v>0</v>
      </c>
      <c r="M15" s="59">
        <v>0</v>
      </c>
      <c r="N15" s="58">
        <v>0</v>
      </c>
      <c r="O15" s="60">
        <v>0</v>
      </c>
      <c r="P15" s="61">
        <v>0</v>
      </c>
      <c r="Q15" s="59">
        <v>0</v>
      </c>
      <c r="R15" s="62">
        <v>0</v>
      </c>
      <c r="S15" s="59">
        <v>0</v>
      </c>
      <c r="T15" s="82">
        <v>0</v>
      </c>
      <c r="U15" s="58"/>
      <c r="V15" s="61"/>
      <c r="W15" s="59"/>
      <c r="X15" s="62"/>
      <c r="Y15" s="59"/>
      <c r="Z15" s="58"/>
      <c r="AA15" s="60">
        <v>0</v>
      </c>
      <c r="AB15" s="61">
        <v>0</v>
      </c>
      <c r="AC15" s="59">
        <v>0</v>
      </c>
      <c r="AD15" s="62">
        <v>0</v>
      </c>
      <c r="AE15" s="59">
        <v>0</v>
      </c>
      <c r="AF15" s="83">
        <v>0</v>
      </c>
    </row>
    <row r="16" spans="2:32" s="5" customFormat="1" ht="22.5" customHeight="1" x14ac:dyDescent="0.2">
      <c r="B16" s="14" t="s">
        <v>5</v>
      </c>
      <c r="C16" s="30">
        <f t="shared" si="2"/>
        <v>0</v>
      </c>
      <c r="D16" s="80">
        <f t="shared" si="3"/>
        <v>0</v>
      </c>
      <c r="E16" s="30">
        <f t="shared" si="4"/>
        <v>0</v>
      </c>
      <c r="F16" s="80">
        <f t="shared" si="5"/>
        <v>0</v>
      </c>
      <c r="G16" s="30">
        <f t="shared" si="6"/>
        <v>0</v>
      </c>
      <c r="H16" s="81">
        <f t="shared" si="7"/>
        <v>0</v>
      </c>
      <c r="I16" s="58">
        <v>0</v>
      </c>
      <c r="J16" s="61">
        <v>0</v>
      </c>
      <c r="K16" s="59">
        <v>0</v>
      </c>
      <c r="L16" s="62">
        <v>0</v>
      </c>
      <c r="M16" s="59">
        <v>0</v>
      </c>
      <c r="N16" s="58">
        <v>0</v>
      </c>
      <c r="O16" s="60">
        <v>0</v>
      </c>
      <c r="P16" s="61">
        <v>0</v>
      </c>
      <c r="Q16" s="59">
        <v>0</v>
      </c>
      <c r="R16" s="62">
        <v>0</v>
      </c>
      <c r="S16" s="59">
        <v>0</v>
      </c>
      <c r="T16" s="82">
        <v>0</v>
      </c>
      <c r="U16" s="58"/>
      <c r="V16" s="61"/>
      <c r="W16" s="59"/>
      <c r="X16" s="62"/>
      <c r="Y16" s="59"/>
      <c r="Z16" s="58"/>
      <c r="AA16" s="60">
        <v>0</v>
      </c>
      <c r="AB16" s="61">
        <v>0</v>
      </c>
      <c r="AC16" s="59">
        <v>0</v>
      </c>
      <c r="AD16" s="62">
        <v>0</v>
      </c>
      <c r="AE16" s="59">
        <v>0</v>
      </c>
      <c r="AF16" s="83">
        <v>0</v>
      </c>
    </row>
    <row r="17" spans="2:32" s="5" customFormat="1" ht="22.5" customHeight="1" x14ac:dyDescent="0.2">
      <c r="B17" s="14" t="s">
        <v>41</v>
      </c>
      <c r="C17" s="30">
        <f t="shared" si="2"/>
        <v>7</v>
      </c>
      <c r="D17" s="80">
        <f t="shared" si="3"/>
        <v>67</v>
      </c>
      <c r="E17" s="30">
        <f t="shared" si="4"/>
        <v>7</v>
      </c>
      <c r="F17" s="80">
        <f t="shared" si="5"/>
        <v>67</v>
      </c>
      <c r="G17" s="30">
        <f t="shared" si="6"/>
        <v>7</v>
      </c>
      <c r="H17" s="81">
        <f t="shared" si="7"/>
        <v>67</v>
      </c>
      <c r="I17" s="63">
        <v>7</v>
      </c>
      <c r="J17" s="66">
        <v>67</v>
      </c>
      <c r="K17" s="64">
        <v>7</v>
      </c>
      <c r="L17" s="67">
        <v>67</v>
      </c>
      <c r="M17" s="64">
        <v>7</v>
      </c>
      <c r="N17" s="63">
        <v>67</v>
      </c>
      <c r="O17" s="65">
        <v>0</v>
      </c>
      <c r="P17" s="66">
        <v>0</v>
      </c>
      <c r="Q17" s="64">
        <v>0</v>
      </c>
      <c r="R17" s="67">
        <v>0</v>
      </c>
      <c r="S17" s="64">
        <v>0</v>
      </c>
      <c r="T17" s="84">
        <v>0</v>
      </c>
      <c r="U17" s="63"/>
      <c r="V17" s="66"/>
      <c r="W17" s="64"/>
      <c r="X17" s="67"/>
      <c r="Y17" s="64"/>
      <c r="Z17" s="63"/>
      <c r="AA17" s="65">
        <v>0</v>
      </c>
      <c r="AB17" s="66">
        <v>0</v>
      </c>
      <c r="AC17" s="64">
        <v>0</v>
      </c>
      <c r="AD17" s="67">
        <v>0</v>
      </c>
      <c r="AE17" s="64">
        <v>0</v>
      </c>
      <c r="AF17" s="85">
        <v>0</v>
      </c>
    </row>
    <row r="18" spans="2:32" s="5" customFormat="1" ht="22.5" customHeight="1" x14ac:dyDescent="0.2">
      <c r="B18" s="14" t="s">
        <v>42</v>
      </c>
      <c r="C18" s="30">
        <f t="shared" si="2"/>
        <v>8</v>
      </c>
      <c r="D18" s="80">
        <f t="shared" si="3"/>
        <v>109</v>
      </c>
      <c r="E18" s="30">
        <f t="shared" si="4"/>
        <v>8</v>
      </c>
      <c r="F18" s="80">
        <f t="shared" si="5"/>
        <v>109</v>
      </c>
      <c r="G18" s="30">
        <f t="shared" si="6"/>
        <v>8</v>
      </c>
      <c r="H18" s="81">
        <f t="shared" si="7"/>
        <v>109</v>
      </c>
      <c r="I18" s="58">
        <v>7</v>
      </c>
      <c r="J18" s="61">
        <v>96</v>
      </c>
      <c r="K18" s="59">
        <v>7</v>
      </c>
      <c r="L18" s="62">
        <v>96</v>
      </c>
      <c r="M18" s="59">
        <v>7</v>
      </c>
      <c r="N18" s="58">
        <v>96</v>
      </c>
      <c r="O18" s="60">
        <v>0</v>
      </c>
      <c r="P18" s="61">
        <v>0</v>
      </c>
      <c r="Q18" s="59">
        <v>0</v>
      </c>
      <c r="R18" s="62">
        <v>0</v>
      </c>
      <c r="S18" s="59">
        <v>0</v>
      </c>
      <c r="T18" s="82">
        <v>0</v>
      </c>
      <c r="U18" s="58"/>
      <c r="V18" s="61"/>
      <c r="W18" s="59"/>
      <c r="X18" s="62"/>
      <c r="Y18" s="59"/>
      <c r="Z18" s="58"/>
      <c r="AA18" s="60">
        <v>1</v>
      </c>
      <c r="AB18" s="61">
        <v>13</v>
      </c>
      <c r="AC18" s="59">
        <v>1</v>
      </c>
      <c r="AD18" s="62">
        <v>13</v>
      </c>
      <c r="AE18" s="59">
        <v>1</v>
      </c>
      <c r="AF18" s="83">
        <v>13</v>
      </c>
    </row>
    <row r="19" spans="2:32" s="5" customFormat="1" ht="22.5" customHeight="1" x14ac:dyDescent="0.2">
      <c r="B19" s="14" t="s">
        <v>43</v>
      </c>
      <c r="C19" s="30">
        <f t="shared" si="2"/>
        <v>4</v>
      </c>
      <c r="D19" s="80">
        <f t="shared" si="3"/>
        <v>50</v>
      </c>
      <c r="E19" s="30">
        <f t="shared" si="4"/>
        <v>5</v>
      </c>
      <c r="F19" s="80">
        <f t="shared" si="5"/>
        <v>63</v>
      </c>
      <c r="G19" s="30">
        <f t="shared" si="6"/>
        <v>6</v>
      </c>
      <c r="H19" s="81">
        <f t="shared" si="7"/>
        <v>76</v>
      </c>
      <c r="I19" s="58">
        <v>1</v>
      </c>
      <c r="J19" s="61">
        <v>11</v>
      </c>
      <c r="K19" s="59">
        <v>1</v>
      </c>
      <c r="L19" s="62">
        <v>11</v>
      </c>
      <c r="M19" s="59">
        <v>1</v>
      </c>
      <c r="N19" s="58">
        <v>11</v>
      </c>
      <c r="O19" s="60">
        <v>0</v>
      </c>
      <c r="P19" s="61">
        <v>0</v>
      </c>
      <c r="Q19" s="59">
        <v>0</v>
      </c>
      <c r="R19" s="62">
        <v>0</v>
      </c>
      <c r="S19" s="59">
        <v>0</v>
      </c>
      <c r="T19" s="82">
        <v>0</v>
      </c>
      <c r="U19" s="58"/>
      <c r="V19" s="61"/>
      <c r="W19" s="59"/>
      <c r="X19" s="62"/>
      <c r="Y19" s="59"/>
      <c r="Z19" s="58"/>
      <c r="AA19" s="60">
        <v>3</v>
      </c>
      <c r="AB19" s="61">
        <v>39</v>
      </c>
      <c r="AC19" s="59">
        <v>4</v>
      </c>
      <c r="AD19" s="62">
        <v>52</v>
      </c>
      <c r="AE19" s="59">
        <v>5</v>
      </c>
      <c r="AF19" s="83">
        <v>65</v>
      </c>
    </row>
    <row r="20" spans="2:32" s="134" customFormat="1" ht="22.5" customHeight="1" x14ac:dyDescent="0.2">
      <c r="B20" s="135" t="s">
        <v>79</v>
      </c>
      <c r="C20" s="136">
        <f t="shared" si="2"/>
        <v>3</v>
      </c>
      <c r="D20" s="140">
        <f t="shared" si="3"/>
        <v>29</v>
      </c>
      <c r="E20" s="136">
        <f t="shared" si="4"/>
        <v>3</v>
      </c>
      <c r="F20" s="140">
        <f t="shared" si="5"/>
        <v>29</v>
      </c>
      <c r="G20" s="136">
        <f t="shared" si="6"/>
        <v>3</v>
      </c>
      <c r="H20" s="141">
        <f t="shared" si="7"/>
        <v>29</v>
      </c>
      <c r="I20" s="142">
        <v>3</v>
      </c>
      <c r="J20" s="143">
        <v>29</v>
      </c>
      <c r="K20" s="144">
        <v>3</v>
      </c>
      <c r="L20" s="145">
        <v>29</v>
      </c>
      <c r="M20" s="144">
        <v>3</v>
      </c>
      <c r="N20" s="142">
        <v>29</v>
      </c>
      <c r="O20" s="146">
        <v>0</v>
      </c>
      <c r="P20" s="143">
        <v>0</v>
      </c>
      <c r="Q20" s="144">
        <v>0</v>
      </c>
      <c r="R20" s="145">
        <v>0</v>
      </c>
      <c r="S20" s="144">
        <v>0</v>
      </c>
      <c r="T20" s="147">
        <v>0</v>
      </c>
      <c r="U20" s="142"/>
      <c r="V20" s="143"/>
      <c r="W20" s="144"/>
      <c r="X20" s="145"/>
      <c r="Y20" s="144"/>
      <c r="Z20" s="142"/>
      <c r="AA20" s="146">
        <v>0</v>
      </c>
      <c r="AB20" s="143">
        <v>0</v>
      </c>
      <c r="AC20" s="144">
        <v>0</v>
      </c>
      <c r="AD20" s="145">
        <v>0</v>
      </c>
      <c r="AE20" s="144">
        <v>0</v>
      </c>
      <c r="AF20" s="148">
        <v>0</v>
      </c>
    </row>
    <row r="21" spans="2:32" s="5" customFormat="1" ht="22.5" customHeight="1" x14ac:dyDescent="0.2">
      <c r="B21" s="14" t="s">
        <v>7</v>
      </c>
      <c r="C21" s="30">
        <f t="shared" si="2"/>
        <v>4</v>
      </c>
      <c r="D21" s="80">
        <f t="shared" si="3"/>
        <v>72</v>
      </c>
      <c r="E21" s="30">
        <f t="shared" si="4"/>
        <v>6</v>
      </c>
      <c r="F21" s="80">
        <f t="shared" si="5"/>
        <v>108</v>
      </c>
      <c r="G21" s="30">
        <f t="shared" si="6"/>
        <v>7</v>
      </c>
      <c r="H21" s="81">
        <f t="shared" si="7"/>
        <v>126</v>
      </c>
      <c r="I21" s="58">
        <v>4</v>
      </c>
      <c r="J21" s="61">
        <v>72</v>
      </c>
      <c r="K21" s="59">
        <v>6</v>
      </c>
      <c r="L21" s="62">
        <v>108</v>
      </c>
      <c r="M21" s="59">
        <v>7</v>
      </c>
      <c r="N21" s="58">
        <v>126</v>
      </c>
      <c r="O21" s="60">
        <v>0</v>
      </c>
      <c r="P21" s="61">
        <v>0</v>
      </c>
      <c r="Q21" s="59">
        <v>0</v>
      </c>
      <c r="R21" s="62">
        <v>0</v>
      </c>
      <c r="S21" s="59">
        <v>0</v>
      </c>
      <c r="T21" s="82">
        <v>0</v>
      </c>
      <c r="U21" s="58"/>
      <c r="V21" s="61"/>
      <c r="W21" s="59"/>
      <c r="X21" s="62"/>
      <c r="Y21" s="59"/>
      <c r="Z21" s="58"/>
      <c r="AA21" s="60">
        <v>0</v>
      </c>
      <c r="AB21" s="61">
        <v>0</v>
      </c>
      <c r="AC21" s="59">
        <v>0</v>
      </c>
      <c r="AD21" s="62">
        <v>0</v>
      </c>
      <c r="AE21" s="59">
        <v>0</v>
      </c>
      <c r="AF21" s="83">
        <v>0</v>
      </c>
    </row>
    <row r="22" spans="2:32" s="5" customFormat="1" ht="22.5" customHeight="1" x14ac:dyDescent="0.2">
      <c r="B22" s="14" t="s">
        <v>8</v>
      </c>
      <c r="C22" s="30">
        <f t="shared" si="2"/>
        <v>2</v>
      </c>
      <c r="D22" s="80">
        <f t="shared" si="3"/>
        <v>46</v>
      </c>
      <c r="E22" s="30">
        <f t="shared" si="4"/>
        <v>2</v>
      </c>
      <c r="F22" s="80">
        <f t="shared" si="5"/>
        <v>46</v>
      </c>
      <c r="G22" s="30">
        <f t="shared" si="6"/>
        <v>2</v>
      </c>
      <c r="H22" s="81">
        <f t="shared" si="7"/>
        <v>46</v>
      </c>
      <c r="I22" s="58">
        <v>1</v>
      </c>
      <c r="J22" s="61">
        <v>12</v>
      </c>
      <c r="K22" s="59">
        <v>1</v>
      </c>
      <c r="L22" s="62">
        <v>12</v>
      </c>
      <c r="M22" s="59">
        <v>1</v>
      </c>
      <c r="N22" s="58">
        <v>12</v>
      </c>
      <c r="O22" s="60">
        <v>0</v>
      </c>
      <c r="P22" s="61">
        <v>0</v>
      </c>
      <c r="Q22" s="59">
        <v>0</v>
      </c>
      <c r="R22" s="62">
        <v>0</v>
      </c>
      <c r="S22" s="59">
        <v>0</v>
      </c>
      <c r="T22" s="82">
        <v>0</v>
      </c>
      <c r="U22" s="58"/>
      <c r="V22" s="61"/>
      <c r="W22" s="59"/>
      <c r="X22" s="62"/>
      <c r="Y22" s="59"/>
      <c r="Z22" s="58"/>
      <c r="AA22" s="60">
        <v>1</v>
      </c>
      <c r="AB22" s="61">
        <v>34</v>
      </c>
      <c r="AC22" s="59">
        <v>1</v>
      </c>
      <c r="AD22" s="62">
        <v>34</v>
      </c>
      <c r="AE22" s="59">
        <v>1</v>
      </c>
      <c r="AF22" s="83">
        <v>34</v>
      </c>
    </row>
    <row r="23" spans="2:32" s="5" customFormat="1" ht="22.5" customHeight="1" x14ac:dyDescent="0.2">
      <c r="B23" s="14" t="s">
        <v>30</v>
      </c>
      <c r="C23" s="30">
        <f t="shared" si="2"/>
        <v>1</v>
      </c>
      <c r="D23" s="80">
        <f t="shared" si="3"/>
        <v>20</v>
      </c>
      <c r="E23" s="30">
        <f t="shared" si="4"/>
        <v>1</v>
      </c>
      <c r="F23" s="80">
        <f t="shared" si="5"/>
        <v>20</v>
      </c>
      <c r="G23" s="30">
        <f t="shared" si="6"/>
        <v>1</v>
      </c>
      <c r="H23" s="81">
        <f t="shared" si="7"/>
        <v>20</v>
      </c>
      <c r="I23" s="58">
        <v>1</v>
      </c>
      <c r="J23" s="61">
        <v>20</v>
      </c>
      <c r="K23" s="59">
        <v>1</v>
      </c>
      <c r="L23" s="62">
        <v>20</v>
      </c>
      <c r="M23" s="59">
        <v>1</v>
      </c>
      <c r="N23" s="58">
        <v>20</v>
      </c>
      <c r="O23" s="60">
        <v>0</v>
      </c>
      <c r="P23" s="61">
        <v>0</v>
      </c>
      <c r="Q23" s="59">
        <v>0</v>
      </c>
      <c r="R23" s="62">
        <v>0</v>
      </c>
      <c r="S23" s="59">
        <v>0</v>
      </c>
      <c r="T23" s="82">
        <v>0</v>
      </c>
      <c r="U23" s="58"/>
      <c r="V23" s="61"/>
      <c r="W23" s="59"/>
      <c r="X23" s="62"/>
      <c r="Y23" s="59"/>
      <c r="Z23" s="58"/>
      <c r="AA23" s="60">
        <v>0</v>
      </c>
      <c r="AB23" s="61">
        <v>0</v>
      </c>
      <c r="AC23" s="59">
        <v>0</v>
      </c>
      <c r="AD23" s="62">
        <v>0</v>
      </c>
      <c r="AE23" s="59">
        <v>0</v>
      </c>
      <c r="AF23" s="83">
        <v>0</v>
      </c>
    </row>
    <row r="24" spans="2:32" s="5" customFormat="1" ht="22.5" customHeight="1" x14ac:dyDescent="0.2">
      <c r="B24" s="14" t="s">
        <v>9</v>
      </c>
      <c r="C24" s="30">
        <f t="shared" si="2"/>
        <v>1</v>
      </c>
      <c r="D24" s="80">
        <f t="shared" si="3"/>
        <v>14</v>
      </c>
      <c r="E24" s="30">
        <f t="shared" si="4"/>
        <v>1</v>
      </c>
      <c r="F24" s="80">
        <f t="shared" si="5"/>
        <v>14</v>
      </c>
      <c r="G24" s="30">
        <f t="shared" si="6"/>
        <v>1</v>
      </c>
      <c r="H24" s="81">
        <f t="shared" si="7"/>
        <v>14</v>
      </c>
      <c r="I24" s="58">
        <v>1</v>
      </c>
      <c r="J24" s="61">
        <v>14</v>
      </c>
      <c r="K24" s="59">
        <v>1</v>
      </c>
      <c r="L24" s="62">
        <v>14</v>
      </c>
      <c r="M24" s="59">
        <v>1</v>
      </c>
      <c r="N24" s="58">
        <v>14</v>
      </c>
      <c r="O24" s="60">
        <v>0</v>
      </c>
      <c r="P24" s="61">
        <v>0</v>
      </c>
      <c r="Q24" s="59">
        <v>0</v>
      </c>
      <c r="R24" s="62">
        <v>0</v>
      </c>
      <c r="S24" s="59">
        <v>0</v>
      </c>
      <c r="T24" s="82">
        <v>0</v>
      </c>
      <c r="U24" s="58"/>
      <c r="V24" s="61"/>
      <c r="W24" s="59"/>
      <c r="X24" s="62"/>
      <c r="Y24" s="59"/>
      <c r="Z24" s="58"/>
      <c r="AA24" s="60">
        <v>0</v>
      </c>
      <c r="AB24" s="61">
        <v>0</v>
      </c>
      <c r="AC24" s="59">
        <v>0</v>
      </c>
      <c r="AD24" s="62">
        <v>0</v>
      </c>
      <c r="AE24" s="59">
        <v>0</v>
      </c>
      <c r="AF24" s="83">
        <v>0</v>
      </c>
    </row>
    <row r="25" spans="2:32" s="5" customFormat="1" ht="22.5" customHeight="1" x14ac:dyDescent="0.2">
      <c r="B25" s="14" t="s">
        <v>64</v>
      </c>
      <c r="C25" s="30">
        <f t="shared" si="2"/>
        <v>2</v>
      </c>
      <c r="D25" s="80">
        <f t="shared" si="3"/>
        <v>14</v>
      </c>
      <c r="E25" s="30">
        <f t="shared" si="4"/>
        <v>2</v>
      </c>
      <c r="F25" s="80">
        <f t="shared" si="5"/>
        <v>14</v>
      </c>
      <c r="G25" s="30">
        <f t="shared" si="6"/>
        <v>2</v>
      </c>
      <c r="H25" s="81">
        <f t="shared" si="7"/>
        <v>14</v>
      </c>
      <c r="I25" s="63">
        <v>2</v>
      </c>
      <c r="J25" s="66">
        <v>14</v>
      </c>
      <c r="K25" s="64">
        <v>2</v>
      </c>
      <c r="L25" s="67">
        <v>14</v>
      </c>
      <c r="M25" s="64">
        <v>2</v>
      </c>
      <c r="N25" s="63">
        <v>14</v>
      </c>
      <c r="O25" s="65">
        <v>0</v>
      </c>
      <c r="P25" s="66">
        <v>0</v>
      </c>
      <c r="Q25" s="64">
        <v>0</v>
      </c>
      <c r="R25" s="67">
        <v>0</v>
      </c>
      <c r="S25" s="64">
        <v>0</v>
      </c>
      <c r="T25" s="84">
        <v>0</v>
      </c>
      <c r="U25" s="63"/>
      <c r="V25" s="66"/>
      <c r="W25" s="64"/>
      <c r="X25" s="67"/>
      <c r="Y25" s="64"/>
      <c r="Z25" s="63"/>
      <c r="AA25" s="65">
        <v>0</v>
      </c>
      <c r="AB25" s="66">
        <v>0</v>
      </c>
      <c r="AC25" s="64">
        <v>0</v>
      </c>
      <c r="AD25" s="67">
        <v>0</v>
      </c>
      <c r="AE25" s="64">
        <v>0</v>
      </c>
      <c r="AF25" s="85">
        <v>0</v>
      </c>
    </row>
    <row r="26" spans="2:32" s="5" customFormat="1" ht="22.5" customHeight="1" x14ac:dyDescent="0.2">
      <c r="B26" s="14" t="s">
        <v>44</v>
      </c>
      <c r="C26" s="30">
        <f t="shared" si="2"/>
        <v>156</v>
      </c>
      <c r="D26" s="80">
        <f t="shared" si="3"/>
        <v>1110</v>
      </c>
      <c r="E26" s="30">
        <f t="shared" si="4"/>
        <v>156</v>
      </c>
      <c r="F26" s="80">
        <f t="shared" si="5"/>
        <v>1110</v>
      </c>
      <c r="G26" s="30">
        <f t="shared" si="6"/>
        <v>156</v>
      </c>
      <c r="H26" s="81">
        <f t="shared" si="7"/>
        <v>1110</v>
      </c>
      <c r="I26" s="63">
        <v>15</v>
      </c>
      <c r="J26" s="66">
        <v>100</v>
      </c>
      <c r="K26" s="64">
        <v>15</v>
      </c>
      <c r="L26" s="67">
        <v>100</v>
      </c>
      <c r="M26" s="64">
        <v>15</v>
      </c>
      <c r="N26" s="63">
        <v>100</v>
      </c>
      <c r="O26" s="65">
        <v>1</v>
      </c>
      <c r="P26" s="66">
        <v>10</v>
      </c>
      <c r="Q26" s="64">
        <v>1</v>
      </c>
      <c r="R26" s="67">
        <v>10</v>
      </c>
      <c r="S26" s="64">
        <v>1</v>
      </c>
      <c r="T26" s="84">
        <v>10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2"/>
        <v>1</v>
      </c>
      <c r="D27" s="80">
        <f t="shared" si="3"/>
        <v>17</v>
      </c>
      <c r="E27" s="30">
        <f t="shared" si="4"/>
        <v>1</v>
      </c>
      <c r="F27" s="80">
        <f t="shared" si="5"/>
        <v>17</v>
      </c>
      <c r="G27" s="30">
        <f t="shared" si="6"/>
        <v>1</v>
      </c>
      <c r="H27" s="81">
        <f t="shared" si="7"/>
        <v>17</v>
      </c>
      <c r="I27" s="63">
        <v>1</v>
      </c>
      <c r="J27" s="66">
        <v>17</v>
      </c>
      <c r="K27" s="64">
        <v>1</v>
      </c>
      <c r="L27" s="67">
        <v>17</v>
      </c>
      <c r="M27" s="64">
        <v>1</v>
      </c>
      <c r="N27" s="63">
        <v>17</v>
      </c>
      <c r="O27" s="65">
        <v>0</v>
      </c>
      <c r="P27" s="66">
        <v>0</v>
      </c>
      <c r="Q27" s="64">
        <v>0</v>
      </c>
      <c r="R27" s="67">
        <v>0</v>
      </c>
      <c r="S27" s="64">
        <v>0</v>
      </c>
      <c r="T27" s="84">
        <v>0</v>
      </c>
      <c r="U27" s="63"/>
      <c r="V27" s="66"/>
      <c r="W27" s="64"/>
      <c r="X27" s="67"/>
      <c r="Y27" s="64"/>
      <c r="Z27" s="63"/>
      <c r="AA27" s="65">
        <v>0</v>
      </c>
      <c r="AB27" s="66">
        <v>0</v>
      </c>
      <c r="AC27" s="64">
        <v>0</v>
      </c>
      <c r="AD27" s="67">
        <v>0</v>
      </c>
      <c r="AE27" s="64">
        <v>0</v>
      </c>
      <c r="AF27" s="85">
        <v>0</v>
      </c>
    </row>
    <row r="28" spans="2:32" s="5" customFormat="1" ht="22.5" customHeight="1" x14ac:dyDescent="0.2">
      <c r="B28" s="14" t="s">
        <v>65</v>
      </c>
      <c r="C28" s="30">
        <f t="shared" si="2"/>
        <v>1</v>
      </c>
      <c r="D28" s="80">
        <f t="shared" si="3"/>
        <v>20</v>
      </c>
      <c r="E28" s="30">
        <f t="shared" si="4"/>
        <v>1</v>
      </c>
      <c r="F28" s="80">
        <f t="shared" si="5"/>
        <v>20</v>
      </c>
      <c r="G28" s="30">
        <f t="shared" si="6"/>
        <v>1</v>
      </c>
      <c r="H28" s="81">
        <f t="shared" si="7"/>
        <v>20</v>
      </c>
      <c r="I28" s="58">
        <v>1</v>
      </c>
      <c r="J28" s="61">
        <v>20</v>
      </c>
      <c r="K28" s="59">
        <v>1</v>
      </c>
      <c r="L28" s="62">
        <v>20</v>
      </c>
      <c r="M28" s="59">
        <v>1</v>
      </c>
      <c r="N28" s="58">
        <v>20</v>
      </c>
      <c r="O28" s="60">
        <v>0</v>
      </c>
      <c r="P28" s="61">
        <v>0</v>
      </c>
      <c r="Q28" s="59">
        <v>0</v>
      </c>
      <c r="R28" s="62">
        <v>0</v>
      </c>
      <c r="S28" s="59">
        <v>0</v>
      </c>
      <c r="T28" s="82">
        <v>0</v>
      </c>
      <c r="U28" s="58">
        <v>0</v>
      </c>
      <c r="V28" s="61">
        <v>0</v>
      </c>
      <c r="W28" s="59">
        <v>0</v>
      </c>
      <c r="X28" s="62">
        <v>0</v>
      </c>
      <c r="Y28" s="59">
        <v>0</v>
      </c>
      <c r="Z28" s="58">
        <v>0</v>
      </c>
      <c r="AA28" s="60">
        <v>0</v>
      </c>
      <c r="AB28" s="61">
        <v>0</v>
      </c>
      <c r="AC28" s="59">
        <v>0</v>
      </c>
      <c r="AD28" s="62">
        <v>0</v>
      </c>
      <c r="AE28" s="59">
        <v>0</v>
      </c>
      <c r="AF28" s="83">
        <v>0</v>
      </c>
    </row>
    <row r="29" spans="2:32" s="5" customFormat="1" ht="22.5" customHeight="1" x14ac:dyDescent="0.2">
      <c r="B29" s="14" t="s">
        <v>11</v>
      </c>
      <c r="C29" s="30">
        <f t="shared" si="2"/>
        <v>3</v>
      </c>
      <c r="D29" s="80">
        <f t="shared" si="3"/>
        <v>35</v>
      </c>
      <c r="E29" s="30">
        <f t="shared" si="4"/>
        <v>3</v>
      </c>
      <c r="F29" s="80">
        <f t="shared" si="5"/>
        <v>35</v>
      </c>
      <c r="G29" s="30">
        <f t="shared" si="6"/>
        <v>3</v>
      </c>
      <c r="H29" s="81">
        <f t="shared" si="7"/>
        <v>35</v>
      </c>
      <c r="I29" s="58">
        <v>1</v>
      </c>
      <c r="J29" s="61">
        <v>5</v>
      </c>
      <c r="K29" s="59">
        <v>1</v>
      </c>
      <c r="L29" s="62">
        <v>5</v>
      </c>
      <c r="M29" s="59">
        <v>1</v>
      </c>
      <c r="N29" s="58">
        <v>5</v>
      </c>
      <c r="O29" s="60">
        <v>0</v>
      </c>
      <c r="P29" s="61">
        <v>0</v>
      </c>
      <c r="Q29" s="59">
        <v>0</v>
      </c>
      <c r="R29" s="62">
        <v>0</v>
      </c>
      <c r="S29" s="59">
        <v>0</v>
      </c>
      <c r="T29" s="82">
        <v>0</v>
      </c>
      <c r="U29" s="58"/>
      <c r="V29" s="61"/>
      <c r="W29" s="59"/>
      <c r="X29" s="62"/>
      <c r="Y29" s="59"/>
      <c r="Z29" s="58"/>
      <c r="AA29" s="60">
        <v>2</v>
      </c>
      <c r="AB29" s="61">
        <v>30</v>
      </c>
      <c r="AC29" s="59">
        <v>2</v>
      </c>
      <c r="AD29" s="62">
        <v>30</v>
      </c>
      <c r="AE29" s="59">
        <v>2</v>
      </c>
      <c r="AF29" s="83">
        <v>30</v>
      </c>
    </row>
    <row r="30" spans="2:32" s="5" customFormat="1" ht="22.5" customHeight="1" x14ac:dyDescent="0.2">
      <c r="B30" s="14" t="s">
        <v>13</v>
      </c>
      <c r="C30" s="30">
        <f t="shared" si="2"/>
        <v>0</v>
      </c>
      <c r="D30" s="80">
        <f t="shared" si="3"/>
        <v>0</v>
      </c>
      <c r="E30" s="30">
        <f t="shared" si="4"/>
        <v>2</v>
      </c>
      <c r="F30" s="80">
        <f t="shared" si="5"/>
        <v>32</v>
      </c>
      <c r="G30" s="30">
        <f t="shared" si="6"/>
        <v>2</v>
      </c>
      <c r="H30" s="81">
        <f t="shared" si="7"/>
        <v>32</v>
      </c>
      <c r="I30" s="58">
        <v>0</v>
      </c>
      <c r="J30" s="61">
        <v>0</v>
      </c>
      <c r="K30" s="59">
        <v>1</v>
      </c>
      <c r="L30" s="62">
        <v>21</v>
      </c>
      <c r="M30" s="59">
        <v>1</v>
      </c>
      <c r="N30" s="58">
        <v>21</v>
      </c>
      <c r="O30" s="60">
        <v>0</v>
      </c>
      <c r="P30" s="61">
        <v>0</v>
      </c>
      <c r="Q30" s="59">
        <v>0</v>
      </c>
      <c r="R30" s="62">
        <v>0</v>
      </c>
      <c r="S30" s="59">
        <v>0</v>
      </c>
      <c r="T30" s="82">
        <v>0</v>
      </c>
      <c r="U30" s="58"/>
      <c r="V30" s="61"/>
      <c r="W30" s="59"/>
      <c r="X30" s="62"/>
      <c r="Y30" s="59"/>
      <c r="Z30" s="58"/>
      <c r="AA30" s="60">
        <v>0</v>
      </c>
      <c r="AB30" s="61">
        <v>0</v>
      </c>
      <c r="AC30" s="59">
        <v>1</v>
      </c>
      <c r="AD30" s="62">
        <v>11</v>
      </c>
      <c r="AE30" s="59">
        <v>1</v>
      </c>
      <c r="AF30" s="83">
        <v>11</v>
      </c>
    </row>
    <row r="31" spans="2:32" s="5" customFormat="1" ht="22.5" customHeight="1" x14ac:dyDescent="0.2">
      <c r="B31" s="14" t="s">
        <v>12</v>
      </c>
      <c r="C31" s="30">
        <f t="shared" si="2"/>
        <v>1</v>
      </c>
      <c r="D31" s="80">
        <f t="shared" si="3"/>
        <v>18</v>
      </c>
      <c r="E31" s="30">
        <f t="shared" si="4"/>
        <v>1</v>
      </c>
      <c r="F31" s="80">
        <f t="shared" si="5"/>
        <v>18</v>
      </c>
      <c r="G31" s="30">
        <f t="shared" si="6"/>
        <v>1</v>
      </c>
      <c r="H31" s="81">
        <f t="shared" si="7"/>
        <v>18</v>
      </c>
      <c r="I31" s="58">
        <v>1</v>
      </c>
      <c r="J31" s="61">
        <v>18</v>
      </c>
      <c r="K31" s="59">
        <v>1</v>
      </c>
      <c r="L31" s="62">
        <v>18</v>
      </c>
      <c r="M31" s="59">
        <v>1</v>
      </c>
      <c r="N31" s="58">
        <v>18</v>
      </c>
      <c r="O31" s="60">
        <v>0</v>
      </c>
      <c r="P31" s="61">
        <v>0</v>
      </c>
      <c r="Q31" s="59">
        <v>0</v>
      </c>
      <c r="R31" s="62">
        <v>0</v>
      </c>
      <c r="S31" s="59">
        <v>0</v>
      </c>
      <c r="T31" s="82">
        <v>0</v>
      </c>
      <c r="U31" s="58"/>
      <c r="V31" s="61"/>
      <c r="W31" s="59"/>
      <c r="X31" s="62"/>
      <c r="Y31" s="59"/>
      <c r="Z31" s="58"/>
      <c r="AA31" s="60">
        <v>0</v>
      </c>
      <c r="AB31" s="61">
        <v>0</v>
      </c>
      <c r="AC31" s="59">
        <v>0</v>
      </c>
      <c r="AD31" s="62">
        <v>0</v>
      </c>
      <c r="AE31" s="59">
        <v>0</v>
      </c>
      <c r="AF31" s="83">
        <v>0</v>
      </c>
    </row>
    <row r="32" spans="2:32" s="5" customFormat="1" ht="22.5" customHeight="1" x14ac:dyDescent="0.2">
      <c r="B32" s="14" t="s">
        <v>14</v>
      </c>
      <c r="C32" s="30">
        <f t="shared" si="2"/>
        <v>1</v>
      </c>
      <c r="D32" s="80">
        <f t="shared" si="3"/>
        <v>1</v>
      </c>
      <c r="E32" s="30">
        <f t="shared" si="4"/>
        <v>1</v>
      </c>
      <c r="F32" s="80">
        <f t="shared" si="5"/>
        <v>1</v>
      </c>
      <c r="G32" s="30">
        <f t="shared" si="6"/>
        <v>1</v>
      </c>
      <c r="H32" s="81">
        <f t="shared" si="7"/>
        <v>1</v>
      </c>
      <c r="I32" s="63">
        <v>1</v>
      </c>
      <c r="J32" s="66">
        <v>1</v>
      </c>
      <c r="K32" s="64">
        <v>1</v>
      </c>
      <c r="L32" s="67">
        <v>1</v>
      </c>
      <c r="M32" s="64">
        <v>1</v>
      </c>
      <c r="N32" s="63">
        <v>1</v>
      </c>
      <c r="O32" s="65">
        <v>0</v>
      </c>
      <c r="P32" s="66">
        <v>0</v>
      </c>
      <c r="Q32" s="64">
        <v>0</v>
      </c>
      <c r="R32" s="67">
        <v>0</v>
      </c>
      <c r="S32" s="64">
        <v>0</v>
      </c>
      <c r="T32" s="84">
        <v>0</v>
      </c>
      <c r="U32" s="63"/>
      <c r="V32" s="66"/>
      <c r="W32" s="64"/>
      <c r="X32" s="67"/>
      <c r="Y32" s="64"/>
      <c r="Z32" s="63"/>
      <c r="AA32" s="65">
        <v>0</v>
      </c>
      <c r="AB32" s="66">
        <v>0</v>
      </c>
      <c r="AC32" s="64">
        <v>0</v>
      </c>
      <c r="AD32" s="67">
        <v>0</v>
      </c>
      <c r="AE32" s="64">
        <v>0</v>
      </c>
      <c r="AF32" s="85">
        <v>0</v>
      </c>
    </row>
    <row r="33" spans="2:32" s="5" customFormat="1" ht="22.5" customHeight="1" x14ac:dyDescent="0.2">
      <c r="B33" s="14" t="s">
        <v>15</v>
      </c>
      <c r="C33" s="30">
        <f t="shared" si="2"/>
        <v>1</v>
      </c>
      <c r="D33" s="80">
        <f t="shared" si="3"/>
        <v>23</v>
      </c>
      <c r="E33" s="30">
        <f t="shared" si="4"/>
        <v>1</v>
      </c>
      <c r="F33" s="80">
        <f t="shared" si="5"/>
        <v>23</v>
      </c>
      <c r="G33" s="30">
        <f t="shared" si="6"/>
        <v>1</v>
      </c>
      <c r="H33" s="81">
        <f t="shared" si="7"/>
        <v>23</v>
      </c>
      <c r="I33" s="58">
        <v>1</v>
      </c>
      <c r="J33" s="61">
        <v>23</v>
      </c>
      <c r="K33" s="59">
        <v>1</v>
      </c>
      <c r="L33" s="62">
        <v>23</v>
      </c>
      <c r="M33" s="59">
        <v>1</v>
      </c>
      <c r="N33" s="58">
        <v>23</v>
      </c>
      <c r="O33" s="60">
        <v>0</v>
      </c>
      <c r="P33" s="61">
        <v>0</v>
      </c>
      <c r="Q33" s="59">
        <v>0</v>
      </c>
      <c r="R33" s="62">
        <v>0</v>
      </c>
      <c r="S33" s="59">
        <v>0</v>
      </c>
      <c r="T33" s="82">
        <v>0</v>
      </c>
      <c r="U33" s="58"/>
      <c r="V33" s="61"/>
      <c r="W33" s="59"/>
      <c r="X33" s="62"/>
      <c r="Y33" s="59"/>
      <c r="Z33" s="58"/>
      <c r="AA33" s="60">
        <v>0</v>
      </c>
      <c r="AB33" s="61">
        <v>0</v>
      </c>
      <c r="AC33" s="59">
        <v>0</v>
      </c>
      <c r="AD33" s="62">
        <v>0</v>
      </c>
      <c r="AE33" s="59">
        <v>0</v>
      </c>
      <c r="AF33" s="83">
        <v>0</v>
      </c>
    </row>
    <row r="34" spans="2:32" s="5" customFormat="1" ht="22.5" customHeight="1" x14ac:dyDescent="0.2">
      <c r="B34" s="14" t="s">
        <v>16</v>
      </c>
      <c r="C34" s="30">
        <f t="shared" si="2"/>
        <v>0</v>
      </c>
      <c r="D34" s="80">
        <f t="shared" si="3"/>
        <v>0</v>
      </c>
      <c r="E34" s="30">
        <f t="shared" si="4"/>
        <v>0</v>
      </c>
      <c r="F34" s="80">
        <f t="shared" si="5"/>
        <v>0</v>
      </c>
      <c r="G34" s="30">
        <f t="shared" si="6"/>
        <v>0</v>
      </c>
      <c r="H34" s="81">
        <f t="shared" si="7"/>
        <v>0</v>
      </c>
      <c r="I34" s="58">
        <v>0</v>
      </c>
      <c r="J34" s="61">
        <v>0</v>
      </c>
      <c r="K34" s="59">
        <v>0</v>
      </c>
      <c r="L34" s="62">
        <v>0</v>
      </c>
      <c r="M34" s="59">
        <v>0</v>
      </c>
      <c r="N34" s="58">
        <v>0</v>
      </c>
      <c r="O34" s="60">
        <v>0</v>
      </c>
      <c r="P34" s="61">
        <v>0</v>
      </c>
      <c r="Q34" s="59">
        <v>0</v>
      </c>
      <c r="R34" s="62">
        <v>0</v>
      </c>
      <c r="S34" s="59">
        <v>0</v>
      </c>
      <c r="T34" s="82">
        <v>0</v>
      </c>
      <c r="U34" s="58"/>
      <c r="V34" s="61"/>
      <c r="W34" s="59"/>
      <c r="X34" s="62"/>
      <c r="Y34" s="59"/>
      <c r="Z34" s="58"/>
      <c r="AA34" s="60">
        <v>0</v>
      </c>
      <c r="AB34" s="61">
        <v>0</v>
      </c>
      <c r="AC34" s="59">
        <v>0</v>
      </c>
      <c r="AD34" s="62">
        <v>0</v>
      </c>
      <c r="AE34" s="59">
        <v>0</v>
      </c>
      <c r="AF34" s="83">
        <v>0</v>
      </c>
    </row>
    <row r="35" spans="2:32" s="5" customFormat="1" ht="22.5" customHeight="1" x14ac:dyDescent="0.2">
      <c r="B35" s="14" t="s">
        <v>66</v>
      </c>
      <c r="C35" s="30">
        <f t="shared" si="2"/>
        <v>3</v>
      </c>
      <c r="D35" s="80">
        <f t="shared" si="3"/>
        <v>36</v>
      </c>
      <c r="E35" s="30">
        <f t="shared" si="4"/>
        <v>3</v>
      </c>
      <c r="F35" s="80">
        <f t="shared" si="5"/>
        <v>36</v>
      </c>
      <c r="G35" s="30">
        <f t="shared" si="6"/>
        <v>3</v>
      </c>
      <c r="H35" s="81">
        <f t="shared" si="7"/>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2"/>
        <v>0</v>
      </c>
      <c r="D36" s="80">
        <f t="shared" si="3"/>
        <v>0</v>
      </c>
      <c r="E36" s="30">
        <f t="shared" si="4"/>
        <v>0</v>
      </c>
      <c r="F36" s="80">
        <f t="shared" si="5"/>
        <v>0</v>
      </c>
      <c r="G36" s="30">
        <f t="shared" si="6"/>
        <v>0</v>
      </c>
      <c r="H36" s="81">
        <f t="shared" si="7"/>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2"/>
        <v>41</v>
      </c>
      <c r="D37" s="80">
        <f t="shared" si="3"/>
        <v>469</v>
      </c>
      <c r="E37" s="30">
        <f t="shared" si="4"/>
        <v>48</v>
      </c>
      <c r="F37" s="80">
        <f t="shared" si="5"/>
        <v>584</v>
      </c>
      <c r="G37" s="30">
        <f t="shared" si="6"/>
        <v>57</v>
      </c>
      <c r="H37" s="81">
        <f t="shared" si="7"/>
        <v>726</v>
      </c>
      <c r="I37" s="58">
        <v>26</v>
      </c>
      <c r="J37" s="61">
        <v>309</v>
      </c>
      <c r="K37" s="59">
        <v>28</v>
      </c>
      <c r="L37" s="62">
        <v>385</v>
      </c>
      <c r="M37" s="59">
        <v>31</v>
      </c>
      <c r="N37" s="58">
        <v>479</v>
      </c>
      <c r="O37" s="60">
        <v>0</v>
      </c>
      <c r="P37" s="61">
        <v>0</v>
      </c>
      <c r="Q37" s="59">
        <v>0</v>
      </c>
      <c r="R37" s="62">
        <v>0</v>
      </c>
      <c r="S37" s="59">
        <v>0</v>
      </c>
      <c r="T37" s="82">
        <v>0</v>
      </c>
      <c r="U37" s="58"/>
      <c r="V37" s="61"/>
      <c r="W37" s="59"/>
      <c r="X37" s="62"/>
      <c r="Y37" s="59"/>
      <c r="Z37" s="58"/>
      <c r="AA37" s="60">
        <v>15</v>
      </c>
      <c r="AB37" s="61">
        <v>160</v>
      </c>
      <c r="AC37" s="59">
        <v>20</v>
      </c>
      <c r="AD37" s="62">
        <v>199</v>
      </c>
      <c r="AE37" s="59">
        <v>26</v>
      </c>
      <c r="AF37" s="83">
        <v>247</v>
      </c>
    </row>
    <row r="38" spans="2:32" s="5" customFormat="1" ht="22.5" customHeight="1" x14ac:dyDescent="0.2">
      <c r="B38" s="14" t="s">
        <v>18</v>
      </c>
      <c r="C38" s="30">
        <f t="shared" si="2"/>
        <v>1</v>
      </c>
      <c r="D38" s="80">
        <f t="shared" si="3"/>
        <v>10</v>
      </c>
      <c r="E38" s="30">
        <f t="shared" si="4"/>
        <v>1</v>
      </c>
      <c r="F38" s="80">
        <f t="shared" si="5"/>
        <v>10</v>
      </c>
      <c r="G38" s="30">
        <f t="shared" si="6"/>
        <v>1</v>
      </c>
      <c r="H38" s="81">
        <f t="shared" si="7"/>
        <v>10</v>
      </c>
      <c r="I38" s="58">
        <v>1</v>
      </c>
      <c r="J38" s="61">
        <v>10</v>
      </c>
      <c r="K38" s="59">
        <v>1</v>
      </c>
      <c r="L38" s="62">
        <v>10</v>
      </c>
      <c r="M38" s="59">
        <v>1</v>
      </c>
      <c r="N38" s="58">
        <v>10</v>
      </c>
      <c r="O38" s="60">
        <v>0</v>
      </c>
      <c r="P38" s="61">
        <v>0</v>
      </c>
      <c r="Q38" s="59">
        <v>0</v>
      </c>
      <c r="R38" s="62">
        <v>0</v>
      </c>
      <c r="S38" s="59">
        <v>0</v>
      </c>
      <c r="T38" s="82">
        <v>0</v>
      </c>
      <c r="U38" s="58"/>
      <c r="V38" s="61"/>
      <c r="W38" s="59"/>
      <c r="X38" s="62"/>
      <c r="Y38" s="59"/>
      <c r="Z38" s="58"/>
      <c r="AA38" s="60">
        <v>0</v>
      </c>
      <c r="AB38" s="61">
        <v>0</v>
      </c>
      <c r="AC38" s="59">
        <v>0</v>
      </c>
      <c r="AD38" s="62">
        <v>0</v>
      </c>
      <c r="AE38" s="59">
        <v>0</v>
      </c>
      <c r="AF38" s="83">
        <v>0</v>
      </c>
    </row>
    <row r="39" spans="2:32" s="5" customFormat="1" ht="22.5" customHeight="1" x14ac:dyDescent="0.2">
      <c r="B39" s="14" t="s">
        <v>19</v>
      </c>
      <c r="C39" s="30">
        <f t="shared" si="2"/>
        <v>2</v>
      </c>
      <c r="D39" s="80">
        <f t="shared" si="3"/>
        <v>46</v>
      </c>
      <c r="E39" s="30">
        <f t="shared" si="4"/>
        <v>2</v>
      </c>
      <c r="F39" s="80">
        <f t="shared" si="5"/>
        <v>46</v>
      </c>
      <c r="G39" s="30">
        <f t="shared" si="6"/>
        <v>2</v>
      </c>
      <c r="H39" s="81">
        <f t="shared" si="7"/>
        <v>46</v>
      </c>
      <c r="I39" s="58">
        <v>1</v>
      </c>
      <c r="J39" s="61">
        <v>23</v>
      </c>
      <c r="K39" s="59">
        <v>1</v>
      </c>
      <c r="L39" s="62">
        <v>23</v>
      </c>
      <c r="M39" s="59">
        <v>1</v>
      </c>
      <c r="N39" s="58">
        <v>23</v>
      </c>
      <c r="O39" s="60">
        <v>0</v>
      </c>
      <c r="P39" s="61">
        <v>0</v>
      </c>
      <c r="Q39" s="59">
        <v>0</v>
      </c>
      <c r="R39" s="62">
        <v>0</v>
      </c>
      <c r="S39" s="59">
        <v>0</v>
      </c>
      <c r="T39" s="82">
        <v>0</v>
      </c>
      <c r="U39" s="58"/>
      <c r="V39" s="61"/>
      <c r="W39" s="59"/>
      <c r="X39" s="62"/>
      <c r="Y39" s="59"/>
      <c r="Z39" s="58"/>
      <c r="AA39" s="60">
        <v>1</v>
      </c>
      <c r="AB39" s="61">
        <v>23</v>
      </c>
      <c r="AC39" s="59">
        <v>1</v>
      </c>
      <c r="AD39" s="62">
        <v>23</v>
      </c>
      <c r="AE39" s="59">
        <v>1</v>
      </c>
      <c r="AF39" s="83">
        <v>23</v>
      </c>
    </row>
    <row r="40" spans="2:32" s="5" customFormat="1" ht="22.5" customHeight="1" x14ac:dyDescent="0.2">
      <c r="B40" s="14" t="s">
        <v>20</v>
      </c>
      <c r="C40" s="30">
        <f t="shared" si="2"/>
        <v>3</v>
      </c>
      <c r="D40" s="80">
        <f t="shared" si="3"/>
        <v>49</v>
      </c>
      <c r="E40" s="30">
        <f t="shared" si="4"/>
        <v>3</v>
      </c>
      <c r="F40" s="80">
        <f t="shared" si="5"/>
        <v>49</v>
      </c>
      <c r="G40" s="30">
        <f t="shared" si="6"/>
        <v>3</v>
      </c>
      <c r="H40" s="81">
        <f t="shared" si="7"/>
        <v>49</v>
      </c>
      <c r="I40" s="63">
        <v>1</v>
      </c>
      <c r="J40" s="66">
        <v>21</v>
      </c>
      <c r="K40" s="64">
        <v>1</v>
      </c>
      <c r="L40" s="67">
        <v>21</v>
      </c>
      <c r="M40" s="64">
        <v>1</v>
      </c>
      <c r="N40" s="63">
        <v>21</v>
      </c>
      <c r="O40" s="65">
        <v>1</v>
      </c>
      <c r="P40" s="66">
        <v>12</v>
      </c>
      <c r="Q40" s="64">
        <v>1</v>
      </c>
      <c r="R40" s="67">
        <v>12</v>
      </c>
      <c r="S40" s="64">
        <v>1</v>
      </c>
      <c r="T40" s="84">
        <v>12</v>
      </c>
      <c r="U40" s="63"/>
      <c r="V40" s="66"/>
      <c r="W40" s="64"/>
      <c r="X40" s="67"/>
      <c r="Y40" s="64"/>
      <c r="Z40" s="63"/>
      <c r="AA40" s="65">
        <v>1</v>
      </c>
      <c r="AB40" s="66">
        <v>16</v>
      </c>
      <c r="AC40" s="64">
        <v>1</v>
      </c>
      <c r="AD40" s="67">
        <v>16</v>
      </c>
      <c r="AE40" s="64">
        <v>1</v>
      </c>
      <c r="AF40" s="85">
        <v>16</v>
      </c>
    </row>
    <row r="41" spans="2:32" s="5" customFormat="1" ht="22.5" customHeight="1" x14ac:dyDescent="0.2">
      <c r="B41" s="14" t="s">
        <v>21</v>
      </c>
      <c r="C41" s="30">
        <f t="shared" si="2"/>
        <v>0</v>
      </c>
      <c r="D41" s="80">
        <f t="shared" si="3"/>
        <v>0</v>
      </c>
      <c r="E41" s="30">
        <f t="shared" si="4"/>
        <v>0</v>
      </c>
      <c r="F41" s="80">
        <f t="shared" si="5"/>
        <v>0</v>
      </c>
      <c r="G41" s="30">
        <f t="shared" si="6"/>
        <v>0</v>
      </c>
      <c r="H41" s="81">
        <f t="shared" si="7"/>
        <v>0</v>
      </c>
      <c r="I41" s="58">
        <v>0</v>
      </c>
      <c r="J41" s="61">
        <v>0</v>
      </c>
      <c r="K41" s="59">
        <v>0</v>
      </c>
      <c r="L41" s="62">
        <v>0</v>
      </c>
      <c r="M41" s="59">
        <v>0</v>
      </c>
      <c r="N41" s="58">
        <v>0</v>
      </c>
      <c r="O41" s="60">
        <v>0</v>
      </c>
      <c r="P41" s="61">
        <v>0</v>
      </c>
      <c r="Q41" s="59">
        <v>0</v>
      </c>
      <c r="R41" s="62">
        <v>0</v>
      </c>
      <c r="S41" s="59">
        <v>0</v>
      </c>
      <c r="T41" s="82">
        <v>0</v>
      </c>
      <c r="U41" s="58">
        <v>0</v>
      </c>
      <c r="V41" s="61">
        <v>0</v>
      </c>
      <c r="W41" s="59">
        <v>0</v>
      </c>
      <c r="X41" s="62">
        <v>0</v>
      </c>
      <c r="Y41" s="59">
        <v>0</v>
      </c>
      <c r="Z41" s="58">
        <v>0</v>
      </c>
      <c r="AA41" s="60">
        <v>0</v>
      </c>
      <c r="AB41" s="61">
        <v>0</v>
      </c>
      <c r="AC41" s="59">
        <v>0</v>
      </c>
      <c r="AD41" s="62">
        <v>0</v>
      </c>
      <c r="AE41" s="59">
        <v>0</v>
      </c>
      <c r="AF41" s="83">
        <v>0</v>
      </c>
    </row>
    <row r="42" spans="2:32" s="5" customFormat="1" ht="22.5" customHeight="1" x14ac:dyDescent="0.2">
      <c r="B42" s="14" t="s">
        <v>22</v>
      </c>
      <c r="C42" s="30">
        <f t="shared" si="2"/>
        <v>3</v>
      </c>
      <c r="D42" s="80">
        <f t="shared" si="3"/>
        <v>54</v>
      </c>
      <c r="E42" s="30">
        <f t="shared" si="4"/>
        <v>3</v>
      </c>
      <c r="F42" s="80">
        <f t="shared" si="5"/>
        <v>54</v>
      </c>
      <c r="G42" s="30">
        <f t="shared" si="6"/>
        <v>4</v>
      </c>
      <c r="H42" s="81">
        <f t="shared" si="7"/>
        <v>72</v>
      </c>
      <c r="I42" s="63">
        <v>3</v>
      </c>
      <c r="J42" s="66">
        <v>54</v>
      </c>
      <c r="K42" s="64">
        <v>3</v>
      </c>
      <c r="L42" s="67">
        <v>54</v>
      </c>
      <c r="M42" s="64">
        <v>4</v>
      </c>
      <c r="N42" s="63">
        <v>72</v>
      </c>
      <c r="O42" s="65">
        <v>0</v>
      </c>
      <c r="P42" s="66">
        <v>0</v>
      </c>
      <c r="Q42" s="64">
        <v>0</v>
      </c>
      <c r="R42" s="67">
        <v>0</v>
      </c>
      <c r="S42" s="64">
        <v>0</v>
      </c>
      <c r="T42" s="84">
        <v>0</v>
      </c>
      <c r="U42" s="63"/>
      <c r="V42" s="66"/>
      <c r="W42" s="64"/>
      <c r="X42" s="67"/>
      <c r="Y42" s="64"/>
      <c r="Z42" s="63"/>
      <c r="AA42" s="65">
        <v>0</v>
      </c>
      <c r="AB42" s="66">
        <v>0</v>
      </c>
      <c r="AC42" s="64">
        <v>0</v>
      </c>
      <c r="AD42" s="67">
        <v>0</v>
      </c>
      <c r="AE42" s="64">
        <v>0</v>
      </c>
      <c r="AF42" s="85">
        <v>0</v>
      </c>
    </row>
    <row r="43" spans="2:32" s="5" customFormat="1" ht="22.5" customHeight="1" x14ac:dyDescent="0.2">
      <c r="B43" s="14" t="s">
        <v>23</v>
      </c>
      <c r="C43" s="30">
        <f t="shared" si="2"/>
        <v>2</v>
      </c>
      <c r="D43" s="80">
        <f t="shared" si="3"/>
        <v>44</v>
      </c>
      <c r="E43" s="30">
        <f t="shared" si="4"/>
        <v>2</v>
      </c>
      <c r="F43" s="80">
        <f t="shared" si="5"/>
        <v>44</v>
      </c>
      <c r="G43" s="30">
        <f t="shared" si="6"/>
        <v>2</v>
      </c>
      <c r="H43" s="81">
        <f t="shared" si="7"/>
        <v>44</v>
      </c>
      <c r="I43" s="58">
        <v>2</v>
      </c>
      <c r="J43" s="61">
        <v>44</v>
      </c>
      <c r="K43" s="59">
        <v>2</v>
      </c>
      <c r="L43" s="62">
        <v>44</v>
      </c>
      <c r="M43" s="59">
        <v>2</v>
      </c>
      <c r="N43" s="58">
        <v>44</v>
      </c>
      <c r="O43" s="60">
        <v>0</v>
      </c>
      <c r="P43" s="61">
        <v>0</v>
      </c>
      <c r="Q43" s="59">
        <v>0</v>
      </c>
      <c r="R43" s="62">
        <v>0</v>
      </c>
      <c r="S43" s="59">
        <v>0</v>
      </c>
      <c r="T43" s="82">
        <v>0</v>
      </c>
      <c r="U43" s="58">
        <v>0</v>
      </c>
      <c r="V43" s="61">
        <v>0</v>
      </c>
      <c r="W43" s="59">
        <v>0</v>
      </c>
      <c r="X43" s="62">
        <v>0</v>
      </c>
      <c r="Y43" s="59">
        <v>0</v>
      </c>
      <c r="Z43" s="58">
        <v>0</v>
      </c>
      <c r="AA43" s="60">
        <v>0</v>
      </c>
      <c r="AB43" s="61">
        <v>0</v>
      </c>
      <c r="AC43" s="59">
        <v>0</v>
      </c>
      <c r="AD43" s="62">
        <v>0</v>
      </c>
      <c r="AE43" s="59">
        <v>0</v>
      </c>
      <c r="AF43" s="83">
        <v>0</v>
      </c>
    </row>
    <row r="44" spans="2:32" s="5" customFormat="1" ht="22.5" customHeight="1" x14ac:dyDescent="0.2">
      <c r="B44" s="14" t="s">
        <v>24</v>
      </c>
      <c r="C44" s="30">
        <f t="shared" si="2"/>
        <v>1</v>
      </c>
      <c r="D44" s="80">
        <f t="shared" si="3"/>
        <v>20</v>
      </c>
      <c r="E44" s="30">
        <f t="shared" si="4"/>
        <v>1</v>
      </c>
      <c r="F44" s="80">
        <f t="shared" si="5"/>
        <v>20</v>
      </c>
      <c r="G44" s="30">
        <f t="shared" si="6"/>
        <v>1</v>
      </c>
      <c r="H44" s="81">
        <f t="shared" si="7"/>
        <v>20</v>
      </c>
      <c r="I44" s="58">
        <v>1</v>
      </c>
      <c r="J44" s="61">
        <v>20</v>
      </c>
      <c r="K44" s="59">
        <v>1</v>
      </c>
      <c r="L44" s="62">
        <v>20</v>
      </c>
      <c r="M44" s="59">
        <v>1</v>
      </c>
      <c r="N44" s="58">
        <v>20</v>
      </c>
      <c r="O44" s="60">
        <v>0</v>
      </c>
      <c r="P44" s="61">
        <v>0</v>
      </c>
      <c r="Q44" s="59">
        <v>0</v>
      </c>
      <c r="R44" s="62">
        <v>0</v>
      </c>
      <c r="S44" s="59">
        <v>0</v>
      </c>
      <c r="T44" s="82">
        <v>0</v>
      </c>
      <c r="U44" s="58"/>
      <c r="V44" s="61"/>
      <c r="W44" s="59"/>
      <c r="X44" s="62"/>
      <c r="Y44" s="59"/>
      <c r="Z44" s="58"/>
      <c r="AA44" s="60">
        <v>0</v>
      </c>
      <c r="AB44" s="61">
        <v>0</v>
      </c>
      <c r="AC44" s="59">
        <v>0</v>
      </c>
      <c r="AD44" s="62">
        <v>0</v>
      </c>
      <c r="AE44" s="59">
        <v>0</v>
      </c>
      <c r="AF44" s="83">
        <v>0</v>
      </c>
    </row>
    <row r="45" spans="2:32" s="5" customFormat="1" ht="22.5" customHeight="1" x14ac:dyDescent="0.2">
      <c r="B45" s="14" t="s">
        <v>25</v>
      </c>
      <c r="C45" s="30">
        <f t="shared" si="2"/>
        <v>0</v>
      </c>
      <c r="D45" s="80">
        <f t="shared" si="3"/>
        <v>0</v>
      </c>
      <c r="E45" s="30">
        <f t="shared" si="4"/>
        <v>0</v>
      </c>
      <c r="F45" s="80">
        <f t="shared" si="5"/>
        <v>0</v>
      </c>
      <c r="G45" s="30">
        <f t="shared" si="6"/>
        <v>0</v>
      </c>
      <c r="H45" s="81">
        <f t="shared" si="7"/>
        <v>0</v>
      </c>
      <c r="I45" s="58">
        <v>0</v>
      </c>
      <c r="J45" s="61">
        <v>0</v>
      </c>
      <c r="K45" s="59">
        <v>0</v>
      </c>
      <c r="L45" s="62">
        <v>0</v>
      </c>
      <c r="M45" s="59">
        <v>0</v>
      </c>
      <c r="N45" s="58">
        <v>0</v>
      </c>
      <c r="O45" s="60">
        <v>0</v>
      </c>
      <c r="P45" s="61">
        <v>0</v>
      </c>
      <c r="Q45" s="59">
        <v>0</v>
      </c>
      <c r="R45" s="62">
        <v>0</v>
      </c>
      <c r="S45" s="59">
        <v>0</v>
      </c>
      <c r="T45" s="82">
        <v>0</v>
      </c>
      <c r="U45" s="58">
        <v>0</v>
      </c>
      <c r="V45" s="61">
        <v>0</v>
      </c>
      <c r="W45" s="59">
        <v>0</v>
      </c>
      <c r="X45" s="62">
        <v>0</v>
      </c>
      <c r="Y45" s="59">
        <v>0</v>
      </c>
      <c r="Z45" s="58">
        <v>0</v>
      </c>
      <c r="AA45" s="60">
        <v>0</v>
      </c>
      <c r="AB45" s="61">
        <v>0</v>
      </c>
      <c r="AC45" s="59">
        <v>0</v>
      </c>
      <c r="AD45" s="62">
        <v>0</v>
      </c>
      <c r="AE45" s="59">
        <v>0</v>
      </c>
      <c r="AF45" s="83">
        <v>0</v>
      </c>
    </row>
    <row r="46" spans="2:32" s="5" customFormat="1" ht="22.5" customHeight="1" x14ac:dyDescent="0.2">
      <c r="B46" s="14" t="s">
        <v>26</v>
      </c>
      <c r="C46" s="30">
        <f t="shared" si="2"/>
        <v>0</v>
      </c>
      <c r="D46" s="80">
        <f t="shared" si="3"/>
        <v>0</v>
      </c>
      <c r="E46" s="30">
        <f t="shared" si="4"/>
        <v>0</v>
      </c>
      <c r="F46" s="80">
        <f t="shared" si="5"/>
        <v>0</v>
      </c>
      <c r="G46" s="30">
        <f t="shared" si="6"/>
        <v>0</v>
      </c>
      <c r="H46" s="81">
        <f t="shared" si="7"/>
        <v>0</v>
      </c>
      <c r="I46" s="58">
        <v>0</v>
      </c>
      <c r="J46" s="61">
        <v>0</v>
      </c>
      <c r="K46" s="59">
        <v>0</v>
      </c>
      <c r="L46" s="62">
        <v>0</v>
      </c>
      <c r="M46" s="59">
        <v>0</v>
      </c>
      <c r="N46" s="58">
        <v>0</v>
      </c>
      <c r="O46" s="60">
        <v>0</v>
      </c>
      <c r="P46" s="61">
        <v>0</v>
      </c>
      <c r="Q46" s="59">
        <v>0</v>
      </c>
      <c r="R46" s="62">
        <v>0</v>
      </c>
      <c r="S46" s="59">
        <v>0</v>
      </c>
      <c r="T46" s="82">
        <v>0</v>
      </c>
      <c r="U46" s="58"/>
      <c r="V46" s="61"/>
      <c r="W46" s="59"/>
      <c r="X46" s="62"/>
      <c r="Y46" s="59"/>
      <c r="Z46" s="58"/>
      <c r="AA46" s="60">
        <v>0</v>
      </c>
      <c r="AB46" s="61">
        <v>0</v>
      </c>
      <c r="AC46" s="59">
        <v>0</v>
      </c>
      <c r="AD46" s="62">
        <v>0</v>
      </c>
      <c r="AE46" s="59">
        <v>0</v>
      </c>
      <c r="AF46" s="83">
        <v>0</v>
      </c>
    </row>
    <row r="47" spans="2:32" s="5" customFormat="1" ht="22.5" customHeight="1" x14ac:dyDescent="0.2">
      <c r="B47" s="14" t="s">
        <v>27</v>
      </c>
      <c r="C47" s="30">
        <f t="shared" si="2"/>
        <v>0</v>
      </c>
      <c r="D47" s="80">
        <f t="shared" si="3"/>
        <v>0</v>
      </c>
      <c r="E47" s="30">
        <f t="shared" si="4"/>
        <v>0</v>
      </c>
      <c r="F47" s="80">
        <f t="shared" si="5"/>
        <v>0</v>
      </c>
      <c r="G47" s="30">
        <f t="shared" si="6"/>
        <v>0</v>
      </c>
      <c r="H47" s="81">
        <f t="shared" si="7"/>
        <v>0</v>
      </c>
      <c r="I47" s="58">
        <v>0</v>
      </c>
      <c r="J47" s="61">
        <v>0</v>
      </c>
      <c r="K47" s="59">
        <v>0</v>
      </c>
      <c r="L47" s="62">
        <v>0</v>
      </c>
      <c r="M47" s="59">
        <v>0</v>
      </c>
      <c r="N47" s="58">
        <v>0</v>
      </c>
      <c r="O47" s="60">
        <v>0</v>
      </c>
      <c r="P47" s="61">
        <v>0</v>
      </c>
      <c r="Q47" s="59">
        <v>0</v>
      </c>
      <c r="R47" s="62">
        <v>0</v>
      </c>
      <c r="S47" s="59">
        <v>0</v>
      </c>
      <c r="T47" s="82">
        <v>0</v>
      </c>
      <c r="U47" s="58">
        <v>0</v>
      </c>
      <c r="V47" s="61">
        <v>0</v>
      </c>
      <c r="W47" s="59">
        <v>0</v>
      </c>
      <c r="X47" s="62">
        <v>0</v>
      </c>
      <c r="Y47" s="59">
        <v>0</v>
      </c>
      <c r="Z47" s="58">
        <v>0</v>
      </c>
      <c r="AA47" s="60">
        <v>0</v>
      </c>
      <c r="AB47" s="61">
        <v>0</v>
      </c>
      <c r="AC47" s="59">
        <v>0</v>
      </c>
      <c r="AD47" s="62">
        <v>0</v>
      </c>
      <c r="AE47" s="59">
        <v>0</v>
      </c>
      <c r="AF47" s="83">
        <v>0</v>
      </c>
    </row>
    <row r="48" spans="2:32" s="5" customFormat="1" ht="22.5" customHeight="1" x14ac:dyDescent="0.2">
      <c r="B48" s="14" t="s">
        <v>28</v>
      </c>
      <c r="C48" s="30">
        <f t="shared" si="2"/>
        <v>0</v>
      </c>
      <c r="D48" s="80">
        <f t="shared" si="3"/>
        <v>0</v>
      </c>
      <c r="E48" s="30">
        <f t="shared" si="4"/>
        <v>0</v>
      </c>
      <c r="F48" s="80">
        <f t="shared" si="5"/>
        <v>0</v>
      </c>
      <c r="G48" s="30">
        <f t="shared" si="6"/>
        <v>0</v>
      </c>
      <c r="H48" s="81">
        <f t="shared" si="7"/>
        <v>0</v>
      </c>
      <c r="I48" s="63">
        <v>0</v>
      </c>
      <c r="J48" s="66">
        <v>0</v>
      </c>
      <c r="K48" s="64">
        <v>0</v>
      </c>
      <c r="L48" s="67">
        <v>0</v>
      </c>
      <c r="M48" s="64">
        <v>0</v>
      </c>
      <c r="N48" s="63">
        <v>0</v>
      </c>
      <c r="O48" s="60">
        <v>0</v>
      </c>
      <c r="P48" s="61">
        <v>0</v>
      </c>
      <c r="Q48" s="59">
        <v>0</v>
      </c>
      <c r="R48" s="62">
        <v>0</v>
      </c>
      <c r="S48" s="59">
        <v>0</v>
      </c>
      <c r="T48" s="82">
        <v>0</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2"/>
        <v>0</v>
      </c>
      <c r="D49" s="80">
        <f t="shared" si="3"/>
        <v>0</v>
      </c>
      <c r="E49" s="30">
        <f t="shared" si="4"/>
        <v>0</v>
      </c>
      <c r="F49" s="80">
        <f t="shared" si="5"/>
        <v>0</v>
      </c>
      <c r="G49" s="30">
        <f t="shared" si="6"/>
        <v>0</v>
      </c>
      <c r="H49" s="81">
        <f t="shared" si="7"/>
        <v>0</v>
      </c>
      <c r="I49" s="58">
        <v>0</v>
      </c>
      <c r="J49" s="61">
        <v>0</v>
      </c>
      <c r="K49" s="59">
        <v>0</v>
      </c>
      <c r="L49" s="62">
        <v>0</v>
      </c>
      <c r="M49" s="59">
        <v>0</v>
      </c>
      <c r="N49" s="58">
        <v>0</v>
      </c>
      <c r="O49" s="60">
        <v>0</v>
      </c>
      <c r="P49" s="61">
        <v>0</v>
      </c>
      <c r="Q49" s="59">
        <v>0</v>
      </c>
      <c r="R49" s="62">
        <v>0</v>
      </c>
      <c r="S49" s="59">
        <v>0</v>
      </c>
      <c r="T49" s="82">
        <v>0</v>
      </c>
      <c r="U49" s="58"/>
      <c r="V49" s="61"/>
      <c r="W49" s="59"/>
      <c r="X49" s="62"/>
      <c r="Y49" s="59"/>
      <c r="Z49" s="58"/>
      <c r="AA49" s="60">
        <v>0</v>
      </c>
      <c r="AB49" s="61">
        <v>0</v>
      </c>
      <c r="AC49" s="59">
        <v>0</v>
      </c>
      <c r="AD49" s="62">
        <v>0</v>
      </c>
      <c r="AE49" s="59">
        <v>0</v>
      </c>
      <c r="AF49" s="83">
        <v>0</v>
      </c>
    </row>
    <row r="50" spans="2:32" s="29" customFormat="1" ht="42.75" customHeight="1" thickBot="1" x14ac:dyDescent="0.25">
      <c r="B50" s="22" t="s">
        <v>31</v>
      </c>
      <c r="C50" s="23">
        <f>SUM(C7:C49)</f>
        <v>465</v>
      </c>
      <c r="D50" s="27">
        <f t="shared" ref="D50:AF50" si="8">SUM(D7:D49)</f>
        <v>4646</v>
      </c>
      <c r="E50" s="24">
        <f>SUM(E7:E49)</f>
        <v>518</v>
      </c>
      <c r="F50" s="28">
        <f t="shared" si="8"/>
        <v>5292</v>
      </c>
      <c r="G50" s="24">
        <f t="shared" si="8"/>
        <v>581</v>
      </c>
      <c r="H50" s="86">
        <f t="shared" si="8"/>
        <v>6020</v>
      </c>
      <c r="I50" s="25">
        <f t="shared" si="8"/>
        <v>236</v>
      </c>
      <c r="J50" s="27">
        <f t="shared" si="8"/>
        <v>2522</v>
      </c>
      <c r="K50" s="24">
        <f t="shared" si="8"/>
        <v>270</v>
      </c>
      <c r="L50" s="28">
        <f t="shared" si="8"/>
        <v>2942</v>
      </c>
      <c r="M50" s="24">
        <f t="shared" si="8"/>
        <v>311</v>
      </c>
      <c r="N50" s="25">
        <f t="shared" si="8"/>
        <v>3416</v>
      </c>
      <c r="O50" s="26">
        <f t="shared" si="8"/>
        <v>10</v>
      </c>
      <c r="P50" s="27">
        <f t="shared" si="8"/>
        <v>102</v>
      </c>
      <c r="Q50" s="24">
        <f t="shared" si="8"/>
        <v>11</v>
      </c>
      <c r="R50" s="28">
        <f t="shared" si="8"/>
        <v>115</v>
      </c>
      <c r="S50" s="24">
        <f t="shared" si="8"/>
        <v>12</v>
      </c>
      <c r="T50" s="86">
        <f t="shared" si="8"/>
        <v>130</v>
      </c>
      <c r="U50" s="25">
        <f t="shared" si="8"/>
        <v>0</v>
      </c>
      <c r="V50" s="27">
        <f t="shared" si="8"/>
        <v>0</v>
      </c>
      <c r="W50" s="24">
        <f t="shared" si="8"/>
        <v>0</v>
      </c>
      <c r="X50" s="28">
        <f t="shared" si="8"/>
        <v>0</v>
      </c>
      <c r="Y50" s="24">
        <f t="shared" si="8"/>
        <v>0</v>
      </c>
      <c r="Z50" s="25">
        <f t="shared" si="8"/>
        <v>0</v>
      </c>
      <c r="AA50" s="26">
        <f t="shared" si="8"/>
        <v>219</v>
      </c>
      <c r="AB50" s="27">
        <f t="shared" si="8"/>
        <v>2022</v>
      </c>
      <c r="AC50" s="24">
        <f t="shared" si="8"/>
        <v>237</v>
      </c>
      <c r="AD50" s="28">
        <f t="shared" si="8"/>
        <v>2235</v>
      </c>
      <c r="AE50" s="24">
        <f t="shared" si="8"/>
        <v>258</v>
      </c>
      <c r="AF50" s="87">
        <f t="shared" si="8"/>
        <v>2474</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AA5:AB5"/>
    <mergeCell ref="I5:J5"/>
    <mergeCell ref="B4:B6"/>
    <mergeCell ref="C4:H4"/>
    <mergeCell ref="C5:D5"/>
    <mergeCell ref="E5:F5"/>
    <mergeCell ref="G5:H5"/>
    <mergeCell ref="D3:H3"/>
    <mergeCell ref="K5:L5"/>
    <mergeCell ref="M5:N5"/>
    <mergeCell ref="AC5:AD5"/>
    <mergeCell ref="O5:P5"/>
    <mergeCell ref="Q5:R5"/>
    <mergeCell ref="S5:T5"/>
    <mergeCell ref="U5:V5"/>
    <mergeCell ref="T3:AF3"/>
    <mergeCell ref="AE5:AF5"/>
    <mergeCell ref="I4:N4"/>
    <mergeCell ref="O4:T4"/>
    <mergeCell ref="U4:Z4"/>
    <mergeCell ref="AA4:AF4"/>
    <mergeCell ref="W5:X5"/>
    <mergeCell ref="Y5:Z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F51"/>
  <sheetViews>
    <sheetView tabSelected="1" view="pageBreakPreview" zoomScale="50" zoomScaleNormal="75" zoomScaleSheetLayoutView="50" workbookViewId="0">
      <pane xSplit="2" ySplit="6" topLeftCell="D7"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59</v>
      </c>
      <c r="I2" s="6"/>
      <c r="J2" s="1"/>
      <c r="K2" s="1"/>
      <c r="L2" s="13"/>
      <c r="M2" s="1"/>
      <c r="N2" s="2"/>
      <c r="U2" s="4"/>
      <c r="V2" s="4"/>
    </row>
    <row r="3" spans="2:32" s="10" customFormat="1" ht="33.75" customHeight="1" thickBot="1" x14ac:dyDescent="0.25">
      <c r="B3" s="8"/>
      <c r="C3" s="9"/>
      <c r="D3" s="183" t="s">
        <v>37</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22" si="0">SUM(I7,O7,AA7)</f>
        <v>514</v>
      </c>
      <c r="D7" s="80">
        <f t="shared" si="0"/>
        <v>8317</v>
      </c>
      <c r="E7" s="30">
        <f t="shared" si="0"/>
        <v>570</v>
      </c>
      <c r="F7" s="80">
        <f t="shared" si="0"/>
        <v>9179</v>
      </c>
      <c r="G7" s="30">
        <f t="shared" si="0"/>
        <v>632</v>
      </c>
      <c r="H7" s="81">
        <f t="shared" si="0"/>
        <v>10142</v>
      </c>
      <c r="I7" s="58">
        <v>100</v>
      </c>
      <c r="J7" s="61">
        <v>949</v>
      </c>
      <c r="K7" s="59">
        <v>111</v>
      </c>
      <c r="L7" s="62">
        <v>1047</v>
      </c>
      <c r="M7" s="59">
        <v>123</v>
      </c>
      <c r="N7" s="58">
        <v>1157</v>
      </c>
      <c r="O7" s="60">
        <v>155</v>
      </c>
      <c r="P7" s="61">
        <v>2944</v>
      </c>
      <c r="Q7" s="59">
        <v>172</v>
      </c>
      <c r="R7" s="62">
        <v>3249</v>
      </c>
      <c r="S7" s="59">
        <v>191</v>
      </c>
      <c r="T7" s="82">
        <v>3590</v>
      </c>
      <c r="U7" s="58"/>
      <c r="V7" s="61"/>
      <c r="W7" s="59"/>
      <c r="X7" s="62"/>
      <c r="Y7" s="59"/>
      <c r="Z7" s="58"/>
      <c r="AA7" s="60">
        <v>259</v>
      </c>
      <c r="AB7" s="61">
        <v>4424</v>
      </c>
      <c r="AC7" s="59">
        <v>287</v>
      </c>
      <c r="AD7" s="62">
        <v>4883</v>
      </c>
      <c r="AE7" s="59">
        <v>318</v>
      </c>
      <c r="AF7" s="83">
        <v>5395</v>
      </c>
    </row>
    <row r="8" spans="2:32" s="5" customFormat="1" ht="22.5" customHeight="1" x14ac:dyDescent="0.2">
      <c r="B8" s="14" t="s">
        <v>1</v>
      </c>
      <c r="C8" s="30">
        <f t="shared" si="0"/>
        <v>12</v>
      </c>
      <c r="D8" s="80">
        <f t="shared" si="0"/>
        <v>240</v>
      </c>
      <c r="E8" s="30">
        <f t="shared" si="0"/>
        <v>13</v>
      </c>
      <c r="F8" s="80">
        <f t="shared" si="0"/>
        <v>258</v>
      </c>
      <c r="G8" s="30">
        <f t="shared" si="0"/>
        <v>13</v>
      </c>
      <c r="H8" s="81">
        <f t="shared" si="0"/>
        <v>258</v>
      </c>
      <c r="I8" s="58">
        <v>0</v>
      </c>
      <c r="J8" s="61">
        <v>0</v>
      </c>
      <c r="K8" s="59">
        <v>0</v>
      </c>
      <c r="L8" s="62">
        <v>0</v>
      </c>
      <c r="M8" s="59">
        <v>0</v>
      </c>
      <c r="N8" s="58">
        <v>0</v>
      </c>
      <c r="O8" s="60">
        <v>5</v>
      </c>
      <c r="P8" s="61">
        <v>100</v>
      </c>
      <c r="Q8" s="59">
        <v>5</v>
      </c>
      <c r="R8" s="62">
        <v>100</v>
      </c>
      <c r="S8" s="59">
        <v>5</v>
      </c>
      <c r="T8" s="82">
        <v>100</v>
      </c>
      <c r="U8" s="58"/>
      <c r="V8" s="61"/>
      <c r="W8" s="59"/>
      <c r="X8" s="62"/>
      <c r="Y8" s="59"/>
      <c r="Z8" s="58"/>
      <c r="AA8" s="60">
        <v>7</v>
      </c>
      <c r="AB8" s="61">
        <v>140</v>
      </c>
      <c r="AC8" s="59">
        <v>8</v>
      </c>
      <c r="AD8" s="62">
        <v>158</v>
      </c>
      <c r="AE8" s="59">
        <v>8</v>
      </c>
      <c r="AF8" s="83">
        <v>158</v>
      </c>
    </row>
    <row r="9" spans="2:32" s="5" customFormat="1" ht="22.5" customHeight="1" x14ac:dyDescent="0.2">
      <c r="B9" s="14" t="s">
        <v>2</v>
      </c>
      <c r="C9" s="30">
        <f t="shared" si="0"/>
        <v>16</v>
      </c>
      <c r="D9" s="80">
        <f t="shared" si="0"/>
        <v>247</v>
      </c>
      <c r="E9" s="30">
        <f t="shared" si="0"/>
        <v>18</v>
      </c>
      <c r="F9" s="80">
        <f t="shared" si="0"/>
        <v>277</v>
      </c>
      <c r="G9" s="30">
        <f t="shared" si="0"/>
        <v>20</v>
      </c>
      <c r="H9" s="81">
        <f t="shared" si="0"/>
        <v>306</v>
      </c>
      <c r="I9" s="58">
        <v>2</v>
      </c>
      <c r="J9" s="61">
        <v>30</v>
      </c>
      <c r="K9" s="59">
        <v>2</v>
      </c>
      <c r="L9" s="62">
        <v>30</v>
      </c>
      <c r="M9" s="59">
        <v>2</v>
      </c>
      <c r="N9" s="58">
        <v>30</v>
      </c>
      <c r="O9" s="60">
        <v>8</v>
      </c>
      <c r="P9" s="61">
        <v>154</v>
      </c>
      <c r="Q9" s="59">
        <v>9</v>
      </c>
      <c r="R9" s="62">
        <v>173</v>
      </c>
      <c r="S9" s="59">
        <v>10</v>
      </c>
      <c r="T9" s="82">
        <v>192</v>
      </c>
      <c r="U9" s="58"/>
      <c r="V9" s="61"/>
      <c r="W9" s="59"/>
      <c r="X9" s="62"/>
      <c r="Y9" s="59"/>
      <c r="Z9" s="58"/>
      <c r="AA9" s="60">
        <v>6</v>
      </c>
      <c r="AB9" s="61">
        <v>63</v>
      </c>
      <c r="AC9" s="59">
        <v>7</v>
      </c>
      <c r="AD9" s="62">
        <v>74</v>
      </c>
      <c r="AE9" s="59">
        <v>8</v>
      </c>
      <c r="AF9" s="83">
        <v>84</v>
      </c>
    </row>
    <row r="10" spans="2:32" s="5" customFormat="1" ht="22.5" customHeight="1" x14ac:dyDescent="0.2">
      <c r="B10" s="14" t="s">
        <v>62</v>
      </c>
      <c r="C10" s="30">
        <f t="shared" si="0"/>
        <v>1</v>
      </c>
      <c r="D10" s="80">
        <f t="shared" si="0"/>
        <v>15</v>
      </c>
      <c r="E10" s="30">
        <f t="shared" si="0"/>
        <v>1</v>
      </c>
      <c r="F10" s="80">
        <f t="shared" si="0"/>
        <v>15</v>
      </c>
      <c r="G10" s="30">
        <f t="shared" si="0"/>
        <v>1</v>
      </c>
      <c r="H10" s="81">
        <f t="shared" si="0"/>
        <v>15</v>
      </c>
      <c r="I10" s="58">
        <v>0</v>
      </c>
      <c r="J10" s="61">
        <v>0</v>
      </c>
      <c r="K10" s="59">
        <v>0</v>
      </c>
      <c r="L10" s="62">
        <v>0</v>
      </c>
      <c r="M10" s="59">
        <v>0</v>
      </c>
      <c r="N10" s="58">
        <v>0</v>
      </c>
      <c r="O10" s="60">
        <v>1</v>
      </c>
      <c r="P10" s="61">
        <v>15</v>
      </c>
      <c r="Q10" s="59">
        <v>1</v>
      </c>
      <c r="R10" s="62">
        <v>15</v>
      </c>
      <c r="S10" s="59">
        <v>1</v>
      </c>
      <c r="T10" s="82">
        <v>15</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0"/>
        <v>1</v>
      </c>
      <c r="D11" s="80">
        <f t="shared" si="0"/>
        <v>2</v>
      </c>
      <c r="E11" s="30">
        <f t="shared" si="0"/>
        <v>1</v>
      </c>
      <c r="F11" s="80">
        <f t="shared" si="0"/>
        <v>2</v>
      </c>
      <c r="G11" s="30">
        <f t="shared" si="0"/>
        <v>1</v>
      </c>
      <c r="H11" s="81">
        <f t="shared" si="0"/>
        <v>2</v>
      </c>
      <c r="I11" s="63">
        <v>0</v>
      </c>
      <c r="J11" s="66">
        <v>0</v>
      </c>
      <c r="K11" s="64">
        <v>0</v>
      </c>
      <c r="L11" s="67">
        <v>0</v>
      </c>
      <c r="M11" s="64">
        <v>0</v>
      </c>
      <c r="N11" s="63">
        <v>0</v>
      </c>
      <c r="O11" s="65">
        <v>0</v>
      </c>
      <c r="P11" s="66">
        <v>0</v>
      </c>
      <c r="Q11" s="64">
        <v>0</v>
      </c>
      <c r="R11" s="67">
        <v>0</v>
      </c>
      <c r="S11" s="64">
        <v>0</v>
      </c>
      <c r="T11" s="84">
        <v>0</v>
      </c>
      <c r="U11" s="63">
        <v>0</v>
      </c>
      <c r="V11" s="66">
        <v>0</v>
      </c>
      <c r="W11" s="64">
        <v>0</v>
      </c>
      <c r="X11" s="67">
        <v>0</v>
      </c>
      <c r="Y11" s="64">
        <v>0</v>
      </c>
      <c r="Z11" s="63">
        <v>0</v>
      </c>
      <c r="AA11" s="65">
        <v>1</v>
      </c>
      <c r="AB11" s="66">
        <v>2</v>
      </c>
      <c r="AC11" s="64">
        <v>1</v>
      </c>
      <c r="AD11" s="67">
        <v>2</v>
      </c>
      <c r="AE11" s="64">
        <v>1</v>
      </c>
      <c r="AF11" s="85">
        <v>2</v>
      </c>
    </row>
    <row r="12" spans="2:32" s="5" customFormat="1" ht="22.5" customHeight="1" x14ac:dyDescent="0.2">
      <c r="B12" s="14" t="s">
        <v>39</v>
      </c>
      <c r="C12" s="30">
        <f t="shared" si="0"/>
        <v>55</v>
      </c>
      <c r="D12" s="80">
        <f t="shared" si="0"/>
        <v>807</v>
      </c>
      <c r="E12" s="30">
        <f t="shared" si="0"/>
        <v>62</v>
      </c>
      <c r="F12" s="80">
        <f t="shared" si="0"/>
        <v>909</v>
      </c>
      <c r="G12" s="30">
        <f t="shared" si="0"/>
        <v>68</v>
      </c>
      <c r="H12" s="81">
        <f t="shared" si="0"/>
        <v>995</v>
      </c>
      <c r="I12" s="58">
        <v>0</v>
      </c>
      <c r="J12" s="61">
        <v>0</v>
      </c>
      <c r="K12" s="59">
        <v>0</v>
      </c>
      <c r="L12" s="62">
        <v>0</v>
      </c>
      <c r="M12" s="59">
        <v>0</v>
      </c>
      <c r="N12" s="58">
        <v>0</v>
      </c>
      <c r="O12" s="60">
        <v>23</v>
      </c>
      <c r="P12" s="61">
        <v>410</v>
      </c>
      <c r="Q12" s="59">
        <v>26</v>
      </c>
      <c r="R12" s="62">
        <v>463</v>
      </c>
      <c r="S12" s="59">
        <v>28</v>
      </c>
      <c r="T12" s="82">
        <v>499</v>
      </c>
      <c r="U12" s="58"/>
      <c r="V12" s="61"/>
      <c r="W12" s="59"/>
      <c r="X12" s="62"/>
      <c r="Y12" s="59"/>
      <c r="Z12" s="58"/>
      <c r="AA12" s="60">
        <v>32</v>
      </c>
      <c r="AB12" s="61">
        <v>397</v>
      </c>
      <c r="AC12" s="59">
        <v>36</v>
      </c>
      <c r="AD12" s="62">
        <v>446</v>
      </c>
      <c r="AE12" s="59">
        <v>40</v>
      </c>
      <c r="AF12" s="83">
        <v>496</v>
      </c>
    </row>
    <row r="13" spans="2:32" s="5" customFormat="1" ht="22.5" customHeight="1" x14ac:dyDescent="0.2">
      <c r="B13" s="14" t="s">
        <v>40</v>
      </c>
      <c r="C13" s="30">
        <f t="shared" si="0"/>
        <v>176</v>
      </c>
      <c r="D13" s="80">
        <f t="shared" si="0"/>
        <v>2156</v>
      </c>
      <c r="E13" s="30">
        <f t="shared" si="0"/>
        <v>193</v>
      </c>
      <c r="F13" s="80">
        <f t="shared" si="0"/>
        <v>2337</v>
      </c>
      <c r="G13" s="30">
        <f t="shared" si="0"/>
        <v>210</v>
      </c>
      <c r="H13" s="81">
        <f t="shared" si="0"/>
        <v>2518</v>
      </c>
      <c r="I13" s="63">
        <v>2</v>
      </c>
      <c r="J13" s="66">
        <v>36</v>
      </c>
      <c r="K13" s="64">
        <v>2</v>
      </c>
      <c r="L13" s="67">
        <v>36</v>
      </c>
      <c r="M13" s="64">
        <v>2</v>
      </c>
      <c r="N13" s="63">
        <v>36</v>
      </c>
      <c r="O13" s="65">
        <v>40</v>
      </c>
      <c r="P13" s="66">
        <v>695</v>
      </c>
      <c r="Q13" s="64">
        <v>40</v>
      </c>
      <c r="R13" s="67">
        <v>695</v>
      </c>
      <c r="S13" s="64">
        <v>40</v>
      </c>
      <c r="T13" s="84">
        <v>695</v>
      </c>
      <c r="U13" s="63"/>
      <c r="V13" s="66"/>
      <c r="W13" s="64"/>
      <c r="X13" s="67"/>
      <c r="Y13" s="64"/>
      <c r="Z13" s="63"/>
      <c r="AA13" s="65">
        <v>134</v>
      </c>
      <c r="AB13" s="66">
        <v>1425</v>
      </c>
      <c r="AC13" s="64">
        <v>151</v>
      </c>
      <c r="AD13" s="67">
        <v>1606</v>
      </c>
      <c r="AE13" s="64">
        <v>168</v>
      </c>
      <c r="AF13" s="85">
        <v>1787</v>
      </c>
    </row>
    <row r="14" spans="2:32" s="5" customFormat="1" ht="22.5" customHeight="1" x14ac:dyDescent="0.2">
      <c r="B14" s="14" t="s">
        <v>3</v>
      </c>
      <c r="C14" s="30">
        <f t="shared" si="0"/>
        <v>25</v>
      </c>
      <c r="D14" s="80">
        <f t="shared" si="0"/>
        <v>375</v>
      </c>
      <c r="E14" s="30">
        <f t="shared" si="0"/>
        <v>27</v>
      </c>
      <c r="F14" s="80">
        <f t="shared" si="0"/>
        <v>408</v>
      </c>
      <c r="G14" s="30">
        <f t="shared" si="0"/>
        <v>29</v>
      </c>
      <c r="H14" s="81">
        <f t="shared" si="0"/>
        <v>443</v>
      </c>
      <c r="I14" s="58">
        <v>0</v>
      </c>
      <c r="J14" s="61">
        <v>0</v>
      </c>
      <c r="K14" s="59">
        <v>0</v>
      </c>
      <c r="L14" s="62">
        <v>0</v>
      </c>
      <c r="M14" s="59">
        <v>0</v>
      </c>
      <c r="N14" s="58">
        <v>0</v>
      </c>
      <c r="O14" s="60">
        <v>19</v>
      </c>
      <c r="P14" s="61">
        <v>321</v>
      </c>
      <c r="Q14" s="59">
        <v>21</v>
      </c>
      <c r="R14" s="62">
        <v>353</v>
      </c>
      <c r="S14" s="59">
        <v>23</v>
      </c>
      <c r="T14" s="82">
        <v>388</v>
      </c>
      <c r="U14" s="58"/>
      <c r="V14" s="61"/>
      <c r="W14" s="59"/>
      <c r="X14" s="62"/>
      <c r="Y14" s="59"/>
      <c r="Z14" s="58"/>
      <c r="AA14" s="60">
        <v>6</v>
      </c>
      <c r="AB14" s="61">
        <v>54</v>
      </c>
      <c r="AC14" s="59">
        <v>6</v>
      </c>
      <c r="AD14" s="62">
        <v>55</v>
      </c>
      <c r="AE14" s="59">
        <v>6</v>
      </c>
      <c r="AF14" s="83">
        <v>55</v>
      </c>
    </row>
    <row r="15" spans="2:32" s="5" customFormat="1" ht="22.5" customHeight="1" x14ac:dyDescent="0.2">
      <c r="B15" s="14" t="s">
        <v>4</v>
      </c>
      <c r="C15" s="30">
        <f t="shared" si="0"/>
        <v>4</v>
      </c>
      <c r="D15" s="80">
        <f t="shared" si="0"/>
        <v>51</v>
      </c>
      <c r="E15" s="30">
        <f t="shared" si="0"/>
        <v>4</v>
      </c>
      <c r="F15" s="80">
        <f t="shared" si="0"/>
        <v>51</v>
      </c>
      <c r="G15" s="30">
        <f t="shared" si="0"/>
        <v>4</v>
      </c>
      <c r="H15" s="81">
        <f t="shared" si="0"/>
        <v>51</v>
      </c>
      <c r="I15" s="58">
        <v>0</v>
      </c>
      <c r="J15" s="61">
        <v>0</v>
      </c>
      <c r="K15" s="59">
        <v>0</v>
      </c>
      <c r="L15" s="62">
        <v>0</v>
      </c>
      <c r="M15" s="59">
        <v>0</v>
      </c>
      <c r="N15" s="58">
        <v>0</v>
      </c>
      <c r="O15" s="60">
        <v>3</v>
      </c>
      <c r="P15" s="61">
        <v>45</v>
      </c>
      <c r="Q15" s="59">
        <v>3</v>
      </c>
      <c r="R15" s="62">
        <v>45</v>
      </c>
      <c r="S15" s="59">
        <v>3</v>
      </c>
      <c r="T15" s="82">
        <v>45</v>
      </c>
      <c r="U15" s="58"/>
      <c r="V15" s="61"/>
      <c r="W15" s="59"/>
      <c r="X15" s="62"/>
      <c r="Y15" s="59"/>
      <c r="Z15" s="58"/>
      <c r="AA15" s="60">
        <v>1</v>
      </c>
      <c r="AB15" s="61">
        <v>6</v>
      </c>
      <c r="AC15" s="59">
        <v>1</v>
      </c>
      <c r="AD15" s="62">
        <v>6</v>
      </c>
      <c r="AE15" s="59">
        <v>1</v>
      </c>
      <c r="AF15" s="83">
        <v>6</v>
      </c>
    </row>
    <row r="16" spans="2:32" s="5" customFormat="1" ht="22.5" customHeight="1" x14ac:dyDescent="0.2">
      <c r="B16" s="14" t="s">
        <v>5</v>
      </c>
      <c r="C16" s="30">
        <f t="shared" si="0"/>
        <v>10</v>
      </c>
      <c r="D16" s="80">
        <f t="shared" si="0"/>
        <v>105</v>
      </c>
      <c r="E16" s="30">
        <f t="shared" si="0"/>
        <v>11</v>
      </c>
      <c r="F16" s="80">
        <f t="shared" si="0"/>
        <v>117</v>
      </c>
      <c r="G16" s="30">
        <f t="shared" si="0"/>
        <v>14</v>
      </c>
      <c r="H16" s="81">
        <f t="shared" si="0"/>
        <v>138</v>
      </c>
      <c r="I16" s="58">
        <v>1</v>
      </c>
      <c r="J16" s="61">
        <v>3</v>
      </c>
      <c r="K16" s="59">
        <v>1</v>
      </c>
      <c r="L16" s="62">
        <v>3</v>
      </c>
      <c r="M16" s="59">
        <v>2</v>
      </c>
      <c r="N16" s="58">
        <v>6</v>
      </c>
      <c r="O16" s="60">
        <v>1</v>
      </c>
      <c r="P16" s="61">
        <v>6</v>
      </c>
      <c r="Q16" s="59">
        <v>1</v>
      </c>
      <c r="R16" s="62">
        <v>6</v>
      </c>
      <c r="S16" s="59">
        <v>2</v>
      </c>
      <c r="T16" s="82">
        <v>12</v>
      </c>
      <c r="U16" s="58"/>
      <c r="V16" s="61"/>
      <c r="W16" s="59"/>
      <c r="X16" s="62"/>
      <c r="Y16" s="59"/>
      <c r="Z16" s="58"/>
      <c r="AA16" s="60">
        <v>8</v>
      </c>
      <c r="AB16" s="61">
        <v>96</v>
      </c>
      <c r="AC16" s="59">
        <v>9</v>
      </c>
      <c r="AD16" s="62">
        <v>108</v>
      </c>
      <c r="AE16" s="59">
        <v>10</v>
      </c>
      <c r="AF16" s="83">
        <v>120</v>
      </c>
    </row>
    <row r="17" spans="2:32" s="5" customFormat="1" ht="22.5" customHeight="1" x14ac:dyDescent="0.2">
      <c r="B17" s="14" t="s">
        <v>41</v>
      </c>
      <c r="C17" s="30">
        <f t="shared" si="0"/>
        <v>59</v>
      </c>
      <c r="D17" s="80">
        <f t="shared" si="0"/>
        <v>732</v>
      </c>
      <c r="E17" s="30">
        <f t="shared" si="0"/>
        <v>61</v>
      </c>
      <c r="F17" s="80">
        <f t="shared" si="0"/>
        <v>758</v>
      </c>
      <c r="G17" s="30">
        <f t="shared" si="0"/>
        <v>63</v>
      </c>
      <c r="H17" s="81">
        <f t="shared" si="0"/>
        <v>784</v>
      </c>
      <c r="I17" s="63">
        <v>2</v>
      </c>
      <c r="J17" s="66">
        <v>25</v>
      </c>
      <c r="K17" s="64">
        <v>2</v>
      </c>
      <c r="L17" s="67">
        <v>25</v>
      </c>
      <c r="M17" s="64">
        <v>2</v>
      </c>
      <c r="N17" s="63">
        <v>25</v>
      </c>
      <c r="O17" s="65">
        <v>23</v>
      </c>
      <c r="P17" s="66">
        <v>435</v>
      </c>
      <c r="Q17" s="64">
        <v>23</v>
      </c>
      <c r="R17" s="67">
        <v>451</v>
      </c>
      <c r="S17" s="64">
        <v>24</v>
      </c>
      <c r="T17" s="84">
        <v>467</v>
      </c>
      <c r="U17" s="63"/>
      <c r="V17" s="66"/>
      <c r="W17" s="64"/>
      <c r="X17" s="67"/>
      <c r="Y17" s="64"/>
      <c r="Z17" s="63"/>
      <c r="AA17" s="65">
        <v>34</v>
      </c>
      <c r="AB17" s="66">
        <v>272</v>
      </c>
      <c r="AC17" s="64">
        <v>36</v>
      </c>
      <c r="AD17" s="67">
        <v>282</v>
      </c>
      <c r="AE17" s="64">
        <v>37</v>
      </c>
      <c r="AF17" s="85">
        <v>292</v>
      </c>
    </row>
    <row r="18" spans="2:32" s="5" customFormat="1" ht="22.5" customHeight="1" x14ac:dyDescent="0.2">
      <c r="B18" s="14" t="s">
        <v>42</v>
      </c>
      <c r="C18" s="30">
        <v>26</v>
      </c>
      <c r="D18" s="80">
        <v>406</v>
      </c>
      <c r="E18" s="30">
        <v>30</v>
      </c>
      <c r="F18" s="80">
        <v>486</v>
      </c>
      <c r="G18" s="30">
        <v>36</v>
      </c>
      <c r="H18" s="81">
        <v>582</v>
      </c>
      <c r="I18" s="58">
        <v>1</v>
      </c>
      <c r="J18" s="61">
        <v>20</v>
      </c>
      <c r="K18" s="59">
        <v>2</v>
      </c>
      <c r="L18" s="62">
        <v>40</v>
      </c>
      <c r="M18" s="59">
        <v>3</v>
      </c>
      <c r="N18" s="58">
        <v>60</v>
      </c>
      <c r="O18" s="60">
        <v>13</v>
      </c>
      <c r="P18" s="61">
        <v>253</v>
      </c>
      <c r="Q18" s="59">
        <v>15</v>
      </c>
      <c r="R18" s="62">
        <v>287</v>
      </c>
      <c r="S18" s="59">
        <v>18</v>
      </c>
      <c r="T18" s="82">
        <v>322</v>
      </c>
      <c r="U18" s="58"/>
      <c r="V18" s="61"/>
      <c r="W18" s="59"/>
      <c r="X18" s="62"/>
      <c r="Y18" s="59"/>
      <c r="Z18" s="58"/>
      <c r="AA18" s="60">
        <v>12</v>
      </c>
      <c r="AB18" s="61">
        <v>133</v>
      </c>
      <c r="AC18" s="59">
        <v>13</v>
      </c>
      <c r="AD18" s="62">
        <v>159</v>
      </c>
      <c r="AE18" s="59">
        <v>15</v>
      </c>
      <c r="AF18" s="83">
        <v>200</v>
      </c>
    </row>
    <row r="19" spans="2:32" s="5" customFormat="1" ht="22.5" customHeight="1" x14ac:dyDescent="0.2">
      <c r="B19" s="14" t="s">
        <v>43</v>
      </c>
      <c r="C19" s="30">
        <f t="shared" si="0"/>
        <v>62</v>
      </c>
      <c r="D19" s="80">
        <f t="shared" si="0"/>
        <v>728</v>
      </c>
      <c r="E19" s="30">
        <f t="shared" si="0"/>
        <v>66</v>
      </c>
      <c r="F19" s="80">
        <f t="shared" si="0"/>
        <v>781</v>
      </c>
      <c r="G19" s="30">
        <f t="shared" si="0"/>
        <v>70</v>
      </c>
      <c r="H19" s="81">
        <f t="shared" si="0"/>
        <v>834</v>
      </c>
      <c r="I19" s="58">
        <v>3</v>
      </c>
      <c r="J19" s="61">
        <v>54</v>
      </c>
      <c r="K19" s="59">
        <v>3</v>
      </c>
      <c r="L19" s="62">
        <v>54</v>
      </c>
      <c r="M19" s="59">
        <v>3</v>
      </c>
      <c r="N19" s="58">
        <v>54</v>
      </c>
      <c r="O19" s="60">
        <v>21</v>
      </c>
      <c r="P19" s="61">
        <v>300</v>
      </c>
      <c r="Q19" s="59">
        <v>24</v>
      </c>
      <c r="R19" s="62">
        <v>343</v>
      </c>
      <c r="S19" s="59">
        <v>27</v>
      </c>
      <c r="T19" s="82">
        <v>386</v>
      </c>
      <c r="U19" s="58"/>
      <c r="V19" s="61"/>
      <c r="W19" s="59"/>
      <c r="X19" s="62"/>
      <c r="Y19" s="59"/>
      <c r="Z19" s="58"/>
      <c r="AA19" s="60">
        <v>38</v>
      </c>
      <c r="AB19" s="61">
        <v>374</v>
      </c>
      <c r="AC19" s="59">
        <v>39</v>
      </c>
      <c r="AD19" s="62">
        <v>384</v>
      </c>
      <c r="AE19" s="59">
        <v>40</v>
      </c>
      <c r="AF19" s="83">
        <v>394</v>
      </c>
    </row>
    <row r="20" spans="2:32" s="134" customFormat="1" ht="22.5" customHeight="1" x14ac:dyDescent="0.2">
      <c r="B20" s="135" t="s">
        <v>79</v>
      </c>
      <c r="C20" s="136">
        <f t="shared" si="0"/>
        <v>27</v>
      </c>
      <c r="D20" s="140">
        <f t="shared" si="0"/>
        <v>465</v>
      </c>
      <c r="E20" s="136">
        <f t="shared" si="0"/>
        <v>29</v>
      </c>
      <c r="F20" s="140">
        <f t="shared" si="0"/>
        <v>500</v>
      </c>
      <c r="G20" s="136">
        <f t="shared" si="0"/>
        <v>31</v>
      </c>
      <c r="H20" s="141">
        <f t="shared" si="0"/>
        <v>535</v>
      </c>
      <c r="I20" s="142">
        <v>0</v>
      </c>
      <c r="J20" s="143">
        <v>0</v>
      </c>
      <c r="K20" s="144">
        <v>0</v>
      </c>
      <c r="L20" s="145">
        <v>0</v>
      </c>
      <c r="M20" s="144">
        <v>0</v>
      </c>
      <c r="N20" s="142">
        <v>0</v>
      </c>
      <c r="O20" s="146">
        <v>16</v>
      </c>
      <c r="P20" s="143">
        <v>281</v>
      </c>
      <c r="Q20" s="144">
        <v>18</v>
      </c>
      <c r="R20" s="145">
        <v>316</v>
      </c>
      <c r="S20" s="144">
        <v>20</v>
      </c>
      <c r="T20" s="147">
        <v>351</v>
      </c>
      <c r="U20" s="142"/>
      <c r="V20" s="143"/>
      <c r="W20" s="144"/>
      <c r="X20" s="145"/>
      <c r="Y20" s="144"/>
      <c r="Z20" s="142"/>
      <c r="AA20" s="146">
        <v>11</v>
      </c>
      <c r="AB20" s="143">
        <v>184</v>
      </c>
      <c r="AC20" s="144">
        <v>11</v>
      </c>
      <c r="AD20" s="145">
        <v>184</v>
      </c>
      <c r="AE20" s="144">
        <v>11</v>
      </c>
      <c r="AF20" s="148">
        <v>184</v>
      </c>
    </row>
    <row r="21" spans="2:32" s="5" customFormat="1" ht="22.5" customHeight="1" x14ac:dyDescent="0.2">
      <c r="B21" s="14" t="s">
        <v>7</v>
      </c>
      <c r="C21" s="30">
        <f t="shared" si="0"/>
        <v>21</v>
      </c>
      <c r="D21" s="80">
        <f t="shared" si="0"/>
        <v>401</v>
      </c>
      <c r="E21" s="30">
        <f t="shared" si="0"/>
        <v>21</v>
      </c>
      <c r="F21" s="80">
        <f t="shared" si="0"/>
        <v>401</v>
      </c>
      <c r="G21" s="30">
        <f t="shared" si="0"/>
        <v>21</v>
      </c>
      <c r="H21" s="81">
        <f t="shared" si="0"/>
        <v>401</v>
      </c>
      <c r="I21" s="58">
        <v>0</v>
      </c>
      <c r="J21" s="61">
        <v>0</v>
      </c>
      <c r="K21" s="59">
        <v>0</v>
      </c>
      <c r="L21" s="62">
        <v>0</v>
      </c>
      <c r="M21" s="59">
        <v>0</v>
      </c>
      <c r="N21" s="58">
        <v>0</v>
      </c>
      <c r="O21" s="60">
        <v>9</v>
      </c>
      <c r="P21" s="61">
        <v>167</v>
      </c>
      <c r="Q21" s="59">
        <v>9</v>
      </c>
      <c r="R21" s="62">
        <v>167</v>
      </c>
      <c r="S21" s="59">
        <v>9</v>
      </c>
      <c r="T21" s="82">
        <v>167</v>
      </c>
      <c r="U21" s="58"/>
      <c r="V21" s="61"/>
      <c r="W21" s="59"/>
      <c r="X21" s="62"/>
      <c r="Y21" s="59"/>
      <c r="Z21" s="58"/>
      <c r="AA21" s="60">
        <v>12</v>
      </c>
      <c r="AB21" s="61">
        <v>234</v>
      </c>
      <c r="AC21" s="59">
        <v>12</v>
      </c>
      <c r="AD21" s="62">
        <v>234</v>
      </c>
      <c r="AE21" s="59">
        <v>12</v>
      </c>
      <c r="AF21" s="83">
        <v>234</v>
      </c>
    </row>
    <row r="22" spans="2:32" s="5" customFormat="1" ht="22.5" customHeight="1" x14ac:dyDescent="0.2">
      <c r="B22" s="14" t="s">
        <v>8</v>
      </c>
      <c r="C22" s="30">
        <f t="shared" si="0"/>
        <v>18</v>
      </c>
      <c r="D22" s="80">
        <f t="shared" si="0"/>
        <v>230</v>
      </c>
      <c r="E22" s="30">
        <f t="shared" si="0"/>
        <v>21</v>
      </c>
      <c r="F22" s="80">
        <f t="shared" si="0"/>
        <v>266</v>
      </c>
      <c r="G22" s="30">
        <f t="shared" si="0"/>
        <v>21</v>
      </c>
      <c r="H22" s="81">
        <f t="shared" si="0"/>
        <v>268</v>
      </c>
      <c r="I22" s="58">
        <v>3</v>
      </c>
      <c r="J22" s="61">
        <v>37</v>
      </c>
      <c r="K22" s="59">
        <v>4</v>
      </c>
      <c r="L22" s="62">
        <v>51</v>
      </c>
      <c r="M22" s="59">
        <v>4</v>
      </c>
      <c r="N22" s="58">
        <v>52</v>
      </c>
      <c r="O22" s="60">
        <v>8</v>
      </c>
      <c r="P22" s="61">
        <v>102</v>
      </c>
      <c r="Q22" s="59">
        <v>9</v>
      </c>
      <c r="R22" s="62">
        <v>108</v>
      </c>
      <c r="S22" s="59">
        <v>9</v>
      </c>
      <c r="T22" s="82">
        <v>108</v>
      </c>
      <c r="U22" s="58"/>
      <c r="V22" s="61"/>
      <c r="W22" s="59"/>
      <c r="X22" s="62"/>
      <c r="Y22" s="59"/>
      <c r="Z22" s="58"/>
      <c r="AA22" s="60">
        <v>7</v>
      </c>
      <c r="AB22" s="61">
        <v>91</v>
      </c>
      <c r="AC22" s="59">
        <v>8</v>
      </c>
      <c r="AD22" s="62">
        <v>107</v>
      </c>
      <c r="AE22" s="59">
        <v>8</v>
      </c>
      <c r="AF22" s="83">
        <v>108</v>
      </c>
    </row>
    <row r="23" spans="2:32" s="5" customFormat="1" ht="22.5" customHeight="1" x14ac:dyDescent="0.2">
      <c r="B23" s="14" t="s">
        <v>30</v>
      </c>
      <c r="C23" s="30">
        <f t="shared" ref="C23:H49" si="1">SUM(I23,O23,AA23)</f>
        <v>12</v>
      </c>
      <c r="D23" s="80">
        <f t="shared" si="1"/>
        <v>178</v>
      </c>
      <c r="E23" s="30">
        <f t="shared" si="1"/>
        <v>13</v>
      </c>
      <c r="F23" s="80">
        <f t="shared" si="1"/>
        <v>193</v>
      </c>
      <c r="G23" s="30">
        <f t="shared" si="1"/>
        <v>14</v>
      </c>
      <c r="H23" s="81">
        <f t="shared" si="1"/>
        <v>208</v>
      </c>
      <c r="I23" s="58">
        <v>0</v>
      </c>
      <c r="J23" s="61">
        <v>0</v>
      </c>
      <c r="K23" s="59">
        <v>0</v>
      </c>
      <c r="L23" s="62">
        <v>0</v>
      </c>
      <c r="M23" s="59">
        <v>0</v>
      </c>
      <c r="N23" s="58">
        <v>0</v>
      </c>
      <c r="O23" s="60">
        <v>8</v>
      </c>
      <c r="P23" s="61">
        <v>134</v>
      </c>
      <c r="Q23" s="59">
        <v>9</v>
      </c>
      <c r="R23" s="62">
        <v>149</v>
      </c>
      <c r="S23" s="59">
        <v>10</v>
      </c>
      <c r="T23" s="82">
        <v>164</v>
      </c>
      <c r="U23" s="58"/>
      <c r="V23" s="61"/>
      <c r="W23" s="59"/>
      <c r="X23" s="62"/>
      <c r="Y23" s="59"/>
      <c r="Z23" s="58"/>
      <c r="AA23" s="60">
        <v>4</v>
      </c>
      <c r="AB23" s="61">
        <v>44</v>
      </c>
      <c r="AC23" s="59">
        <v>4</v>
      </c>
      <c r="AD23" s="62">
        <v>44</v>
      </c>
      <c r="AE23" s="59">
        <v>4</v>
      </c>
      <c r="AF23" s="83">
        <v>44</v>
      </c>
    </row>
    <row r="24" spans="2:32" s="5" customFormat="1" ht="22.5" customHeight="1" x14ac:dyDescent="0.2">
      <c r="B24" s="14" t="s">
        <v>9</v>
      </c>
      <c r="C24" s="30">
        <f t="shared" si="1"/>
        <v>10</v>
      </c>
      <c r="D24" s="80">
        <f t="shared" si="1"/>
        <v>151</v>
      </c>
      <c r="E24" s="30">
        <f t="shared" si="1"/>
        <v>11</v>
      </c>
      <c r="F24" s="80">
        <f t="shared" si="1"/>
        <v>166</v>
      </c>
      <c r="G24" s="30">
        <f t="shared" si="1"/>
        <v>12</v>
      </c>
      <c r="H24" s="81">
        <f t="shared" si="1"/>
        <v>180</v>
      </c>
      <c r="I24" s="58">
        <v>1</v>
      </c>
      <c r="J24" s="61">
        <v>12</v>
      </c>
      <c r="K24" s="59">
        <v>1</v>
      </c>
      <c r="L24" s="62">
        <v>12</v>
      </c>
      <c r="M24" s="59">
        <v>1</v>
      </c>
      <c r="N24" s="58">
        <v>12</v>
      </c>
      <c r="O24" s="60">
        <v>3</v>
      </c>
      <c r="P24" s="61">
        <v>53</v>
      </c>
      <c r="Q24" s="59">
        <v>3</v>
      </c>
      <c r="R24" s="62">
        <v>53</v>
      </c>
      <c r="S24" s="59">
        <v>3</v>
      </c>
      <c r="T24" s="82">
        <v>53</v>
      </c>
      <c r="U24" s="58"/>
      <c r="V24" s="61"/>
      <c r="W24" s="59"/>
      <c r="X24" s="62"/>
      <c r="Y24" s="59"/>
      <c r="Z24" s="58"/>
      <c r="AA24" s="60">
        <v>6</v>
      </c>
      <c r="AB24" s="61">
        <v>86</v>
      </c>
      <c r="AC24" s="59">
        <v>7</v>
      </c>
      <c r="AD24" s="62">
        <v>101</v>
      </c>
      <c r="AE24" s="59">
        <v>8</v>
      </c>
      <c r="AF24" s="83">
        <v>115</v>
      </c>
    </row>
    <row r="25" spans="2:32" s="5" customFormat="1" ht="22.5" customHeight="1" x14ac:dyDescent="0.2">
      <c r="B25" s="14" t="s">
        <v>64</v>
      </c>
      <c r="C25" s="30">
        <f t="shared" si="1"/>
        <v>92</v>
      </c>
      <c r="D25" s="80">
        <f t="shared" si="1"/>
        <v>1043</v>
      </c>
      <c r="E25" s="30">
        <f t="shared" si="1"/>
        <v>103</v>
      </c>
      <c r="F25" s="80">
        <f t="shared" si="1"/>
        <v>1162</v>
      </c>
      <c r="G25" s="30">
        <f t="shared" si="1"/>
        <v>114</v>
      </c>
      <c r="H25" s="81">
        <f t="shared" si="1"/>
        <v>1294</v>
      </c>
      <c r="I25" s="63">
        <v>0</v>
      </c>
      <c r="J25" s="66">
        <v>0</v>
      </c>
      <c r="K25" s="64">
        <v>0</v>
      </c>
      <c r="L25" s="67">
        <v>0</v>
      </c>
      <c r="M25" s="64">
        <v>0</v>
      </c>
      <c r="N25" s="63">
        <v>0</v>
      </c>
      <c r="O25" s="65">
        <v>29</v>
      </c>
      <c r="P25" s="66">
        <v>348</v>
      </c>
      <c r="Q25" s="64">
        <v>34</v>
      </c>
      <c r="R25" s="67">
        <v>404</v>
      </c>
      <c r="S25" s="64">
        <v>39</v>
      </c>
      <c r="T25" s="84">
        <v>468</v>
      </c>
      <c r="U25" s="63"/>
      <c r="V25" s="66"/>
      <c r="W25" s="64"/>
      <c r="X25" s="67"/>
      <c r="Y25" s="64"/>
      <c r="Z25" s="63"/>
      <c r="AA25" s="65">
        <v>63</v>
      </c>
      <c r="AB25" s="66">
        <v>695</v>
      </c>
      <c r="AC25" s="64">
        <v>69</v>
      </c>
      <c r="AD25" s="67">
        <v>758</v>
      </c>
      <c r="AE25" s="64">
        <v>75</v>
      </c>
      <c r="AF25" s="85">
        <v>826</v>
      </c>
    </row>
    <row r="26" spans="2:32" s="5" customFormat="1" ht="22.5" customHeight="1" x14ac:dyDescent="0.2">
      <c r="B26" s="14" t="s">
        <v>44</v>
      </c>
      <c r="C26" s="30">
        <f t="shared" si="1"/>
        <v>215</v>
      </c>
      <c r="D26" s="80">
        <f t="shared" si="1"/>
        <v>1950</v>
      </c>
      <c r="E26" s="30">
        <f t="shared" si="1"/>
        <v>215</v>
      </c>
      <c r="F26" s="80">
        <f t="shared" si="1"/>
        <v>1950</v>
      </c>
      <c r="G26" s="30">
        <f t="shared" si="1"/>
        <v>215</v>
      </c>
      <c r="H26" s="81">
        <f t="shared" si="1"/>
        <v>1950</v>
      </c>
      <c r="I26" s="63">
        <v>15</v>
      </c>
      <c r="J26" s="66">
        <v>150</v>
      </c>
      <c r="K26" s="64">
        <v>15</v>
      </c>
      <c r="L26" s="67">
        <v>150</v>
      </c>
      <c r="M26" s="64">
        <v>15</v>
      </c>
      <c r="N26" s="63">
        <v>150</v>
      </c>
      <c r="O26" s="65">
        <v>60</v>
      </c>
      <c r="P26" s="66">
        <v>800</v>
      </c>
      <c r="Q26" s="64">
        <v>60</v>
      </c>
      <c r="R26" s="67">
        <v>800</v>
      </c>
      <c r="S26" s="64">
        <v>60</v>
      </c>
      <c r="T26" s="84">
        <v>800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1"/>
        <v>14</v>
      </c>
      <c r="D27" s="80">
        <f t="shared" si="1"/>
        <v>238</v>
      </c>
      <c r="E27" s="30">
        <f t="shared" si="1"/>
        <v>15</v>
      </c>
      <c r="F27" s="80">
        <f t="shared" si="1"/>
        <v>255</v>
      </c>
      <c r="G27" s="30">
        <f t="shared" si="1"/>
        <v>16</v>
      </c>
      <c r="H27" s="81">
        <f t="shared" si="1"/>
        <v>272</v>
      </c>
      <c r="I27" s="63">
        <v>1</v>
      </c>
      <c r="J27" s="66">
        <v>17</v>
      </c>
      <c r="K27" s="64">
        <v>1</v>
      </c>
      <c r="L27" s="67">
        <v>17</v>
      </c>
      <c r="M27" s="64">
        <v>1</v>
      </c>
      <c r="N27" s="63">
        <v>17</v>
      </c>
      <c r="O27" s="65">
        <v>10</v>
      </c>
      <c r="P27" s="66">
        <v>170</v>
      </c>
      <c r="Q27" s="64">
        <v>11</v>
      </c>
      <c r="R27" s="67">
        <v>187</v>
      </c>
      <c r="S27" s="64">
        <v>12</v>
      </c>
      <c r="T27" s="84">
        <v>204</v>
      </c>
      <c r="U27" s="63"/>
      <c r="V27" s="66"/>
      <c r="W27" s="64"/>
      <c r="X27" s="67"/>
      <c r="Y27" s="64"/>
      <c r="Z27" s="63"/>
      <c r="AA27" s="65">
        <v>3</v>
      </c>
      <c r="AB27" s="66">
        <v>51</v>
      </c>
      <c r="AC27" s="64">
        <v>3</v>
      </c>
      <c r="AD27" s="67">
        <v>51</v>
      </c>
      <c r="AE27" s="64">
        <v>3</v>
      </c>
      <c r="AF27" s="85">
        <v>51</v>
      </c>
    </row>
    <row r="28" spans="2:32" s="5" customFormat="1" ht="22.5" customHeight="1" x14ac:dyDescent="0.2">
      <c r="B28" s="14" t="s">
        <v>65</v>
      </c>
      <c r="C28" s="30">
        <f t="shared" si="1"/>
        <v>8</v>
      </c>
      <c r="D28" s="80">
        <f t="shared" si="1"/>
        <v>158</v>
      </c>
      <c r="E28" s="30">
        <f t="shared" si="1"/>
        <v>8</v>
      </c>
      <c r="F28" s="80">
        <f t="shared" si="1"/>
        <v>158</v>
      </c>
      <c r="G28" s="30">
        <f t="shared" si="1"/>
        <v>8</v>
      </c>
      <c r="H28" s="81">
        <f t="shared" si="1"/>
        <v>158</v>
      </c>
      <c r="I28" s="58">
        <v>0</v>
      </c>
      <c r="J28" s="61">
        <v>0</v>
      </c>
      <c r="K28" s="59">
        <v>0</v>
      </c>
      <c r="L28" s="62">
        <v>0</v>
      </c>
      <c r="M28" s="59">
        <v>0</v>
      </c>
      <c r="N28" s="58">
        <v>0</v>
      </c>
      <c r="O28" s="60">
        <v>6</v>
      </c>
      <c r="P28" s="61">
        <v>124</v>
      </c>
      <c r="Q28" s="59">
        <v>6</v>
      </c>
      <c r="R28" s="62">
        <v>124</v>
      </c>
      <c r="S28" s="59">
        <v>6</v>
      </c>
      <c r="T28" s="82">
        <v>124</v>
      </c>
      <c r="U28" s="58"/>
      <c r="V28" s="61"/>
      <c r="W28" s="59"/>
      <c r="X28" s="62"/>
      <c r="Y28" s="59"/>
      <c r="Z28" s="58"/>
      <c r="AA28" s="60">
        <v>2</v>
      </c>
      <c r="AB28" s="61">
        <v>34</v>
      </c>
      <c r="AC28" s="59">
        <v>2</v>
      </c>
      <c r="AD28" s="62">
        <v>34</v>
      </c>
      <c r="AE28" s="59">
        <v>2</v>
      </c>
      <c r="AF28" s="83">
        <v>34</v>
      </c>
    </row>
    <row r="29" spans="2:32" s="5" customFormat="1" ht="22.5" customHeight="1" x14ac:dyDescent="0.2">
      <c r="B29" s="14" t="s">
        <v>11</v>
      </c>
      <c r="C29" s="30">
        <f t="shared" si="1"/>
        <v>12</v>
      </c>
      <c r="D29" s="80">
        <f t="shared" si="1"/>
        <v>176</v>
      </c>
      <c r="E29" s="30">
        <f t="shared" si="1"/>
        <v>13</v>
      </c>
      <c r="F29" s="80">
        <f t="shared" si="1"/>
        <v>191</v>
      </c>
      <c r="G29" s="30">
        <f t="shared" si="1"/>
        <v>14</v>
      </c>
      <c r="H29" s="81">
        <f t="shared" si="1"/>
        <v>206</v>
      </c>
      <c r="I29" s="58">
        <v>1</v>
      </c>
      <c r="J29" s="61">
        <v>5</v>
      </c>
      <c r="K29" s="59">
        <v>1</v>
      </c>
      <c r="L29" s="62">
        <v>5</v>
      </c>
      <c r="M29" s="59">
        <v>1</v>
      </c>
      <c r="N29" s="58">
        <v>5</v>
      </c>
      <c r="O29" s="60">
        <v>4</v>
      </c>
      <c r="P29" s="61">
        <v>64</v>
      </c>
      <c r="Q29" s="59">
        <v>4</v>
      </c>
      <c r="R29" s="62">
        <v>64</v>
      </c>
      <c r="S29" s="59">
        <v>4</v>
      </c>
      <c r="T29" s="82">
        <v>64</v>
      </c>
      <c r="U29" s="58"/>
      <c r="V29" s="61"/>
      <c r="W29" s="59"/>
      <c r="X29" s="62"/>
      <c r="Y29" s="59"/>
      <c r="Z29" s="58"/>
      <c r="AA29" s="60">
        <v>7</v>
      </c>
      <c r="AB29" s="61">
        <v>107</v>
      </c>
      <c r="AC29" s="59">
        <v>8</v>
      </c>
      <c r="AD29" s="62">
        <v>122</v>
      </c>
      <c r="AE29" s="59">
        <v>9</v>
      </c>
      <c r="AF29" s="83">
        <v>137</v>
      </c>
    </row>
    <row r="30" spans="2:32" s="5" customFormat="1" ht="22.5" customHeight="1" x14ac:dyDescent="0.2">
      <c r="B30" s="14" t="s">
        <v>13</v>
      </c>
      <c r="C30" s="30">
        <f t="shared" si="1"/>
        <v>9</v>
      </c>
      <c r="D30" s="80">
        <f t="shared" si="1"/>
        <v>132</v>
      </c>
      <c r="E30" s="30">
        <f t="shared" si="1"/>
        <v>11</v>
      </c>
      <c r="F30" s="80">
        <f t="shared" si="1"/>
        <v>162</v>
      </c>
      <c r="G30" s="30">
        <f t="shared" si="1"/>
        <v>13</v>
      </c>
      <c r="H30" s="81">
        <f t="shared" si="1"/>
        <v>191</v>
      </c>
      <c r="I30" s="58">
        <v>0</v>
      </c>
      <c r="J30" s="61">
        <v>0</v>
      </c>
      <c r="K30" s="59">
        <v>0</v>
      </c>
      <c r="L30" s="62">
        <v>0</v>
      </c>
      <c r="M30" s="59">
        <v>0</v>
      </c>
      <c r="N30" s="58">
        <v>0</v>
      </c>
      <c r="O30" s="60">
        <v>6</v>
      </c>
      <c r="P30" s="61">
        <v>86</v>
      </c>
      <c r="Q30" s="59">
        <v>7</v>
      </c>
      <c r="R30" s="62">
        <v>101</v>
      </c>
      <c r="S30" s="59">
        <v>8</v>
      </c>
      <c r="T30" s="82">
        <v>115</v>
      </c>
      <c r="U30" s="58"/>
      <c r="V30" s="61"/>
      <c r="W30" s="59"/>
      <c r="X30" s="62"/>
      <c r="Y30" s="59"/>
      <c r="Z30" s="58"/>
      <c r="AA30" s="60">
        <v>3</v>
      </c>
      <c r="AB30" s="61">
        <v>46</v>
      </c>
      <c r="AC30" s="59">
        <v>4</v>
      </c>
      <c r="AD30" s="62">
        <v>61</v>
      </c>
      <c r="AE30" s="59">
        <v>5</v>
      </c>
      <c r="AF30" s="83">
        <v>76</v>
      </c>
    </row>
    <row r="31" spans="2:32" s="5" customFormat="1" ht="22.5" customHeight="1" x14ac:dyDescent="0.2">
      <c r="B31" s="14" t="s">
        <v>12</v>
      </c>
      <c r="C31" s="30">
        <f t="shared" si="1"/>
        <v>10</v>
      </c>
      <c r="D31" s="80">
        <f t="shared" si="1"/>
        <v>243</v>
      </c>
      <c r="E31" s="30">
        <f t="shared" si="1"/>
        <v>10</v>
      </c>
      <c r="F31" s="80">
        <f t="shared" si="1"/>
        <v>243</v>
      </c>
      <c r="G31" s="30">
        <f t="shared" si="1"/>
        <v>10</v>
      </c>
      <c r="H31" s="81">
        <f t="shared" si="1"/>
        <v>243</v>
      </c>
      <c r="I31" s="58">
        <v>0</v>
      </c>
      <c r="J31" s="61">
        <v>0</v>
      </c>
      <c r="K31" s="59">
        <v>0</v>
      </c>
      <c r="L31" s="62">
        <v>0</v>
      </c>
      <c r="M31" s="59">
        <v>0</v>
      </c>
      <c r="N31" s="58">
        <v>0</v>
      </c>
      <c r="O31" s="60">
        <v>3</v>
      </c>
      <c r="P31" s="61">
        <v>74</v>
      </c>
      <c r="Q31" s="59">
        <v>3</v>
      </c>
      <c r="R31" s="62">
        <v>74</v>
      </c>
      <c r="S31" s="59">
        <v>3</v>
      </c>
      <c r="T31" s="82">
        <v>74</v>
      </c>
      <c r="U31" s="58"/>
      <c r="V31" s="61"/>
      <c r="W31" s="59"/>
      <c r="X31" s="62"/>
      <c r="Y31" s="59"/>
      <c r="Z31" s="58"/>
      <c r="AA31" s="60">
        <v>7</v>
      </c>
      <c r="AB31" s="61">
        <v>169</v>
      </c>
      <c r="AC31" s="59">
        <v>7</v>
      </c>
      <c r="AD31" s="62">
        <v>169</v>
      </c>
      <c r="AE31" s="59">
        <v>7</v>
      </c>
      <c r="AF31" s="83">
        <v>169</v>
      </c>
    </row>
    <row r="32" spans="2:32" s="5" customFormat="1" ht="22.5" customHeight="1" x14ac:dyDescent="0.2">
      <c r="B32" s="14" t="s">
        <v>14</v>
      </c>
      <c r="C32" s="30">
        <f t="shared" si="1"/>
        <v>4</v>
      </c>
      <c r="D32" s="80">
        <f t="shared" si="1"/>
        <v>63</v>
      </c>
      <c r="E32" s="30">
        <f t="shared" si="1"/>
        <v>4</v>
      </c>
      <c r="F32" s="80">
        <f t="shared" si="1"/>
        <v>63</v>
      </c>
      <c r="G32" s="30">
        <f t="shared" si="1"/>
        <v>4</v>
      </c>
      <c r="H32" s="81">
        <f t="shared" si="1"/>
        <v>63</v>
      </c>
      <c r="I32" s="63">
        <v>0</v>
      </c>
      <c r="J32" s="66">
        <v>0</v>
      </c>
      <c r="K32" s="64">
        <v>0</v>
      </c>
      <c r="L32" s="67">
        <v>0</v>
      </c>
      <c r="M32" s="64">
        <v>0</v>
      </c>
      <c r="N32" s="63">
        <v>0</v>
      </c>
      <c r="O32" s="65">
        <v>1</v>
      </c>
      <c r="P32" s="66">
        <v>23</v>
      </c>
      <c r="Q32" s="64">
        <v>1</v>
      </c>
      <c r="R32" s="67">
        <v>23</v>
      </c>
      <c r="S32" s="64">
        <v>1</v>
      </c>
      <c r="T32" s="84">
        <v>23</v>
      </c>
      <c r="U32" s="63"/>
      <c r="V32" s="66"/>
      <c r="W32" s="64"/>
      <c r="X32" s="67"/>
      <c r="Y32" s="64"/>
      <c r="Z32" s="63"/>
      <c r="AA32" s="65">
        <v>3</v>
      </c>
      <c r="AB32" s="66">
        <v>40</v>
      </c>
      <c r="AC32" s="64">
        <v>3</v>
      </c>
      <c r="AD32" s="67">
        <v>40</v>
      </c>
      <c r="AE32" s="64">
        <v>3</v>
      </c>
      <c r="AF32" s="85">
        <v>40</v>
      </c>
    </row>
    <row r="33" spans="2:32" s="5" customFormat="1" ht="22.5" customHeight="1" x14ac:dyDescent="0.2">
      <c r="B33" s="14" t="s">
        <v>15</v>
      </c>
      <c r="C33" s="30">
        <f t="shared" si="1"/>
        <v>2</v>
      </c>
      <c r="D33" s="80">
        <f t="shared" si="1"/>
        <v>46</v>
      </c>
      <c r="E33" s="30">
        <f t="shared" si="1"/>
        <v>2</v>
      </c>
      <c r="F33" s="80">
        <f t="shared" si="1"/>
        <v>46</v>
      </c>
      <c r="G33" s="30">
        <f t="shared" si="1"/>
        <v>2</v>
      </c>
      <c r="H33" s="81">
        <f t="shared" si="1"/>
        <v>46</v>
      </c>
      <c r="I33" s="58">
        <v>0</v>
      </c>
      <c r="J33" s="61">
        <v>0</v>
      </c>
      <c r="K33" s="59">
        <v>0</v>
      </c>
      <c r="L33" s="62">
        <v>0</v>
      </c>
      <c r="M33" s="59">
        <v>0</v>
      </c>
      <c r="N33" s="58">
        <v>0</v>
      </c>
      <c r="O33" s="60">
        <v>1</v>
      </c>
      <c r="P33" s="61">
        <v>23</v>
      </c>
      <c r="Q33" s="59">
        <v>1</v>
      </c>
      <c r="R33" s="62">
        <v>23</v>
      </c>
      <c r="S33" s="59">
        <v>1</v>
      </c>
      <c r="T33" s="82">
        <v>23</v>
      </c>
      <c r="U33" s="58"/>
      <c r="V33" s="61"/>
      <c r="W33" s="59"/>
      <c r="X33" s="62"/>
      <c r="Y33" s="59"/>
      <c r="Z33" s="58"/>
      <c r="AA33" s="60">
        <v>1</v>
      </c>
      <c r="AB33" s="61">
        <v>23</v>
      </c>
      <c r="AC33" s="59">
        <v>1</v>
      </c>
      <c r="AD33" s="62">
        <v>23</v>
      </c>
      <c r="AE33" s="59">
        <v>1</v>
      </c>
      <c r="AF33" s="83">
        <v>23</v>
      </c>
    </row>
    <row r="34" spans="2:32" s="5" customFormat="1" ht="22.5" customHeight="1" x14ac:dyDescent="0.2">
      <c r="B34" s="14" t="s">
        <v>16</v>
      </c>
      <c r="C34" s="30">
        <f t="shared" si="1"/>
        <v>2</v>
      </c>
      <c r="D34" s="80">
        <f t="shared" si="1"/>
        <v>31</v>
      </c>
      <c r="E34" s="30">
        <f t="shared" si="1"/>
        <v>2</v>
      </c>
      <c r="F34" s="80">
        <f t="shared" si="1"/>
        <v>31</v>
      </c>
      <c r="G34" s="30">
        <f t="shared" si="1"/>
        <v>2</v>
      </c>
      <c r="H34" s="81">
        <f t="shared" si="1"/>
        <v>31</v>
      </c>
      <c r="I34" s="58">
        <v>0</v>
      </c>
      <c r="J34" s="61">
        <v>0</v>
      </c>
      <c r="K34" s="59">
        <v>0</v>
      </c>
      <c r="L34" s="62">
        <v>0</v>
      </c>
      <c r="M34" s="59">
        <v>0</v>
      </c>
      <c r="N34" s="58">
        <v>0</v>
      </c>
      <c r="O34" s="60">
        <v>1</v>
      </c>
      <c r="P34" s="61">
        <v>9</v>
      </c>
      <c r="Q34" s="59">
        <v>1</v>
      </c>
      <c r="R34" s="62">
        <v>9</v>
      </c>
      <c r="S34" s="59">
        <v>1</v>
      </c>
      <c r="T34" s="82">
        <v>9</v>
      </c>
      <c r="U34" s="58"/>
      <c r="V34" s="61"/>
      <c r="W34" s="59"/>
      <c r="X34" s="62"/>
      <c r="Y34" s="59"/>
      <c r="Z34" s="58"/>
      <c r="AA34" s="60">
        <v>1</v>
      </c>
      <c r="AB34" s="61">
        <v>22</v>
      </c>
      <c r="AC34" s="59">
        <v>1</v>
      </c>
      <c r="AD34" s="62">
        <v>22</v>
      </c>
      <c r="AE34" s="59">
        <v>1</v>
      </c>
      <c r="AF34" s="83">
        <v>22</v>
      </c>
    </row>
    <row r="35" spans="2:32" s="5" customFormat="1" ht="22.5" customHeight="1" x14ac:dyDescent="0.2">
      <c r="B35" s="14" t="s">
        <v>66</v>
      </c>
      <c r="C35" s="30">
        <f t="shared" si="1"/>
        <v>3</v>
      </c>
      <c r="D35" s="80">
        <f t="shared" si="1"/>
        <v>36</v>
      </c>
      <c r="E35" s="30">
        <f t="shared" si="1"/>
        <v>3</v>
      </c>
      <c r="F35" s="80">
        <f t="shared" si="1"/>
        <v>36</v>
      </c>
      <c r="G35" s="30">
        <f t="shared" si="1"/>
        <v>3</v>
      </c>
      <c r="H35" s="81">
        <f t="shared" si="1"/>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1"/>
        <v>0</v>
      </c>
      <c r="D36" s="80">
        <f t="shared" si="1"/>
        <v>0</v>
      </c>
      <c r="E36" s="30">
        <f t="shared" si="1"/>
        <v>0</v>
      </c>
      <c r="F36" s="80">
        <f t="shared" si="1"/>
        <v>0</v>
      </c>
      <c r="G36" s="30">
        <f t="shared" si="1"/>
        <v>0</v>
      </c>
      <c r="H36" s="81">
        <f t="shared" si="1"/>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1"/>
        <v>94</v>
      </c>
      <c r="D37" s="80">
        <f t="shared" si="1"/>
        <v>1137</v>
      </c>
      <c r="E37" s="30">
        <f t="shared" si="1"/>
        <v>82</v>
      </c>
      <c r="F37" s="80">
        <f t="shared" si="1"/>
        <v>985</v>
      </c>
      <c r="G37" s="30">
        <f t="shared" si="1"/>
        <v>72</v>
      </c>
      <c r="H37" s="81">
        <f t="shared" si="1"/>
        <v>854</v>
      </c>
      <c r="I37" s="58">
        <v>5</v>
      </c>
      <c r="J37" s="61">
        <v>74</v>
      </c>
      <c r="K37" s="59">
        <v>5</v>
      </c>
      <c r="L37" s="62">
        <v>64</v>
      </c>
      <c r="M37" s="59">
        <v>4</v>
      </c>
      <c r="N37" s="58">
        <v>55</v>
      </c>
      <c r="O37" s="60">
        <v>33</v>
      </c>
      <c r="P37" s="61">
        <v>556</v>
      </c>
      <c r="Q37" s="59">
        <v>29</v>
      </c>
      <c r="R37" s="62">
        <v>482</v>
      </c>
      <c r="S37" s="59">
        <v>25</v>
      </c>
      <c r="T37" s="82">
        <v>418</v>
      </c>
      <c r="U37" s="58"/>
      <c r="V37" s="61"/>
      <c r="W37" s="59"/>
      <c r="X37" s="62"/>
      <c r="Y37" s="59"/>
      <c r="Z37" s="58"/>
      <c r="AA37" s="60">
        <v>56</v>
      </c>
      <c r="AB37" s="61">
        <v>507</v>
      </c>
      <c r="AC37" s="59">
        <v>48</v>
      </c>
      <c r="AD37" s="62">
        <v>439</v>
      </c>
      <c r="AE37" s="59">
        <v>43</v>
      </c>
      <c r="AF37" s="83">
        <v>381</v>
      </c>
    </row>
    <row r="38" spans="2:32" s="5" customFormat="1" ht="22.5" customHeight="1" x14ac:dyDescent="0.2">
      <c r="B38" s="14" t="s">
        <v>18</v>
      </c>
      <c r="C38" s="30">
        <f t="shared" si="1"/>
        <v>12</v>
      </c>
      <c r="D38" s="80">
        <f t="shared" si="1"/>
        <v>195</v>
      </c>
      <c r="E38" s="30">
        <f t="shared" si="1"/>
        <v>13</v>
      </c>
      <c r="F38" s="80">
        <f t="shared" si="1"/>
        <v>211</v>
      </c>
      <c r="G38" s="30">
        <f t="shared" si="1"/>
        <v>15</v>
      </c>
      <c r="H38" s="81">
        <f t="shared" si="1"/>
        <v>243</v>
      </c>
      <c r="I38" s="58">
        <v>0</v>
      </c>
      <c r="J38" s="61">
        <v>0</v>
      </c>
      <c r="K38" s="59">
        <v>0</v>
      </c>
      <c r="L38" s="62">
        <v>0</v>
      </c>
      <c r="M38" s="59">
        <v>0</v>
      </c>
      <c r="N38" s="58">
        <v>0</v>
      </c>
      <c r="O38" s="60">
        <v>5</v>
      </c>
      <c r="P38" s="61">
        <v>86</v>
      </c>
      <c r="Q38" s="59">
        <v>5</v>
      </c>
      <c r="R38" s="62">
        <v>86</v>
      </c>
      <c r="S38" s="59">
        <v>6</v>
      </c>
      <c r="T38" s="82">
        <v>103</v>
      </c>
      <c r="U38" s="58"/>
      <c r="V38" s="61"/>
      <c r="W38" s="59"/>
      <c r="X38" s="62"/>
      <c r="Y38" s="59"/>
      <c r="Z38" s="58"/>
      <c r="AA38" s="60">
        <v>7</v>
      </c>
      <c r="AB38" s="61">
        <v>109</v>
      </c>
      <c r="AC38" s="59">
        <v>8</v>
      </c>
      <c r="AD38" s="62">
        <v>125</v>
      </c>
      <c r="AE38" s="59">
        <v>9</v>
      </c>
      <c r="AF38" s="83">
        <v>140</v>
      </c>
    </row>
    <row r="39" spans="2:32" s="5" customFormat="1" ht="22.5" customHeight="1" x14ac:dyDescent="0.2">
      <c r="B39" s="14" t="s">
        <v>19</v>
      </c>
      <c r="C39" s="30">
        <f t="shared" si="1"/>
        <v>36</v>
      </c>
      <c r="D39" s="80">
        <f t="shared" si="1"/>
        <v>670</v>
      </c>
      <c r="E39" s="30">
        <f t="shared" si="1"/>
        <v>39</v>
      </c>
      <c r="F39" s="80">
        <f t="shared" si="1"/>
        <v>744</v>
      </c>
      <c r="G39" s="30">
        <f t="shared" si="1"/>
        <v>42</v>
      </c>
      <c r="H39" s="81">
        <f t="shared" si="1"/>
        <v>833</v>
      </c>
      <c r="I39" s="58">
        <v>4</v>
      </c>
      <c r="J39" s="61">
        <v>74</v>
      </c>
      <c r="K39" s="59">
        <v>5</v>
      </c>
      <c r="L39" s="62">
        <v>103</v>
      </c>
      <c r="M39" s="59">
        <v>6</v>
      </c>
      <c r="N39" s="58">
        <v>143</v>
      </c>
      <c r="O39" s="60">
        <v>11</v>
      </c>
      <c r="P39" s="61">
        <v>154</v>
      </c>
      <c r="Q39" s="59">
        <v>12</v>
      </c>
      <c r="R39" s="62">
        <v>161</v>
      </c>
      <c r="S39" s="59">
        <v>13</v>
      </c>
      <c r="T39" s="82">
        <v>168</v>
      </c>
      <c r="U39" s="58"/>
      <c r="V39" s="61"/>
      <c r="W39" s="59"/>
      <c r="X39" s="62"/>
      <c r="Y39" s="59"/>
      <c r="Z39" s="58"/>
      <c r="AA39" s="60">
        <v>21</v>
      </c>
      <c r="AB39" s="61">
        <v>442</v>
      </c>
      <c r="AC39" s="59">
        <v>22</v>
      </c>
      <c r="AD39" s="62">
        <v>480</v>
      </c>
      <c r="AE39" s="59">
        <v>23</v>
      </c>
      <c r="AF39" s="83">
        <v>522</v>
      </c>
    </row>
    <row r="40" spans="2:32" s="5" customFormat="1" ht="22.5" customHeight="1" x14ac:dyDescent="0.2">
      <c r="B40" s="14" t="s">
        <v>20</v>
      </c>
      <c r="C40" s="30">
        <f t="shared" si="1"/>
        <v>2</v>
      </c>
      <c r="D40" s="80">
        <f t="shared" si="1"/>
        <v>35</v>
      </c>
      <c r="E40" s="30">
        <f t="shared" si="1"/>
        <v>2</v>
      </c>
      <c r="F40" s="80">
        <f t="shared" si="1"/>
        <v>35</v>
      </c>
      <c r="G40" s="30">
        <f t="shared" si="1"/>
        <v>2</v>
      </c>
      <c r="H40" s="81">
        <f t="shared" si="1"/>
        <v>35</v>
      </c>
      <c r="I40" s="63">
        <v>0</v>
      </c>
      <c r="J40" s="66">
        <v>0</v>
      </c>
      <c r="K40" s="64">
        <v>0</v>
      </c>
      <c r="L40" s="67">
        <v>0</v>
      </c>
      <c r="M40" s="64">
        <v>0</v>
      </c>
      <c r="N40" s="63">
        <v>0</v>
      </c>
      <c r="O40" s="65">
        <v>1</v>
      </c>
      <c r="P40" s="66">
        <v>16</v>
      </c>
      <c r="Q40" s="64">
        <v>1</v>
      </c>
      <c r="R40" s="67">
        <v>16</v>
      </c>
      <c r="S40" s="64">
        <v>1</v>
      </c>
      <c r="T40" s="84">
        <v>16</v>
      </c>
      <c r="U40" s="63"/>
      <c r="V40" s="66"/>
      <c r="W40" s="64"/>
      <c r="X40" s="67"/>
      <c r="Y40" s="64"/>
      <c r="Z40" s="63"/>
      <c r="AA40" s="65">
        <v>1</v>
      </c>
      <c r="AB40" s="66">
        <v>19</v>
      </c>
      <c r="AC40" s="64">
        <v>1</v>
      </c>
      <c r="AD40" s="67">
        <v>19</v>
      </c>
      <c r="AE40" s="64">
        <v>1</v>
      </c>
      <c r="AF40" s="85">
        <v>19</v>
      </c>
    </row>
    <row r="41" spans="2:32" s="5" customFormat="1" ht="22.5" customHeight="1" x14ac:dyDescent="0.2">
      <c r="B41" s="14" t="s">
        <v>21</v>
      </c>
      <c r="C41" s="30">
        <f t="shared" si="1"/>
        <v>6</v>
      </c>
      <c r="D41" s="80">
        <f t="shared" si="1"/>
        <v>132</v>
      </c>
      <c r="E41" s="30">
        <f t="shared" si="1"/>
        <v>6</v>
      </c>
      <c r="F41" s="80">
        <f t="shared" si="1"/>
        <v>132</v>
      </c>
      <c r="G41" s="30">
        <f t="shared" si="1"/>
        <v>6</v>
      </c>
      <c r="H41" s="81">
        <f t="shared" si="1"/>
        <v>132</v>
      </c>
      <c r="I41" s="58">
        <v>4</v>
      </c>
      <c r="J41" s="61">
        <v>88</v>
      </c>
      <c r="K41" s="59">
        <v>4</v>
      </c>
      <c r="L41" s="62">
        <v>88</v>
      </c>
      <c r="M41" s="59">
        <v>4</v>
      </c>
      <c r="N41" s="58">
        <v>88</v>
      </c>
      <c r="O41" s="60">
        <v>0</v>
      </c>
      <c r="P41" s="61">
        <v>0</v>
      </c>
      <c r="Q41" s="59">
        <v>0</v>
      </c>
      <c r="R41" s="62">
        <v>0</v>
      </c>
      <c r="S41" s="59">
        <v>0</v>
      </c>
      <c r="T41" s="82">
        <v>0</v>
      </c>
      <c r="U41" s="58">
        <v>2</v>
      </c>
      <c r="V41" s="61">
        <v>44</v>
      </c>
      <c r="W41" s="59">
        <v>2</v>
      </c>
      <c r="X41" s="62">
        <v>44</v>
      </c>
      <c r="Y41" s="59">
        <v>2</v>
      </c>
      <c r="Z41" s="58">
        <v>44</v>
      </c>
      <c r="AA41" s="60">
        <v>2</v>
      </c>
      <c r="AB41" s="61">
        <v>44</v>
      </c>
      <c r="AC41" s="59">
        <v>2</v>
      </c>
      <c r="AD41" s="62">
        <v>44</v>
      </c>
      <c r="AE41" s="59">
        <v>2</v>
      </c>
      <c r="AF41" s="83">
        <v>44</v>
      </c>
    </row>
    <row r="42" spans="2:32" s="5" customFormat="1" ht="22.5" customHeight="1" x14ac:dyDescent="0.2">
      <c r="B42" s="14" t="s">
        <v>22</v>
      </c>
      <c r="C42" s="30">
        <f t="shared" si="1"/>
        <v>33</v>
      </c>
      <c r="D42" s="80">
        <f t="shared" si="1"/>
        <v>380</v>
      </c>
      <c r="E42" s="30">
        <f t="shared" si="1"/>
        <v>33</v>
      </c>
      <c r="F42" s="80">
        <f t="shared" si="1"/>
        <v>380</v>
      </c>
      <c r="G42" s="30">
        <f t="shared" si="1"/>
        <v>35</v>
      </c>
      <c r="H42" s="81">
        <f t="shared" si="1"/>
        <v>409</v>
      </c>
      <c r="I42" s="63">
        <v>0</v>
      </c>
      <c r="J42" s="66">
        <v>0</v>
      </c>
      <c r="K42" s="64">
        <v>0</v>
      </c>
      <c r="L42" s="67">
        <v>0</v>
      </c>
      <c r="M42" s="64">
        <v>0</v>
      </c>
      <c r="N42" s="63">
        <v>0</v>
      </c>
      <c r="O42" s="65">
        <v>8</v>
      </c>
      <c r="P42" s="66">
        <v>168</v>
      </c>
      <c r="Q42" s="64">
        <v>8</v>
      </c>
      <c r="R42" s="67">
        <v>168</v>
      </c>
      <c r="S42" s="64">
        <v>9</v>
      </c>
      <c r="T42" s="84">
        <v>189</v>
      </c>
      <c r="U42" s="63"/>
      <c r="V42" s="66"/>
      <c r="W42" s="64"/>
      <c r="X42" s="67"/>
      <c r="Y42" s="64"/>
      <c r="Z42" s="63"/>
      <c r="AA42" s="65">
        <v>25</v>
      </c>
      <c r="AB42" s="66">
        <v>212</v>
      </c>
      <c r="AC42" s="64">
        <v>25</v>
      </c>
      <c r="AD42" s="67">
        <v>212</v>
      </c>
      <c r="AE42" s="64">
        <v>26</v>
      </c>
      <c r="AF42" s="85">
        <v>220</v>
      </c>
    </row>
    <row r="43" spans="2:32" s="5" customFormat="1" ht="22.5" customHeight="1" x14ac:dyDescent="0.2">
      <c r="B43" s="14" t="s">
        <v>23</v>
      </c>
      <c r="C43" s="30">
        <v>15</v>
      </c>
      <c r="D43" s="80">
        <v>192</v>
      </c>
      <c r="E43" s="30">
        <v>15</v>
      </c>
      <c r="F43" s="80">
        <v>192</v>
      </c>
      <c r="G43" s="30">
        <v>17</v>
      </c>
      <c r="H43" s="81">
        <v>218</v>
      </c>
      <c r="I43" s="58">
        <v>0</v>
      </c>
      <c r="J43" s="61">
        <v>0</v>
      </c>
      <c r="K43" s="59">
        <v>0</v>
      </c>
      <c r="L43" s="62">
        <v>0</v>
      </c>
      <c r="M43" s="59">
        <v>0</v>
      </c>
      <c r="N43" s="58">
        <v>0</v>
      </c>
      <c r="O43" s="60">
        <v>6</v>
      </c>
      <c r="P43" s="61">
        <v>90</v>
      </c>
      <c r="Q43" s="59">
        <v>6</v>
      </c>
      <c r="R43" s="62">
        <v>90</v>
      </c>
      <c r="S43" s="59">
        <v>7</v>
      </c>
      <c r="T43" s="82">
        <v>105</v>
      </c>
      <c r="U43" s="58"/>
      <c r="V43" s="61"/>
      <c r="W43" s="59"/>
      <c r="X43" s="62"/>
      <c r="Y43" s="59"/>
      <c r="Z43" s="58"/>
      <c r="AA43" s="60">
        <v>9</v>
      </c>
      <c r="AB43" s="61">
        <v>102</v>
      </c>
      <c r="AC43" s="59">
        <v>9</v>
      </c>
      <c r="AD43" s="62">
        <v>102</v>
      </c>
      <c r="AE43" s="59">
        <v>10</v>
      </c>
      <c r="AF43" s="83">
        <v>113</v>
      </c>
    </row>
    <row r="44" spans="2:32" s="5" customFormat="1" ht="22.5" customHeight="1" x14ac:dyDescent="0.2">
      <c r="B44" s="14" t="s">
        <v>24</v>
      </c>
      <c r="C44" s="30">
        <f t="shared" si="1"/>
        <v>22</v>
      </c>
      <c r="D44" s="80">
        <f t="shared" si="1"/>
        <v>391</v>
      </c>
      <c r="E44" s="30">
        <f t="shared" si="1"/>
        <v>24</v>
      </c>
      <c r="F44" s="80">
        <f t="shared" si="1"/>
        <v>427</v>
      </c>
      <c r="G44" s="30">
        <f t="shared" si="1"/>
        <v>26</v>
      </c>
      <c r="H44" s="81">
        <f t="shared" si="1"/>
        <v>462</v>
      </c>
      <c r="I44" s="58">
        <v>0</v>
      </c>
      <c r="J44" s="61">
        <v>0</v>
      </c>
      <c r="K44" s="59">
        <v>0</v>
      </c>
      <c r="L44" s="62">
        <v>0</v>
      </c>
      <c r="M44" s="59">
        <v>0</v>
      </c>
      <c r="N44" s="58">
        <v>0</v>
      </c>
      <c r="O44" s="60">
        <v>12</v>
      </c>
      <c r="P44" s="61">
        <v>220</v>
      </c>
      <c r="Q44" s="59">
        <v>13</v>
      </c>
      <c r="R44" s="62">
        <v>239</v>
      </c>
      <c r="S44" s="59">
        <v>14</v>
      </c>
      <c r="T44" s="82">
        <v>257</v>
      </c>
      <c r="U44" s="58"/>
      <c r="V44" s="61"/>
      <c r="W44" s="59"/>
      <c r="X44" s="62"/>
      <c r="Y44" s="59"/>
      <c r="Z44" s="58"/>
      <c r="AA44" s="60">
        <v>10</v>
      </c>
      <c r="AB44" s="61">
        <v>171</v>
      </c>
      <c r="AC44" s="59">
        <v>11</v>
      </c>
      <c r="AD44" s="62">
        <v>188</v>
      </c>
      <c r="AE44" s="59">
        <v>12</v>
      </c>
      <c r="AF44" s="83">
        <v>205</v>
      </c>
    </row>
    <row r="45" spans="2:32" s="5" customFormat="1" ht="22.5" customHeight="1" x14ac:dyDescent="0.2">
      <c r="B45" s="14" t="s">
        <v>25</v>
      </c>
      <c r="C45" s="30">
        <f t="shared" si="1"/>
        <v>7</v>
      </c>
      <c r="D45" s="80">
        <f t="shared" si="1"/>
        <v>129</v>
      </c>
      <c r="E45" s="30">
        <f t="shared" si="1"/>
        <v>7</v>
      </c>
      <c r="F45" s="80">
        <f t="shared" si="1"/>
        <v>129</v>
      </c>
      <c r="G45" s="30">
        <f t="shared" si="1"/>
        <v>8</v>
      </c>
      <c r="H45" s="81">
        <f t="shared" si="1"/>
        <v>142</v>
      </c>
      <c r="I45" s="58">
        <v>2</v>
      </c>
      <c r="J45" s="61">
        <v>41</v>
      </c>
      <c r="K45" s="59">
        <v>2</v>
      </c>
      <c r="L45" s="62">
        <v>41</v>
      </c>
      <c r="M45" s="59">
        <v>2</v>
      </c>
      <c r="N45" s="58">
        <v>41</v>
      </c>
      <c r="O45" s="60">
        <v>3</v>
      </c>
      <c r="P45" s="61">
        <v>61</v>
      </c>
      <c r="Q45" s="59">
        <v>3</v>
      </c>
      <c r="R45" s="62">
        <v>61</v>
      </c>
      <c r="S45" s="59">
        <v>3</v>
      </c>
      <c r="T45" s="82">
        <v>61</v>
      </c>
      <c r="U45" s="58"/>
      <c r="V45" s="61"/>
      <c r="W45" s="59"/>
      <c r="X45" s="62"/>
      <c r="Y45" s="59"/>
      <c r="Z45" s="58"/>
      <c r="AA45" s="60">
        <v>2</v>
      </c>
      <c r="AB45" s="61">
        <v>27</v>
      </c>
      <c r="AC45" s="59">
        <v>2</v>
      </c>
      <c r="AD45" s="62">
        <v>27</v>
      </c>
      <c r="AE45" s="59">
        <v>3</v>
      </c>
      <c r="AF45" s="83">
        <v>40</v>
      </c>
    </row>
    <row r="46" spans="2:32" s="5" customFormat="1" ht="22.5" customHeight="1" x14ac:dyDescent="0.2">
      <c r="B46" s="14" t="s">
        <v>26</v>
      </c>
      <c r="C46" s="30">
        <f t="shared" si="1"/>
        <v>12</v>
      </c>
      <c r="D46" s="80">
        <f t="shared" si="1"/>
        <v>169</v>
      </c>
      <c r="E46" s="30">
        <f t="shared" si="1"/>
        <v>12</v>
      </c>
      <c r="F46" s="80">
        <f t="shared" si="1"/>
        <v>171</v>
      </c>
      <c r="G46" s="30">
        <f t="shared" si="1"/>
        <v>12</v>
      </c>
      <c r="H46" s="81">
        <f t="shared" si="1"/>
        <v>173</v>
      </c>
      <c r="I46" s="58">
        <v>0</v>
      </c>
      <c r="J46" s="61">
        <v>0</v>
      </c>
      <c r="K46" s="59">
        <v>0</v>
      </c>
      <c r="L46" s="62">
        <v>0</v>
      </c>
      <c r="M46" s="59">
        <v>0</v>
      </c>
      <c r="N46" s="58">
        <v>0</v>
      </c>
      <c r="O46" s="60">
        <v>1</v>
      </c>
      <c r="P46" s="61">
        <v>19</v>
      </c>
      <c r="Q46" s="59">
        <v>1</v>
      </c>
      <c r="R46" s="62">
        <v>19</v>
      </c>
      <c r="S46" s="59">
        <v>1</v>
      </c>
      <c r="T46" s="82">
        <v>19</v>
      </c>
      <c r="U46" s="58"/>
      <c r="V46" s="61"/>
      <c r="W46" s="59"/>
      <c r="X46" s="62"/>
      <c r="Y46" s="59"/>
      <c r="Z46" s="58"/>
      <c r="AA46" s="60">
        <v>11</v>
      </c>
      <c r="AB46" s="61">
        <v>150</v>
      </c>
      <c r="AC46" s="59">
        <v>11</v>
      </c>
      <c r="AD46" s="62">
        <v>152</v>
      </c>
      <c r="AE46" s="59">
        <v>11</v>
      </c>
      <c r="AF46" s="83">
        <v>154</v>
      </c>
    </row>
    <row r="47" spans="2:32" s="5" customFormat="1" ht="22.5" customHeight="1" x14ac:dyDescent="0.2">
      <c r="B47" s="14" t="s">
        <v>27</v>
      </c>
      <c r="C47" s="30">
        <f t="shared" si="1"/>
        <v>3</v>
      </c>
      <c r="D47" s="80">
        <f t="shared" si="1"/>
        <v>60</v>
      </c>
      <c r="E47" s="30">
        <f t="shared" si="1"/>
        <v>3</v>
      </c>
      <c r="F47" s="80">
        <f t="shared" si="1"/>
        <v>60</v>
      </c>
      <c r="G47" s="30">
        <f t="shared" si="1"/>
        <v>3</v>
      </c>
      <c r="H47" s="81">
        <f t="shared" si="1"/>
        <v>60</v>
      </c>
      <c r="I47" s="58">
        <v>1</v>
      </c>
      <c r="J47" s="61">
        <v>25</v>
      </c>
      <c r="K47" s="59">
        <v>1</v>
      </c>
      <c r="L47" s="62">
        <v>25</v>
      </c>
      <c r="M47" s="59">
        <v>1</v>
      </c>
      <c r="N47" s="58">
        <v>25</v>
      </c>
      <c r="O47" s="60">
        <v>1</v>
      </c>
      <c r="P47" s="61">
        <v>20</v>
      </c>
      <c r="Q47" s="59">
        <v>1</v>
      </c>
      <c r="R47" s="62">
        <v>20</v>
      </c>
      <c r="S47" s="59">
        <v>1</v>
      </c>
      <c r="T47" s="82">
        <v>20</v>
      </c>
      <c r="U47" s="58"/>
      <c r="V47" s="61"/>
      <c r="W47" s="59"/>
      <c r="X47" s="62"/>
      <c r="Y47" s="59"/>
      <c r="Z47" s="58"/>
      <c r="AA47" s="60">
        <v>1</v>
      </c>
      <c r="AB47" s="61">
        <v>15</v>
      </c>
      <c r="AC47" s="59">
        <v>1</v>
      </c>
      <c r="AD47" s="62">
        <v>15</v>
      </c>
      <c r="AE47" s="59">
        <v>1</v>
      </c>
      <c r="AF47" s="83">
        <v>15</v>
      </c>
    </row>
    <row r="48" spans="2:32" s="5" customFormat="1" ht="22.5" customHeight="1" x14ac:dyDescent="0.2">
      <c r="B48" s="14" t="s">
        <v>28</v>
      </c>
      <c r="C48" s="30">
        <f t="shared" si="1"/>
        <v>1</v>
      </c>
      <c r="D48" s="80">
        <f t="shared" si="1"/>
        <v>23</v>
      </c>
      <c r="E48" s="30">
        <f t="shared" si="1"/>
        <v>1</v>
      </c>
      <c r="F48" s="80">
        <f t="shared" si="1"/>
        <v>23</v>
      </c>
      <c r="G48" s="30">
        <f t="shared" si="1"/>
        <v>1</v>
      </c>
      <c r="H48" s="81">
        <f t="shared" si="1"/>
        <v>23</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1"/>
        <v>2</v>
      </c>
      <c r="D49" s="80">
        <f t="shared" si="1"/>
        <v>9</v>
      </c>
      <c r="E49" s="30">
        <f t="shared" si="1"/>
        <v>2</v>
      </c>
      <c r="F49" s="80">
        <f t="shared" si="1"/>
        <v>8</v>
      </c>
      <c r="G49" s="30">
        <f t="shared" si="1"/>
        <v>2</v>
      </c>
      <c r="H49" s="81">
        <f t="shared" si="1"/>
        <v>7</v>
      </c>
      <c r="I49" s="58">
        <v>0</v>
      </c>
      <c r="J49" s="61">
        <v>0</v>
      </c>
      <c r="K49" s="59">
        <v>0</v>
      </c>
      <c r="L49" s="62">
        <v>0</v>
      </c>
      <c r="M49" s="59">
        <v>0</v>
      </c>
      <c r="N49" s="58">
        <v>0</v>
      </c>
      <c r="O49" s="60">
        <v>1</v>
      </c>
      <c r="P49" s="61">
        <v>8</v>
      </c>
      <c r="Q49" s="59">
        <v>1</v>
      </c>
      <c r="R49" s="62">
        <v>7</v>
      </c>
      <c r="S49" s="59">
        <v>1</v>
      </c>
      <c r="T49" s="82">
        <v>6</v>
      </c>
      <c r="U49" s="58"/>
      <c r="V49" s="61"/>
      <c r="W49" s="59"/>
      <c r="X49" s="62"/>
      <c r="Y49" s="59"/>
      <c r="Z49" s="58"/>
      <c r="AA49" s="60">
        <v>1</v>
      </c>
      <c r="AB49" s="61">
        <v>1</v>
      </c>
      <c r="AC49" s="59">
        <v>1</v>
      </c>
      <c r="AD49" s="62">
        <v>1</v>
      </c>
      <c r="AE49" s="59">
        <v>1</v>
      </c>
      <c r="AF49" s="83">
        <v>1</v>
      </c>
    </row>
    <row r="50" spans="2:32" s="29" customFormat="1" ht="42.75" customHeight="1" thickBot="1" x14ac:dyDescent="0.25">
      <c r="B50" s="22" t="s">
        <v>31</v>
      </c>
      <c r="C50" s="23">
        <f>SUM(C7:C49)</f>
        <v>1665</v>
      </c>
      <c r="D50" s="27">
        <f t="shared" ref="D50:AF50" si="2">SUM(D7:D49)</f>
        <v>23244</v>
      </c>
      <c r="E50" s="24">
        <f>SUM(E7:E49)</f>
        <v>1777</v>
      </c>
      <c r="F50" s="28">
        <f t="shared" si="2"/>
        <v>24898</v>
      </c>
      <c r="G50" s="24">
        <f t="shared" si="2"/>
        <v>1902</v>
      </c>
      <c r="H50" s="86">
        <f t="shared" si="2"/>
        <v>26741</v>
      </c>
      <c r="I50" s="25">
        <f t="shared" si="2"/>
        <v>149</v>
      </c>
      <c r="J50" s="27">
        <f t="shared" si="2"/>
        <v>1652</v>
      </c>
      <c r="K50" s="24">
        <f t="shared" si="2"/>
        <v>163</v>
      </c>
      <c r="L50" s="28">
        <f t="shared" si="2"/>
        <v>1803</v>
      </c>
      <c r="M50" s="24">
        <f t="shared" si="2"/>
        <v>177</v>
      </c>
      <c r="N50" s="25">
        <f t="shared" si="2"/>
        <v>1968</v>
      </c>
      <c r="O50" s="26">
        <f t="shared" si="2"/>
        <v>561</v>
      </c>
      <c r="P50" s="27">
        <f t="shared" si="2"/>
        <v>9569</v>
      </c>
      <c r="Q50" s="24">
        <f t="shared" si="2"/>
        <v>598</v>
      </c>
      <c r="R50" s="28">
        <f t="shared" si="2"/>
        <v>10166</v>
      </c>
      <c r="S50" s="24">
        <f t="shared" si="2"/>
        <v>641</v>
      </c>
      <c r="T50" s="86">
        <f t="shared" si="2"/>
        <v>10855</v>
      </c>
      <c r="U50" s="25">
        <f t="shared" si="2"/>
        <v>2</v>
      </c>
      <c r="V50" s="27">
        <f t="shared" si="2"/>
        <v>44</v>
      </c>
      <c r="W50" s="24">
        <f t="shared" si="2"/>
        <v>2</v>
      </c>
      <c r="X50" s="28">
        <f t="shared" si="2"/>
        <v>44</v>
      </c>
      <c r="Y50" s="24">
        <f t="shared" si="2"/>
        <v>2</v>
      </c>
      <c r="Z50" s="25">
        <f t="shared" si="2"/>
        <v>44</v>
      </c>
      <c r="AA50" s="26">
        <f t="shared" si="2"/>
        <v>955</v>
      </c>
      <c r="AB50" s="27">
        <f t="shared" si="2"/>
        <v>12023</v>
      </c>
      <c r="AC50" s="24">
        <f t="shared" si="2"/>
        <v>1016</v>
      </c>
      <c r="AD50" s="28">
        <f t="shared" si="2"/>
        <v>12929</v>
      </c>
      <c r="AE50" s="24">
        <f t="shared" si="2"/>
        <v>1084</v>
      </c>
      <c r="AF50" s="87">
        <f t="shared" si="2"/>
        <v>13918</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D3:H3"/>
    <mergeCell ref="T3:AF3"/>
    <mergeCell ref="B4:B6"/>
    <mergeCell ref="C4:H4"/>
    <mergeCell ref="I4:N4"/>
    <mergeCell ref="O4:T4"/>
    <mergeCell ref="U4:Z4"/>
    <mergeCell ref="AA4:AF4"/>
    <mergeCell ref="C5:D5"/>
    <mergeCell ref="E5:F5"/>
    <mergeCell ref="G5:H5"/>
    <mergeCell ref="I5:J5"/>
    <mergeCell ref="K5:L5"/>
    <mergeCell ref="M5:N5"/>
    <mergeCell ref="O5:P5"/>
    <mergeCell ref="Q5:R5"/>
    <mergeCell ref="AE5:AF5"/>
    <mergeCell ref="S5:T5"/>
    <mergeCell ref="U5:V5"/>
    <mergeCell ref="W5:X5"/>
    <mergeCell ref="Y5:Z5"/>
    <mergeCell ref="AA5:AB5"/>
    <mergeCell ref="AC5:AD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1"/>
  <sheetViews>
    <sheetView view="pageBreakPreview" zoomScale="75" zoomScaleNormal="100" zoomScaleSheetLayoutView="75" workbookViewId="0">
      <pane xSplit="2" ySplit="6" topLeftCell="C19"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4.33203125" style="32" customWidth="1"/>
    <col min="2" max="2" width="14.77734375" style="32" customWidth="1"/>
    <col min="3" max="5" width="15.6640625" style="32" customWidth="1"/>
    <col min="6" max="16384" width="9" style="32"/>
  </cols>
  <sheetData>
    <row r="1" spans="2:5" ht="21.75" customHeight="1" x14ac:dyDescent="0.2">
      <c r="B1" s="57" t="s">
        <v>51</v>
      </c>
      <c r="C1" s="56"/>
    </row>
    <row r="2" spans="2:5" ht="21.75" customHeight="1" x14ac:dyDescent="0.2">
      <c r="B2" s="190" t="s">
        <v>75</v>
      </c>
      <c r="C2" s="190"/>
      <c r="D2" s="1"/>
      <c r="E2" s="55"/>
    </row>
    <row r="3" spans="2:5" ht="16.8" customHeight="1" thickBot="1" x14ac:dyDescent="0.25">
      <c r="B3" s="54"/>
      <c r="C3" s="191"/>
      <c r="D3" s="191"/>
    </row>
    <row r="4" spans="2:5" ht="11.4" customHeight="1" x14ac:dyDescent="0.2">
      <c r="B4" s="192" t="s">
        <v>45</v>
      </c>
      <c r="C4" s="188" t="s">
        <v>55</v>
      </c>
      <c r="D4" s="186" t="s">
        <v>56</v>
      </c>
      <c r="E4" s="184" t="s">
        <v>57</v>
      </c>
    </row>
    <row r="5" spans="2:5" ht="11.4" customHeight="1" x14ac:dyDescent="0.2">
      <c r="B5" s="193"/>
      <c r="C5" s="189"/>
      <c r="D5" s="187"/>
      <c r="E5" s="185"/>
    </row>
    <row r="6" spans="2:5" ht="13.8" thickBot="1" x14ac:dyDescent="0.25">
      <c r="B6" s="194"/>
      <c r="C6" s="53" t="s">
        <v>49</v>
      </c>
      <c r="D6" s="52" t="s">
        <v>49</v>
      </c>
      <c r="E6" s="51" t="s">
        <v>49</v>
      </c>
    </row>
    <row r="7" spans="2:5" ht="16.5" customHeight="1" x14ac:dyDescent="0.2">
      <c r="B7" s="125" t="s">
        <v>35</v>
      </c>
      <c r="C7" s="120"/>
      <c r="D7" s="121">
        <v>240</v>
      </c>
      <c r="E7" s="129">
        <v>240</v>
      </c>
    </row>
    <row r="8" spans="2:5" s="5" customFormat="1" ht="16.5" customHeight="1" x14ac:dyDescent="0.2">
      <c r="B8" s="126" t="s">
        <v>1</v>
      </c>
      <c r="C8" s="122"/>
      <c r="D8" s="121">
        <v>1</v>
      </c>
      <c r="E8" s="129">
        <v>1</v>
      </c>
    </row>
    <row r="9" spans="2:5" s="5" customFormat="1" ht="16.5" customHeight="1" x14ac:dyDescent="0.2">
      <c r="B9" s="126" t="s">
        <v>2</v>
      </c>
      <c r="C9" s="122"/>
      <c r="D9" s="121">
        <v>26</v>
      </c>
      <c r="E9" s="129">
        <v>30</v>
      </c>
    </row>
    <row r="10" spans="2:5" s="5" customFormat="1" ht="16.5" customHeight="1" x14ac:dyDescent="0.2">
      <c r="B10" s="126" t="s">
        <v>62</v>
      </c>
      <c r="C10" s="122"/>
      <c r="D10" s="121">
        <v>1</v>
      </c>
      <c r="E10" s="129">
        <v>2</v>
      </c>
    </row>
    <row r="11" spans="2:5" s="5" customFormat="1" ht="16.5" customHeight="1" x14ac:dyDescent="0.2">
      <c r="B11" s="126" t="s">
        <v>63</v>
      </c>
      <c r="C11" s="122"/>
      <c r="D11" s="121">
        <v>3</v>
      </c>
      <c r="E11" s="129">
        <v>3</v>
      </c>
    </row>
    <row r="12" spans="2:5" s="5" customFormat="1" ht="16.5" customHeight="1" x14ac:dyDescent="0.2">
      <c r="B12" s="126" t="s">
        <v>39</v>
      </c>
      <c r="C12" s="122"/>
      <c r="D12" s="121">
        <v>10</v>
      </c>
      <c r="E12" s="129">
        <v>20</v>
      </c>
    </row>
    <row r="13" spans="2:5" s="5" customFormat="1" ht="16.5" customHeight="1" x14ac:dyDescent="0.2">
      <c r="B13" s="126" t="s">
        <v>40</v>
      </c>
      <c r="C13" s="122"/>
      <c r="D13" s="121">
        <v>57</v>
      </c>
      <c r="E13" s="129">
        <v>61</v>
      </c>
    </row>
    <row r="14" spans="2:5" s="5" customFormat="1" ht="16.5" customHeight="1" x14ac:dyDescent="0.2">
      <c r="B14" s="126" t="s">
        <v>3</v>
      </c>
      <c r="C14" s="122"/>
      <c r="D14" s="121">
        <v>139</v>
      </c>
      <c r="E14" s="129">
        <v>277</v>
      </c>
    </row>
    <row r="15" spans="2:5" s="5" customFormat="1" ht="16.5" customHeight="1" x14ac:dyDescent="0.2">
      <c r="B15" s="126" t="s">
        <v>4</v>
      </c>
      <c r="C15" s="122"/>
      <c r="D15" s="121">
        <v>15</v>
      </c>
      <c r="E15" s="129">
        <v>20</v>
      </c>
    </row>
    <row r="16" spans="2:5" s="5" customFormat="1" ht="16.5" customHeight="1" x14ac:dyDescent="0.2">
      <c r="B16" s="126" t="s">
        <v>5</v>
      </c>
      <c r="C16" s="122"/>
      <c r="D16" s="121">
        <v>2</v>
      </c>
      <c r="E16" s="129">
        <v>5</v>
      </c>
    </row>
    <row r="17" spans="2:5" s="5" customFormat="1" ht="16.5" customHeight="1" x14ac:dyDescent="0.2">
      <c r="B17" s="126" t="s">
        <v>41</v>
      </c>
      <c r="C17" s="122"/>
      <c r="D17" s="121">
        <v>75</v>
      </c>
      <c r="E17" s="129">
        <v>79</v>
      </c>
    </row>
    <row r="18" spans="2:5" s="5" customFormat="1" ht="16.5" customHeight="1" x14ac:dyDescent="0.2">
      <c r="B18" s="126" t="s">
        <v>42</v>
      </c>
      <c r="C18" s="122"/>
      <c r="D18" s="121">
        <v>50</v>
      </c>
      <c r="E18" s="129">
        <v>50</v>
      </c>
    </row>
    <row r="19" spans="2:5" s="5" customFormat="1" ht="16.5" customHeight="1" x14ac:dyDescent="0.2">
      <c r="B19" s="126" t="s">
        <v>43</v>
      </c>
      <c r="C19" s="122"/>
      <c r="D19" s="121">
        <v>77</v>
      </c>
      <c r="E19" s="129">
        <v>162</v>
      </c>
    </row>
    <row r="20" spans="2:5" s="5" customFormat="1" ht="16.5" customHeight="1" x14ac:dyDescent="0.2">
      <c r="B20" s="126" t="s">
        <v>6</v>
      </c>
      <c r="C20" s="122"/>
      <c r="D20" s="121">
        <v>1</v>
      </c>
      <c r="E20" s="129">
        <v>1</v>
      </c>
    </row>
    <row r="21" spans="2:5" s="5" customFormat="1" ht="16.5" customHeight="1" x14ac:dyDescent="0.2">
      <c r="B21" s="126" t="s">
        <v>7</v>
      </c>
      <c r="C21" s="122"/>
      <c r="D21" s="121">
        <v>12</v>
      </c>
      <c r="E21" s="129">
        <v>11</v>
      </c>
    </row>
    <row r="22" spans="2:5" s="5" customFormat="1" ht="16.5" customHeight="1" x14ac:dyDescent="0.2">
      <c r="B22" s="126" t="s">
        <v>8</v>
      </c>
      <c r="C22" s="122"/>
      <c r="D22" s="121">
        <v>4</v>
      </c>
      <c r="E22" s="129">
        <v>4</v>
      </c>
    </row>
    <row r="23" spans="2:5" s="5" customFormat="1" ht="16.5" customHeight="1" x14ac:dyDescent="0.2">
      <c r="B23" s="126" t="s">
        <v>30</v>
      </c>
      <c r="C23" s="122"/>
      <c r="D23" s="121">
        <v>5</v>
      </c>
      <c r="E23" s="129">
        <v>5</v>
      </c>
    </row>
    <row r="24" spans="2:5" s="5" customFormat="1" ht="16.5" customHeight="1" x14ac:dyDescent="0.2">
      <c r="B24" s="126" t="s">
        <v>9</v>
      </c>
      <c r="C24" s="122"/>
      <c r="D24" s="121">
        <v>2</v>
      </c>
      <c r="E24" s="129">
        <v>5</v>
      </c>
    </row>
    <row r="25" spans="2:5" s="5" customFormat="1" ht="16.5" customHeight="1" x14ac:dyDescent="0.2">
      <c r="B25" s="126" t="s">
        <v>64</v>
      </c>
      <c r="C25" s="122"/>
      <c r="D25" s="121">
        <v>33</v>
      </c>
      <c r="E25" s="129">
        <v>50</v>
      </c>
    </row>
    <row r="26" spans="2:5" s="5" customFormat="1" ht="16.5" customHeight="1" x14ac:dyDescent="0.2">
      <c r="B26" s="126" t="s">
        <v>44</v>
      </c>
      <c r="C26" s="122"/>
      <c r="D26" s="121">
        <v>5</v>
      </c>
      <c r="E26" s="129">
        <v>10</v>
      </c>
    </row>
    <row r="27" spans="2:5" s="5" customFormat="1" ht="16.5" customHeight="1" x14ac:dyDescent="0.2">
      <c r="B27" s="126" t="s">
        <v>10</v>
      </c>
      <c r="C27" s="122"/>
      <c r="D27" s="121">
        <v>1</v>
      </c>
      <c r="E27" s="129">
        <v>2</v>
      </c>
    </row>
    <row r="28" spans="2:5" s="5" customFormat="1" ht="16.5" customHeight="1" x14ac:dyDescent="0.2">
      <c r="B28" s="126" t="s">
        <v>65</v>
      </c>
      <c r="C28" s="122"/>
      <c r="D28" s="121">
        <v>30</v>
      </c>
      <c r="E28" s="129">
        <v>30</v>
      </c>
    </row>
    <row r="29" spans="2:5" s="5" customFormat="1" ht="16.5" customHeight="1" x14ac:dyDescent="0.2">
      <c r="B29" s="126" t="s">
        <v>11</v>
      </c>
      <c r="C29" s="122"/>
      <c r="D29" s="121">
        <v>3</v>
      </c>
      <c r="E29" s="129">
        <v>3</v>
      </c>
    </row>
    <row r="30" spans="2:5" s="5" customFormat="1" ht="16.5" customHeight="1" x14ac:dyDescent="0.2">
      <c r="B30" s="126" t="s">
        <v>13</v>
      </c>
      <c r="C30" s="122"/>
      <c r="D30" s="121">
        <v>3</v>
      </c>
      <c r="E30" s="129">
        <v>3</v>
      </c>
    </row>
    <row r="31" spans="2:5" s="5" customFormat="1" ht="16.5" customHeight="1" x14ac:dyDescent="0.2">
      <c r="B31" s="126" t="s">
        <v>12</v>
      </c>
      <c r="C31" s="122"/>
      <c r="D31" s="121">
        <v>3</v>
      </c>
      <c r="E31" s="129">
        <v>6</v>
      </c>
    </row>
    <row r="32" spans="2:5" s="5" customFormat="1" ht="16.5" customHeight="1" x14ac:dyDescent="0.2">
      <c r="B32" s="126" t="s">
        <v>14</v>
      </c>
      <c r="C32" s="122"/>
      <c r="D32" s="121">
        <v>1</v>
      </c>
      <c r="E32" s="129">
        <v>1</v>
      </c>
    </row>
    <row r="33" spans="2:5" s="5" customFormat="1" ht="16.5" customHeight="1" x14ac:dyDescent="0.2">
      <c r="B33" s="126" t="s">
        <v>15</v>
      </c>
      <c r="C33" s="122"/>
      <c r="D33" s="121">
        <v>1</v>
      </c>
      <c r="E33" s="129">
        <v>1</v>
      </c>
    </row>
    <row r="34" spans="2:5" s="5" customFormat="1" ht="16.5" customHeight="1" x14ac:dyDescent="0.2">
      <c r="B34" s="126" t="s">
        <v>16</v>
      </c>
      <c r="C34" s="122"/>
      <c r="D34" s="121">
        <v>17</v>
      </c>
      <c r="E34" s="129">
        <v>18</v>
      </c>
    </row>
    <row r="35" spans="2:5" s="5" customFormat="1" ht="16.5" customHeight="1" x14ac:dyDescent="0.2">
      <c r="B35" s="126" t="s">
        <v>66</v>
      </c>
      <c r="C35" s="122"/>
      <c r="D35" s="121">
        <v>0</v>
      </c>
      <c r="E35" s="129">
        <v>0</v>
      </c>
    </row>
    <row r="36" spans="2:5" s="5" customFormat="1" ht="16.5" customHeight="1" x14ac:dyDescent="0.2">
      <c r="B36" s="126" t="s">
        <v>17</v>
      </c>
      <c r="C36" s="122"/>
      <c r="D36" s="121">
        <v>0</v>
      </c>
      <c r="E36" s="129">
        <v>0</v>
      </c>
    </row>
    <row r="37" spans="2:5" s="5" customFormat="1" ht="16.5" customHeight="1" x14ac:dyDescent="0.2">
      <c r="B37" s="126" t="s">
        <v>0</v>
      </c>
      <c r="C37" s="122"/>
      <c r="D37" s="121">
        <v>0</v>
      </c>
      <c r="E37" s="129">
        <v>0</v>
      </c>
    </row>
    <row r="38" spans="2:5" s="5" customFormat="1" ht="16.5" customHeight="1" x14ac:dyDescent="0.2">
      <c r="B38" s="126" t="s">
        <v>18</v>
      </c>
      <c r="C38" s="122"/>
      <c r="D38" s="121">
        <v>10</v>
      </c>
      <c r="E38" s="129">
        <v>11</v>
      </c>
    </row>
    <row r="39" spans="2:5" s="5" customFormat="1" ht="16.5" customHeight="1" x14ac:dyDescent="0.2">
      <c r="B39" s="126" t="s">
        <v>19</v>
      </c>
      <c r="C39" s="122"/>
      <c r="D39" s="121">
        <v>108</v>
      </c>
      <c r="E39" s="129">
        <v>242</v>
      </c>
    </row>
    <row r="40" spans="2:5" s="5" customFormat="1" ht="16.5" customHeight="1" x14ac:dyDescent="0.2">
      <c r="B40" s="126" t="s">
        <v>20</v>
      </c>
      <c r="C40" s="122"/>
      <c r="D40" s="121">
        <v>14</v>
      </c>
      <c r="E40" s="129">
        <v>28</v>
      </c>
    </row>
    <row r="41" spans="2:5" s="5" customFormat="1" ht="16.5" customHeight="1" x14ac:dyDescent="0.2">
      <c r="B41" s="126" t="s">
        <v>21</v>
      </c>
      <c r="C41" s="122"/>
      <c r="D41" s="121">
        <v>0</v>
      </c>
      <c r="E41" s="129">
        <v>0</v>
      </c>
    </row>
    <row r="42" spans="2:5" s="5" customFormat="1" ht="16.5" customHeight="1" x14ac:dyDescent="0.2">
      <c r="B42" s="126" t="s">
        <v>22</v>
      </c>
      <c r="C42" s="122"/>
      <c r="D42" s="121">
        <v>94</v>
      </c>
      <c r="E42" s="129">
        <v>103</v>
      </c>
    </row>
    <row r="43" spans="2:5" s="5" customFormat="1" ht="16.5" customHeight="1" x14ac:dyDescent="0.2">
      <c r="B43" s="126" t="s">
        <v>23</v>
      </c>
      <c r="C43" s="122"/>
      <c r="D43" s="121">
        <v>5</v>
      </c>
      <c r="E43" s="129">
        <v>15</v>
      </c>
    </row>
    <row r="44" spans="2:5" s="5" customFormat="1" ht="16.5" customHeight="1" x14ac:dyDescent="0.2">
      <c r="B44" s="126" t="s">
        <v>24</v>
      </c>
      <c r="C44" s="122"/>
      <c r="D44" s="121">
        <v>0</v>
      </c>
      <c r="E44" s="129">
        <v>1</v>
      </c>
    </row>
    <row r="45" spans="2:5" s="5" customFormat="1" ht="16.5" customHeight="1" x14ac:dyDescent="0.2">
      <c r="B45" s="126" t="s">
        <v>25</v>
      </c>
      <c r="C45" s="122"/>
      <c r="D45" s="121">
        <v>0</v>
      </c>
      <c r="E45" s="129">
        <v>0</v>
      </c>
    </row>
    <row r="46" spans="2:5" s="5" customFormat="1" ht="16.5" customHeight="1" x14ac:dyDescent="0.2">
      <c r="B46" s="126" t="s">
        <v>26</v>
      </c>
      <c r="C46" s="122"/>
      <c r="D46" s="121">
        <v>0</v>
      </c>
      <c r="E46" s="129">
        <v>0</v>
      </c>
    </row>
    <row r="47" spans="2:5" s="5" customFormat="1" ht="16.5" customHeight="1" x14ac:dyDescent="0.2">
      <c r="B47" s="126" t="s">
        <v>27</v>
      </c>
      <c r="C47" s="122"/>
      <c r="D47" s="121">
        <v>0</v>
      </c>
      <c r="E47" s="129">
        <v>1</v>
      </c>
    </row>
    <row r="48" spans="2:5" s="5" customFormat="1" ht="16.5" customHeight="1" x14ac:dyDescent="0.2">
      <c r="B48" s="126" t="s">
        <v>28</v>
      </c>
      <c r="C48" s="122"/>
      <c r="D48" s="121">
        <v>0</v>
      </c>
      <c r="E48" s="129">
        <v>0</v>
      </c>
    </row>
    <row r="49" spans="2:5" s="5" customFormat="1" ht="16.5" customHeight="1" thickBot="1" x14ac:dyDescent="0.25">
      <c r="B49" s="127" t="s">
        <v>29</v>
      </c>
      <c r="C49" s="123"/>
      <c r="D49" s="121">
        <v>0</v>
      </c>
      <c r="E49" s="129">
        <v>1</v>
      </c>
    </row>
    <row r="50" spans="2:5" s="39" customFormat="1" ht="17.25" customHeight="1" thickBot="1" x14ac:dyDescent="0.25">
      <c r="B50" s="22" t="s">
        <v>31</v>
      </c>
      <c r="C50" s="130"/>
      <c r="D50" s="124">
        <f>SUM(D7:D49)</f>
        <v>1048</v>
      </c>
      <c r="E50" s="131">
        <f>SUM(E7:E49)</f>
        <v>1502</v>
      </c>
    </row>
    <row r="51" spans="2:5" ht="21" customHeight="1" x14ac:dyDescent="0.2"/>
  </sheetData>
  <mergeCells count="6">
    <mergeCell ref="E4:E5"/>
    <mergeCell ref="D4:D5"/>
    <mergeCell ref="C4:C5"/>
    <mergeCell ref="B2:C2"/>
    <mergeCell ref="C3:D3"/>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51"/>
  <sheetViews>
    <sheetView view="pageBreakPreview" zoomScale="55" zoomScaleNormal="75" zoomScaleSheetLayoutView="55" workbookViewId="0">
      <pane xSplit="2" ySplit="6" topLeftCell="C7"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7.10937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76</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1508</v>
      </c>
      <c r="D7" s="80">
        <f t="shared" si="0"/>
        <v>24627</v>
      </c>
      <c r="E7" s="30">
        <f t="shared" si="0"/>
        <v>1522</v>
      </c>
      <c r="F7" s="80">
        <f t="shared" si="0"/>
        <v>24856</v>
      </c>
      <c r="G7" s="30">
        <f t="shared" si="0"/>
        <v>1536</v>
      </c>
      <c r="H7" s="81">
        <f t="shared" si="0"/>
        <v>25087</v>
      </c>
      <c r="I7" s="58">
        <v>116</v>
      </c>
      <c r="J7" s="61">
        <v>2349</v>
      </c>
      <c r="K7" s="59">
        <v>117</v>
      </c>
      <c r="L7" s="62">
        <v>2371</v>
      </c>
      <c r="M7" s="59">
        <v>118</v>
      </c>
      <c r="N7" s="58">
        <v>2393</v>
      </c>
      <c r="O7" s="60">
        <v>306</v>
      </c>
      <c r="P7" s="61">
        <v>5425</v>
      </c>
      <c r="Q7" s="59">
        <v>309</v>
      </c>
      <c r="R7" s="62">
        <v>5475</v>
      </c>
      <c r="S7" s="59">
        <v>312</v>
      </c>
      <c r="T7" s="82">
        <v>5526</v>
      </c>
      <c r="U7" s="58"/>
      <c r="V7" s="61"/>
      <c r="W7" s="59"/>
      <c r="X7" s="62"/>
      <c r="Y7" s="59"/>
      <c r="Z7" s="58"/>
      <c r="AA7" s="60">
        <v>1086</v>
      </c>
      <c r="AB7" s="61">
        <v>16853</v>
      </c>
      <c r="AC7" s="59">
        <v>1096</v>
      </c>
      <c r="AD7" s="62">
        <v>17010</v>
      </c>
      <c r="AE7" s="59">
        <v>1106</v>
      </c>
      <c r="AF7" s="83">
        <v>17168</v>
      </c>
    </row>
    <row r="8" spans="2:32" s="5" customFormat="1" ht="22.5" customHeight="1" x14ac:dyDescent="0.2">
      <c r="B8" s="14" t="s">
        <v>1</v>
      </c>
      <c r="C8" s="30">
        <f t="shared" ref="C8:H8" si="1">SUM(I8,O8,AA8)</f>
        <v>57</v>
      </c>
      <c r="D8" s="80">
        <f t="shared" si="1"/>
        <v>899</v>
      </c>
      <c r="E8" s="30">
        <f t="shared" si="1"/>
        <v>63</v>
      </c>
      <c r="F8" s="80">
        <f t="shared" si="1"/>
        <v>996</v>
      </c>
      <c r="G8" s="30">
        <f t="shared" si="1"/>
        <v>68</v>
      </c>
      <c r="H8" s="81">
        <f t="shared" si="1"/>
        <v>1070</v>
      </c>
      <c r="I8" s="58">
        <v>8</v>
      </c>
      <c r="J8" s="61">
        <v>114</v>
      </c>
      <c r="K8" s="59">
        <v>10</v>
      </c>
      <c r="L8" s="62">
        <v>142</v>
      </c>
      <c r="M8" s="59">
        <v>12</v>
      </c>
      <c r="N8" s="58">
        <v>171</v>
      </c>
      <c r="O8" s="60">
        <v>10</v>
      </c>
      <c r="P8" s="61">
        <v>183</v>
      </c>
      <c r="Q8" s="59">
        <v>11</v>
      </c>
      <c r="R8" s="62">
        <v>206</v>
      </c>
      <c r="S8" s="59">
        <v>12</v>
      </c>
      <c r="T8" s="82">
        <v>220</v>
      </c>
      <c r="U8" s="58"/>
      <c r="V8" s="61"/>
      <c r="W8" s="59"/>
      <c r="X8" s="62"/>
      <c r="Y8" s="59"/>
      <c r="Z8" s="58"/>
      <c r="AA8" s="60">
        <v>39</v>
      </c>
      <c r="AB8" s="61">
        <v>602</v>
      </c>
      <c r="AC8" s="59">
        <v>42</v>
      </c>
      <c r="AD8" s="62">
        <v>648</v>
      </c>
      <c r="AE8" s="59">
        <v>44</v>
      </c>
      <c r="AF8" s="83">
        <v>679</v>
      </c>
    </row>
    <row r="9" spans="2:32" s="5" customFormat="1" ht="22.5" customHeight="1" x14ac:dyDescent="0.2">
      <c r="B9" s="14" t="s">
        <v>2</v>
      </c>
      <c r="C9" s="30">
        <f t="shared" ref="C9:C49" si="2">SUM(I9,O9,AA9)</f>
        <v>60</v>
      </c>
      <c r="D9" s="80">
        <f t="shared" ref="D9:D49" si="3">SUM(J9,P9,AB9)</f>
        <v>978</v>
      </c>
      <c r="E9" s="30">
        <f t="shared" ref="E9:E49" si="4">SUM(K9,Q9,AC9)</f>
        <v>66</v>
      </c>
      <c r="F9" s="80">
        <f t="shared" ref="F9:F49" si="5">SUM(L9,R9,AD9)</f>
        <v>1074</v>
      </c>
      <c r="G9" s="30">
        <f t="shared" ref="G9:G49" si="6">SUM(M9,S9,AE9)</f>
        <v>72</v>
      </c>
      <c r="H9" s="81">
        <f t="shared" ref="H9:H49" si="7">SUM(N9,T9,AF9)</f>
        <v>1171</v>
      </c>
      <c r="I9" s="58">
        <v>6</v>
      </c>
      <c r="J9" s="61">
        <v>93</v>
      </c>
      <c r="K9" s="59">
        <v>7</v>
      </c>
      <c r="L9" s="62">
        <v>108</v>
      </c>
      <c r="M9" s="59">
        <v>8</v>
      </c>
      <c r="N9" s="58">
        <v>123</v>
      </c>
      <c r="O9" s="60">
        <v>14</v>
      </c>
      <c r="P9" s="61">
        <v>249</v>
      </c>
      <c r="Q9" s="59">
        <v>15</v>
      </c>
      <c r="R9" s="62">
        <v>267</v>
      </c>
      <c r="S9" s="59">
        <v>16</v>
      </c>
      <c r="T9" s="82">
        <v>285</v>
      </c>
      <c r="U9" s="58"/>
      <c r="V9" s="61"/>
      <c r="W9" s="59"/>
      <c r="X9" s="62"/>
      <c r="Y9" s="59"/>
      <c r="Z9" s="58"/>
      <c r="AA9" s="60">
        <v>40</v>
      </c>
      <c r="AB9" s="61">
        <v>636</v>
      </c>
      <c r="AC9" s="59">
        <v>44</v>
      </c>
      <c r="AD9" s="62">
        <v>699</v>
      </c>
      <c r="AE9" s="59">
        <v>48</v>
      </c>
      <c r="AF9" s="83">
        <v>763</v>
      </c>
    </row>
    <row r="10" spans="2:32" s="5" customFormat="1" ht="22.5" customHeight="1" x14ac:dyDescent="0.2">
      <c r="B10" s="14" t="s">
        <v>62</v>
      </c>
      <c r="C10" s="30">
        <f t="shared" si="2"/>
        <v>5</v>
      </c>
      <c r="D10" s="80">
        <f t="shared" si="3"/>
        <v>60</v>
      </c>
      <c r="E10" s="30">
        <f t="shared" si="4"/>
        <v>7</v>
      </c>
      <c r="F10" s="80">
        <f t="shared" si="5"/>
        <v>80</v>
      </c>
      <c r="G10" s="30">
        <f t="shared" si="6"/>
        <v>9</v>
      </c>
      <c r="H10" s="81">
        <f t="shared" si="7"/>
        <v>100</v>
      </c>
      <c r="I10" s="58">
        <v>0</v>
      </c>
      <c r="J10" s="61">
        <v>0</v>
      </c>
      <c r="K10" s="59">
        <v>0</v>
      </c>
      <c r="L10" s="62">
        <v>0</v>
      </c>
      <c r="M10" s="59">
        <v>0</v>
      </c>
      <c r="N10" s="58">
        <v>0</v>
      </c>
      <c r="O10" s="60">
        <v>2</v>
      </c>
      <c r="P10" s="61">
        <v>20</v>
      </c>
      <c r="Q10" s="59">
        <v>3</v>
      </c>
      <c r="R10" s="62">
        <v>30</v>
      </c>
      <c r="S10" s="59">
        <v>4</v>
      </c>
      <c r="T10" s="82">
        <v>40</v>
      </c>
      <c r="U10" s="58"/>
      <c r="V10" s="61"/>
      <c r="W10" s="59"/>
      <c r="X10" s="62"/>
      <c r="Y10" s="59"/>
      <c r="Z10" s="58"/>
      <c r="AA10" s="60">
        <v>3</v>
      </c>
      <c r="AB10" s="61">
        <v>40</v>
      </c>
      <c r="AC10" s="59">
        <v>4</v>
      </c>
      <c r="AD10" s="62">
        <v>50</v>
      </c>
      <c r="AE10" s="59">
        <v>5</v>
      </c>
      <c r="AF10" s="83">
        <v>60</v>
      </c>
    </row>
    <row r="11" spans="2:32" s="5" customFormat="1" ht="22.5" customHeight="1" x14ac:dyDescent="0.2">
      <c r="B11" s="14" t="s">
        <v>63</v>
      </c>
      <c r="C11" s="30">
        <f t="shared" si="2"/>
        <v>6</v>
      </c>
      <c r="D11" s="80">
        <f t="shared" si="3"/>
        <v>90</v>
      </c>
      <c r="E11" s="30">
        <f t="shared" si="4"/>
        <v>8</v>
      </c>
      <c r="F11" s="80">
        <f t="shared" si="5"/>
        <v>110</v>
      </c>
      <c r="G11" s="30">
        <f t="shared" si="6"/>
        <v>11</v>
      </c>
      <c r="H11" s="81">
        <f t="shared" si="7"/>
        <v>131</v>
      </c>
      <c r="I11" s="63">
        <v>2</v>
      </c>
      <c r="J11" s="66">
        <v>20</v>
      </c>
      <c r="K11" s="64">
        <v>2</v>
      </c>
      <c r="L11" s="67">
        <v>20</v>
      </c>
      <c r="M11" s="64">
        <v>2</v>
      </c>
      <c r="N11" s="63">
        <v>20</v>
      </c>
      <c r="O11" s="65">
        <v>3</v>
      </c>
      <c r="P11" s="66">
        <v>60</v>
      </c>
      <c r="Q11" s="64">
        <v>5</v>
      </c>
      <c r="R11" s="67">
        <v>80</v>
      </c>
      <c r="S11" s="64">
        <v>8</v>
      </c>
      <c r="T11" s="84">
        <v>101</v>
      </c>
      <c r="U11" s="63"/>
      <c r="V11" s="66"/>
      <c r="W11" s="64"/>
      <c r="X11" s="67"/>
      <c r="Y11" s="64"/>
      <c r="Z11" s="63"/>
      <c r="AA11" s="65">
        <v>1</v>
      </c>
      <c r="AB11" s="66">
        <v>10</v>
      </c>
      <c r="AC11" s="64">
        <v>1</v>
      </c>
      <c r="AD11" s="67">
        <v>10</v>
      </c>
      <c r="AE11" s="64">
        <v>1</v>
      </c>
      <c r="AF11" s="85">
        <v>10</v>
      </c>
    </row>
    <row r="12" spans="2:32" s="5" customFormat="1" ht="22.5" customHeight="1" x14ac:dyDescent="0.2">
      <c r="B12" s="14" t="s">
        <v>39</v>
      </c>
      <c r="C12" s="30">
        <f t="shared" si="2"/>
        <v>244</v>
      </c>
      <c r="D12" s="80">
        <f t="shared" si="3"/>
        <v>3753</v>
      </c>
      <c r="E12" s="30">
        <f t="shared" si="4"/>
        <v>261</v>
      </c>
      <c r="F12" s="80">
        <f t="shared" si="5"/>
        <v>4016</v>
      </c>
      <c r="G12" s="30">
        <f t="shared" si="6"/>
        <v>278</v>
      </c>
      <c r="H12" s="81">
        <f t="shared" si="7"/>
        <v>4280</v>
      </c>
      <c r="I12" s="58">
        <v>8</v>
      </c>
      <c r="J12" s="61">
        <v>133</v>
      </c>
      <c r="K12" s="59">
        <v>8</v>
      </c>
      <c r="L12" s="62">
        <v>133</v>
      </c>
      <c r="M12" s="59">
        <v>8</v>
      </c>
      <c r="N12" s="58">
        <v>133</v>
      </c>
      <c r="O12" s="60">
        <v>39</v>
      </c>
      <c r="P12" s="61">
        <v>671</v>
      </c>
      <c r="Q12" s="59">
        <v>43</v>
      </c>
      <c r="R12" s="62">
        <v>740</v>
      </c>
      <c r="S12" s="59">
        <v>47</v>
      </c>
      <c r="T12" s="82">
        <v>809</v>
      </c>
      <c r="U12" s="58"/>
      <c r="V12" s="61"/>
      <c r="W12" s="59"/>
      <c r="X12" s="62"/>
      <c r="Y12" s="59"/>
      <c r="Z12" s="58"/>
      <c r="AA12" s="60">
        <v>197</v>
      </c>
      <c r="AB12" s="61">
        <v>2949</v>
      </c>
      <c r="AC12" s="59">
        <v>210</v>
      </c>
      <c r="AD12" s="62">
        <v>3143</v>
      </c>
      <c r="AE12" s="59">
        <v>223</v>
      </c>
      <c r="AF12" s="83">
        <v>3338</v>
      </c>
    </row>
    <row r="13" spans="2:32" s="5" customFormat="1" ht="22.5" customHeight="1" x14ac:dyDescent="0.2">
      <c r="B13" s="14" t="s">
        <v>40</v>
      </c>
      <c r="C13" s="30">
        <f t="shared" si="2"/>
        <v>403</v>
      </c>
      <c r="D13" s="80">
        <f t="shared" si="3"/>
        <v>4271</v>
      </c>
      <c r="E13" s="30">
        <f t="shared" si="4"/>
        <v>425</v>
      </c>
      <c r="F13" s="80">
        <f t="shared" si="5"/>
        <v>4533</v>
      </c>
      <c r="G13" s="30">
        <f t="shared" si="6"/>
        <v>448</v>
      </c>
      <c r="H13" s="81">
        <f t="shared" si="7"/>
        <v>4807</v>
      </c>
      <c r="I13" s="63">
        <v>39</v>
      </c>
      <c r="J13" s="66">
        <v>709</v>
      </c>
      <c r="K13" s="64">
        <v>46</v>
      </c>
      <c r="L13" s="67">
        <v>837</v>
      </c>
      <c r="M13" s="64">
        <v>53</v>
      </c>
      <c r="N13" s="63">
        <v>964</v>
      </c>
      <c r="O13" s="65">
        <v>61</v>
      </c>
      <c r="P13" s="66">
        <v>710</v>
      </c>
      <c r="Q13" s="64">
        <v>58</v>
      </c>
      <c r="R13" s="67">
        <v>675</v>
      </c>
      <c r="S13" s="64">
        <v>56</v>
      </c>
      <c r="T13" s="84">
        <v>652</v>
      </c>
      <c r="U13" s="63"/>
      <c r="V13" s="66"/>
      <c r="W13" s="64"/>
      <c r="X13" s="67"/>
      <c r="Y13" s="64"/>
      <c r="Z13" s="63"/>
      <c r="AA13" s="65">
        <v>303</v>
      </c>
      <c r="AB13" s="66">
        <v>2852</v>
      </c>
      <c r="AC13" s="64">
        <v>321</v>
      </c>
      <c r="AD13" s="67">
        <v>3021</v>
      </c>
      <c r="AE13" s="64">
        <v>339</v>
      </c>
      <c r="AF13" s="85">
        <v>3191</v>
      </c>
    </row>
    <row r="14" spans="2:32" s="5" customFormat="1" ht="22.5" customHeight="1" x14ac:dyDescent="0.2">
      <c r="B14" s="14" t="s">
        <v>3</v>
      </c>
      <c r="C14" s="30">
        <f t="shared" si="2"/>
        <v>120</v>
      </c>
      <c r="D14" s="80">
        <f t="shared" si="3"/>
        <v>2010</v>
      </c>
      <c r="E14" s="30">
        <f t="shared" si="4"/>
        <v>127</v>
      </c>
      <c r="F14" s="80">
        <f t="shared" si="5"/>
        <v>2108</v>
      </c>
      <c r="G14" s="30">
        <f t="shared" si="6"/>
        <v>132</v>
      </c>
      <c r="H14" s="81">
        <f t="shared" si="7"/>
        <v>2210</v>
      </c>
      <c r="I14" s="58">
        <v>7</v>
      </c>
      <c r="J14" s="61">
        <v>126</v>
      </c>
      <c r="K14" s="59">
        <v>7</v>
      </c>
      <c r="L14" s="62">
        <v>132</v>
      </c>
      <c r="M14" s="59">
        <v>7</v>
      </c>
      <c r="N14" s="58">
        <v>139</v>
      </c>
      <c r="O14" s="60">
        <v>25</v>
      </c>
      <c r="P14" s="61">
        <v>410</v>
      </c>
      <c r="Q14" s="59">
        <v>27</v>
      </c>
      <c r="R14" s="62">
        <v>428</v>
      </c>
      <c r="S14" s="59">
        <v>28</v>
      </c>
      <c r="T14" s="82">
        <v>446</v>
      </c>
      <c r="U14" s="58"/>
      <c r="V14" s="61"/>
      <c r="W14" s="59"/>
      <c r="X14" s="62"/>
      <c r="Y14" s="59"/>
      <c r="Z14" s="58"/>
      <c r="AA14" s="60">
        <v>88</v>
      </c>
      <c r="AB14" s="61">
        <v>1474</v>
      </c>
      <c r="AC14" s="59">
        <v>93</v>
      </c>
      <c r="AD14" s="62">
        <v>1548</v>
      </c>
      <c r="AE14" s="59">
        <v>97</v>
      </c>
      <c r="AF14" s="83">
        <v>1625</v>
      </c>
    </row>
    <row r="15" spans="2:32" s="5" customFormat="1" ht="22.5" customHeight="1" x14ac:dyDescent="0.2">
      <c r="B15" s="14" t="s">
        <v>4</v>
      </c>
      <c r="C15" s="30">
        <f t="shared" si="2"/>
        <v>76</v>
      </c>
      <c r="D15" s="80">
        <f t="shared" si="3"/>
        <v>580</v>
      </c>
      <c r="E15" s="30">
        <f t="shared" si="4"/>
        <v>81</v>
      </c>
      <c r="F15" s="80">
        <f t="shared" si="5"/>
        <v>624</v>
      </c>
      <c r="G15" s="30">
        <f t="shared" si="6"/>
        <v>86</v>
      </c>
      <c r="H15" s="81">
        <f t="shared" si="7"/>
        <v>667</v>
      </c>
      <c r="I15" s="58">
        <v>11</v>
      </c>
      <c r="J15" s="61">
        <v>90</v>
      </c>
      <c r="K15" s="59">
        <v>12</v>
      </c>
      <c r="L15" s="62">
        <v>98</v>
      </c>
      <c r="M15" s="59">
        <v>13</v>
      </c>
      <c r="N15" s="58">
        <v>106</v>
      </c>
      <c r="O15" s="60">
        <v>18</v>
      </c>
      <c r="P15" s="61">
        <v>205</v>
      </c>
      <c r="Q15" s="59">
        <v>20</v>
      </c>
      <c r="R15" s="62">
        <v>228</v>
      </c>
      <c r="S15" s="59">
        <v>22</v>
      </c>
      <c r="T15" s="82">
        <v>251</v>
      </c>
      <c r="U15" s="58"/>
      <c r="V15" s="61"/>
      <c r="W15" s="59"/>
      <c r="X15" s="62"/>
      <c r="Y15" s="59"/>
      <c r="Z15" s="58"/>
      <c r="AA15" s="60">
        <v>47</v>
      </c>
      <c r="AB15" s="61">
        <v>285</v>
      </c>
      <c r="AC15" s="59">
        <v>49</v>
      </c>
      <c r="AD15" s="62">
        <v>298</v>
      </c>
      <c r="AE15" s="59">
        <v>51</v>
      </c>
      <c r="AF15" s="83">
        <v>310</v>
      </c>
    </row>
    <row r="16" spans="2:32" s="5" customFormat="1" ht="22.5" customHeight="1" x14ac:dyDescent="0.2">
      <c r="B16" s="14" t="s">
        <v>5</v>
      </c>
      <c r="C16" s="30">
        <f t="shared" si="2"/>
        <v>10</v>
      </c>
      <c r="D16" s="80">
        <f t="shared" si="3"/>
        <v>165</v>
      </c>
      <c r="E16" s="30">
        <f t="shared" si="4"/>
        <v>10</v>
      </c>
      <c r="F16" s="80">
        <f t="shared" si="5"/>
        <v>165</v>
      </c>
      <c r="G16" s="30">
        <f t="shared" si="6"/>
        <v>13</v>
      </c>
      <c r="H16" s="81">
        <f t="shared" si="7"/>
        <v>203</v>
      </c>
      <c r="I16" s="58">
        <v>0</v>
      </c>
      <c r="J16" s="61">
        <v>0</v>
      </c>
      <c r="K16" s="59">
        <v>0</v>
      </c>
      <c r="L16" s="62">
        <v>0</v>
      </c>
      <c r="M16" s="59">
        <v>1</v>
      </c>
      <c r="N16" s="58">
        <v>5</v>
      </c>
      <c r="O16" s="60">
        <v>5</v>
      </c>
      <c r="P16" s="61">
        <v>85</v>
      </c>
      <c r="Q16" s="59">
        <v>5</v>
      </c>
      <c r="R16" s="62">
        <v>85</v>
      </c>
      <c r="S16" s="59">
        <v>6</v>
      </c>
      <c r="T16" s="82">
        <v>102</v>
      </c>
      <c r="U16" s="58"/>
      <c r="V16" s="61"/>
      <c r="W16" s="59"/>
      <c r="X16" s="62"/>
      <c r="Y16" s="59"/>
      <c r="Z16" s="58"/>
      <c r="AA16" s="60">
        <v>5</v>
      </c>
      <c r="AB16" s="61">
        <v>80</v>
      </c>
      <c r="AC16" s="59">
        <v>5</v>
      </c>
      <c r="AD16" s="62">
        <v>80</v>
      </c>
      <c r="AE16" s="59">
        <v>6</v>
      </c>
      <c r="AF16" s="83">
        <v>96</v>
      </c>
    </row>
    <row r="17" spans="2:33" s="5" customFormat="1" ht="22.5" customHeight="1" x14ac:dyDescent="0.2">
      <c r="B17" s="14" t="s">
        <v>41</v>
      </c>
      <c r="C17" s="30">
        <f t="shared" si="2"/>
        <v>289</v>
      </c>
      <c r="D17" s="80">
        <f t="shared" si="3"/>
        <v>2651</v>
      </c>
      <c r="E17" s="30">
        <f t="shared" si="4"/>
        <v>309</v>
      </c>
      <c r="F17" s="80">
        <f t="shared" si="5"/>
        <v>2873</v>
      </c>
      <c r="G17" s="30">
        <f t="shared" si="6"/>
        <v>333</v>
      </c>
      <c r="H17" s="81">
        <f t="shared" si="7"/>
        <v>3074</v>
      </c>
      <c r="I17" s="63">
        <v>11</v>
      </c>
      <c r="J17" s="66">
        <v>88</v>
      </c>
      <c r="K17" s="64">
        <v>12</v>
      </c>
      <c r="L17" s="67">
        <v>95</v>
      </c>
      <c r="M17" s="64">
        <v>13</v>
      </c>
      <c r="N17" s="63">
        <v>102</v>
      </c>
      <c r="O17" s="65">
        <v>60</v>
      </c>
      <c r="P17" s="66">
        <v>529</v>
      </c>
      <c r="Q17" s="64">
        <v>64</v>
      </c>
      <c r="R17" s="67">
        <v>569</v>
      </c>
      <c r="S17" s="64">
        <v>71</v>
      </c>
      <c r="T17" s="84">
        <v>574</v>
      </c>
      <c r="U17" s="63"/>
      <c r="V17" s="66"/>
      <c r="W17" s="64"/>
      <c r="X17" s="67"/>
      <c r="Y17" s="64"/>
      <c r="Z17" s="63"/>
      <c r="AA17" s="65">
        <v>218</v>
      </c>
      <c r="AB17" s="66">
        <v>2034</v>
      </c>
      <c r="AC17" s="64">
        <v>233</v>
      </c>
      <c r="AD17" s="67">
        <v>2209</v>
      </c>
      <c r="AE17" s="64">
        <v>249</v>
      </c>
      <c r="AF17" s="85">
        <v>2398</v>
      </c>
      <c r="AG17" s="79"/>
    </row>
    <row r="18" spans="2:33" s="5" customFormat="1" ht="22.5" customHeight="1" x14ac:dyDescent="0.2">
      <c r="B18" s="14" t="s">
        <v>42</v>
      </c>
      <c r="C18" s="30">
        <f t="shared" si="2"/>
        <v>199</v>
      </c>
      <c r="D18" s="80">
        <f t="shared" si="3"/>
        <v>3198</v>
      </c>
      <c r="E18" s="30">
        <f t="shared" si="4"/>
        <v>211</v>
      </c>
      <c r="F18" s="80">
        <f t="shared" si="5"/>
        <v>3438</v>
      </c>
      <c r="G18" s="30">
        <f t="shared" si="6"/>
        <v>224</v>
      </c>
      <c r="H18" s="81">
        <f t="shared" si="7"/>
        <v>3696</v>
      </c>
      <c r="I18" s="58">
        <v>17</v>
      </c>
      <c r="J18" s="61">
        <v>304</v>
      </c>
      <c r="K18" s="59">
        <v>18</v>
      </c>
      <c r="L18" s="62">
        <v>327</v>
      </c>
      <c r="M18" s="59">
        <v>20</v>
      </c>
      <c r="N18" s="58">
        <v>352</v>
      </c>
      <c r="O18" s="60">
        <v>48</v>
      </c>
      <c r="P18" s="61">
        <v>826</v>
      </c>
      <c r="Q18" s="59">
        <v>49</v>
      </c>
      <c r="R18" s="62">
        <v>888</v>
      </c>
      <c r="S18" s="59">
        <v>50</v>
      </c>
      <c r="T18" s="82">
        <v>954</v>
      </c>
      <c r="U18" s="58"/>
      <c r="V18" s="61"/>
      <c r="W18" s="59"/>
      <c r="X18" s="62"/>
      <c r="Y18" s="59"/>
      <c r="Z18" s="58"/>
      <c r="AA18" s="60">
        <v>134</v>
      </c>
      <c r="AB18" s="61">
        <v>2068</v>
      </c>
      <c r="AC18" s="59">
        <v>144</v>
      </c>
      <c r="AD18" s="62">
        <v>2223</v>
      </c>
      <c r="AE18" s="59">
        <v>154</v>
      </c>
      <c r="AF18" s="83">
        <v>2390</v>
      </c>
    </row>
    <row r="19" spans="2:33" s="5" customFormat="1" ht="22.5" customHeight="1" x14ac:dyDescent="0.2">
      <c r="B19" s="14" t="s">
        <v>43</v>
      </c>
      <c r="C19" s="30">
        <f t="shared" si="2"/>
        <v>148</v>
      </c>
      <c r="D19" s="80">
        <f t="shared" si="3"/>
        <v>2579</v>
      </c>
      <c r="E19" s="30">
        <f t="shared" si="4"/>
        <v>155</v>
      </c>
      <c r="F19" s="80">
        <f t="shared" si="5"/>
        <v>2702</v>
      </c>
      <c r="G19" s="30">
        <f t="shared" si="6"/>
        <v>162</v>
      </c>
      <c r="H19" s="81">
        <f t="shared" si="7"/>
        <v>2823</v>
      </c>
      <c r="I19" s="58">
        <v>16</v>
      </c>
      <c r="J19" s="61">
        <v>277</v>
      </c>
      <c r="K19" s="59">
        <v>19</v>
      </c>
      <c r="L19" s="62">
        <v>329</v>
      </c>
      <c r="M19" s="59">
        <v>22</v>
      </c>
      <c r="N19" s="58">
        <v>381</v>
      </c>
      <c r="O19" s="60">
        <v>38</v>
      </c>
      <c r="P19" s="61">
        <v>657</v>
      </c>
      <c r="Q19" s="59">
        <v>39</v>
      </c>
      <c r="R19" s="62">
        <v>675</v>
      </c>
      <c r="S19" s="59">
        <v>40</v>
      </c>
      <c r="T19" s="82">
        <v>692</v>
      </c>
      <c r="U19" s="58"/>
      <c r="V19" s="61"/>
      <c r="W19" s="59"/>
      <c r="X19" s="62"/>
      <c r="Y19" s="59"/>
      <c r="Z19" s="58"/>
      <c r="AA19" s="60">
        <v>94</v>
      </c>
      <c r="AB19" s="61">
        <v>1645</v>
      </c>
      <c r="AC19" s="59">
        <v>97</v>
      </c>
      <c r="AD19" s="62">
        <v>1698</v>
      </c>
      <c r="AE19" s="59">
        <v>100</v>
      </c>
      <c r="AF19" s="83">
        <v>1750</v>
      </c>
    </row>
    <row r="20" spans="2:33" s="134" customFormat="1" ht="22.5" customHeight="1" x14ac:dyDescent="0.2">
      <c r="B20" s="135" t="s">
        <v>79</v>
      </c>
      <c r="C20" s="136">
        <f t="shared" si="2"/>
        <v>75</v>
      </c>
      <c r="D20" s="140">
        <f t="shared" si="3"/>
        <v>1369</v>
      </c>
      <c r="E20" s="136">
        <f t="shared" si="4"/>
        <v>81</v>
      </c>
      <c r="F20" s="140">
        <f t="shared" si="5"/>
        <v>1479</v>
      </c>
      <c r="G20" s="136">
        <f t="shared" si="6"/>
        <v>87</v>
      </c>
      <c r="H20" s="141">
        <f t="shared" si="7"/>
        <v>1603</v>
      </c>
      <c r="I20" s="149">
        <v>6</v>
      </c>
      <c r="J20" s="150">
        <v>144</v>
      </c>
      <c r="K20" s="151">
        <v>6</v>
      </c>
      <c r="L20" s="152">
        <v>162</v>
      </c>
      <c r="M20" s="151">
        <v>6</v>
      </c>
      <c r="N20" s="149">
        <v>180</v>
      </c>
      <c r="O20" s="153">
        <v>19</v>
      </c>
      <c r="P20" s="150">
        <v>365</v>
      </c>
      <c r="Q20" s="151">
        <v>21</v>
      </c>
      <c r="R20" s="152">
        <v>399</v>
      </c>
      <c r="S20" s="151">
        <v>23</v>
      </c>
      <c r="T20" s="154">
        <v>437</v>
      </c>
      <c r="U20" s="149"/>
      <c r="V20" s="150"/>
      <c r="W20" s="151"/>
      <c r="X20" s="152"/>
      <c r="Y20" s="151"/>
      <c r="Z20" s="149"/>
      <c r="AA20" s="153">
        <v>50</v>
      </c>
      <c r="AB20" s="150">
        <v>860</v>
      </c>
      <c r="AC20" s="151">
        <v>54</v>
      </c>
      <c r="AD20" s="152">
        <v>918</v>
      </c>
      <c r="AE20" s="151">
        <v>58</v>
      </c>
      <c r="AF20" s="155">
        <v>986</v>
      </c>
    </row>
    <row r="21" spans="2:33" s="5" customFormat="1" ht="22.5" customHeight="1" x14ac:dyDescent="0.2">
      <c r="B21" s="14" t="s">
        <v>7</v>
      </c>
      <c r="C21" s="30">
        <f t="shared" si="2"/>
        <v>85</v>
      </c>
      <c r="D21" s="80">
        <f t="shared" si="3"/>
        <v>1195</v>
      </c>
      <c r="E21" s="30">
        <f t="shared" si="4"/>
        <v>85</v>
      </c>
      <c r="F21" s="80">
        <f t="shared" si="5"/>
        <v>1195</v>
      </c>
      <c r="G21" s="30">
        <f t="shared" si="6"/>
        <v>85</v>
      </c>
      <c r="H21" s="81">
        <f t="shared" si="7"/>
        <v>1195</v>
      </c>
      <c r="I21" s="58">
        <v>3</v>
      </c>
      <c r="J21" s="61">
        <v>39</v>
      </c>
      <c r="K21" s="59">
        <v>3</v>
      </c>
      <c r="L21" s="62">
        <v>39</v>
      </c>
      <c r="M21" s="59">
        <v>3</v>
      </c>
      <c r="N21" s="58">
        <v>39</v>
      </c>
      <c r="O21" s="60">
        <v>29</v>
      </c>
      <c r="P21" s="61">
        <v>424</v>
      </c>
      <c r="Q21" s="59">
        <v>29</v>
      </c>
      <c r="R21" s="62">
        <v>424</v>
      </c>
      <c r="S21" s="59">
        <v>29</v>
      </c>
      <c r="T21" s="82">
        <v>424</v>
      </c>
      <c r="U21" s="58"/>
      <c r="V21" s="61"/>
      <c r="W21" s="59"/>
      <c r="X21" s="62"/>
      <c r="Y21" s="59"/>
      <c r="Z21" s="58"/>
      <c r="AA21" s="60">
        <v>53</v>
      </c>
      <c r="AB21" s="61">
        <v>732</v>
      </c>
      <c r="AC21" s="59">
        <v>53</v>
      </c>
      <c r="AD21" s="62">
        <v>732</v>
      </c>
      <c r="AE21" s="59">
        <v>53</v>
      </c>
      <c r="AF21" s="83">
        <v>732</v>
      </c>
    </row>
    <row r="22" spans="2:33" s="5" customFormat="1" ht="22.5" customHeight="1" x14ac:dyDescent="0.2">
      <c r="B22" s="14" t="s">
        <v>8</v>
      </c>
      <c r="C22" s="30">
        <f t="shared" si="2"/>
        <v>60</v>
      </c>
      <c r="D22" s="80">
        <f t="shared" si="3"/>
        <v>940</v>
      </c>
      <c r="E22" s="30">
        <f t="shared" si="4"/>
        <v>62</v>
      </c>
      <c r="F22" s="80">
        <f t="shared" si="5"/>
        <v>980</v>
      </c>
      <c r="G22" s="30">
        <f t="shared" si="6"/>
        <v>65</v>
      </c>
      <c r="H22" s="81">
        <f t="shared" si="7"/>
        <v>1021</v>
      </c>
      <c r="I22" s="58">
        <v>6</v>
      </c>
      <c r="J22" s="61">
        <v>82</v>
      </c>
      <c r="K22" s="59">
        <v>6</v>
      </c>
      <c r="L22" s="62">
        <v>82</v>
      </c>
      <c r="M22" s="59">
        <v>6</v>
      </c>
      <c r="N22" s="58">
        <v>82</v>
      </c>
      <c r="O22" s="60">
        <v>12</v>
      </c>
      <c r="P22" s="61">
        <v>198</v>
      </c>
      <c r="Q22" s="59">
        <v>12</v>
      </c>
      <c r="R22" s="62">
        <v>206</v>
      </c>
      <c r="S22" s="59">
        <v>13</v>
      </c>
      <c r="T22" s="82">
        <v>214</v>
      </c>
      <c r="U22" s="58"/>
      <c r="V22" s="61"/>
      <c r="W22" s="59"/>
      <c r="X22" s="62"/>
      <c r="Y22" s="59"/>
      <c r="Z22" s="58"/>
      <c r="AA22" s="60">
        <v>42</v>
      </c>
      <c r="AB22" s="61">
        <v>660</v>
      </c>
      <c r="AC22" s="59">
        <v>44</v>
      </c>
      <c r="AD22" s="62">
        <v>692</v>
      </c>
      <c r="AE22" s="59">
        <v>46</v>
      </c>
      <c r="AF22" s="83">
        <v>725</v>
      </c>
    </row>
    <row r="23" spans="2:33" s="5" customFormat="1" ht="22.5" customHeight="1" x14ac:dyDescent="0.2">
      <c r="B23" s="14" t="s">
        <v>30</v>
      </c>
      <c r="C23" s="30">
        <f t="shared" si="2"/>
        <v>21</v>
      </c>
      <c r="D23" s="80">
        <f t="shared" si="3"/>
        <v>298</v>
      </c>
      <c r="E23" s="30">
        <f t="shared" si="4"/>
        <v>21</v>
      </c>
      <c r="F23" s="80">
        <f t="shared" si="5"/>
        <v>298</v>
      </c>
      <c r="G23" s="30">
        <f t="shared" si="6"/>
        <v>21</v>
      </c>
      <c r="H23" s="81">
        <f t="shared" si="7"/>
        <v>298</v>
      </c>
      <c r="I23" s="58">
        <v>2</v>
      </c>
      <c r="J23" s="61">
        <v>32</v>
      </c>
      <c r="K23" s="59">
        <v>2</v>
      </c>
      <c r="L23" s="62">
        <v>32</v>
      </c>
      <c r="M23" s="59">
        <v>2</v>
      </c>
      <c r="N23" s="58">
        <v>32</v>
      </c>
      <c r="O23" s="60">
        <v>6</v>
      </c>
      <c r="P23" s="61">
        <v>91</v>
      </c>
      <c r="Q23" s="59">
        <v>6</v>
      </c>
      <c r="R23" s="62">
        <v>91</v>
      </c>
      <c r="S23" s="59">
        <v>6</v>
      </c>
      <c r="T23" s="82">
        <v>91</v>
      </c>
      <c r="U23" s="58"/>
      <c r="V23" s="61"/>
      <c r="W23" s="59"/>
      <c r="X23" s="62"/>
      <c r="Y23" s="59"/>
      <c r="Z23" s="58"/>
      <c r="AA23" s="60">
        <v>13</v>
      </c>
      <c r="AB23" s="61">
        <v>175</v>
      </c>
      <c r="AC23" s="59">
        <v>13</v>
      </c>
      <c r="AD23" s="62">
        <v>175</v>
      </c>
      <c r="AE23" s="59">
        <v>13</v>
      </c>
      <c r="AF23" s="83">
        <v>175</v>
      </c>
    </row>
    <row r="24" spans="2:33" s="5" customFormat="1" ht="22.5" customHeight="1" x14ac:dyDescent="0.2">
      <c r="B24" s="14" t="s">
        <v>9</v>
      </c>
      <c r="C24" s="30">
        <f t="shared" si="2"/>
        <v>31</v>
      </c>
      <c r="D24" s="80">
        <f t="shared" si="3"/>
        <v>495</v>
      </c>
      <c r="E24" s="30">
        <f t="shared" si="4"/>
        <v>33</v>
      </c>
      <c r="F24" s="80">
        <f t="shared" si="5"/>
        <v>527</v>
      </c>
      <c r="G24" s="30">
        <f t="shared" si="6"/>
        <v>35</v>
      </c>
      <c r="H24" s="81">
        <f t="shared" si="7"/>
        <v>558</v>
      </c>
      <c r="I24" s="58">
        <v>3</v>
      </c>
      <c r="J24" s="61">
        <v>43</v>
      </c>
      <c r="K24" s="59">
        <v>3</v>
      </c>
      <c r="L24" s="62">
        <v>43</v>
      </c>
      <c r="M24" s="59">
        <v>3</v>
      </c>
      <c r="N24" s="58">
        <v>43</v>
      </c>
      <c r="O24" s="60">
        <v>5</v>
      </c>
      <c r="P24" s="61">
        <v>90</v>
      </c>
      <c r="Q24" s="59">
        <v>5</v>
      </c>
      <c r="R24" s="62">
        <v>90</v>
      </c>
      <c r="S24" s="59">
        <v>5</v>
      </c>
      <c r="T24" s="82">
        <v>90</v>
      </c>
      <c r="U24" s="58"/>
      <c r="V24" s="61"/>
      <c r="W24" s="59"/>
      <c r="X24" s="62"/>
      <c r="Y24" s="59"/>
      <c r="Z24" s="58"/>
      <c r="AA24" s="60">
        <v>23</v>
      </c>
      <c r="AB24" s="61">
        <v>362</v>
      </c>
      <c r="AC24" s="59">
        <v>25</v>
      </c>
      <c r="AD24" s="62">
        <v>394</v>
      </c>
      <c r="AE24" s="59">
        <v>27</v>
      </c>
      <c r="AF24" s="83">
        <v>425</v>
      </c>
    </row>
    <row r="25" spans="2:33" s="5" customFormat="1" ht="22.5" customHeight="1" x14ac:dyDescent="0.2">
      <c r="B25" s="14" t="s">
        <v>64</v>
      </c>
      <c r="C25" s="30">
        <f t="shared" si="2"/>
        <v>250</v>
      </c>
      <c r="D25" s="80">
        <f t="shared" si="3"/>
        <v>2255</v>
      </c>
      <c r="E25" s="30">
        <f t="shared" si="4"/>
        <v>306</v>
      </c>
      <c r="F25" s="80">
        <f t="shared" si="5"/>
        <v>2770</v>
      </c>
      <c r="G25" s="30">
        <f t="shared" si="6"/>
        <v>376</v>
      </c>
      <c r="H25" s="81">
        <f t="shared" si="7"/>
        <v>3406</v>
      </c>
      <c r="I25" s="63">
        <v>13</v>
      </c>
      <c r="J25" s="66">
        <v>127</v>
      </c>
      <c r="K25" s="64">
        <v>16</v>
      </c>
      <c r="L25" s="67">
        <v>161</v>
      </c>
      <c r="M25" s="64">
        <v>20</v>
      </c>
      <c r="N25" s="63">
        <v>205</v>
      </c>
      <c r="O25" s="65">
        <v>54</v>
      </c>
      <c r="P25" s="66">
        <v>484</v>
      </c>
      <c r="Q25" s="64">
        <v>69</v>
      </c>
      <c r="R25" s="67">
        <v>619</v>
      </c>
      <c r="S25" s="64">
        <v>88</v>
      </c>
      <c r="T25" s="84">
        <v>793</v>
      </c>
      <c r="U25" s="63"/>
      <c r="V25" s="66"/>
      <c r="W25" s="64"/>
      <c r="X25" s="67"/>
      <c r="Y25" s="64"/>
      <c r="Z25" s="63"/>
      <c r="AA25" s="65">
        <v>183</v>
      </c>
      <c r="AB25" s="66">
        <v>1644</v>
      </c>
      <c r="AC25" s="64">
        <v>221</v>
      </c>
      <c r="AD25" s="67">
        <v>1990</v>
      </c>
      <c r="AE25" s="64">
        <v>268</v>
      </c>
      <c r="AF25" s="85">
        <v>2408</v>
      </c>
    </row>
    <row r="26" spans="2:33" s="5" customFormat="1" ht="22.5" customHeight="1" x14ac:dyDescent="0.2">
      <c r="B26" s="14" t="s">
        <v>44</v>
      </c>
      <c r="C26" s="30">
        <f t="shared" si="2"/>
        <v>400</v>
      </c>
      <c r="D26" s="80">
        <f t="shared" si="3"/>
        <v>3500</v>
      </c>
      <c r="E26" s="30">
        <f t="shared" si="4"/>
        <v>400</v>
      </c>
      <c r="F26" s="80">
        <f t="shared" si="5"/>
        <v>3500</v>
      </c>
      <c r="G26" s="30">
        <f t="shared" si="6"/>
        <v>400</v>
      </c>
      <c r="H26" s="81">
        <f t="shared" si="7"/>
        <v>3500</v>
      </c>
      <c r="I26" s="63">
        <v>30</v>
      </c>
      <c r="J26" s="66">
        <v>200</v>
      </c>
      <c r="K26" s="64">
        <v>30</v>
      </c>
      <c r="L26" s="67">
        <v>200</v>
      </c>
      <c r="M26" s="64">
        <v>30</v>
      </c>
      <c r="N26" s="63">
        <v>200</v>
      </c>
      <c r="O26" s="65">
        <v>100</v>
      </c>
      <c r="P26" s="66">
        <v>1100</v>
      </c>
      <c r="Q26" s="64">
        <v>100</v>
      </c>
      <c r="R26" s="67">
        <v>1100</v>
      </c>
      <c r="S26" s="64">
        <v>100</v>
      </c>
      <c r="T26" s="84">
        <v>1100</v>
      </c>
      <c r="U26" s="63"/>
      <c r="V26" s="66"/>
      <c r="W26" s="64"/>
      <c r="X26" s="67"/>
      <c r="Y26" s="64"/>
      <c r="Z26" s="63"/>
      <c r="AA26" s="65">
        <v>270</v>
      </c>
      <c r="AB26" s="66">
        <v>2200</v>
      </c>
      <c r="AC26" s="64">
        <v>270</v>
      </c>
      <c r="AD26" s="67">
        <v>2200</v>
      </c>
      <c r="AE26" s="64">
        <v>270</v>
      </c>
      <c r="AF26" s="85">
        <v>2200</v>
      </c>
    </row>
    <row r="27" spans="2:33" s="5" customFormat="1" ht="22.5" customHeight="1" x14ac:dyDescent="0.2">
      <c r="B27" s="14" t="s">
        <v>10</v>
      </c>
      <c r="C27" s="30">
        <f t="shared" si="2"/>
        <v>40</v>
      </c>
      <c r="D27" s="80">
        <f t="shared" si="3"/>
        <v>720</v>
      </c>
      <c r="E27" s="30">
        <f t="shared" si="4"/>
        <v>41</v>
      </c>
      <c r="F27" s="80">
        <f t="shared" si="5"/>
        <v>738</v>
      </c>
      <c r="G27" s="30">
        <f t="shared" si="6"/>
        <v>42</v>
      </c>
      <c r="H27" s="81">
        <f t="shared" si="7"/>
        <v>756</v>
      </c>
      <c r="I27" s="63">
        <v>3</v>
      </c>
      <c r="J27" s="66">
        <v>54</v>
      </c>
      <c r="K27" s="64">
        <v>3</v>
      </c>
      <c r="L27" s="67">
        <v>54</v>
      </c>
      <c r="M27" s="64">
        <v>3</v>
      </c>
      <c r="N27" s="63">
        <v>54</v>
      </c>
      <c r="O27" s="65">
        <v>16</v>
      </c>
      <c r="P27" s="66">
        <v>288</v>
      </c>
      <c r="Q27" s="64">
        <v>16</v>
      </c>
      <c r="R27" s="67">
        <v>288</v>
      </c>
      <c r="S27" s="64">
        <v>16</v>
      </c>
      <c r="T27" s="84">
        <v>288</v>
      </c>
      <c r="U27" s="63"/>
      <c r="V27" s="66"/>
      <c r="W27" s="64"/>
      <c r="X27" s="67"/>
      <c r="Y27" s="64"/>
      <c r="Z27" s="63"/>
      <c r="AA27" s="65">
        <v>21</v>
      </c>
      <c r="AB27" s="66">
        <v>378</v>
      </c>
      <c r="AC27" s="64">
        <v>22</v>
      </c>
      <c r="AD27" s="67">
        <v>396</v>
      </c>
      <c r="AE27" s="64">
        <v>23</v>
      </c>
      <c r="AF27" s="85">
        <v>414</v>
      </c>
    </row>
    <row r="28" spans="2:33" s="5" customFormat="1" ht="22.5" customHeight="1" x14ac:dyDescent="0.2">
      <c r="B28" s="14" t="s">
        <v>65</v>
      </c>
      <c r="C28" s="30">
        <f t="shared" si="2"/>
        <v>22</v>
      </c>
      <c r="D28" s="80">
        <f t="shared" si="3"/>
        <v>344</v>
      </c>
      <c r="E28" s="30">
        <f t="shared" si="4"/>
        <v>22</v>
      </c>
      <c r="F28" s="80">
        <f t="shared" si="5"/>
        <v>344</v>
      </c>
      <c r="G28" s="30">
        <f t="shared" si="6"/>
        <v>22</v>
      </c>
      <c r="H28" s="81">
        <f t="shared" si="7"/>
        <v>344</v>
      </c>
      <c r="I28" s="58">
        <v>3</v>
      </c>
      <c r="J28" s="61">
        <v>20</v>
      </c>
      <c r="K28" s="59">
        <v>3</v>
      </c>
      <c r="L28" s="62">
        <v>20</v>
      </c>
      <c r="M28" s="59">
        <v>3</v>
      </c>
      <c r="N28" s="58">
        <v>20</v>
      </c>
      <c r="O28" s="60">
        <v>5</v>
      </c>
      <c r="P28" s="61">
        <v>100</v>
      </c>
      <c r="Q28" s="59">
        <v>5</v>
      </c>
      <c r="R28" s="62">
        <v>100</v>
      </c>
      <c r="S28" s="59">
        <v>5</v>
      </c>
      <c r="T28" s="82">
        <v>100</v>
      </c>
      <c r="U28" s="58"/>
      <c r="V28" s="61"/>
      <c r="W28" s="59"/>
      <c r="X28" s="62"/>
      <c r="Y28" s="59"/>
      <c r="Z28" s="58"/>
      <c r="AA28" s="60">
        <v>14</v>
      </c>
      <c r="AB28" s="61">
        <v>224</v>
      </c>
      <c r="AC28" s="59">
        <v>14</v>
      </c>
      <c r="AD28" s="62">
        <v>224</v>
      </c>
      <c r="AE28" s="59">
        <v>14</v>
      </c>
      <c r="AF28" s="83">
        <v>224</v>
      </c>
    </row>
    <row r="29" spans="2:33" s="5" customFormat="1" ht="22.5" customHeight="1" x14ac:dyDescent="0.2">
      <c r="B29" s="14" t="s">
        <v>11</v>
      </c>
      <c r="C29" s="30">
        <f t="shared" si="2"/>
        <v>46</v>
      </c>
      <c r="D29" s="80">
        <f t="shared" si="3"/>
        <v>559</v>
      </c>
      <c r="E29" s="30">
        <f t="shared" si="4"/>
        <v>47</v>
      </c>
      <c r="F29" s="80">
        <f t="shared" si="5"/>
        <v>567</v>
      </c>
      <c r="G29" s="30">
        <f t="shared" si="6"/>
        <v>50</v>
      </c>
      <c r="H29" s="81">
        <f t="shared" si="7"/>
        <v>599</v>
      </c>
      <c r="I29" s="58">
        <v>4</v>
      </c>
      <c r="J29" s="61">
        <v>47</v>
      </c>
      <c r="K29" s="59">
        <v>5</v>
      </c>
      <c r="L29" s="62">
        <v>58</v>
      </c>
      <c r="M29" s="59">
        <v>7</v>
      </c>
      <c r="N29" s="58">
        <v>82</v>
      </c>
      <c r="O29" s="60">
        <v>13</v>
      </c>
      <c r="P29" s="61">
        <v>186</v>
      </c>
      <c r="Q29" s="59">
        <v>12</v>
      </c>
      <c r="R29" s="62">
        <v>171</v>
      </c>
      <c r="S29" s="59">
        <v>11</v>
      </c>
      <c r="T29" s="82">
        <v>157</v>
      </c>
      <c r="U29" s="58"/>
      <c r="V29" s="61"/>
      <c r="W29" s="59"/>
      <c r="X29" s="62"/>
      <c r="Y29" s="59"/>
      <c r="Z29" s="58"/>
      <c r="AA29" s="60">
        <v>29</v>
      </c>
      <c r="AB29" s="61">
        <v>326</v>
      </c>
      <c r="AC29" s="59">
        <v>30</v>
      </c>
      <c r="AD29" s="62">
        <v>338</v>
      </c>
      <c r="AE29" s="59">
        <v>32</v>
      </c>
      <c r="AF29" s="83">
        <v>360</v>
      </c>
    </row>
    <row r="30" spans="2:33" s="5" customFormat="1" ht="22.5" customHeight="1" x14ac:dyDescent="0.2">
      <c r="B30" s="14" t="s">
        <v>13</v>
      </c>
      <c r="C30" s="30">
        <f t="shared" si="2"/>
        <v>28</v>
      </c>
      <c r="D30" s="80">
        <f t="shared" si="3"/>
        <v>453</v>
      </c>
      <c r="E30" s="30">
        <f t="shared" si="4"/>
        <v>31</v>
      </c>
      <c r="F30" s="80">
        <f t="shared" si="5"/>
        <v>503</v>
      </c>
      <c r="G30" s="30">
        <f t="shared" si="6"/>
        <v>34</v>
      </c>
      <c r="H30" s="81">
        <f t="shared" si="7"/>
        <v>554</v>
      </c>
      <c r="I30" s="58">
        <v>6</v>
      </c>
      <c r="J30" s="61">
        <v>111</v>
      </c>
      <c r="K30" s="59">
        <v>7</v>
      </c>
      <c r="L30" s="62">
        <v>130</v>
      </c>
      <c r="M30" s="59">
        <v>8</v>
      </c>
      <c r="N30" s="58">
        <v>148</v>
      </c>
      <c r="O30" s="60">
        <v>7</v>
      </c>
      <c r="P30" s="61">
        <v>121</v>
      </c>
      <c r="Q30" s="59">
        <v>8</v>
      </c>
      <c r="R30" s="62">
        <v>138</v>
      </c>
      <c r="S30" s="59">
        <v>9</v>
      </c>
      <c r="T30" s="82">
        <v>156</v>
      </c>
      <c r="U30" s="58"/>
      <c r="V30" s="61"/>
      <c r="W30" s="59"/>
      <c r="X30" s="62"/>
      <c r="Y30" s="59"/>
      <c r="Z30" s="58"/>
      <c r="AA30" s="60">
        <v>15</v>
      </c>
      <c r="AB30" s="61">
        <v>221</v>
      </c>
      <c r="AC30" s="59">
        <v>16</v>
      </c>
      <c r="AD30" s="62">
        <v>235</v>
      </c>
      <c r="AE30" s="59">
        <v>17</v>
      </c>
      <c r="AF30" s="83">
        <v>250</v>
      </c>
    </row>
    <row r="31" spans="2:33" s="5" customFormat="1" ht="22.5" customHeight="1" x14ac:dyDescent="0.2">
      <c r="B31" s="14" t="s">
        <v>12</v>
      </c>
      <c r="C31" s="30">
        <f t="shared" si="2"/>
        <v>39</v>
      </c>
      <c r="D31" s="80">
        <f t="shared" si="3"/>
        <v>641</v>
      </c>
      <c r="E31" s="30">
        <f t="shared" si="4"/>
        <v>45</v>
      </c>
      <c r="F31" s="80">
        <f t="shared" si="5"/>
        <v>742</v>
      </c>
      <c r="G31" s="30">
        <f t="shared" si="6"/>
        <v>49</v>
      </c>
      <c r="H31" s="81">
        <f t="shared" si="7"/>
        <v>810</v>
      </c>
      <c r="I31" s="58">
        <v>7</v>
      </c>
      <c r="J31" s="61">
        <v>126</v>
      </c>
      <c r="K31" s="59">
        <v>9</v>
      </c>
      <c r="L31" s="62">
        <v>162</v>
      </c>
      <c r="M31" s="59">
        <v>11</v>
      </c>
      <c r="N31" s="58">
        <v>198</v>
      </c>
      <c r="O31" s="60">
        <v>6</v>
      </c>
      <c r="P31" s="61">
        <v>102</v>
      </c>
      <c r="Q31" s="59">
        <v>7</v>
      </c>
      <c r="R31" s="62">
        <v>119</v>
      </c>
      <c r="S31" s="59">
        <v>7</v>
      </c>
      <c r="T31" s="82">
        <v>119</v>
      </c>
      <c r="U31" s="58"/>
      <c r="V31" s="61"/>
      <c r="W31" s="59"/>
      <c r="X31" s="62"/>
      <c r="Y31" s="59"/>
      <c r="Z31" s="58"/>
      <c r="AA31" s="60">
        <v>26</v>
      </c>
      <c r="AB31" s="61">
        <v>413</v>
      </c>
      <c r="AC31" s="59">
        <v>29</v>
      </c>
      <c r="AD31" s="62">
        <v>461</v>
      </c>
      <c r="AE31" s="59">
        <v>31</v>
      </c>
      <c r="AF31" s="83">
        <v>493</v>
      </c>
    </row>
    <row r="32" spans="2:33" s="5" customFormat="1" ht="22.5" customHeight="1" x14ac:dyDescent="0.2">
      <c r="B32" s="14" t="s">
        <v>14</v>
      </c>
      <c r="C32" s="30">
        <f t="shared" si="2"/>
        <v>32</v>
      </c>
      <c r="D32" s="80">
        <f t="shared" si="3"/>
        <v>504</v>
      </c>
      <c r="E32" s="30">
        <f t="shared" si="4"/>
        <v>35</v>
      </c>
      <c r="F32" s="80">
        <f t="shared" si="5"/>
        <v>551</v>
      </c>
      <c r="G32" s="30">
        <f t="shared" si="6"/>
        <v>38</v>
      </c>
      <c r="H32" s="81">
        <f t="shared" si="7"/>
        <v>599</v>
      </c>
      <c r="I32" s="63">
        <v>1</v>
      </c>
      <c r="J32" s="66">
        <v>19</v>
      </c>
      <c r="K32" s="64">
        <v>1</v>
      </c>
      <c r="L32" s="67">
        <v>21</v>
      </c>
      <c r="M32" s="64">
        <v>1</v>
      </c>
      <c r="N32" s="63">
        <v>23</v>
      </c>
      <c r="O32" s="65">
        <v>8</v>
      </c>
      <c r="P32" s="66">
        <v>154</v>
      </c>
      <c r="Q32" s="64">
        <v>9</v>
      </c>
      <c r="R32" s="67">
        <v>168</v>
      </c>
      <c r="S32" s="64">
        <v>10</v>
      </c>
      <c r="T32" s="84">
        <v>183</v>
      </c>
      <c r="U32" s="63"/>
      <c r="V32" s="66"/>
      <c r="W32" s="64"/>
      <c r="X32" s="67"/>
      <c r="Y32" s="64"/>
      <c r="Z32" s="63"/>
      <c r="AA32" s="65">
        <v>23</v>
      </c>
      <c r="AB32" s="66">
        <v>331</v>
      </c>
      <c r="AC32" s="64">
        <v>25</v>
      </c>
      <c r="AD32" s="67">
        <v>362</v>
      </c>
      <c r="AE32" s="64">
        <v>27</v>
      </c>
      <c r="AF32" s="85">
        <v>393</v>
      </c>
    </row>
    <row r="33" spans="2:32" s="5" customFormat="1" ht="22.5" customHeight="1" x14ac:dyDescent="0.2">
      <c r="B33" s="14" t="s">
        <v>15</v>
      </c>
      <c r="C33" s="30">
        <f t="shared" si="2"/>
        <v>18</v>
      </c>
      <c r="D33" s="80">
        <f t="shared" si="3"/>
        <v>302</v>
      </c>
      <c r="E33" s="30">
        <f t="shared" si="4"/>
        <v>20</v>
      </c>
      <c r="F33" s="80">
        <f t="shared" si="5"/>
        <v>337</v>
      </c>
      <c r="G33" s="30">
        <f t="shared" si="6"/>
        <v>21</v>
      </c>
      <c r="H33" s="81">
        <f t="shared" si="7"/>
        <v>355</v>
      </c>
      <c r="I33" s="63">
        <v>1</v>
      </c>
      <c r="J33" s="66">
        <v>2</v>
      </c>
      <c r="K33" s="64">
        <v>1</v>
      </c>
      <c r="L33" s="67">
        <v>2</v>
      </c>
      <c r="M33" s="64">
        <v>1</v>
      </c>
      <c r="N33" s="63">
        <v>2</v>
      </c>
      <c r="O33" s="65">
        <v>4</v>
      </c>
      <c r="P33" s="66">
        <v>72</v>
      </c>
      <c r="Q33" s="64">
        <v>5</v>
      </c>
      <c r="R33" s="67">
        <v>90</v>
      </c>
      <c r="S33" s="64">
        <v>5</v>
      </c>
      <c r="T33" s="84">
        <v>90</v>
      </c>
      <c r="U33" s="63"/>
      <c r="V33" s="66"/>
      <c r="W33" s="64"/>
      <c r="X33" s="67"/>
      <c r="Y33" s="64"/>
      <c r="Z33" s="63"/>
      <c r="AA33" s="65">
        <v>13</v>
      </c>
      <c r="AB33" s="66">
        <v>228</v>
      </c>
      <c r="AC33" s="64">
        <v>14</v>
      </c>
      <c r="AD33" s="67">
        <v>245</v>
      </c>
      <c r="AE33" s="64">
        <v>15</v>
      </c>
      <c r="AF33" s="85">
        <v>263</v>
      </c>
    </row>
    <row r="34" spans="2:32" s="5" customFormat="1" ht="22.5" customHeight="1" x14ac:dyDescent="0.2">
      <c r="B34" s="14" t="s">
        <v>16</v>
      </c>
      <c r="C34" s="30">
        <f t="shared" si="2"/>
        <v>3</v>
      </c>
      <c r="D34" s="80">
        <f t="shared" si="3"/>
        <v>40</v>
      </c>
      <c r="E34" s="30">
        <f t="shared" si="4"/>
        <v>4</v>
      </c>
      <c r="F34" s="80">
        <f t="shared" si="5"/>
        <v>50</v>
      </c>
      <c r="G34" s="30">
        <f t="shared" si="6"/>
        <v>5</v>
      </c>
      <c r="H34" s="81">
        <f t="shared" si="7"/>
        <v>60</v>
      </c>
      <c r="I34" s="58">
        <v>0</v>
      </c>
      <c r="J34" s="61">
        <v>0</v>
      </c>
      <c r="K34" s="59">
        <v>0</v>
      </c>
      <c r="L34" s="62">
        <v>0</v>
      </c>
      <c r="M34" s="59">
        <v>0</v>
      </c>
      <c r="N34" s="58">
        <v>0</v>
      </c>
      <c r="O34" s="60">
        <v>1</v>
      </c>
      <c r="P34" s="61">
        <v>20</v>
      </c>
      <c r="Q34" s="59">
        <v>1</v>
      </c>
      <c r="R34" s="62">
        <v>20</v>
      </c>
      <c r="S34" s="59">
        <v>1</v>
      </c>
      <c r="T34" s="82">
        <v>20</v>
      </c>
      <c r="U34" s="58"/>
      <c r="V34" s="61"/>
      <c r="W34" s="59"/>
      <c r="X34" s="62"/>
      <c r="Y34" s="59"/>
      <c r="Z34" s="58"/>
      <c r="AA34" s="60">
        <v>2</v>
      </c>
      <c r="AB34" s="61">
        <v>20</v>
      </c>
      <c r="AC34" s="59">
        <v>3</v>
      </c>
      <c r="AD34" s="62">
        <v>30</v>
      </c>
      <c r="AE34" s="59">
        <v>4</v>
      </c>
      <c r="AF34" s="83">
        <v>40</v>
      </c>
    </row>
    <row r="35" spans="2:32" s="5" customFormat="1" ht="22.5" customHeight="1" x14ac:dyDescent="0.2">
      <c r="B35" s="14" t="s">
        <v>66</v>
      </c>
      <c r="C35" s="30">
        <f t="shared" si="2"/>
        <v>8</v>
      </c>
      <c r="D35" s="80">
        <f t="shared" si="3"/>
        <v>144</v>
      </c>
      <c r="E35" s="30">
        <f t="shared" si="4"/>
        <v>8</v>
      </c>
      <c r="F35" s="80">
        <f t="shared" si="5"/>
        <v>144</v>
      </c>
      <c r="G35" s="30">
        <f t="shared" si="6"/>
        <v>8</v>
      </c>
      <c r="H35" s="81">
        <f t="shared" si="7"/>
        <v>144</v>
      </c>
      <c r="I35" s="58">
        <v>1</v>
      </c>
      <c r="J35" s="61">
        <v>18</v>
      </c>
      <c r="K35" s="59">
        <v>1</v>
      </c>
      <c r="L35" s="62">
        <v>18</v>
      </c>
      <c r="M35" s="59">
        <v>1</v>
      </c>
      <c r="N35" s="58">
        <v>18</v>
      </c>
      <c r="O35" s="60">
        <v>5</v>
      </c>
      <c r="P35" s="61">
        <v>90</v>
      </c>
      <c r="Q35" s="59">
        <v>5</v>
      </c>
      <c r="R35" s="62">
        <v>90</v>
      </c>
      <c r="S35" s="59">
        <v>5</v>
      </c>
      <c r="T35" s="82">
        <v>90</v>
      </c>
      <c r="U35" s="58"/>
      <c r="V35" s="61"/>
      <c r="W35" s="59"/>
      <c r="X35" s="62"/>
      <c r="Y35" s="59"/>
      <c r="Z35" s="58"/>
      <c r="AA35" s="60">
        <v>2</v>
      </c>
      <c r="AB35" s="61">
        <v>36</v>
      </c>
      <c r="AC35" s="59">
        <v>2</v>
      </c>
      <c r="AD35" s="62">
        <v>36</v>
      </c>
      <c r="AE35" s="59">
        <v>2</v>
      </c>
      <c r="AF35" s="83">
        <v>36</v>
      </c>
    </row>
    <row r="36" spans="2:32" s="5" customFormat="1" ht="22.5" customHeight="1" x14ac:dyDescent="0.2">
      <c r="B36" s="14" t="s">
        <v>17</v>
      </c>
      <c r="C36" s="30">
        <f t="shared" si="2"/>
        <v>0</v>
      </c>
      <c r="D36" s="80">
        <f t="shared" si="3"/>
        <v>0</v>
      </c>
      <c r="E36" s="30">
        <f t="shared" si="4"/>
        <v>0</v>
      </c>
      <c r="F36" s="80">
        <f t="shared" si="5"/>
        <v>0</v>
      </c>
      <c r="G36" s="30">
        <f t="shared" si="6"/>
        <v>1</v>
      </c>
      <c r="H36" s="81">
        <f t="shared" si="7"/>
        <v>3</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1</v>
      </c>
      <c r="AF36" s="83">
        <v>3</v>
      </c>
    </row>
    <row r="37" spans="2:32" s="5" customFormat="1" ht="22.5" customHeight="1" x14ac:dyDescent="0.2">
      <c r="B37" s="14" t="s">
        <v>0</v>
      </c>
      <c r="C37" s="30">
        <f t="shared" si="2"/>
        <v>316</v>
      </c>
      <c r="D37" s="80">
        <f t="shared" si="3"/>
        <v>5430</v>
      </c>
      <c r="E37" s="30">
        <f t="shared" si="4"/>
        <v>319</v>
      </c>
      <c r="F37" s="80">
        <f t="shared" si="5"/>
        <v>5507</v>
      </c>
      <c r="G37" s="30">
        <f t="shared" si="6"/>
        <v>322</v>
      </c>
      <c r="H37" s="81">
        <f t="shared" si="7"/>
        <v>5584</v>
      </c>
      <c r="I37" s="58">
        <v>19</v>
      </c>
      <c r="J37" s="61">
        <v>332</v>
      </c>
      <c r="K37" s="59">
        <v>18</v>
      </c>
      <c r="L37" s="62">
        <v>337</v>
      </c>
      <c r="M37" s="59">
        <v>18</v>
      </c>
      <c r="N37" s="58">
        <v>342</v>
      </c>
      <c r="O37" s="60">
        <v>65</v>
      </c>
      <c r="P37" s="61">
        <v>1552</v>
      </c>
      <c r="Q37" s="59">
        <v>57</v>
      </c>
      <c r="R37" s="62">
        <v>1574</v>
      </c>
      <c r="S37" s="59">
        <v>50</v>
      </c>
      <c r="T37" s="82">
        <v>1596</v>
      </c>
      <c r="U37" s="58"/>
      <c r="V37" s="61"/>
      <c r="W37" s="59"/>
      <c r="X37" s="62"/>
      <c r="Y37" s="59"/>
      <c r="Z37" s="58"/>
      <c r="AA37" s="60">
        <v>232</v>
      </c>
      <c r="AB37" s="61">
        <v>3546</v>
      </c>
      <c r="AC37" s="59">
        <v>244</v>
      </c>
      <c r="AD37" s="62">
        <v>3596</v>
      </c>
      <c r="AE37" s="59">
        <v>254</v>
      </c>
      <c r="AF37" s="83">
        <v>3646</v>
      </c>
    </row>
    <row r="38" spans="2:32" s="5" customFormat="1" ht="22.5" customHeight="1" x14ac:dyDescent="0.2">
      <c r="B38" s="14" t="s">
        <v>18</v>
      </c>
      <c r="C38" s="30">
        <f t="shared" si="2"/>
        <v>29</v>
      </c>
      <c r="D38" s="80">
        <f t="shared" si="3"/>
        <v>514</v>
      </c>
      <c r="E38" s="30">
        <f t="shared" si="4"/>
        <v>31</v>
      </c>
      <c r="F38" s="80">
        <f t="shared" si="5"/>
        <v>549</v>
      </c>
      <c r="G38" s="30">
        <f t="shared" si="6"/>
        <v>33</v>
      </c>
      <c r="H38" s="81">
        <f t="shared" si="7"/>
        <v>583</v>
      </c>
      <c r="I38" s="58">
        <v>1</v>
      </c>
      <c r="J38" s="61">
        <v>27</v>
      </c>
      <c r="K38" s="59">
        <v>1</v>
      </c>
      <c r="L38" s="62">
        <v>27</v>
      </c>
      <c r="M38" s="59">
        <v>1</v>
      </c>
      <c r="N38" s="58">
        <v>27</v>
      </c>
      <c r="O38" s="60">
        <v>9</v>
      </c>
      <c r="P38" s="61">
        <v>165</v>
      </c>
      <c r="Q38" s="59">
        <v>10</v>
      </c>
      <c r="R38" s="62">
        <v>183</v>
      </c>
      <c r="S38" s="59">
        <v>10</v>
      </c>
      <c r="T38" s="82">
        <v>183</v>
      </c>
      <c r="U38" s="58"/>
      <c r="V38" s="61"/>
      <c r="W38" s="59"/>
      <c r="X38" s="62"/>
      <c r="Y38" s="59"/>
      <c r="Z38" s="58"/>
      <c r="AA38" s="60">
        <v>19</v>
      </c>
      <c r="AB38" s="61">
        <v>322</v>
      </c>
      <c r="AC38" s="59">
        <v>20</v>
      </c>
      <c r="AD38" s="62">
        <v>339</v>
      </c>
      <c r="AE38" s="59">
        <v>22</v>
      </c>
      <c r="AF38" s="83">
        <v>373</v>
      </c>
    </row>
    <row r="39" spans="2:32" s="5" customFormat="1" ht="22.5" customHeight="1" x14ac:dyDescent="0.2">
      <c r="B39" s="14" t="s">
        <v>19</v>
      </c>
      <c r="C39" s="30">
        <f t="shared" si="2"/>
        <v>104</v>
      </c>
      <c r="D39" s="80">
        <f t="shared" si="3"/>
        <v>2243</v>
      </c>
      <c r="E39" s="30">
        <f t="shared" si="4"/>
        <v>122</v>
      </c>
      <c r="F39" s="80">
        <f t="shared" si="5"/>
        <v>2768</v>
      </c>
      <c r="G39" s="30">
        <f t="shared" si="6"/>
        <v>143</v>
      </c>
      <c r="H39" s="81">
        <f t="shared" si="7"/>
        <v>3428</v>
      </c>
      <c r="I39" s="58">
        <v>6</v>
      </c>
      <c r="J39" s="61">
        <v>78</v>
      </c>
      <c r="K39" s="59">
        <v>7</v>
      </c>
      <c r="L39" s="62">
        <v>96</v>
      </c>
      <c r="M39" s="59">
        <v>8</v>
      </c>
      <c r="N39" s="58">
        <v>118</v>
      </c>
      <c r="O39" s="60">
        <v>22</v>
      </c>
      <c r="P39" s="61">
        <v>595</v>
      </c>
      <c r="Q39" s="59">
        <v>23</v>
      </c>
      <c r="R39" s="62">
        <v>661</v>
      </c>
      <c r="S39" s="59">
        <v>24</v>
      </c>
      <c r="T39" s="82">
        <v>735</v>
      </c>
      <c r="U39" s="58"/>
      <c r="V39" s="61"/>
      <c r="W39" s="59"/>
      <c r="X39" s="62"/>
      <c r="Y39" s="59"/>
      <c r="Z39" s="58"/>
      <c r="AA39" s="60">
        <v>76</v>
      </c>
      <c r="AB39" s="61">
        <v>1570</v>
      </c>
      <c r="AC39" s="59">
        <v>92</v>
      </c>
      <c r="AD39" s="62">
        <v>2011</v>
      </c>
      <c r="AE39" s="59">
        <v>111</v>
      </c>
      <c r="AF39" s="83">
        <v>2575</v>
      </c>
    </row>
    <row r="40" spans="2:32" s="5" customFormat="1" ht="22.5" customHeight="1" x14ac:dyDescent="0.2">
      <c r="B40" s="14" t="s">
        <v>20</v>
      </c>
      <c r="C40" s="30">
        <f t="shared" si="2"/>
        <v>29</v>
      </c>
      <c r="D40" s="80">
        <f t="shared" si="3"/>
        <v>368</v>
      </c>
      <c r="E40" s="30">
        <f t="shared" si="4"/>
        <v>30</v>
      </c>
      <c r="F40" s="80">
        <f t="shared" si="5"/>
        <v>378</v>
      </c>
      <c r="G40" s="30">
        <f t="shared" si="6"/>
        <v>31</v>
      </c>
      <c r="H40" s="81">
        <f t="shared" si="7"/>
        <v>388</v>
      </c>
      <c r="I40" s="74">
        <v>4</v>
      </c>
      <c r="J40" s="77">
        <v>48</v>
      </c>
      <c r="K40" s="75">
        <v>4</v>
      </c>
      <c r="L40" s="78">
        <v>48</v>
      </c>
      <c r="M40" s="75">
        <v>4</v>
      </c>
      <c r="N40" s="74">
        <v>48</v>
      </c>
      <c r="O40" s="76">
        <v>9</v>
      </c>
      <c r="P40" s="77">
        <v>120</v>
      </c>
      <c r="Q40" s="75">
        <v>9</v>
      </c>
      <c r="R40" s="78">
        <v>120</v>
      </c>
      <c r="S40" s="75">
        <v>9</v>
      </c>
      <c r="T40" s="88">
        <v>120</v>
      </c>
      <c r="U40" s="74"/>
      <c r="V40" s="77"/>
      <c r="W40" s="75"/>
      <c r="X40" s="78"/>
      <c r="Y40" s="75"/>
      <c r="Z40" s="74"/>
      <c r="AA40" s="76">
        <v>16</v>
      </c>
      <c r="AB40" s="77">
        <v>200</v>
      </c>
      <c r="AC40" s="75">
        <v>17</v>
      </c>
      <c r="AD40" s="78">
        <v>210</v>
      </c>
      <c r="AE40" s="75">
        <v>18</v>
      </c>
      <c r="AF40" s="89">
        <v>220</v>
      </c>
    </row>
    <row r="41" spans="2:32" s="5" customFormat="1" ht="22.5" customHeight="1" x14ac:dyDescent="0.2">
      <c r="B41" s="14" t="s">
        <v>21</v>
      </c>
      <c r="C41" s="30">
        <f t="shared" si="2"/>
        <v>8</v>
      </c>
      <c r="D41" s="80">
        <f t="shared" si="3"/>
        <v>149</v>
      </c>
      <c r="E41" s="30">
        <f t="shared" si="4"/>
        <v>8</v>
      </c>
      <c r="F41" s="80">
        <f t="shared" si="5"/>
        <v>149</v>
      </c>
      <c r="G41" s="30">
        <f t="shared" si="6"/>
        <v>11</v>
      </c>
      <c r="H41" s="81">
        <f t="shared" si="7"/>
        <v>206</v>
      </c>
      <c r="I41" s="58">
        <v>5</v>
      </c>
      <c r="J41" s="61">
        <v>95</v>
      </c>
      <c r="K41" s="59">
        <v>5</v>
      </c>
      <c r="L41" s="62">
        <v>95</v>
      </c>
      <c r="M41" s="59">
        <v>7</v>
      </c>
      <c r="N41" s="58">
        <v>134</v>
      </c>
      <c r="O41" s="60">
        <v>0</v>
      </c>
      <c r="P41" s="61">
        <v>0</v>
      </c>
      <c r="Q41" s="59">
        <v>0</v>
      </c>
      <c r="R41" s="62">
        <v>0</v>
      </c>
      <c r="S41" s="59">
        <v>0</v>
      </c>
      <c r="T41" s="82">
        <v>0</v>
      </c>
      <c r="U41" s="58">
        <v>2</v>
      </c>
      <c r="V41" s="61">
        <v>41</v>
      </c>
      <c r="W41" s="59">
        <v>2</v>
      </c>
      <c r="X41" s="62">
        <v>41</v>
      </c>
      <c r="Y41" s="59">
        <v>3</v>
      </c>
      <c r="Z41" s="58">
        <v>62</v>
      </c>
      <c r="AA41" s="60">
        <v>3</v>
      </c>
      <c r="AB41" s="61">
        <v>54</v>
      </c>
      <c r="AC41" s="59">
        <v>3</v>
      </c>
      <c r="AD41" s="62">
        <v>54</v>
      </c>
      <c r="AE41" s="59">
        <v>4</v>
      </c>
      <c r="AF41" s="83">
        <v>72</v>
      </c>
    </row>
    <row r="42" spans="2:32" s="5" customFormat="1" ht="22.5" customHeight="1" x14ac:dyDescent="0.2">
      <c r="B42" s="14" t="s">
        <v>22</v>
      </c>
      <c r="C42" s="30">
        <f t="shared" si="2"/>
        <v>119</v>
      </c>
      <c r="D42" s="80">
        <f t="shared" si="3"/>
        <v>2156</v>
      </c>
      <c r="E42" s="30">
        <f t="shared" si="4"/>
        <v>133</v>
      </c>
      <c r="F42" s="80">
        <f t="shared" si="5"/>
        <v>2408</v>
      </c>
      <c r="G42" s="30">
        <f t="shared" si="6"/>
        <v>146</v>
      </c>
      <c r="H42" s="81">
        <f t="shared" si="7"/>
        <v>2643</v>
      </c>
      <c r="I42" s="63">
        <v>7</v>
      </c>
      <c r="J42" s="66">
        <v>118</v>
      </c>
      <c r="K42" s="64">
        <v>8</v>
      </c>
      <c r="L42" s="67">
        <v>135</v>
      </c>
      <c r="M42" s="64">
        <v>9</v>
      </c>
      <c r="N42" s="63">
        <v>152</v>
      </c>
      <c r="O42" s="65">
        <v>28</v>
      </c>
      <c r="P42" s="66">
        <v>527</v>
      </c>
      <c r="Q42" s="64">
        <v>30</v>
      </c>
      <c r="R42" s="67">
        <v>565</v>
      </c>
      <c r="S42" s="64">
        <v>32</v>
      </c>
      <c r="T42" s="84">
        <v>603</v>
      </c>
      <c r="U42" s="63"/>
      <c r="V42" s="66"/>
      <c r="W42" s="64"/>
      <c r="X42" s="67"/>
      <c r="Y42" s="64"/>
      <c r="Z42" s="63"/>
      <c r="AA42" s="65">
        <v>84</v>
      </c>
      <c r="AB42" s="66">
        <v>1511</v>
      </c>
      <c r="AC42" s="64">
        <v>95</v>
      </c>
      <c r="AD42" s="67">
        <v>1708</v>
      </c>
      <c r="AE42" s="64">
        <v>105</v>
      </c>
      <c r="AF42" s="85">
        <v>1888</v>
      </c>
    </row>
    <row r="43" spans="2:32" s="5" customFormat="1" ht="22.5" customHeight="1" x14ac:dyDescent="0.2">
      <c r="B43" s="14" t="s">
        <v>23</v>
      </c>
      <c r="C43" s="30">
        <f t="shared" si="2"/>
        <v>27</v>
      </c>
      <c r="D43" s="80">
        <f t="shared" si="3"/>
        <v>490</v>
      </c>
      <c r="E43" s="30">
        <f t="shared" si="4"/>
        <v>29</v>
      </c>
      <c r="F43" s="80">
        <f t="shared" si="5"/>
        <v>544</v>
      </c>
      <c r="G43" s="30">
        <f t="shared" si="6"/>
        <v>30</v>
      </c>
      <c r="H43" s="81">
        <f t="shared" si="7"/>
        <v>563</v>
      </c>
      <c r="I43" s="58">
        <v>4</v>
      </c>
      <c r="J43" s="61">
        <v>60</v>
      </c>
      <c r="K43" s="59">
        <v>5</v>
      </c>
      <c r="L43" s="62">
        <v>75</v>
      </c>
      <c r="M43" s="59">
        <v>5</v>
      </c>
      <c r="N43" s="58">
        <v>75</v>
      </c>
      <c r="O43" s="60">
        <v>11</v>
      </c>
      <c r="P43" s="61">
        <v>209</v>
      </c>
      <c r="Q43" s="59">
        <v>12</v>
      </c>
      <c r="R43" s="62">
        <v>228</v>
      </c>
      <c r="S43" s="59">
        <v>13</v>
      </c>
      <c r="T43" s="82">
        <v>247</v>
      </c>
      <c r="U43" s="58"/>
      <c r="V43" s="61"/>
      <c r="W43" s="59"/>
      <c r="X43" s="62"/>
      <c r="Y43" s="59"/>
      <c r="Z43" s="58"/>
      <c r="AA43" s="60">
        <v>12</v>
      </c>
      <c r="AB43" s="61">
        <v>221</v>
      </c>
      <c r="AC43" s="59">
        <v>12</v>
      </c>
      <c r="AD43" s="62">
        <v>241</v>
      </c>
      <c r="AE43" s="59">
        <v>12</v>
      </c>
      <c r="AF43" s="83">
        <v>241</v>
      </c>
    </row>
    <row r="44" spans="2:32" s="5" customFormat="1" ht="22.5" customHeight="1" x14ac:dyDescent="0.2">
      <c r="B44" s="14" t="s">
        <v>24</v>
      </c>
      <c r="C44" s="30">
        <f t="shared" si="2"/>
        <v>32</v>
      </c>
      <c r="D44" s="80">
        <f t="shared" si="3"/>
        <v>591</v>
      </c>
      <c r="E44" s="30">
        <f t="shared" si="4"/>
        <v>34</v>
      </c>
      <c r="F44" s="80">
        <f t="shared" si="5"/>
        <v>628</v>
      </c>
      <c r="G44" s="30">
        <f t="shared" si="6"/>
        <v>36</v>
      </c>
      <c r="H44" s="81">
        <f t="shared" si="7"/>
        <v>665</v>
      </c>
      <c r="I44" s="58">
        <v>2</v>
      </c>
      <c r="J44" s="61">
        <v>38</v>
      </c>
      <c r="K44" s="59">
        <v>2</v>
      </c>
      <c r="L44" s="62">
        <v>38</v>
      </c>
      <c r="M44" s="59">
        <v>2</v>
      </c>
      <c r="N44" s="58">
        <v>38</v>
      </c>
      <c r="O44" s="60">
        <v>14</v>
      </c>
      <c r="P44" s="61">
        <v>271</v>
      </c>
      <c r="Q44" s="59">
        <v>15</v>
      </c>
      <c r="R44" s="62">
        <v>291</v>
      </c>
      <c r="S44" s="59">
        <v>16</v>
      </c>
      <c r="T44" s="82">
        <v>310</v>
      </c>
      <c r="U44" s="58"/>
      <c r="V44" s="61"/>
      <c r="W44" s="59"/>
      <c r="X44" s="62"/>
      <c r="Y44" s="59"/>
      <c r="Z44" s="58"/>
      <c r="AA44" s="60">
        <v>16</v>
      </c>
      <c r="AB44" s="61">
        <v>282</v>
      </c>
      <c r="AC44" s="59">
        <v>17</v>
      </c>
      <c r="AD44" s="62">
        <v>299</v>
      </c>
      <c r="AE44" s="59">
        <v>18</v>
      </c>
      <c r="AF44" s="83">
        <v>317</v>
      </c>
    </row>
    <row r="45" spans="2:32" s="5" customFormat="1" ht="22.5" customHeight="1" x14ac:dyDescent="0.2">
      <c r="B45" s="14" t="s">
        <v>25</v>
      </c>
      <c r="C45" s="30">
        <f t="shared" si="2"/>
        <v>31</v>
      </c>
      <c r="D45" s="80">
        <f t="shared" si="3"/>
        <v>555</v>
      </c>
      <c r="E45" s="30">
        <f t="shared" si="4"/>
        <v>37</v>
      </c>
      <c r="F45" s="80">
        <f t="shared" si="5"/>
        <v>663</v>
      </c>
      <c r="G45" s="30">
        <f t="shared" si="6"/>
        <v>42</v>
      </c>
      <c r="H45" s="81">
        <f t="shared" si="7"/>
        <v>755</v>
      </c>
      <c r="I45" s="58">
        <v>1</v>
      </c>
      <c r="J45" s="61">
        <v>12</v>
      </c>
      <c r="K45" s="59">
        <v>1</v>
      </c>
      <c r="L45" s="62">
        <v>12</v>
      </c>
      <c r="M45" s="59">
        <v>1</v>
      </c>
      <c r="N45" s="58">
        <v>12</v>
      </c>
      <c r="O45" s="60">
        <v>21</v>
      </c>
      <c r="P45" s="61">
        <v>391</v>
      </c>
      <c r="Q45" s="59">
        <v>25</v>
      </c>
      <c r="R45" s="62">
        <v>465</v>
      </c>
      <c r="S45" s="59">
        <v>29</v>
      </c>
      <c r="T45" s="82">
        <v>540</v>
      </c>
      <c r="U45" s="58"/>
      <c r="V45" s="61"/>
      <c r="W45" s="59"/>
      <c r="X45" s="62"/>
      <c r="Y45" s="59"/>
      <c r="Z45" s="58"/>
      <c r="AA45" s="60">
        <v>9</v>
      </c>
      <c r="AB45" s="61">
        <v>152</v>
      </c>
      <c r="AC45" s="59">
        <v>11</v>
      </c>
      <c r="AD45" s="62">
        <v>186</v>
      </c>
      <c r="AE45" s="59">
        <v>12</v>
      </c>
      <c r="AF45" s="83">
        <v>203</v>
      </c>
    </row>
    <row r="46" spans="2:32" s="5" customFormat="1" ht="22.5" customHeight="1" x14ac:dyDescent="0.2">
      <c r="B46" s="14" t="s">
        <v>26</v>
      </c>
      <c r="C46" s="30">
        <f t="shared" si="2"/>
        <v>16</v>
      </c>
      <c r="D46" s="80">
        <f t="shared" si="3"/>
        <v>300</v>
      </c>
      <c r="E46" s="30">
        <f t="shared" si="4"/>
        <v>17</v>
      </c>
      <c r="F46" s="80">
        <f t="shared" si="5"/>
        <v>301</v>
      </c>
      <c r="G46" s="30">
        <f t="shared" si="6"/>
        <v>17</v>
      </c>
      <c r="H46" s="81">
        <f t="shared" si="7"/>
        <v>304</v>
      </c>
      <c r="I46" s="58">
        <v>1</v>
      </c>
      <c r="J46" s="61">
        <v>14</v>
      </c>
      <c r="K46" s="59">
        <v>1</v>
      </c>
      <c r="L46" s="62">
        <v>14</v>
      </c>
      <c r="M46" s="59">
        <v>1</v>
      </c>
      <c r="N46" s="58">
        <v>14</v>
      </c>
      <c r="O46" s="60">
        <v>3</v>
      </c>
      <c r="P46" s="61">
        <v>60</v>
      </c>
      <c r="Q46" s="59">
        <v>3</v>
      </c>
      <c r="R46" s="62">
        <v>59</v>
      </c>
      <c r="S46" s="59">
        <v>3</v>
      </c>
      <c r="T46" s="82">
        <v>60</v>
      </c>
      <c r="U46" s="58"/>
      <c r="V46" s="61"/>
      <c r="W46" s="59"/>
      <c r="X46" s="62"/>
      <c r="Y46" s="59"/>
      <c r="Z46" s="58"/>
      <c r="AA46" s="60">
        <v>12</v>
      </c>
      <c r="AB46" s="61">
        <v>226</v>
      </c>
      <c r="AC46" s="59">
        <v>13</v>
      </c>
      <c r="AD46" s="62">
        <v>228</v>
      </c>
      <c r="AE46" s="59">
        <v>13</v>
      </c>
      <c r="AF46" s="83">
        <v>230</v>
      </c>
    </row>
    <row r="47" spans="2:32" s="5" customFormat="1" ht="22.5" customHeight="1" x14ac:dyDescent="0.2">
      <c r="B47" s="14" t="s">
        <v>27</v>
      </c>
      <c r="C47" s="30">
        <f t="shared" si="2"/>
        <v>13</v>
      </c>
      <c r="D47" s="80">
        <f t="shared" si="3"/>
        <v>290</v>
      </c>
      <c r="E47" s="30">
        <f t="shared" si="4"/>
        <v>15</v>
      </c>
      <c r="F47" s="80">
        <f t="shared" si="5"/>
        <v>340</v>
      </c>
      <c r="G47" s="30">
        <f t="shared" si="6"/>
        <v>17</v>
      </c>
      <c r="H47" s="81">
        <f t="shared" si="7"/>
        <v>380</v>
      </c>
      <c r="I47" s="58">
        <v>1</v>
      </c>
      <c r="J47" s="61">
        <v>20</v>
      </c>
      <c r="K47" s="59">
        <v>1</v>
      </c>
      <c r="L47" s="62">
        <v>20</v>
      </c>
      <c r="M47" s="59">
        <v>1</v>
      </c>
      <c r="N47" s="58">
        <v>20</v>
      </c>
      <c r="O47" s="60">
        <v>7</v>
      </c>
      <c r="P47" s="61">
        <v>170</v>
      </c>
      <c r="Q47" s="59">
        <v>8</v>
      </c>
      <c r="R47" s="62">
        <v>200</v>
      </c>
      <c r="S47" s="59">
        <v>9</v>
      </c>
      <c r="T47" s="82">
        <v>220</v>
      </c>
      <c r="U47" s="58"/>
      <c r="V47" s="61"/>
      <c r="W47" s="59"/>
      <c r="X47" s="62"/>
      <c r="Y47" s="59"/>
      <c r="Z47" s="58"/>
      <c r="AA47" s="60">
        <v>5</v>
      </c>
      <c r="AB47" s="61">
        <v>100</v>
      </c>
      <c r="AC47" s="59">
        <v>6</v>
      </c>
      <c r="AD47" s="62">
        <v>120</v>
      </c>
      <c r="AE47" s="59">
        <v>7</v>
      </c>
      <c r="AF47" s="83">
        <v>140</v>
      </c>
    </row>
    <row r="48" spans="2:32" s="5" customFormat="1" ht="22.5" customHeight="1" x14ac:dyDescent="0.2">
      <c r="B48" s="14" t="s">
        <v>28</v>
      </c>
      <c r="C48" s="30">
        <f t="shared" si="2"/>
        <v>6</v>
      </c>
      <c r="D48" s="80">
        <f t="shared" si="3"/>
        <v>85</v>
      </c>
      <c r="E48" s="30">
        <f t="shared" si="4"/>
        <v>7</v>
      </c>
      <c r="F48" s="80">
        <f t="shared" si="5"/>
        <v>97</v>
      </c>
      <c r="G48" s="30">
        <f t="shared" si="6"/>
        <v>8</v>
      </c>
      <c r="H48" s="81">
        <f t="shared" si="7"/>
        <v>109</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5</v>
      </c>
      <c r="AB48" s="61">
        <v>62</v>
      </c>
      <c r="AC48" s="59">
        <v>6</v>
      </c>
      <c r="AD48" s="62">
        <v>74</v>
      </c>
      <c r="AE48" s="59">
        <v>7</v>
      </c>
      <c r="AF48" s="83">
        <v>86</v>
      </c>
    </row>
    <row r="49" spans="2:32" s="5" customFormat="1" ht="22.5" customHeight="1" thickBot="1" x14ac:dyDescent="0.25">
      <c r="B49" s="15" t="s">
        <v>29</v>
      </c>
      <c r="C49" s="30">
        <f t="shared" si="2"/>
        <v>5</v>
      </c>
      <c r="D49" s="80">
        <f t="shared" si="3"/>
        <v>113</v>
      </c>
      <c r="E49" s="30">
        <f t="shared" si="4"/>
        <v>5</v>
      </c>
      <c r="F49" s="80">
        <f t="shared" si="5"/>
        <v>118</v>
      </c>
      <c r="G49" s="30">
        <f t="shared" si="6"/>
        <v>5</v>
      </c>
      <c r="H49" s="81">
        <f t="shared" si="7"/>
        <v>122</v>
      </c>
      <c r="I49" s="58">
        <v>1</v>
      </c>
      <c r="J49" s="61">
        <v>8</v>
      </c>
      <c r="K49" s="59">
        <v>1</v>
      </c>
      <c r="L49" s="62">
        <v>8</v>
      </c>
      <c r="M49" s="59">
        <v>1</v>
      </c>
      <c r="N49" s="58">
        <v>8</v>
      </c>
      <c r="O49" s="60">
        <v>1</v>
      </c>
      <c r="P49" s="61">
        <v>25</v>
      </c>
      <c r="Q49" s="59">
        <v>1</v>
      </c>
      <c r="R49" s="62">
        <v>25</v>
      </c>
      <c r="S49" s="59">
        <v>1</v>
      </c>
      <c r="T49" s="82">
        <v>25</v>
      </c>
      <c r="U49" s="58"/>
      <c r="V49" s="61"/>
      <c r="W49" s="59"/>
      <c r="X49" s="62"/>
      <c r="Y49" s="59"/>
      <c r="Z49" s="58"/>
      <c r="AA49" s="60">
        <v>3</v>
      </c>
      <c r="AB49" s="61">
        <v>80</v>
      </c>
      <c r="AC49" s="59">
        <v>3</v>
      </c>
      <c r="AD49" s="62">
        <v>85</v>
      </c>
      <c r="AE49" s="59">
        <v>3</v>
      </c>
      <c r="AF49" s="83">
        <v>89</v>
      </c>
    </row>
    <row r="50" spans="2:32" s="39" customFormat="1" ht="42.75" customHeight="1" thickBot="1" x14ac:dyDescent="0.25">
      <c r="B50" s="40" t="s">
        <v>31</v>
      </c>
      <c r="C50" s="23">
        <f>SUM(C7:C49)</f>
        <v>5018</v>
      </c>
      <c r="D50" s="27">
        <f t="shared" ref="D50:AF50" si="8">SUM(D7:D49)</f>
        <v>72904</v>
      </c>
      <c r="E50" s="24">
        <f t="shared" si="8"/>
        <v>5273</v>
      </c>
      <c r="F50" s="28">
        <f t="shared" si="8"/>
        <v>76750</v>
      </c>
      <c r="G50" s="24">
        <f t="shared" si="8"/>
        <v>5552</v>
      </c>
      <c r="H50" s="86">
        <f t="shared" si="8"/>
        <v>80854</v>
      </c>
      <c r="I50" s="25">
        <f t="shared" si="8"/>
        <v>382</v>
      </c>
      <c r="J50" s="27">
        <f t="shared" si="8"/>
        <v>6217</v>
      </c>
      <c r="K50" s="24">
        <f t="shared" si="8"/>
        <v>408</v>
      </c>
      <c r="L50" s="28">
        <f t="shared" si="8"/>
        <v>6681</v>
      </c>
      <c r="M50" s="24">
        <f t="shared" si="8"/>
        <v>440</v>
      </c>
      <c r="N50" s="25">
        <f t="shared" si="8"/>
        <v>7203</v>
      </c>
      <c r="O50" s="26">
        <f t="shared" si="8"/>
        <v>1110</v>
      </c>
      <c r="P50" s="27">
        <f t="shared" si="8"/>
        <v>18023</v>
      </c>
      <c r="Q50" s="24">
        <f t="shared" si="8"/>
        <v>1152</v>
      </c>
      <c r="R50" s="28">
        <f t="shared" si="8"/>
        <v>18853</v>
      </c>
      <c r="S50" s="24">
        <f t="shared" si="8"/>
        <v>1202</v>
      </c>
      <c r="T50" s="86">
        <f t="shared" si="8"/>
        <v>19666</v>
      </c>
      <c r="U50" s="25">
        <f t="shared" si="8"/>
        <v>2</v>
      </c>
      <c r="V50" s="27">
        <f t="shared" si="8"/>
        <v>41</v>
      </c>
      <c r="W50" s="24">
        <f t="shared" si="8"/>
        <v>2</v>
      </c>
      <c r="X50" s="28">
        <f t="shared" si="8"/>
        <v>41</v>
      </c>
      <c r="Y50" s="24">
        <f t="shared" si="8"/>
        <v>3</v>
      </c>
      <c r="Z50" s="25">
        <f t="shared" si="8"/>
        <v>62</v>
      </c>
      <c r="AA50" s="26">
        <f t="shared" si="8"/>
        <v>3526</v>
      </c>
      <c r="AB50" s="27">
        <f t="shared" si="8"/>
        <v>48664</v>
      </c>
      <c r="AC50" s="24">
        <f t="shared" si="8"/>
        <v>3713</v>
      </c>
      <c r="AD50" s="28">
        <f t="shared" si="8"/>
        <v>51216</v>
      </c>
      <c r="AE50" s="24">
        <f t="shared" si="8"/>
        <v>3910</v>
      </c>
      <c r="AF50" s="87">
        <f t="shared" si="8"/>
        <v>53985</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S5:T5"/>
    <mergeCell ref="U5:V5"/>
    <mergeCell ref="B4:B6"/>
    <mergeCell ref="C4:H4"/>
    <mergeCell ref="C5:D5"/>
    <mergeCell ref="E5:F5"/>
    <mergeCell ref="G5:H5"/>
    <mergeCell ref="D3:H3"/>
    <mergeCell ref="T3:AF3"/>
    <mergeCell ref="AE5:AF5"/>
    <mergeCell ref="I4:N4"/>
    <mergeCell ref="O4:T4"/>
    <mergeCell ref="U4:Z4"/>
    <mergeCell ref="AA4:AF4"/>
    <mergeCell ref="W5:X5"/>
    <mergeCell ref="Y5:Z5"/>
    <mergeCell ref="AA5:AB5"/>
    <mergeCell ref="I5:J5"/>
    <mergeCell ref="K5:L5"/>
    <mergeCell ref="M5:N5"/>
    <mergeCell ref="AC5:AD5"/>
    <mergeCell ref="O5:P5"/>
    <mergeCell ref="Q5:R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Z51"/>
  <sheetViews>
    <sheetView view="pageBreakPreview" zoomScale="55" zoomScaleNormal="75" zoomScaleSheetLayoutView="55" workbookViewId="0">
      <pane xSplit="2" ySplit="6" topLeftCell="C7"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7.109375" style="3" customWidth="1"/>
    <col min="2" max="2" width="19.109375" style="3" customWidth="1"/>
    <col min="3" max="3" width="12.33203125" style="3" customWidth="1"/>
    <col min="4" max="4" width="14.6640625" style="3" customWidth="1"/>
    <col min="5" max="5" width="13.6640625" style="3" customWidth="1"/>
    <col min="6" max="6" width="14.6640625" style="3" customWidth="1"/>
    <col min="7" max="7" width="13" style="3" customWidth="1"/>
    <col min="8" max="8" width="14.6640625" style="3" customWidth="1"/>
    <col min="9" max="9" width="13.21875" style="3" customWidth="1"/>
    <col min="10" max="10" width="13.44140625" style="3" customWidth="1"/>
    <col min="11" max="11" width="13.21875" style="3" customWidth="1"/>
    <col min="12" max="12" width="12.88671875" style="3" customWidth="1"/>
    <col min="13" max="13" width="11.21875" style="3" customWidth="1"/>
    <col min="14" max="14" width="12.88671875" style="3" customWidth="1"/>
    <col min="15" max="15" width="12.21875" style="3" customWidth="1"/>
    <col min="16" max="16" width="13.44140625" style="3" customWidth="1"/>
    <col min="17" max="17" width="11.6640625" style="3" customWidth="1"/>
    <col min="18" max="18" width="13.6640625" style="3" customWidth="1"/>
    <col min="19" max="19" width="11.77734375" style="3" customWidth="1"/>
    <col min="20" max="20" width="14.88671875" style="3" customWidth="1"/>
    <col min="21" max="21" width="12.21875" style="3" customWidth="1"/>
    <col min="22" max="22" width="14.109375" style="3" customWidth="1"/>
    <col min="23" max="23" width="11.77734375" style="3" customWidth="1"/>
    <col min="24" max="24" width="14.109375" style="3" customWidth="1"/>
    <col min="25" max="25" width="12.6640625" style="3" customWidth="1"/>
    <col min="26" max="26" width="15.77734375" style="3" customWidth="1"/>
    <col min="27" max="16384" width="9" style="3"/>
  </cols>
  <sheetData>
    <row r="1" spans="2:26" ht="35.25" customHeight="1" x14ac:dyDescent="0.2">
      <c r="B1" s="31" t="s">
        <v>51</v>
      </c>
      <c r="I1" s="6"/>
      <c r="J1" s="1"/>
      <c r="K1" s="1"/>
      <c r="L1" s="1"/>
      <c r="M1" s="1"/>
      <c r="N1" s="2"/>
    </row>
    <row r="2" spans="2:26" ht="33" customHeight="1" x14ac:dyDescent="0.2">
      <c r="B2" s="31" t="s">
        <v>77</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9" t="s">
        <v>32</v>
      </c>
      <c r="V4" s="178"/>
      <c r="W4" s="178"/>
      <c r="X4" s="178"/>
      <c r="Y4" s="178"/>
      <c r="Z4" s="181"/>
    </row>
    <row r="5" spans="2:26"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55</v>
      </c>
      <c r="V5" s="167"/>
      <c r="W5" s="166" t="s">
        <v>56</v>
      </c>
      <c r="X5" s="168"/>
      <c r="Y5" s="166" t="s">
        <v>57</v>
      </c>
      <c r="Z5" s="168"/>
    </row>
    <row r="6" spans="2:26"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4416</v>
      </c>
      <c r="D7" s="80">
        <f t="shared" si="0"/>
        <v>79907</v>
      </c>
      <c r="E7" s="30">
        <f t="shared" si="0"/>
        <v>4889</v>
      </c>
      <c r="F7" s="80">
        <f t="shared" si="0"/>
        <v>88464</v>
      </c>
      <c r="G7" s="30">
        <f t="shared" si="0"/>
        <v>5412</v>
      </c>
      <c r="H7" s="81">
        <f t="shared" si="0"/>
        <v>97938</v>
      </c>
      <c r="I7" s="58">
        <v>1131</v>
      </c>
      <c r="J7" s="61">
        <v>20799</v>
      </c>
      <c r="K7" s="59">
        <v>1252</v>
      </c>
      <c r="L7" s="62">
        <v>23026</v>
      </c>
      <c r="M7" s="59">
        <v>1386</v>
      </c>
      <c r="N7" s="58">
        <v>25492</v>
      </c>
      <c r="O7" s="60">
        <v>1122</v>
      </c>
      <c r="P7" s="61">
        <v>21309</v>
      </c>
      <c r="Q7" s="59">
        <v>1242</v>
      </c>
      <c r="R7" s="62">
        <v>23591</v>
      </c>
      <c r="S7" s="59">
        <v>1375</v>
      </c>
      <c r="T7" s="82">
        <v>26117</v>
      </c>
      <c r="U7" s="60">
        <v>2163</v>
      </c>
      <c r="V7" s="61">
        <v>37799</v>
      </c>
      <c r="W7" s="59">
        <v>2395</v>
      </c>
      <c r="X7" s="62">
        <v>41847</v>
      </c>
      <c r="Y7" s="59">
        <v>2651</v>
      </c>
      <c r="Z7" s="83">
        <v>46329</v>
      </c>
    </row>
    <row r="8" spans="2:26" s="5" customFormat="1" ht="22.5" customHeight="1" x14ac:dyDescent="0.2">
      <c r="B8" s="14" t="s">
        <v>1</v>
      </c>
      <c r="C8" s="30">
        <f t="shared" ref="C8:H8" si="1">SUM(I8,O8,U8)</f>
        <v>90</v>
      </c>
      <c r="D8" s="80">
        <f t="shared" si="1"/>
        <v>1803</v>
      </c>
      <c r="E8" s="30">
        <f t="shared" si="1"/>
        <v>98</v>
      </c>
      <c r="F8" s="80">
        <f t="shared" si="1"/>
        <v>1963</v>
      </c>
      <c r="G8" s="30">
        <f t="shared" si="1"/>
        <v>107</v>
      </c>
      <c r="H8" s="81">
        <f t="shared" si="1"/>
        <v>2144</v>
      </c>
      <c r="I8" s="58">
        <v>14</v>
      </c>
      <c r="J8" s="61">
        <v>277</v>
      </c>
      <c r="K8" s="59">
        <v>15</v>
      </c>
      <c r="L8" s="62">
        <v>297</v>
      </c>
      <c r="M8" s="59">
        <v>16</v>
      </c>
      <c r="N8" s="58">
        <v>317</v>
      </c>
      <c r="O8" s="60">
        <v>24</v>
      </c>
      <c r="P8" s="61">
        <v>495</v>
      </c>
      <c r="Q8" s="59">
        <v>26</v>
      </c>
      <c r="R8" s="62">
        <v>536</v>
      </c>
      <c r="S8" s="59">
        <v>28</v>
      </c>
      <c r="T8" s="82">
        <v>578</v>
      </c>
      <c r="U8" s="60">
        <v>52</v>
      </c>
      <c r="V8" s="61">
        <v>1031</v>
      </c>
      <c r="W8" s="59">
        <v>57</v>
      </c>
      <c r="X8" s="62">
        <v>1130</v>
      </c>
      <c r="Y8" s="59">
        <v>63</v>
      </c>
      <c r="Z8" s="83">
        <v>1249</v>
      </c>
    </row>
    <row r="9" spans="2:26" s="5" customFormat="1" ht="22.5" customHeight="1" x14ac:dyDescent="0.2">
      <c r="B9" s="14" t="s">
        <v>2</v>
      </c>
      <c r="C9" s="30">
        <f t="shared" ref="C9:C49" si="2">SUM(I9,O9,U9)</f>
        <v>61</v>
      </c>
      <c r="D9" s="80">
        <f t="shared" ref="D9:D49" si="3">SUM(J9,P9,V9)</f>
        <v>1157</v>
      </c>
      <c r="E9" s="30">
        <f t="shared" ref="E9:E49" si="4">SUM(K9,Q9,W9)</f>
        <v>66</v>
      </c>
      <c r="F9" s="80">
        <f t="shared" ref="F9:F49" si="5">SUM(L9,R9,X9)</f>
        <v>1251</v>
      </c>
      <c r="G9" s="30">
        <f t="shared" ref="G9:G49" si="6">SUM(M9,S9,Y9)</f>
        <v>71</v>
      </c>
      <c r="H9" s="81">
        <f t="shared" ref="H9:H49" si="7">SUM(N9,T9,Z9)</f>
        <v>1346</v>
      </c>
      <c r="I9" s="58">
        <v>11</v>
      </c>
      <c r="J9" s="61">
        <v>210</v>
      </c>
      <c r="K9" s="59">
        <v>12</v>
      </c>
      <c r="L9" s="62">
        <v>229</v>
      </c>
      <c r="M9" s="59">
        <v>13</v>
      </c>
      <c r="N9" s="58">
        <v>248</v>
      </c>
      <c r="O9" s="60">
        <v>20</v>
      </c>
      <c r="P9" s="61">
        <v>385</v>
      </c>
      <c r="Q9" s="59">
        <v>22</v>
      </c>
      <c r="R9" s="62">
        <v>423</v>
      </c>
      <c r="S9" s="59">
        <v>24</v>
      </c>
      <c r="T9" s="82">
        <v>462</v>
      </c>
      <c r="U9" s="60">
        <v>30</v>
      </c>
      <c r="V9" s="61">
        <v>562</v>
      </c>
      <c r="W9" s="59">
        <v>32</v>
      </c>
      <c r="X9" s="62">
        <v>599</v>
      </c>
      <c r="Y9" s="59">
        <v>34</v>
      </c>
      <c r="Z9" s="83">
        <v>636</v>
      </c>
    </row>
    <row r="10" spans="2:26" s="5" customFormat="1" ht="22.5" customHeight="1" x14ac:dyDescent="0.2">
      <c r="B10" s="14" t="s">
        <v>62</v>
      </c>
      <c r="C10" s="30">
        <f t="shared" si="2"/>
        <v>12</v>
      </c>
      <c r="D10" s="80">
        <f t="shared" si="3"/>
        <v>230</v>
      </c>
      <c r="E10" s="30">
        <f t="shared" si="4"/>
        <v>12</v>
      </c>
      <c r="F10" s="80">
        <f t="shared" si="5"/>
        <v>230</v>
      </c>
      <c r="G10" s="30">
        <f t="shared" si="6"/>
        <v>13</v>
      </c>
      <c r="H10" s="81">
        <f t="shared" si="7"/>
        <v>250</v>
      </c>
      <c r="I10" s="58">
        <v>2</v>
      </c>
      <c r="J10" s="61">
        <v>40</v>
      </c>
      <c r="K10" s="59">
        <v>2</v>
      </c>
      <c r="L10" s="62">
        <v>40</v>
      </c>
      <c r="M10" s="59">
        <v>2</v>
      </c>
      <c r="N10" s="58">
        <v>40</v>
      </c>
      <c r="O10" s="60">
        <v>5</v>
      </c>
      <c r="P10" s="61">
        <v>90</v>
      </c>
      <c r="Q10" s="59">
        <v>5</v>
      </c>
      <c r="R10" s="62">
        <v>90</v>
      </c>
      <c r="S10" s="59">
        <v>5</v>
      </c>
      <c r="T10" s="82">
        <v>90</v>
      </c>
      <c r="U10" s="60">
        <v>5</v>
      </c>
      <c r="V10" s="61">
        <v>100</v>
      </c>
      <c r="W10" s="59">
        <v>5</v>
      </c>
      <c r="X10" s="62">
        <v>100</v>
      </c>
      <c r="Y10" s="59">
        <v>6</v>
      </c>
      <c r="Z10" s="83">
        <v>120</v>
      </c>
    </row>
    <row r="11" spans="2:26" s="5" customFormat="1" ht="22.5" customHeight="1" x14ac:dyDescent="0.2">
      <c r="B11" s="14" t="s">
        <v>63</v>
      </c>
      <c r="C11" s="30">
        <f t="shared" si="2"/>
        <v>12</v>
      </c>
      <c r="D11" s="80">
        <f t="shared" si="3"/>
        <v>197</v>
      </c>
      <c r="E11" s="30">
        <f t="shared" si="4"/>
        <v>12</v>
      </c>
      <c r="F11" s="80">
        <f t="shared" si="5"/>
        <v>197</v>
      </c>
      <c r="G11" s="30">
        <f t="shared" si="6"/>
        <v>12</v>
      </c>
      <c r="H11" s="81">
        <f t="shared" si="7"/>
        <v>197</v>
      </c>
      <c r="I11" s="63">
        <v>0</v>
      </c>
      <c r="J11" s="66">
        <v>0</v>
      </c>
      <c r="K11" s="64">
        <v>0</v>
      </c>
      <c r="L11" s="66">
        <v>0</v>
      </c>
      <c r="M11" s="64">
        <v>0</v>
      </c>
      <c r="N11" s="63">
        <v>0</v>
      </c>
      <c r="O11" s="65">
        <v>6</v>
      </c>
      <c r="P11" s="66">
        <v>108</v>
      </c>
      <c r="Q11" s="64">
        <v>6</v>
      </c>
      <c r="R11" s="66">
        <v>108</v>
      </c>
      <c r="S11" s="64">
        <v>6</v>
      </c>
      <c r="T11" s="84">
        <v>108</v>
      </c>
      <c r="U11" s="65">
        <v>6</v>
      </c>
      <c r="V11" s="66">
        <v>89</v>
      </c>
      <c r="W11" s="64">
        <v>6</v>
      </c>
      <c r="X11" s="66">
        <v>89</v>
      </c>
      <c r="Y11" s="64">
        <v>6</v>
      </c>
      <c r="Z11" s="85">
        <v>89</v>
      </c>
    </row>
    <row r="12" spans="2:26" s="5" customFormat="1" ht="22.5" customHeight="1" x14ac:dyDescent="0.2">
      <c r="B12" s="14" t="s">
        <v>39</v>
      </c>
      <c r="C12" s="30">
        <f t="shared" si="2"/>
        <v>325</v>
      </c>
      <c r="D12" s="80">
        <f t="shared" si="3"/>
        <v>6160</v>
      </c>
      <c r="E12" s="30">
        <f t="shared" si="4"/>
        <v>348</v>
      </c>
      <c r="F12" s="80">
        <f t="shared" si="5"/>
        <v>6594</v>
      </c>
      <c r="G12" s="30">
        <f t="shared" si="6"/>
        <v>371</v>
      </c>
      <c r="H12" s="81">
        <f t="shared" si="7"/>
        <v>7027</v>
      </c>
      <c r="I12" s="58">
        <v>41</v>
      </c>
      <c r="J12" s="61">
        <v>813</v>
      </c>
      <c r="K12" s="59">
        <v>44</v>
      </c>
      <c r="L12" s="62">
        <v>873</v>
      </c>
      <c r="M12" s="59">
        <v>47</v>
      </c>
      <c r="N12" s="58">
        <v>932</v>
      </c>
      <c r="O12" s="60">
        <v>95</v>
      </c>
      <c r="P12" s="61">
        <v>1879</v>
      </c>
      <c r="Q12" s="59">
        <v>100</v>
      </c>
      <c r="R12" s="62">
        <v>1978</v>
      </c>
      <c r="S12" s="59">
        <v>105</v>
      </c>
      <c r="T12" s="82">
        <v>2077</v>
      </c>
      <c r="U12" s="60">
        <v>189</v>
      </c>
      <c r="V12" s="61">
        <v>3468</v>
      </c>
      <c r="W12" s="59">
        <v>204</v>
      </c>
      <c r="X12" s="62">
        <v>3743</v>
      </c>
      <c r="Y12" s="59">
        <v>219</v>
      </c>
      <c r="Z12" s="83">
        <v>4018</v>
      </c>
    </row>
    <row r="13" spans="2:26" s="5" customFormat="1" ht="22.5" customHeight="1" x14ac:dyDescent="0.2">
      <c r="B13" s="14" t="s">
        <v>40</v>
      </c>
      <c r="C13" s="30">
        <f t="shared" si="2"/>
        <v>353</v>
      </c>
      <c r="D13" s="80">
        <f t="shared" si="3"/>
        <v>5587</v>
      </c>
      <c r="E13" s="30">
        <f t="shared" si="4"/>
        <v>379</v>
      </c>
      <c r="F13" s="80">
        <f t="shared" si="5"/>
        <v>6014</v>
      </c>
      <c r="G13" s="30">
        <f t="shared" si="6"/>
        <v>405</v>
      </c>
      <c r="H13" s="81">
        <f t="shared" si="7"/>
        <v>6442</v>
      </c>
      <c r="I13" s="63">
        <v>77</v>
      </c>
      <c r="J13" s="66">
        <v>1463</v>
      </c>
      <c r="K13" s="64">
        <v>87</v>
      </c>
      <c r="L13" s="67">
        <v>1653</v>
      </c>
      <c r="M13" s="64">
        <v>97</v>
      </c>
      <c r="N13" s="63">
        <v>1843</v>
      </c>
      <c r="O13" s="65">
        <v>67</v>
      </c>
      <c r="P13" s="66">
        <v>1088</v>
      </c>
      <c r="Q13" s="64">
        <v>70</v>
      </c>
      <c r="R13" s="67">
        <v>1136</v>
      </c>
      <c r="S13" s="64">
        <v>73</v>
      </c>
      <c r="T13" s="84">
        <v>1185</v>
      </c>
      <c r="U13" s="65">
        <v>209</v>
      </c>
      <c r="V13" s="66">
        <v>3036</v>
      </c>
      <c r="W13" s="64">
        <v>222</v>
      </c>
      <c r="X13" s="67">
        <v>3225</v>
      </c>
      <c r="Y13" s="64">
        <v>235</v>
      </c>
      <c r="Z13" s="85">
        <v>3414</v>
      </c>
    </row>
    <row r="14" spans="2:26" s="5" customFormat="1" ht="22.5" customHeight="1" x14ac:dyDescent="0.2">
      <c r="B14" s="14" t="s">
        <v>3</v>
      </c>
      <c r="C14" s="30">
        <f t="shared" si="2"/>
        <v>201</v>
      </c>
      <c r="D14" s="80">
        <f t="shared" si="3"/>
        <v>3680</v>
      </c>
      <c r="E14" s="30">
        <f t="shared" si="4"/>
        <v>215</v>
      </c>
      <c r="F14" s="80">
        <f t="shared" si="5"/>
        <v>3962</v>
      </c>
      <c r="G14" s="30">
        <f t="shared" si="6"/>
        <v>228</v>
      </c>
      <c r="H14" s="81">
        <f t="shared" si="7"/>
        <v>4267</v>
      </c>
      <c r="I14" s="58">
        <v>33</v>
      </c>
      <c r="J14" s="61">
        <v>680</v>
      </c>
      <c r="K14" s="59">
        <v>35</v>
      </c>
      <c r="L14" s="62">
        <v>748</v>
      </c>
      <c r="M14" s="59">
        <v>36</v>
      </c>
      <c r="N14" s="58">
        <v>823</v>
      </c>
      <c r="O14" s="60">
        <v>69</v>
      </c>
      <c r="P14" s="61">
        <v>1268</v>
      </c>
      <c r="Q14" s="59">
        <v>76</v>
      </c>
      <c r="R14" s="62">
        <v>1395</v>
      </c>
      <c r="S14" s="59">
        <v>83</v>
      </c>
      <c r="T14" s="82">
        <v>1534</v>
      </c>
      <c r="U14" s="60">
        <v>99</v>
      </c>
      <c r="V14" s="61">
        <v>1732</v>
      </c>
      <c r="W14" s="59">
        <v>104</v>
      </c>
      <c r="X14" s="62">
        <v>1819</v>
      </c>
      <c r="Y14" s="59">
        <v>109</v>
      </c>
      <c r="Z14" s="83">
        <v>1910</v>
      </c>
    </row>
    <row r="15" spans="2:26" s="5" customFormat="1" ht="22.5" customHeight="1" x14ac:dyDescent="0.2">
      <c r="B15" s="14" t="s">
        <v>4</v>
      </c>
      <c r="C15" s="30">
        <f t="shared" si="2"/>
        <v>98</v>
      </c>
      <c r="D15" s="80">
        <f t="shared" si="3"/>
        <v>1235</v>
      </c>
      <c r="E15" s="30">
        <f t="shared" si="4"/>
        <v>108</v>
      </c>
      <c r="F15" s="80">
        <f t="shared" si="5"/>
        <v>1359</v>
      </c>
      <c r="G15" s="30">
        <f t="shared" si="6"/>
        <v>119</v>
      </c>
      <c r="H15" s="81">
        <f t="shared" si="7"/>
        <v>1499</v>
      </c>
      <c r="I15" s="58">
        <v>14</v>
      </c>
      <c r="J15" s="61">
        <v>190</v>
      </c>
      <c r="K15" s="59">
        <v>15</v>
      </c>
      <c r="L15" s="62">
        <v>203</v>
      </c>
      <c r="M15" s="59">
        <v>16</v>
      </c>
      <c r="N15" s="58">
        <v>217</v>
      </c>
      <c r="O15" s="60">
        <v>31</v>
      </c>
      <c r="P15" s="61">
        <v>445</v>
      </c>
      <c r="Q15" s="59">
        <v>34</v>
      </c>
      <c r="R15" s="62">
        <v>488</v>
      </c>
      <c r="S15" s="59">
        <v>38</v>
      </c>
      <c r="T15" s="82">
        <v>546</v>
      </c>
      <c r="U15" s="60">
        <v>53</v>
      </c>
      <c r="V15" s="61">
        <v>600</v>
      </c>
      <c r="W15" s="59">
        <v>59</v>
      </c>
      <c r="X15" s="62">
        <v>668</v>
      </c>
      <c r="Y15" s="59">
        <v>65</v>
      </c>
      <c r="Z15" s="83">
        <v>736</v>
      </c>
    </row>
    <row r="16" spans="2:26" s="5" customFormat="1" ht="22.5" customHeight="1" x14ac:dyDescent="0.2">
      <c r="B16" s="14" t="s">
        <v>5</v>
      </c>
      <c r="C16" s="30">
        <f t="shared" si="2"/>
        <v>24</v>
      </c>
      <c r="D16" s="80">
        <f t="shared" si="3"/>
        <v>449</v>
      </c>
      <c r="E16" s="30">
        <f t="shared" si="4"/>
        <v>24</v>
      </c>
      <c r="F16" s="80">
        <f t="shared" si="5"/>
        <v>449</v>
      </c>
      <c r="G16" s="30">
        <f t="shared" si="6"/>
        <v>27</v>
      </c>
      <c r="H16" s="81">
        <f t="shared" si="7"/>
        <v>502</v>
      </c>
      <c r="I16" s="58">
        <v>3</v>
      </c>
      <c r="J16" s="61">
        <v>45</v>
      </c>
      <c r="K16" s="59">
        <v>3</v>
      </c>
      <c r="L16" s="62">
        <v>45</v>
      </c>
      <c r="M16" s="59">
        <v>4</v>
      </c>
      <c r="N16" s="58">
        <v>60</v>
      </c>
      <c r="O16" s="60">
        <v>8</v>
      </c>
      <c r="P16" s="61">
        <v>144</v>
      </c>
      <c r="Q16" s="59">
        <v>8</v>
      </c>
      <c r="R16" s="62">
        <v>144</v>
      </c>
      <c r="S16" s="59">
        <v>9</v>
      </c>
      <c r="T16" s="82">
        <v>162</v>
      </c>
      <c r="U16" s="60">
        <v>13</v>
      </c>
      <c r="V16" s="61">
        <v>260</v>
      </c>
      <c r="W16" s="59">
        <v>13</v>
      </c>
      <c r="X16" s="62">
        <v>260</v>
      </c>
      <c r="Y16" s="59">
        <v>14</v>
      </c>
      <c r="Z16" s="83">
        <v>280</v>
      </c>
    </row>
    <row r="17" spans="2:26" s="5" customFormat="1" ht="22.5" customHeight="1" x14ac:dyDescent="0.2">
      <c r="B17" s="14" t="s">
        <v>41</v>
      </c>
      <c r="C17" s="30">
        <f t="shared" si="2"/>
        <v>318</v>
      </c>
      <c r="D17" s="80">
        <f t="shared" si="3"/>
        <v>4373</v>
      </c>
      <c r="E17" s="30">
        <f t="shared" si="4"/>
        <v>337</v>
      </c>
      <c r="F17" s="80">
        <f t="shared" si="5"/>
        <v>4651</v>
      </c>
      <c r="G17" s="30">
        <f t="shared" si="6"/>
        <v>358</v>
      </c>
      <c r="H17" s="81">
        <f t="shared" si="7"/>
        <v>4950</v>
      </c>
      <c r="I17" s="63">
        <v>37</v>
      </c>
      <c r="J17" s="66">
        <v>622</v>
      </c>
      <c r="K17" s="64">
        <v>39</v>
      </c>
      <c r="L17" s="67">
        <v>667</v>
      </c>
      <c r="M17" s="64">
        <v>42</v>
      </c>
      <c r="N17" s="63">
        <v>715</v>
      </c>
      <c r="O17" s="65">
        <v>90</v>
      </c>
      <c r="P17" s="66">
        <v>1455</v>
      </c>
      <c r="Q17" s="64">
        <v>99</v>
      </c>
      <c r="R17" s="67">
        <v>1587</v>
      </c>
      <c r="S17" s="64">
        <v>108</v>
      </c>
      <c r="T17" s="84">
        <v>1732</v>
      </c>
      <c r="U17" s="65">
        <v>191</v>
      </c>
      <c r="V17" s="66">
        <v>2296</v>
      </c>
      <c r="W17" s="64">
        <v>199</v>
      </c>
      <c r="X17" s="67">
        <v>2397</v>
      </c>
      <c r="Y17" s="64">
        <v>208</v>
      </c>
      <c r="Z17" s="85">
        <v>2503</v>
      </c>
    </row>
    <row r="18" spans="2:26" s="5" customFormat="1" ht="22.5" customHeight="1" x14ac:dyDescent="0.2">
      <c r="B18" s="14" t="s">
        <v>42</v>
      </c>
      <c r="C18" s="30">
        <f t="shared" si="2"/>
        <v>224</v>
      </c>
      <c r="D18" s="80">
        <f t="shared" si="3"/>
        <v>3740</v>
      </c>
      <c r="E18" s="30">
        <f t="shared" si="4"/>
        <v>228</v>
      </c>
      <c r="F18" s="80">
        <f t="shared" si="5"/>
        <v>3743</v>
      </c>
      <c r="G18" s="30">
        <f t="shared" si="6"/>
        <v>233</v>
      </c>
      <c r="H18" s="81">
        <f t="shared" si="7"/>
        <v>3747</v>
      </c>
      <c r="I18" s="58">
        <v>39</v>
      </c>
      <c r="J18" s="61">
        <v>749</v>
      </c>
      <c r="K18" s="59">
        <v>38</v>
      </c>
      <c r="L18" s="62">
        <v>750</v>
      </c>
      <c r="M18" s="59">
        <v>37</v>
      </c>
      <c r="N18" s="58">
        <v>751</v>
      </c>
      <c r="O18" s="60">
        <v>56</v>
      </c>
      <c r="P18" s="61">
        <v>1102</v>
      </c>
      <c r="Q18" s="59">
        <v>56</v>
      </c>
      <c r="R18" s="62">
        <v>1103</v>
      </c>
      <c r="S18" s="59">
        <v>56</v>
      </c>
      <c r="T18" s="82">
        <v>1104</v>
      </c>
      <c r="U18" s="60">
        <v>129</v>
      </c>
      <c r="V18" s="61">
        <v>1889</v>
      </c>
      <c r="W18" s="59">
        <v>134</v>
      </c>
      <c r="X18" s="62">
        <v>1890</v>
      </c>
      <c r="Y18" s="59">
        <v>140</v>
      </c>
      <c r="Z18" s="83">
        <v>1892</v>
      </c>
    </row>
    <row r="19" spans="2:26" s="5" customFormat="1" ht="22.5" customHeight="1" x14ac:dyDescent="0.2">
      <c r="B19" s="14" t="s">
        <v>43</v>
      </c>
      <c r="C19" s="30">
        <f t="shared" si="2"/>
        <v>182</v>
      </c>
      <c r="D19" s="80">
        <f t="shared" si="3"/>
        <v>3333</v>
      </c>
      <c r="E19" s="30">
        <f t="shared" si="4"/>
        <v>190</v>
      </c>
      <c r="F19" s="80">
        <f t="shared" si="5"/>
        <v>3479</v>
      </c>
      <c r="G19" s="30">
        <f t="shared" si="6"/>
        <v>198</v>
      </c>
      <c r="H19" s="81">
        <f t="shared" si="7"/>
        <v>3626</v>
      </c>
      <c r="I19" s="58">
        <v>32</v>
      </c>
      <c r="J19" s="61">
        <v>630</v>
      </c>
      <c r="K19" s="59">
        <v>34</v>
      </c>
      <c r="L19" s="62">
        <v>670</v>
      </c>
      <c r="M19" s="59">
        <v>36</v>
      </c>
      <c r="N19" s="58">
        <v>709</v>
      </c>
      <c r="O19" s="60">
        <v>50</v>
      </c>
      <c r="P19" s="61">
        <v>938</v>
      </c>
      <c r="Q19" s="59">
        <v>51</v>
      </c>
      <c r="R19" s="62">
        <v>956</v>
      </c>
      <c r="S19" s="59">
        <v>52</v>
      </c>
      <c r="T19" s="82">
        <v>975</v>
      </c>
      <c r="U19" s="60">
        <v>100</v>
      </c>
      <c r="V19" s="61">
        <v>1765</v>
      </c>
      <c r="W19" s="59">
        <v>105</v>
      </c>
      <c r="X19" s="62">
        <v>1853</v>
      </c>
      <c r="Y19" s="59">
        <v>110</v>
      </c>
      <c r="Z19" s="83">
        <v>1942</v>
      </c>
    </row>
    <row r="20" spans="2:26" s="134" customFormat="1" ht="22.5" customHeight="1" x14ac:dyDescent="0.2">
      <c r="B20" s="135" t="s">
        <v>79</v>
      </c>
      <c r="C20" s="136">
        <f t="shared" si="2"/>
        <v>171</v>
      </c>
      <c r="D20" s="140">
        <f t="shared" si="3"/>
        <v>3368</v>
      </c>
      <c r="E20" s="136">
        <f t="shared" si="4"/>
        <v>180</v>
      </c>
      <c r="F20" s="140">
        <f t="shared" si="5"/>
        <v>3334</v>
      </c>
      <c r="G20" s="136">
        <f t="shared" si="6"/>
        <v>187</v>
      </c>
      <c r="H20" s="141">
        <f t="shared" si="7"/>
        <v>3463</v>
      </c>
      <c r="I20" s="149">
        <v>35</v>
      </c>
      <c r="J20" s="150">
        <v>860</v>
      </c>
      <c r="K20" s="151">
        <v>38</v>
      </c>
      <c r="L20" s="152">
        <v>717</v>
      </c>
      <c r="M20" s="151">
        <v>40</v>
      </c>
      <c r="N20" s="149">
        <v>755</v>
      </c>
      <c r="O20" s="153">
        <v>47</v>
      </c>
      <c r="P20" s="150">
        <v>890</v>
      </c>
      <c r="Q20" s="151">
        <v>47</v>
      </c>
      <c r="R20" s="152">
        <v>890</v>
      </c>
      <c r="S20" s="151">
        <v>47</v>
      </c>
      <c r="T20" s="154">
        <v>890</v>
      </c>
      <c r="U20" s="153">
        <v>89</v>
      </c>
      <c r="V20" s="150">
        <v>1618</v>
      </c>
      <c r="W20" s="151">
        <v>95</v>
      </c>
      <c r="X20" s="152">
        <v>1727</v>
      </c>
      <c r="Y20" s="151">
        <v>100</v>
      </c>
      <c r="Z20" s="155">
        <v>1818</v>
      </c>
    </row>
    <row r="21" spans="2:26" s="5" customFormat="1" ht="22.5" customHeight="1" x14ac:dyDescent="0.2">
      <c r="B21" s="14" t="s">
        <v>7</v>
      </c>
      <c r="C21" s="30">
        <f t="shared" si="2"/>
        <v>185</v>
      </c>
      <c r="D21" s="80">
        <f t="shared" si="3"/>
        <v>3260</v>
      </c>
      <c r="E21" s="30">
        <f t="shared" si="4"/>
        <v>190</v>
      </c>
      <c r="F21" s="80">
        <f t="shared" si="5"/>
        <v>3349</v>
      </c>
      <c r="G21" s="30">
        <f t="shared" si="6"/>
        <v>195</v>
      </c>
      <c r="H21" s="81">
        <f t="shared" si="7"/>
        <v>3438</v>
      </c>
      <c r="I21" s="58">
        <v>32</v>
      </c>
      <c r="J21" s="61">
        <v>599</v>
      </c>
      <c r="K21" s="59">
        <v>33</v>
      </c>
      <c r="L21" s="62">
        <v>617</v>
      </c>
      <c r="M21" s="59">
        <v>34</v>
      </c>
      <c r="N21" s="58">
        <v>636</v>
      </c>
      <c r="O21" s="60">
        <v>62</v>
      </c>
      <c r="P21" s="61">
        <v>1150</v>
      </c>
      <c r="Q21" s="59">
        <v>64</v>
      </c>
      <c r="R21" s="62">
        <v>1187</v>
      </c>
      <c r="S21" s="59">
        <v>66</v>
      </c>
      <c r="T21" s="82">
        <v>1224</v>
      </c>
      <c r="U21" s="60">
        <v>91</v>
      </c>
      <c r="V21" s="61">
        <v>1511</v>
      </c>
      <c r="W21" s="59">
        <v>93</v>
      </c>
      <c r="X21" s="62">
        <v>1545</v>
      </c>
      <c r="Y21" s="59">
        <v>95</v>
      </c>
      <c r="Z21" s="83">
        <v>1578</v>
      </c>
    </row>
    <row r="22" spans="2:26" s="5" customFormat="1" ht="22.5" customHeight="1" x14ac:dyDescent="0.2">
      <c r="B22" s="14" t="s">
        <v>8</v>
      </c>
      <c r="C22" s="30">
        <f t="shared" si="2"/>
        <v>149</v>
      </c>
      <c r="D22" s="80">
        <f t="shared" si="3"/>
        <v>2731</v>
      </c>
      <c r="E22" s="30">
        <f t="shared" si="4"/>
        <v>154</v>
      </c>
      <c r="F22" s="80">
        <f t="shared" si="5"/>
        <v>2829</v>
      </c>
      <c r="G22" s="30">
        <f t="shared" si="6"/>
        <v>159</v>
      </c>
      <c r="H22" s="81">
        <f t="shared" si="7"/>
        <v>2931</v>
      </c>
      <c r="I22" s="58">
        <v>19</v>
      </c>
      <c r="J22" s="61">
        <v>289</v>
      </c>
      <c r="K22" s="59">
        <v>18</v>
      </c>
      <c r="L22" s="62">
        <v>260</v>
      </c>
      <c r="M22" s="59">
        <v>17</v>
      </c>
      <c r="N22" s="58">
        <v>232</v>
      </c>
      <c r="O22" s="60">
        <v>54</v>
      </c>
      <c r="P22" s="61">
        <v>1039</v>
      </c>
      <c r="Q22" s="59">
        <v>56</v>
      </c>
      <c r="R22" s="62">
        <v>1073</v>
      </c>
      <c r="S22" s="59">
        <v>58</v>
      </c>
      <c r="T22" s="82">
        <v>1108</v>
      </c>
      <c r="U22" s="60">
        <v>76</v>
      </c>
      <c r="V22" s="61">
        <v>1403</v>
      </c>
      <c r="W22" s="59">
        <v>80</v>
      </c>
      <c r="X22" s="62">
        <v>1496</v>
      </c>
      <c r="Y22" s="59">
        <v>84</v>
      </c>
      <c r="Z22" s="83">
        <v>1591</v>
      </c>
    </row>
    <row r="23" spans="2:26" s="5" customFormat="1" ht="22.5" customHeight="1" x14ac:dyDescent="0.2">
      <c r="B23" s="14" t="s">
        <v>30</v>
      </c>
      <c r="C23" s="30">
        <f t="shared" si="2"/>
        <v>49</v>
      </c>
      <c r="D23" s="80">
        <f t="shared" si="3"/>
        <v>849</v>
      </c>
      <c r="E23" s="30">
        <f t="shared" si="4"/>
        <v>49</v>
      </c>
      <c r="F23" s="80">
        <f t="shared" si="5"/>
        <v>849</v>
      </c>
      <c r="G23" s="30">
        <f t="shared" si="6"/>
        <v>49</v>
      </c>
      <c r="H23" s="81">
        <f t="shared" si="7"/>
        <v>849</v>
      </c>
      <c r="I23" s="58">
        <v>9</v>
      </c>
      <c r="J23" s="61">
        <v>164</v>
      </c>
      <c r="K23" s="59">
        <v>9</v>
      </c>
      <c r="L23" s="62">
        <v>164</v>
      </c>
      <c r="M23" s="59">
        <v>9</v>
      </c>
      <c r="N23" s="58">
        <v>164</v>
      </c>
      <c r="O23" s="60">
        <v>16</v>
      </c>
      <c r="P23" s="61">
        <v>279</v>
      </c>
      <c r="Q23" s="59">
        <v>16</v>
      </c>
      <c r="R23" s="62">
        <v>279</v>
      </c>
      <c r="S23" s="59">
        <v>16</v>
      </c>
      <c r="T23" s="82">
        <v>279</v>
      </c>
      <c r="U23" s="60">
        <v>24</v>
      </c>
      <c r="V23" s="61">
        <v>406</v>
      </c>
      <c r="W23" s="59">
        <v>24</v>
      </c>
      <c r="X23" s="62">
        <v>406</v>
      </c>
      <c r="Y23" s="59">
        <v>24</v>
      </c>
      <c r="Z23" s="83">
        <v>406</v>
      </c>
    </row>
    <row r="24" spans="2:26" s="5" customFormat="1" ht="22.5" customHeight="1" x14ac:dyDescent="0.2">
      <c r="B24" s="14" t="s">
        <v>9</v>
      </c>
      <c r="C24" s="30">
        <f t="shared" si="2"/>
        <v>51</v>
      </c>
      <c r="D24" s="80">
        <f t="shared" si="3"/>
        <v>971</v>
      </c>
      <c r="E24" s="30">
        <f t="shared" si="4"/>
        <v>55</v>
      </c>
      <c r="F24" s="80">
        <f t="shared" si="5"/>
        <v>1047</v>
      </c>
      <c r="G24" s="30">
        <f t="shared" si="6"/>
        <v>59</v>
      </c>
      <c r="H24" s="81">
        <f t="shared" si="7"/>
        <v>1123</v>
      </c>
      <c r="I24" s="58">
        <v>8</v>
      </c>
      <c r="J24" s="61">
        <v>154</v>
      </c>
      <c r="K24" s="59">
        <v>9</v>
      </c>
      <c r="L24" s="62">
        <v>173</v>
      </c>
      <c r="M24" s="59">
        <v>10</v>
      </c>
      <c r="N24" s="58">
        <v>192</v>
      </c>
      <c r="O24" s="60">
        <v>14</v>
      </c>
      <c r="P24" s="61">
        <v>265</v>
      </c>
      <c r="Q24" s="59">
        <v>15</v>
      </c>
      <c r="R24" s="62">
        <v>284</v>
      </c>
      <c r="S24" s="59">
        <v>16</v>
      </c>
      <c r="T24" s="82">
        <v>303</v>
      </c>
      <c r="U24" s="60">
        <v>29</v>
      </c>
      <c r="V24" s="61">
        <v>552</v>
      </c>
      <c r="W24" s="59">
        <v>31</v>
      </c>
      <c r="X24" s="62">
        <v>590</v>
      </c>
      <c r="Y24" s="59">
        <v>33</v>
      </c>
      <c r="Z24" s="83">
        <v>628</v>
      </c>
    </row>
    <row r="25" spans="2:26" s="5" customFormat="1" ht="22.5" customHeight="1" x14ac:dyDescent="0.2">
      <c r="B25" s="14" t="s">
        <v>64</v>
      </c>
      <c r="C25" s="30">
        <f t="shared" si="2"/>
        <v>468</v>
      </c>
      <c r="D25" s="80">
        <f t="shared" si="3"/>
        <v>6551</v>
      </c>
      <c r="E25" s="30">
        <f t="shared" si="4"/>
        <v>528</v>
      </c>
      <c r="F25" s="80">
        <f t="shared" si="5"/>
        <v>7345</v>
      </c>
      <c r="G25" s="30">
        <f t="shared" si="6"/>
        <v>600</v>
      </c>
      <c r="H25" s="81">
        <f t="shared" si="7"/>
        <v>8285</v>
      </c>
      <c r="I25" s="63">
        <v>73</v>
      </c>
      <c r="J25" s="66">
        <v>1175</v>
      </c>
      <c r="K25" s="64">
        <v>73</v>
      </c>
      <c r="L25" s="67">
        <v>1175</v>
      </c>
      <c r="M25" s="64">
        <v>73</v>
      </c>
      <c r="N25" s="63">
        <v>1175</v>
      </c>
      <c r="O25" s="65">
        <v>84</v>
      </c>
      <c r="P25" s="66">
        <v>1338</v>
      </c>
      <c r="Q25" s="64">
        <v>85</v>
      </c>
      <c r="R25" s="67">
        <v>1365</v>
      </c>
      <c r="S25" s="64">
        <v>87</v>
      </c>
      <c r="T25" s="84">
        <v>1392</v>
      </c>
      <c r="U25" s="65">
        <v>311</v>
      </c>
      <c r="V25" s="66">
        <v>4038</v>
      </c>
      <c r="W25" s="64">
        <v>370</v>
      </c>
      <c r="X25" s="67">
        <v>4805</v>
      </c>
      <c r="Y25" s="64">
        <v>440</v>
      </c>
      <c r="Z25" s="85">
        <v>5718</v>
      </c>
    </row>
    <row r="26" spans="2:26" s="5" customFormat="1" ht="22.5" customHeight="1" x14ac:dyDescent="0.2">
      <c r="B26" s="14" t="s">
        <v>44</v>
      </c>
      <c r="C26" s="30">
        <f t="shared" si="2"/>
        <v>565</v>
      </c>
      <c r="D26" s="80">
        <f t="shared" si="3"/>
        <v>9163</v>
      </c>
      <c r="E26" s="30">
        <f t="shared" si="4"/>
        <v>572</v>
      </c>
      <c r="F26" s="80">
        <f t="shared" si="5"/>
        <v>9270</v>
      </c>
      <c r="G26" s="30">
        <f t="shared" si="6"/>
        <v>578</v>
      </c>
      <c r="H26" s="81">
        <f t="shared" si="7"/>
        <v>9361</v>
      </c>
      <c r="I26" s="63">
        <v>110</v>
      </c>
      <c r="J26" s="66">
        <v>1880</v>
      </c>
      <c r="K26" s="64">
        <v>110</v>
      </c>
      <c r="L26" s="67">
        <v>1880</v>
      </c>
      <c r="M26" s="64">
        <v>110</v>
      </c>
      <c r="N26" s="63">
        <v>1880</v>
      </c>
      <c r="O26" s="65">
        <v>122</v>
      </c>
      <c r="P26" s="66">
        <v>2207</v>
      </c>
      <c r="Q26" s="64">
        <v>122</v>
      </c>
      <c r="R26" s="67">
        <v>2207</v>
      </c>
      <c r="S26" s="64">
        <v>122</v>
      </c>
      <c r="T26" s="84">
        <v>2207</v>
      </c>
      <c r="U26" s="65">
        <v>333</v>
      </c>
      <c r="V26" s="66">
        <v>5076</v>
      </c>
      <c r="W26" s="64">
        <v>340</v>
      </c>
      <c r="X26" s="67">
        <v>5183</v>
      </c>
      <c r="Y26" s="64">
        <v>346</v>
      </c>
      <c r="Z26" s="85">
        <v>5274</v>
      </c>
    </row>
    <row r="27" spans="2:26" s="5" customFormat="1" ht="22.5" customHeight="1" x14ac:dyDescent="0.2">
      <c r="B27" s="14" t="s">
        <v>10</v>
      </c>
      <c r="C27" s="30">
        <f t="shared" si="2"/>
        <v>117</v>
      </c>
      <c r="D27" s="80">
        <f t="shared" si="3"/>
        <v>2223</v>
      </c>
      <c r="E27" s="30">
        <f t="shared" si="4"/>
        <v>118</v>
      </c>
      <c r="F27" s="80">
        <f t="shared" si="5"/>
        <v>2242</v>
      </c>
      <c r="G27" s="30">
        <f t="shared" si="6"/>
        <v>119</v>
      </c>
      <c r="H27" s="81">
        <f t="shared" si="7"/>
        <v>2261</v>
      </c>
      <c r="I27" s="63">
        <v>26</v>
      </c>
      <c r="J27" s="66">
        <v>494</v>
      </c>
      <c r="K27" s="64">
        <v>26</v>
      </c>
      <c r="L27" s="67">
        <v>494</v>
      </c>
      <c r="M27" s="64">
        <v>26</v>
      </c>
      <c r="N27" s="63">
        <v>494</v>
      </c>
      <c r="O27" s="65">
        <v>32</v>
      </c>
      <c r="P27" s="66">
        <v>608</v>
      </c>
      <c r="Q27" s="64">
        <v>32</v>
      </c>
      <c r="R27" s="67">
        <v>608</v>
      </c>
      <c r="S27" s="64">
        <v>32</v>
      </c>
      <c r="T27" s="84">
        <v>608</v>
      </c>
      <c r="U27" s="65">
        <v>59</v>
      </c>
      <c r="V27" s="66">
        <v>1121</v>
      </c>
      <c r="W27" s="64">
        <v>60</v>
      </c>
      <c r="X27" s="67">
        <v>1140</v>
      </c>
      <c r="Y27" s="64">
        <v>61</v>
      </c>
      <c r="Z27" s="85">
        <v>1159</v>
      </c>
    </row>
    <row r="28" spans="2:26" s="5" customFormat="1" ht="22.5" customHeight="1" x14ac:dyDescent="0.2">
      <c r="B28" s="14" t="s">
        <v>65</v>
      </c>
      <c r="C28" s="30">
        <f t="shared" si="2"/>
        <v>119</v>
      </c>
      <c r="D28" s="80">
        <f t="shared" si="3"/>
        <v>2040</v>
      </c>
      <c r="E28" s="30">
        <f t="shared" si="4"/>
        <v>122</v>
      </c>
      <c r="F28" s="80">
        <f t="shared" si="5"/>
        <v>2087</v>
      </c>
      <c r="G28" s="30">
        <f t="shared" si="6"/>
        <v>124</v>
      </c>
      <c r="H28" s="81">
        <f t="shared" si="7"/>
        <v>2135</v>
      </c>
      <c r="I28" s="58">
        <v>27</v>
      </c>
      <c r="J28" s="61">
        <v>529</v>
      </c>
      <c r="K28" s="59">
        <v>29</v>
      </c>
      <c r="L28" s="62">
        <v>560</v>
      </c>
      <c r="M28" s="59">
        <v>30</v>
      </c>
      <c r="N28" s="58">
        <v>592</v>
      </c>
      <c r="O28" s="60">
        <v>31</v>
      </c>
      <c r="P28" s="61">
        <v>525</v>
      </c>
      <c r="Q28" s="59">
        <v>31</v>
      </c>
      <c r="R28" s="62">
        <v>525</v>
      </c>
      <c r="S28" s="59">
        <v>31</v>
      </c>
      <c r="T28" s="82">
        <v>525</v>
      </c>
      <c r="U28" s="60">
        <v>61</v>
      </c>
      <c r="V28" s="61">
        <v>986</v>
      </c>
      <c r="W28" s="59">
        <v>62</v>
      </c>
      <c r="X28" s="62">
        <v>1002</v>
      </c>
      <c r="Y28" s="59">
        <v>63</v>
      </c>
      <c r="Z28" s="83">
        <v>1018</v>
      </c>
    </row>
    <row r="29" spans="2:26" s="5" customFormat="1" ht="22.5" customHeight="1" x14ac:dyDescent="0.2">
      <c r="B29" s="14" t="s">
        <v>11</v>
      </c>
      <c r="C29" s="30">
        <f t="shared" si="2"/>
        <v>71</v>
      </c>
      <c r="D29" s="80">
        <f t="shared" si="3"/>
        <v>1250</v>
      </c>
      <c r="E29" s="30">
        <f t="shared" si="4"/>
        <v>75</v>
      </c>
      <c r="F29" s="80">
        <f t="shared" si="5"/>
        <v>1320</v>
      </c>
      <c r="G29" s="30">
        <f t="shared" si="6"/>
        <v>79</v>
      </c>
      <c r="H29" s="81">
        <f t="shared" si="7"/>
        <v>1389</v>
      </c>
      <c r="I29" s="58">
        <v>10</v>
      </c>
      <c r="J29" s="61">
        <v>198</v>
      </c>
      <c r="K29" s="59">
        <v>11</v>
      </c>
      <c r="L29" s="62">
        <v>218</v>
      </c>
      <c r="M29" s="59">
        <v>12</v>
      </c>
      <c r="N29" s="58">
        <v>237</v>
      </c>
      <c r="O29" s="60">
        <v>20</v>
      </c>
      <c r="P29" s="61">
        <v>372</v>
      </c>
      <c r="Q29" s="59">
        <v>20</v>
      </c>
      <c r="R29" s="62">
        <v>372</v>
      </c>
      <c r="S29" s="59">
        <v>20</v>
      </c>
      <c r="T29" s="82">
        <v>372</v>
      </c>
      <c r="U29" s="60">
        <v>41</v>
      </c>
      <c r="V29" s="61">
        <v>680</v>
      </c>
      <c r="W29" s="59">
        <v>44</v>
      </c>
      <c r="X29" s="62">
        <v>730</v>
      </c>
      <c r="Y29" s="59">
        <v>47</v>
      </c>
      <c r="Z29" s="83">
        <v>780</v>
      </c>
    </row>
    <row r="30" spans="2:26" s="5" customFormat="1" ht="22.5" customHeight="1" x14ac:dyDescent="0.2">
      <c r="B30" s="14" t="s">
        <v>13</v>
      </c>
      <c r="C30" s="30">
        <f t="shared" si="2"/>
        <v>50</v>
      </c>
      <c r="D30" s="80">
        <f t="shared" si="3"/>
        <v>938</v>
      </c>
      <c r="E30" s="30">
        <f t="shared" si="4"/>
        <v>53</v>
      </c>
      <c r="F30" s="80">
        <f t="shared" si="5"/>
        <v>993</v>
      </c>
      <c r="G30" s="30">
        <f t="shared" si="6"/>
        <v>56</v>
      </c>
      <c r="H30" s="81">
        <f t="shared" si="7"/>
        <v>1049</v>
      </c>
      <c r="I30" s="58">
        <v>7</v>
      </c>
      <c r="J30" s="61">
        <v>130</v>
      </c>
      <c r="K30" s="59">
        <v>8</v>
      </c>
      <c r="L30" s="62">
        <v>148</v>
      </c>
      <c r="M30" s="59">
        <v>9</v>
      </c>
      <c r="N30" s="58">
        <v>167</v>
      </c>
      <c r="O30" s="60">
        <v>8</v>
      </c>
      <c r="P30" s="61">
        <v>143</v>
      </c>
      <c r="Q30" s="59">
        <v>9</v>
      </c>
      <c r="R30" s="62">
        <v>161</v>
      </c>
      <c r="S30" s="59">
        <v>10</v>
      </c>
      <c r="T30" s="82">
        <v>179</v>
      </c>
      <c r="U30" s="60">
        <v>35</v>
      </c>
      <c r="V30" s="61">
        <v>665</v>
      </c>
      <c r="W30" s="59">
        <v>36</v>
      </c>
      <c r="X30" s="62">
        <v>684</v>
      </c>
      <c r="Y30" s="59">
        <v>37</v>
      </c>
      <c r="Z30" s="83">
        <v>703</v>
      </c>
    </row>
    <row r="31" spans="2:26" s="5" customFormat="1" ht="22.5" customHeight="1" x14ac:dyDescent="0.2">
      <c r="B31" s="14" t="s">
        <v>12</v>
      </c>
      <c r="C31" s="30">
        <f t="shared" si="2"/>
        <v>95</v>
      </c>
      <c r="D31" s="80">
        <f t="shared" si="3"/>
        <v>1764</v>
      </c>
      <c r="E31" s="30">
        <f t="shared" si="4"/>
        <v>103</v>
      </c>
      <c r="F31" s="80">
        <f t="shared" si="5"/>
        <v>1912</v>
      </c>
      <c r="G31" s="30">
        <f t="shared" si="6"/>
        <v>111</v>
      </c>
      <c r="H31" s="81">
        <f t="shared" si="7"/>
        <v>2059</v>
      </c>
      <c r="I31" s="58">
        <v>11</v>
      </c>
      <c r="J31" s="61">
        <v>214</v>
      </c>
      <c r="K31" s="59">
        <v>11</v>
      </c>
      <c r="L31" s="62">
        <v>214</v>
      </c>
      <c r="M31" s="59">
        <v>11</v>
      </c>
      <c r="N31" s="58">
        <v>214</v>
      </c>
      <c r="O31" s="60">
        <v>26</v>
      </c>
      <c r="P31" s="61">
        <v>488</v>
      </c>
      <c r="Q31" s="59">
        <v>27</v>
      </c>
      <c r="R31" s="62">
        <v>507</v>
      </c>
      <c r="S31" s="59">
        <v>28</v>
      </c>
      <c r="T31" s="82">
        <v>526</v>
      </c>
      <c r="U31" s="60">
        <v>58</v>
      </c>
      <c r="V31" s="61">
        <v>1062</v>
      </c>
      <c r="W31" s="59">
        <v>65</v>
      </c>
      <c r="X31" s="62">
        <v>1191</v>
      </c>
      <c r="Y31" s="59">
        <v>72</v>
      </c>
      <c r="Z31" s="83">
        <v>1319</v>
      </c>
    </row>
    <row r="32" spans="2:26" s="5" customFormat="1" ht="22.5" customHeight="1" x14ac:dyDescent="0.2">
      <c r="B32" s="14" t="s">
        <v>14</v>
      </c>
      <c r="C32" s="30">
        <f t="shared" si="2"/>
        <v>65</v>
      </c>
      <c r="D32" s="80">
        <f t="shared" si="3"/>
        <v>1198</v>
      </c>
      <c r="E32" s="30">
        <f t="shared" si="4"/>
        <v>69</v>
      </c>
      <c r="F32" s="80">
        <f t="shared" si="5"/>
        <v>1272</v>
      </c>
      <c r="G32" s="30">
        <f t="shared" si="6"/>
        <v>74</v>
      </c>
      <c r="H32" s="81">
        <f t="shared" si="7"/>
        <v>1364</v>
      </c>
      <c r="I32" s="63">
        <v>13</v>
      </c>
      <c r="J32" s="66">
        <v>235</v>
      </c>
      <c r="K32" s="64">
        <v>13</v>
      </c>
      <c r="L32" s="67">
        <v>249</v>
      </c>
      <c r="M32" s="64">
        <v>14</v>
      </c>
      <c r="N32" s="63">
        <v>267</v>
      </c>
      <c r="O32" s="65">
        <v>14</v>
      </c>
      <c r="P32" s="66">
        <v>247</v>
      </c>
      <c r="Q32" s="64">
        <v>15</v>
      </c>
      <c r="R32" s="67">
        <v>263</v>
      </c>
      <c r="S32" s="64">
        <v>16</v>
      </c>
      <c r="T32" s="84">
        <v>282</v>
      </c>
      <c r="U32" s="65">
        <v>38</v>
      </c>
      <c r="V32" s="66">
        <v>716</v>
      </c>
      <c r="W32" s="64">
        <v>41</v>
      </c>
      <c r="X32" s="67">
        <v>760</v>
      </c>
      <c r="Y32" s="64">
        <v>44</v>
      </c>
      <c r="Z32" s="85">
        <v>815</v>
      </c>
    </row>
    <row r="33" spans="2:26" s="5" customFormat="1" ht="22.5" customHeight="1" x14ac:dyDescent="0.2">
      <c r="B33" s="14" t="s">
        <v>15</v>
      </c>
      <c r="C33" s="30">
        <f t="shared" si="2"/>
        <v>38</v>
      </c>
      <c r="D33" s="80">
        <f t="shared" si="3"/>
        <v>646</v>
      </c>
      <c r="E33" s="30">
        <f t="shared" si="4"/>
        <v>40</v>
      </c>
      <c r="F33" s="80">
        <f t="shared" si="5"/>
        <v>680</v>
      </c>
      <c r="G33" s="30">
        <f t="shared" si="6"/>
        <v>43</v>
      </c>
      <c r="H33" s="81">
        <f t="shared" si="7"/>
        <v>731</v>
      </c>
      <c r="I33" s="63">
        <v>6</v>
      </c>
      <c r="J33" s="66">
        <v>99</v>
      </c>
      <c r="K33" s="64">
        <v>6</v>
      </c>
      <c r="L33" s="67">
        <v>99</v>
      </c>
      <c r="M33" s="64">
        <v>6</v>
      </c>
      <c r="N33" s="63">
        <v>99</v>
      </c>
      <c r="O33" s="65">
        <v>6</v>
      </c>
      <c r="P33" s="66">
        <v>98</v>
      </c>
      <c r="Q33" s="64">
        <v>6</v>
      </c>
      <c r="R33" s="67">
        <v>98</v>
      </c>
      <c r="S33" s="64">
        <v>7</v>
      </c>
      <c r="T33" s="84">
        <v>114</v>
      </c>
      <c r="U33" s="65">
        <v>26</v>
      </c>
      <c r="V33" s="66">
        <v>449</v>
      </c>
      <c r="W33" s="64">
        <v>28</v>
      </c>
      <c r="X33" s="67">
        <v>483</v>
      </c>
      <c r="Y33" s="64">
        <v>30</v>
      </c>
      <c r="Z33" s="85">
        <v>518</v>
      </c>
    </row>
    <row r="34" spans="2:26" s="5" customFormat="1" ht="22.5" customHeight="1" x14ac:dyDescent="0.2">
      <c r="B34" s="14" t="s">
        <v>16</v>
      </c>
      <c r="C34" s="30">
        <f t="shared" si="2"/>
        <v>16</v>
      </c>
      <c r="D34" s="80">
        <f t="shared" si="3"/>
        <v>185</v>
      </c>
      <c r="E34" s="30">
        <f t="shared" si="4"/>
        <v>17</v>
      </c>
      <c r="F34" s="80">
        <f t="shared" si="5"/>
        <v>195</v>
      </c>
      <c r="G34" s="30">
        <f t="shared" si="6"/>
        <v>18</v>
      </c>
      <c r="H34" s="81">
        <f t="shared" si="7"/>
        <v>205</v>
      </c>
      <c r="I34" s="58">
        <v>4</v>
      </c>
      <c r="J34" s="61">
        <v>25</v>
      </c>
      <c r="K34" s="59">
        <v>4</v>
      </c>
      <c r="L34" s="62">
        <v>25</v>
      </c>
      <c r="M34" s="59">
        <v>4</v>
      </c>
      <c r="N34" s="58">
        <v>25</v>
      </c>
      <c r="O34" s="60">
        <v>5</v>
      </c>
      <c r="P34" s="61">
        <v>80</v>
      </c>
      <c r="Q34" s="59">
        <v>6</v>
      </c>
      <c r="R34" s="62">
        <v>90</v>
      </c>
      <c r="S34" s="59">
        <v>7</v>
      </c>
      <c r="T34" s="82">
        <v>100</v>
      </c>
      <c r="U34" s="60">
        <v>7</v>
      </c>
      <c r="V34" s="61">
        <v>80</v>
      </c>
      <c r="W34" s="59">
        <v>7</v>
      </c>
      <c r="X34" s="62">
        <v>80</v>
      </c>
      <c r="Y34" s="59">
        <v>7</v>
      </c>
      <c r="Z34" s="83">
        <v>80</v>
      </c>
    </row>
    <row r="35" spans="2:26" s="5" customFormat="1" ht="22.5" customHeight="1" x14ac:dyDescent="0.2">
      <c r="B35" s="14" t="s">
        <v>66</v>
      </c>
      <c r="C35" s="30">
        <f t="shared" si="2"/>
        <v>17</v>
      </c>
      <c r="D35" s="80">
        <f t="shared" si="3"/>
        <v>340</v>
      </c>
      <c r="E35" s="30">
        <f t="shared" si="4"/>
        <v>20</v>
      </c>
      <c r="F35" s="80">
        <f t="shared" si="5"/>
        <v>400</v>
      </c>
      <c r="G35" s="30">
        <f t="shared" si="6"/>
        <v>21</v>
      </c>
      <c r="H35" s="81">
        <f t="shared" si="7"/>
        <v>420</v>
      </c>
      <c r="I35" s="58">
        <v>3</v>
      </c>
      <c r="J35" s="61">
        <v>60</v>
      </c>
      <c r="K35" s="59">
        <v>3</v>
      </c>
      <c r="L35" s="62">
        <v>60</v>
      </c>
      <c r="M35" s="59">
        <v>3</v>
      </c>
      <c r="N35" s="58">
        <v>60</v>
      </c>
      <c r="O35" s="60">
        <v>7</v>
      </c>
      <c r="P35" s="61">
        <v>140</v>
      </c>
      <c r="Q35" s="59">
        <v>9</v>
      </c>
      <c r="R35" s="62">
        <v>180</v>
      </c>
      <c r="S35" s="59">
        <v>10</v>
      </c>
      <c r="T35" s="82">
        <v>200</v>
      </c>
      <c r="U35" s="60">
        <v>7</v>
      </c>
      <c r="V35" s="61">
        <v>140</v>
      </c>
      <c r="W35" s="59">
        <v>8</v>
      </c>
      <c r="X35" s="62">
        <v>160</v>
      </c>
      <c r="Y35" s="59">
        <v>8</v>
      </c>
      <c r="Z35" s="83">
        <v>160</v>
      </c>
    </row>
    <row r="36" spans="2:26" s="5" customFormat="1" ht="22.5" customHeight="1" x14ac:dyDescent="0.2">
      <c r="B36" s="14" t="s">
        <v>17</v>
      </c>
      <c r="C36" s="30">
        <f t="shared" si="2"/>
        <v>1</v>
      </c>
      <c r="D36" s="80">
        <f t="shared" si="3"/>
        <v>1</v>
      </c>
      <c r="E36" s="30">
        <f t="shared" si="4"/>
        <v>1</v>
      </c>
      <c r="F36" s="80">
        <f t="shared" si="5"/>
        <v>1</v>
      </c>
      <c r="G36" s="30">
        <f t="shared" si="6"/>
        <v>1</v>
      </c>
      <c r="H36" s="81">
        <f t="shared" si="7"/>
        <v>1</v>
      </c>
      <c r="I36" s="58">
        <v>0</v>
      </c>
      <c r="J36" s="61">
        <v>0</v>
      </c>
      <c r="K36" s="59">
        <v>0</v>
      </c>
      <c r="L36" s="62">
        <v>0</v>
      </c>
      <c r="M36" s="59">
        <v>0</v>
      </c>
      <c r="N36" s="58">
        <v>0</v>
      </c>
      <c r="O36" s="60">
        <v>0</v>
      </c>
      <c r="P36" s="61">
        <v>0</v>
      </c>
      <c r="Q36" s="59">
        <v>0</v>
      </c>
      <c r="R36" s="62">
        <v>0</v>
      </c>
      <c r="S36" s="59">
        <v>0</v>
      </c>
      <c r="T36" s="82">
        <v>0</v>
      </c>
      <c r="U36" s="60">
        <v>1</v>
      </c>
      <c r="V36" s="61">
        <v>1</v>
      </c>
      <c r="W36" s="59">
        <v>1</v>
      </c>
      <c r="X36" s="62">
        <v>1</v>
      </c>
      <c r="Y36" s="59">
        <v>1</v>
      </c>
      <c r="Z36" s="83">
        <v>1</v>
      </c>
    </row>
    <row r="37" spans="2:26" s="5" customFormat="1" ht="22.5" customHeight="1" x14ac:dyDescent="0.2">
      <c r="B37" s="14" t="s">
        <v>0</v>
      </c>
      <c r="C37" s="30">
        <f t="shared" si="2"/>
        <v>475</v>
      </c>
      <c r="D37" s="80">
        <f t="shared" si="3"/>
        <v>10061</v>
      </c>
      <c r="E37" s="30">
        <f t="shared" si="4"/>
        <v>480</v>
      </c>
      <c r="F37" s="80">
        <f t="shared" si="5"/>
        <v>10644</v>
      </c>
      <c r="G37" s="30">
        <f t="shared" si="6"/>
        <v>486</v>
      </c>
      <c r="H37" s="81">
        <f t="shared" si="7"/>
        <v>11260</v>
      </c>
      <c r="I37" s="58">
        <v>87</v>
      </c>
      <c r="J37" s="61">
        <v>1959</v>
      </c>
      <c r="K37" s="59">
        <v>83</v>
      </c>
      <c r="L37" s="62">
        <v>2073</v>
      </c>
      <c r="M37" s="59">
        <v>78</v>
      </c>
      <c r="N37" s="58">
        <v>2192</v>
      </c>
      <c r="O37" s="60">
        <v>94</v>
      </c>
      <c r="P37" s="61">
        <v>2721</v>
      </c>
      <c r="Q37" s="59">
        <v>84</v>
      </c>
      <c r="R37" s="62">
        <v>2879</v>
      </c>
      <c r="S37" s="59">
        <v>75</v>
      </c>
      <c r="T37" s="82">
        <v>3046</v>
      </c>
      <c r="U37" s="60">
        <v>294</v>
      </c>
      <c r="V37" s="61">
        <v>5381</v>
      </c>
      <c r="W37" s="59">
        <v>313</v>
      </c>
      <c r="X37" s="62">
        <v>5692</v>
      </c>
      <c r="Y37" s="59">
        <v>333</v>
      </c>
      <c r="Z37" s="83">
        <v>6022</v>
      </c>
    </row>
    <row r="38" spans="2:26" s="5" customFormat="1" ht="22.5" customHeight="1" x14ac:dyDescent="0.2">
      <c r="B38" s="14" t="s">
        <v>18</v>
      </c>
      <c r="C38" s="30">
        <f t="shared" si="2"/>
        <v>46</v>
      </c>
      <c r="D38" s="80">
        <f t="shared" si="3"/>
        <v>821</v>
      </c>
      <c r="E38" s="30">
        <f t="shared" si="4"/>
        <v>49</v>
      </c>
      <c r="F38" s="80">
        <f t="shared" si="5"/>
        <v>873</v>
      </c>
      <c r="G38" s="30">
        <f t="shared" si="6"/>
        <v>52</v>
      </c>
      <c r="H38" s="81">
        <f t="shared" si="7"/>
        <v>926</v>
      </c>
      <c r="I38" s="58">
        <v>4</v>
      </c>
      <c r="J38" s="61">
        <v>67</v>
      </c>
      <c r="K38" s="59">
        <v>4</v>
      </c>
      <c r="L38" s="62">
        <v>67</v>
      </c>
      <c r="M38" s="59">
        <v>4</v>
      </c>
      <c r="N38" s="58">
        <v>67</v>
      </c>
      <c r="O38" s="60">
        <v>20</v>
      </c>
      <c r="P38" s="61">
        <v>382</v>
      </c>
      <c r="Q38" s="59">
        <v>21</v>
      </c>
      <c r="R38" s="62">
        <v>401</v>
      </c>
      <c r="S38" s="59">
        <v>22</v>
      </c>
      <c r="T38" s="82">
        <v>420</v>
      </c>
      <c r="U38" s="60">
        <v>22</v>
      </c>
      <c r="V38" s="61">
        <v>372</v>
      </c>
      <c r="W38" s="59">
        <v>24</v>
      </c>
      <c r="X38" s="62">
        <v>405</v>
      </c>
      <c r="Y38" s="59">
        <v>26</v>
      </c>
      <c r="Z38" s="83">
        <v>439</v>
      </c>
    </row>
    <row r="39" spans="2:26" s="5" customFormat="1" ht="22.5" customHeight="1" x14ac:dyDescent="0.2">
      <c r="B39" s="14" t="s">
        <v>19</v>
      </c>
      <c r="C39" s="30">
        <f t="shared" si="2"/>
        <v>118</v>
      </c>
      <c r="D39" s="80">
        <f t="shared" si="3"/>
        <v>2143</v>
      </c>
      <c r="E39" s="30">
        <f t="shared" si="4"/>
        <v>127</v>
      </c>
      <c r="F39" s="80">
        <f t="shared" si="5"/>
        <v>2303</v>
      </c>
      <c r="G39" s="30">
        <f t="shared" si="6"/>
        <v>137</v>
      </c>
      <c r="H39" s="81">
        <f t="shared" si="7"/>
        <v>2479</v>
      </c>
      <c r="I39" s="58">
        <v>20</v>
      </c>
      <c r="J39" s="61">
        <v>344</v>
      </c>
      <c r="K39" s="59">
        <v>21</v>
      </c>
      <c r="L39" s="62">
        <v>358</v>
      </c>
      <c r="M39" s="59">
        <v>22</v>
      </c>
      <c r="N39" s="58">
        <v>372</v>
      </c>
      <c r="O39" s="60">
        <v>28</v>
      </c>
      <c r="P39" s="61">
        <v>542</v>
      </c>
      <c r="Q39" s="59">
        <v>28</v>
      </c>
      <c r="R39" s="62">
        <v>545</v>
      </c>
      <c r="S39" s="59">
        <v>28</v>
      </c>
      <c r="T39" s="82">
        <v>548</v>
      </c>
      <c r="U39" s="60">
        <v>70</v>
      </c>
      <c r="V39" s="61">
        <v>1257</v>
      </c>
      <c r="W39" s="59">
        <v>78</v>
      </c>
      <c r="X39" s="62">
        <v>1400</v>
      </c>
      <c r="Y39" s="59">
        <v>87</v>
      </c>
      <c r="Z39" s="83">
        <v>1559</v>
      </c>
    </row>
    <row r="40" spans="2:26" s="5" customFormat="1" ht="22.5" customHeight="1" x14ac:dyDescent="0.2">
      <c r="B40" s="14" t="s">
        <v>20</v>
      </c>
      <c r="C40" s="30">
        <f t="shared" si="2"/>
        <v>40</v>
      </c>
      <c r="D40" s="80">
        <f t="shared" si="3"/>
        <v>649</v>
      </c>
      <c r="E40" s="30">
        <f t="shared" si="4"/>
        <v>41</v>
      </c>
      <c r="F40" s="80">
        <f t="shared" si="5"/>
        <v>660</v>
      </c>
      <c r="G40" s="30">
        <f t="shared" si="6"/>
        <v>43</v>
      </c>
      <c r="H40" s="81">
        <f t="shared" si="7"/>
        <v>671</v>
      </c>
      <c r="I40" s="63">
        <v>6</v>
      </c>
      <c r="J40" s="66">
        <v>99</v>
      </c>
      <c r="K40" s="64">
        <v>6</v>
      </c>
      <c r="L40" s="67">
        <v>99</v>
      </c>
      <c r="M40" s="64">
        <v>6</v>
      </c>
      <c r="N40" s="63">
        <v>99</v>
      </c>
      <c r="O40" s="65">
        <v>12</v>
      </c>
      <c r="P40" s="66">
        <v>200</v>
      </c>
      <c r="Q40" s="64">
        <v>12</v>
      </c>
      <c r="R40" s="67">
        <v>201</v>
      </c>
      <c r="S40" s="64">
        <v>13</v>
      </c>
      <c r="T40" s="84">
        <v>202</v>
      </c>
      <c r="U40" s="65">
        <v>22</v>
      </c>
      <c r="V40" s="66">
        <v>350</v>
      </c>
      <c r="W40" s="64">
        <v>23</v>
      </c>
      <c r="X40" s="67">
        <v>360</v>
      </c>
      <c r="Y40" s="64">
        <v>24</v>
      </c>
      <c r="Z40" s="85">
        <v>370</v>
      </c>
    </row>
    <row r="41" spans="2:26" s="5" customFormat="1" ht="22.5" customHeight="1" x14ac:dyDescent="0.2">
      <c r="B41" s="14" t="s">
        <v>21</v>
      </c>
      <c r="C41" s="30">
        <f t="shared" si="2"/>
        <v>13</v>
      </c>
      <c r="D41" s="80">
        <f t="shared" si="3"/>
        <v>255</v>
      </c>
      <c r="E41" s="30">
        <f t="shared" si="4"/>
        <v>13</v>
      </c>
      <c r="F41" s="80">
        <f t="shared" si="5"/>
        <v>255</v>
      </c>
      <c r="G41" s="30">
        <f t="shared" si="6"/>
        <v>18</v>
      </c>
      <c r="H41" s="81">
        <f t="shared" si="7"/>
        <v>352</v>
      </c>
      <c r="I41" s="58">
        <v>9</v>
      </c>
      <c r="J41" s="61">
        <v>179</v>
      </c>
      <c r="K41" s="59">
        <v>9</v>
      </c>
      <c r="L41" s="62">
        <v>179</v>
      </c>
      <c r="M41" s="59">
        <v>12</v>
      </c>
      <c r="N41" s="58">
        <v>238</v>
      </c>
      <c r="O41" s="60">
        <v>1</v>
      </c>
      <c r="P41" s="61">
        <v>19</v>
      </c>
      <c r="Q41" s="59">
        <v>1</v>
      </c>
      <c r="R41" s="62">
        <v>19</v>
      </c>
      <c r="S41" s="59">
        <v>2</v>
      </c>
      <c r="T41" s="82">
        <v>38</v>
      </c>
      <c r="U41" s="60">
        <v>3</v>
      </c>
      <c r="V41" s="61">
        <v>57</v>
      </c>
      <c r="W41" s="59">
        <v>3</v>
      </c>
      <c r="X41" s="62">
        <v>57</v>
      </c>
      <c r="Y41" s="59">
        <v>4</v>
      </c>
      <c r="Z41" s="83">
        <v>76</v>
      </c>
    </row>
    <row r="42" spans="2:26" s="5" customFormat="1" ht="22.5" customHeight="1" x14ac:dyDescent="0.2">
      <c r="B42" s="14" t="s">
        <v>22</v>
      </c>
      <c r="C42" s="30">
        <f t="shared" si="2"/>
        <v>144</v>
      </c>
      <c r="D42" s="80">
        <f t="shared" si="3"/>
        <v>2577</v>
      </c>
      <c r="E42" s="30">
        <f t="shared" si="4"/>
        <v>157</v>
      </c>
      <c r="F42" s="80">
        <f t="shared" si="5"/>
        <v>2814</v>
      </c>
      <c r="G42" s="30">
        <f t="shared" si="6"/>
        <v>170</v>
      </c>
      <c r="H42" s="81">
        <f t="shared" si="7"/>
        <v>3050</v>
      </c>
      <c r="I42" s="63">
        <v>16</v>
      </c>
      <c r="J42" s="66">
        <v>276</v>
      </c>
      <c r="K42" s="64">
        <v>16</v>
      </c>
      <c r="L42" s="67">
        <v>276</v>
      </c>
      <c r="M42" s="64">
        <v>16</v>
      </c>
      <c r="N42" s="63">
        <v>276</v>
      </c>
      <c r="O42" s="65">
        <v>66</v>
      </c>
      <c r="P42" s="66">
        <v>1228</v>
      </c>
      <c r="Q42" s="64">
        <v>75</v>
      </c>
      <c r="R42" s="67">
        <v>1395</v>
      </c>
      <c r="S42" s="64">
        <v>84</v>
      </c>
      <c r="T42" s="84">
        <v>1562</v>
      </c>
      <c r="U42" s="65">
        <v>62</v>
      </c>
      <c r="V42" s="66">
        <v>1073</v>
      </c>
      <c r="W42" s="64">
        <v>66</v>
      </c>
      <c r="X42" s="67">
        <v>1143</v>
      </c>
      <c r="Y42" s="64">
        <v>70</v>
      </c>
      <c r="Z42" s="85">
        <v>1212</v>
      </c>
    </row>
    <row r="43" spans="2:26" s="5" customFormat="1" ht="22.5" customHeight="1" x14ac:dyDescent="0.2">
      <c r="B43" s="14" t="s">
        <v>23</v>
      </c>
      <c r="C43" s="30">
        <f t="shared" si="2"/>
        <v>63</v>
      </c>
      <c r="D43" s="80">
        <f t="shared" si="3"/>
        <v>1245</v>
      </c>
      <c r="E43" s="30">
        <f t="shared" si="4"/>
        <v>70</v>
      </c>
      <c r="F43" s="80">
        <f t="shared" si="5"/>
        <v>1384</v>
      </c>
      <c r="G43" s="30">
        <f t="shared" si="6"/>
        <v>76</v>
      </c>
      <c r="H43" s="81">
        <f t="shared" si="7"/>
        <v>1502</v>
      </c>
      <c r="I43" s="58">
        <v>15</v>
      </c>
      <c r="J43" s="61">
        <v>289</v>
      </c>
      <c r="K43" s="59">
        <v>17</v>
      </c>
      <c r="L43" s="62">
        <v>328</v>
      </c>
      <c r="M43" s="59">
        <v>18</v>
      </c>
      <c r="N43" s="58">
        <v>347</v>
      </c>
      <c r="O43" s="60">
        <v>29</v>
      </c>
      <c r="P43" s="61">
        <v>591</v>
      </c>
      <c r="Q43" s="59">
        <v>32</v>
      </c>
      <c r="R43" s="62">
        <v>652</v>
      </c>
      <c r="S43" s="59">
        <v>35</v>
      </c>
      <c r="T43" s="82">
        <v>713</v>
      </c>
      <c r="U43" s="60">
        <v>19</v>
      </c>
      <c r="V43" s="61">
        <v>365</v>
      </c>
      <c r="W43" s="59">
        <v>21</v>
      </c>
      <c r="X43" s="62">
        <v>404</v>
      </c>
      <c r="Y43" s="59">
        <v>23</v>
      </c>
      <c r="Z43" s="83">
        <v>442</v>
      </c>
    </row>
    <row r="44" spans="2:26" s="5" customFormat="1" ht="22.5" customHeight="1" x14ac:dyDescent="0.2">
      <c r="B44" s="14" t="s">
        <v>24</v>
      </c>
      <c r="C44" s="30">
        <f t="shared" si="2"/>
        <v>64</v>
      </c>
      <c r="D44" s="80">
        <f t="shared" si="3"/>
        <v>1125</v>
      </c>
      <c r="E44" s="30">
        <f t="shared" si="4"/>
        <v>67</v>
      </c>
      <c r="F44" s="80">
        <f t="shared" si="5"/>
        <v>1178</v>
      </c>
      <c r="G44" s="30">
        <f t="shared" si="6"/>
        <v>70</v>
      </c>
      <c r="H44" s="81">
        <f t="shared" si="7"/>
        <v>1231</v>
      </c>
      <c r="I44" s="58">
        <v>9</v>
      </c>
      <c r="J44" s="61">
        <v>159</v>
      </c>
      <c r="K44" s="59">
        <v>9</v>
      </c>
      <c r="L44" s="62">
        <v>159</v>
      </c>
      <c r="M44" s="59">
        <v>9</v>
      </c>
      <c r="N44" s="58">
        <v>159</v>
      </c>
      <c r="O44" s="60">
        <v>17</v>
      </c>
      <c r="P44" s="61">
        <v>326</v>
      </c>
      <c r="Q44" s="59">
        <v>18</v>
      </c>
      <c r="R44" s="62">
        <v>345</v>
      </c>
      <c r="S44" s="59">
        <v>19</v>
      </c>
      <c r="T44" s="82">
        <v>364</v>
      </c>
      <c r="U44" s="60">
        <v>38</v>
      </c>
      <c r="V44" s="61">
        <v>640</v>
      </c>
      <c r="W44" s="59">
        <v>40</v>
      </c>
      <c r="X44" s="62">
        <v>674</v>
      </c>
      <c r="Y44" s="59">
        <v>42</v>
      </c>
      <c r="Z44" s="83">
        <v>708</v>
      </c>
    </row>
    <row r="45" spans="2:26" s="5" customFormat="1" ht="22.5" customHeight="1" x14ac:dyDescent="0.2">
      <c r="B45" s="14" t="s">
        <v>25</v>
      </c>
      <c r="C45" s="30">
        <f t="shared" si="2"/>
        <v>61</v>
      </c>
      <c r="D45" s="80">
        <f t="shared" si="3"/>
        <v>1233</v>
      </c>
      <c r="E45" s="30">
        <f t="shared" si="4"/>
        <v>70</v>
      </c>
      <c r="F45" s="80">
        <f t="shared" si="5"/>
        <v>1415</v>
      </c>
      <c r="G45" s="30">
        <f t="shared" si="6"/>
        <v>79</v>
      </c>
      <c r="H45" s="81">
        <f t="shared" si="7"/>
        <v>1596</v>
      </c>
      <c r="I45" s="58">
        <v>6</v>
      </c>
      <c r="J45" s="61">
        <v>124</v>
      </c>
      <c r="K45" s="59">
        <v>6</v>
      </c>
      <c r="L45" s="62">
        <v>124</v>
      </c>
      <c r="M45" s="59">
        <v>6</v>
      </c>
      <c r="N45" s="58">
        <v>124</v>
      </c>
      <c r="O45" s="60">
        <v>28</v>
      </c>
      <c r="P45" s="61">
        <v>578</v>
      </c>
      <c r="Q45" s="59">
        <v>32</v>
      </c>
      <c r="R45" s="62">
        <v>661</v>
      </c>
      <c r="S45" s="59">
        <v>36</v>
      </c>
      <c r="T45" s="82">
        <v>744</v>
      </c>
      <c r="U45" s="60">
        <v>27</v>
      </c>
      <c r="V45" s="61">
        <v>531</v>
      </c>
      <c r="W45" s="59">
        <v>32</v>
      </c>
      <c r="X45" s="62">
        <v>630</v>
      </c>
      <c r="Y45" s="59">
        <v>37</v>
      </c>
      <c r="Z45" s="83">
        <v>728</v>
      </c>
    </row>
    <row r="46" spans="2:26" s="5" customFormat="1" ht="22.5" customHeight="1" x14ac:dyDescent="0.2">
      <c r="B46" s="14" t="s">
        <v>26</v>
      </c>
      <c r="C46" s="30">
        <f t="shared" si="2"/>
        <v>53</v>
      </c>
      <c r="D46" s="80">
        <f t="shared" si="3"/>
        <v>1017</v>
      </c>
      <c r="E46" s="30">
        <f t="shared" si="4"/>
        <v>55</v>
      </c>
      <c r="F46" s="80">
        <f t="shared" si="5"/>
        <v>1067</v>
      </c>
      <c r="G46" s="30">
        <f t="shared" si="6"/>
        <v>64</v>
      </c>
      <c r="H46" s="81">
        <f t="shared" si="7"/>
        <v>1221</v>
      </c>
      <c r="I46" s="58">
        <v>9</v>
      </c>
      <c r="J46" s="61">
        <v>175</v>
      </c>
      <c r="K46" s="59">
        <v>9</v>
      </c>
      <c r="L46" s="62">
        <v>183</v>
      </c>
      <c r="M46" s="59">
        <v>10</v>
      </c>
      <c r="N46" s="58">
        <v>195</v>
      </c>
      <c r="O46" s="60">
        <v>17</v>
      </c>
      <c r="P46" s="61">
        <v>340</v>
      </c>
      <c r="Q46" s="59">
        <v>18</v>
      </c>
      <c r="R46" s="62">
        <v>357</v>
      </c>
      <c r="S46" s="59">
        <v>21</v>
      </c>
      <c r="T46" s="82">
        <v>414</v>
      </c>
      <c r="U46" s="60">
        <v>27</v>
      </c>
      <c r="V46" s="61">
        <v>502</v>
      </c>
      <c r="W46" s="59">
        <v>28</v>
      </c>
      <c r="X46" s="62">
        <v>527</v>
      </c>
      <c r="Y46" s="59">
        <v>33</v>
      </c>
      <c r="Z46" s="83">
        <v>612</v>
      </c>
    </row>
    <row r="47" spans="2:26" s="5" customFormat="1" ht="22.5" customHeight="1" x14ac:dyDescent="0.2">
      <c r="B47" s="14" t="s">
        <v>27</v>
      </c>
      <c r="C47" s="30">
        <f t="shared" si="2"/>
        <v>18</v>
      </c>
      <c r="D47" s="80">
        <f t="shared" si="3"/>
        <v>360</v>
      </c>
      <c r="E47" s="30">
        <f t="shared" si="4"/>
        <v>19</v>
      </c>
      <c r="F47" s="80">
        <f t="shared" si="5"/>
        <v>380</v>
      </c>
      <c r="G47" s="30">
        <f t="shared" si="6"/>
        <v>20</v>
      </c>
      <c r="H47" s="81">
        <f t="shared" si="7"/>
        <v>400</v>
      </c>
      <c r="I47" s="58">
        <v>2</v>
      </c>
      <c r="J47" s="61">
        <v>40</v>
      </c>
      <c r="K47" s="59">
        <v>2</v>
      </c>
      <c r="L47" s="62">
        <v>40</v>
      </c>
      <c r="M47" s="59">
        <v>2</v>
      </c>
      <c r="N47" s="58">
        <v>40</v>
      </c>
      <c r="O47" s="60">
        <v>7</v>
      </c>
      <c r="P47" s="61">
        <v>140</v>
      </c>
      <c r="Q47" s="59">
        <v>8</v>
      </c>
      <c r="R47" s="62">
        <v>160</v>
      </c>
      <c r="S47" s="59">
        <v>8</v>
      </c>
      <c r="T47" s="82">
        <v>160</v>
      </c>
      <c r="U47" s="60">
        <v>9</v>
      </c>
      <c r="V47" s="61">
        <v>180</v>
      </c>
      <c r="W47" s="59">
        <v>9</v>
      </c>
      <c r="X47" s="62">
        <v>180</v>
      </c>
      <c r="Y47" s="59">
        <v>10</v>
      </c>
      <c r="Z47" s="83">
        <v>200</v>
      </c>
    </row>
    <row r="48" spans="2:26" s="5" customFormat="1" ht="22.5" customHeight="1" x14ac:dyDescent="0.2">
      <c r="B48" s="14" t="s">
        <v>28</v>
      </c>
      <c r="C48" s="30">
        <f t="shared" si="2"/>
        <v>2</v>
      </c>
      <c r="D48" s="80">
        <f t="shared" si="3"/>
        <v>26</v>
      </c>
      <c r="E48" s="30">
        <f t="shared" si="4"/>
        <v>2</v>
      </c>
      <c r="F48" s="80">
        <f t="shared" si="5"/>
        <v>26</v>
      </c>
      <c r="G48" s="30">
        <f t="shared" si="6"/>
        <v>2</v>
      </c>
      <c r="H48" s="81">
        <f t="shared" si="7"/>
        <v>26</v>
      </c>
      <c r="I48" s="58">
        <v>0</v>
      </c>
      <c r="J48" s="61">
        <v>0</v>
      </c>
      <c r="K48" s="59">
        <v>0</v>
      </c>
      <c r="L48" s="62">
        <v>0</v>
      </c>
      <c r="M48" s="59">
        <v>0</v>
      </c>
      <c r="N48" s="58">
        <v>0</v>
      </c>
      <c r="O48" s="60">
        <v>0</v>
      </c>
      <c r="P48" s="61">
        <v>0</v>
      </c>
      <c r="Q48" s="59">
        <v>0</v>
      </c>
      <c r="R48" s="62">
        <v>0</v>
      </c>
      <c r="S48" s="59">
        <v>0</v>
      </c>
      <c r="T48" s="82">
        <v>0</v>
      </c>
      <c r="U48" s="60">
        <v>2</v>
      </c>
      <c r="V48" s="61">
        <v>26</v>
      </c>
      <c r="W48" s="59">
        <v>2</v>
      </c>
      <c r="X48" s="62">
        <v>26</v>
      </c>
      <c r="Y48" s="59">
        <v>2</v>
      </c>
      <c r="Z48" s="83">
        <v>26</v>
      </c>
    </row>
    <row r="49" spans="2:26" s="5" customFormat="1" ht="22.5" customHeight="1" thickBot="1" x14ac:dyDescent="0.25">
      <c r="B49" s="15" t="s">
        <v>29</v>
      </c>
      <c r="C49" s="30">
        <f t="shared" si="2"/>
        <v>11</v>
      </c>
      <c r="D49" s="80">
        <f t="shared" si="3"/>
        <v>214</v>
      </c>
      <c r="E49" s="30">
        <f t="shared" si="4"/>
        <v>11</v>
      </c>
      <c r="F49" s="80">
        <f t="shared" si="5"/>
        <v>214</v>
      </c>
      <c r="G49" s="30">
        <f t="shared" si="6"/>
        <v>11</v>
      </c>
      <c r="H49" s="81">
        <f t="shared" si="7"/>
        <v>214</v>
      </c>
      <c r="I49" s="58">
        <v>3</v>
      </c>
      <c r="J49" s="61">
        <v>60</v>
      </c>
      <c r="K49" s="59">
        <v>3</v>
      </c>
      <c r="L49" s="62">
        <v>60</v>
      </c>
      <c r="M49" s="59">
        <v>3</v>
      </c>
      <c r="N49" s="58">
        <v>60</v>
      </c>
      <c r="O49" s="60">
        <v>5</v>
      </c>
      <c r="P49" s="61">
        <v>100</v>
      </c>
      <c r="Q49" s="59">
        <v>5</v>
      </c>
      <c r="R49" s="62">
        <v>100</v>
      </c>
      <c r="S49" s="59">
        <v>5</v>
      </c>
      <c r="T49" s="82">
        <v>100</v>
      </c>
      <c r="U49" s="60">
        <v>3</v>
      </c>
      <c r="V49" s="61">
        <v>54</v>
      </c>
      <c r="W49" s="59">
        <v>3</v>
      </c>
      <c r="X49" s="62">
        <v>54</v>
      </c>
      <c r="Y49" s="59">
        <v>3</v>
      </c>
      <c r="Z49" s="83">
        <v>54</v>
      </c>
    </row>
    <row r="50" spans="2:26" s="39" customFormat="1" ht="42.75" customHeight="1" thickBot="1" x14ac:dyDescent="0.25">
      <c r="B50" s="40" t="s">
        <v>31</v>
      </c>
      <c r="C50" s="44">
        <f>SUM(C7:C49)</f>
        <v>9651</v>
      </c>
      <c r="D50" s="90">
        <f t="shared" ref="D50:Z50" si="8">SUM(D7:D49)</f>
        <v>171055</v>
      </c>
      <c r="E50" s="41">
        <f t="shared" si="8"/>
        <v>10413</v>
      </c>
      <c r="F50" s="91">
        <f t="shared" si="8"/>
        <v>184694</v>
      </c>
      <c r="G50" s="41">
        <f t="shared" si="8"/>
        <v>11255</v>
      </c>
      <c r="H50" s="92">
        <f t="shared" si="8"/>
        <v>199927</v>
      </c>
      <c r="I50" s="43">
        <f>SUM(I7:I49)</f>
        <v>2013</v>
      </c>
      <c r="J50" s="90">
        <f t="shared" si="8"/>
        <v>37394</v>
      </c>
      <c r="K50" s="41">
        <f t="shared" si="8"/>
        <v>2162</v>
      </c>
      <c r="L50" s="91">
        <f t="shared" si="8"/>
        <v>40200</v>
      </c>
      <c r="M50" s="41">
        <f t="shared" si="8"/>
        <v>2326</v>
      </c>
      <c r="N50" s="43">
        <f t="shared" si="8"/>
        <v>43505</v>
      </c>
      <c r="O50" s="42">
        <f t="shared" si="8"/>
        <v>2515</v>
      </c>
      <c r="P50" s="90">
        <f t="shared" si="8"/>
        <v>47742</v>
      </c>
      <c r="Q50" s="41">
        <f t="shared" si="8"/>
        <v>2689</v>
      </c>
      <c r="R50" s="91">
        <f t="shared" si="8"/>
        <v>51339</v>
      </c>
      <c r="S50" s="41">
        <f t="shared" si="8"/>
        <v>2883</v>
      </c>
      <c r="T50" s="92">
        <f t="shared" si="8"/>
        <v>55290</v>
      </c>
      <c r="U50" s="42">
        <f t="shared" si="8"/>
        <v>5123</v>
      </c>
      <c r="V50" s="90">
        <f t="shared" si="8"/>
        <v>85919</v>
      </c>
      <c r="W50" s="41">
        <f t="shared" si="8"/>
        <v>5562</v>
      </c>
      <c r="X50" s="91">
        <f t="shared" si="8"/>
        <v>93155</v>
      </c>
      <c r="Y50" s="41">
        <f t="shared" si="8"/>
        <v>6046</v>
      </c>
      <c r="Z50" s="93">
        <f t="shared" si="8"/>
        <v>101132</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W5:X5"/>
    <mergeCell ref="D3:H3"/>
    <mergeCell ref="T3:Z3"/>
    <mergeCell ref="Y5:Z5"/>
    <mergeCell ref="I4:N4"/>
    <mergeCell ref="O4:T4"/>
    <mergeCell ref="U4:Z4"/>
    <mergeCell ref="U5:V5"/>
    <mergeCell ref="I5:J5"/>
    <mergeCell ref="K5:L5"/>
    <mergeCell ref="M5:N5"/>
    <mergeCell ref="O5:P5"/>
    <mergeCell ref="Q5:R5"/>
    <mergeCell ref="S5:T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38"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51"/>
  <sheetViews>
    <sheetView view="pageBreakPreview" zoomScale="55" zoomScaleNormal="75" zoomScaleSheetLayoutView="55" workbookViewId="0">
      <pane xSplit="2" ySplit="6" topLeftCell="C7"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5.664062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1" width="10" style="3" customWidth="1"/>
    <col min="22" max="22" width="12.33203125" style="3" customWidth="1"/>
    <col min="23" max="23" width="10" style="3" customWidth="1"/>
    <col min="24" max="24" width="12.33203125" style="3" customWidth="1"/>
    <col min="25" max="25" width="10" style="3" customWidth="1"/>
    <col min="26" max="26" width="12.33203125" style="3" customWidth="1"/>
    <col min="27" max="16384" width="9" style="3"/>
  </cols>
  <sheetData>
    <row r="1" spans="2:26" ht="35.25" customHeight="1" x14ac:dyDescent="0.2">
      <c r="B1" s="31" t="s">
        <v>51</v>
      </c>
      <c r="I1" s="6"/>
      <c r="J1" s="1"/>
      <c r="K1" s="1"/>
      <c r="L1" s="1"/>
      <c r="M1" s="1"/>
      <c r="N1" s="2"/>
    </row>
    <row r="2" spans="2:26" ht="33" customHeight="1" x14ac:dyDescent="0.2">
      <c r="B2" s="31" t="s">
        <v>78</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9" t="s">
        <v>32</v>
      </c>
      <c r="V4" s="178"/>
      <c r="W4" s="178"/>
      <c r="X4" s="178"/>
      <c r="Y4" s="178"/>
      <c r="Z4" s="181"/>
    </row>
    <row r="5" spans="2:26"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55</v>
      </c>
      <c r="V5" s="167"/>
      <c r="W5" s="166" t="s">
        <v>56</v>
      </c>
      <c r="X5" s="168"/>
      <c r="Y5" s="166" t="s">
        <v>57</v>
      </c>
      <c r="Z5" s="168"/>
    </row>
    <row r="6" spans="2:26"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13797</v>
      </c>
      <c r="D7" s="80">
        <f t="shared" si="0"/>
        <v>234693</v>
      </c>
      <c r="E7" s="30">
        <f t="shared" si="0"/>
        <v>16460</v>
      </c>
      <c r="F7" s="80">
        <f>SUM(L7,R7,X7)</f>
        <v>279997</v>
      </c>
      <c r="G7" s="30">
        <f t="shared" si="0"/>
        <v>19637</v>
      </c>
      <c r="H7" s="81">
        <f t="shared" si="0"/>
        <v>334047</v>
      </c>
      <c r="I7" s="58">
        <v>2353</v>
      </c>
      <c r="J7" s="61">
        <v>39844</v>
      </c>
      <c r="K7" s="59">
        <v>2807</v>
      </c>
      <c r="L7" s="62">
        <v>47535</v>
      </c>
      <c r="M7" s="59">
        <v>3349</v>
      </c>
      <c r="N7" s="58">
        <v>56711</v>
      </c>
      <c r="O7" s="60">
        <v>4472</v>
      </c>
      <c r="P7" s="61">
        <v>78235</v>
      </c>
      <c r="Q7" s="59">
        <v>5335</v>
      </c>
      <c r="R7" s="62">
        <v>93337</v>
      </c>
      <c r="S7" s="59">
        <v>6365</v>
      </c>
      <c r="T7" s="82">
        <v>111355</v>
      </c>
      <c r="U7" s="60">
        <v>6972</v>
      </c>
      <c r="V7" s="61">
        <v>116614</v>
      </c>
      <c r="W7" s="59">
        <v>8318</v>
      </c>
      <c r="X7" s="62">
        <v>139125</v>
      </c>
      <c r="Y7" s="59">
        <v>9923</v>
      </c>
      <c r="Z7" s="83">
        <v>165981</v>
      </c>
    </row>
    <row r="8" spans="2:26" s="5" customFormat="1" ht="22.5" customHeight="1" x14ac:dyDescent="0.2">
      <c r="B8" s="14" t="s">
        <v>1</v>
      </c>
      <c r="C8" s="30">
        <f t="shared" ref="C8:H8" si="1">SUM(I8,O8,U8)</f>
        <v>207</v>
      </c>
      <c r="D8" s="80">
        <f t="shared" si="1"/>
        <v>3133</v>
      </c>
      <c r="E8" s="30">
        <f t="shared" si="1"/>
        <v>223</v>
      </c>
      <c r="F8" s="80">
        <f t="shared" si="1"/>
        <v>3360</v>
      </c>
      <c r="G8" s="30">
        <f t="shared" si="1"/>
        <v>238</v>
      </c>
      <c r="H8" s="81">
        <f t="shared" si="1"/>
        <v>3570</v>
      </c>
      <c r="I8" s="58">
        <v>15</v>
      </c>
      <c r="J8" s="61">
        <v>254</v>
      </c>
      <c r="K8" s="59">
        <v>17</v>
      </c>
      <c r="L8" s="62">
        <v>288</v>
      </c>
      <c r="M8" s="59">
        <v>19</v>
      </c>
      <c r="N8" s="58">
        <v>322</v>
      </c>
      <c r="O8" s="60">
        <v>92</v>
      </c>
      <c r="P8" s="61">
        <v>1665</v>
      </c>
      <c r="Q8" s="59">
        <v>96</v>
      </c>
      <c r="R8" s="62">
        <v>1737</v>
      </c>
      <c r="S8" s="59">
        <v>99</v>
      </c>
      <c r="T8" s="82">
        <v>1792</v>
      </c>
      <c r="U8" s="60">
        <v>100</v>
      </c>
      <c r="V8" s="61">
        <v>1214</v>
      </c>
      <c r="W8" s="59">
        <v>110</v>
      </c>
      <c r="X8" s="62">
        <v>1335</v>
      </c>
      <c r="Y8" s="59">
        <v>120</v>
      </c>
      <c r="Z8" s="83">
        <v>1456</v>
      </c>
    </row>
    <row r="9" spans="2:26" s="5" customFormat="1" ht="22.5" customHeight="1" x14ac:dyDescent="0.2">
      <c r="B9" s="14" t="s">
        <v>2</v>
      </c>
      <c r="C9" s="30">
        <f t="shared" ref="C9:C49" si="2">SUM(I9,O9,U9)</f>
        <v>233</v>
      </c>
      <c r="D9" s="80">
        <f t="shared" ref="D9:D49" si="3">SUM(J9,P9,V9)</f>
        <v>3862</v>
      </c>
      <c r="E9" s="30">
        <f t="shared" ref="E9:E49" si="4">SUM(K9,Q9,W9)</f>
        <v>248</v>
      </c>
      <c r="F9" s="80">
        <f t="shared" ref="F9:F49" si="5">SUM(L9,R9,X9)</f>
        <v>4112</v>
      </c>
      <c r="G9" s="30">
        <f t="shared" ref="G9:G49" si="6">SUM(M9,S9,Y9)</f>
        <v>267</v>
      </c>
      <c r="H9" s="81">
        <f t="shared" ref="H9:H49" si="7">SUM(N9,T9,Z9)</f>
        <v>4431</v>
      </c>
      <c r="I9" s="58">
        <v>41</v>
      </c>
      <c r="J9" s="61">
        <v>574</v>
      </c>
      <c r="K9" s="59">
        <v>44</v>
      </c>
      <c r="L9" s="62">
        <v>616</v>
      </c>
      <c r="M9" s="59">
        <v>47</v>
      </c>
      <c r="N9" s="58">
        <v>658</v>
      </c>
      <c r="O9" s="60">
        <v>114</v>
      </c>
      <c r="P9" s="61">
        <v>2148</v>
      </c>
      <c r="Q9" s="59">
        <v>122</v>
      </c>
      <c r="R9" s="62">
        <v>2298</v>
      </c>
      <c r="S9" s="59">
        <v>132</v>
      </c>
      <c r="T9" s="82">
        <v>2487</v>
      </c>
      <c r="U9" s="60">
        <v>78</v>
      </c>
      <c r="V9" s="61">
        <v>1140</v>
      </c>
      <c r="W9" s="59">
        <v>82</v>
      </c>
      <c r="X9" s="62">
        <v>1198</v>
      </c>
      <c r="Y9" s="59">
        <v>88</v>
      </c>
      <c r="Z9" s="83">
        <v>1286</v>
      </c>
    </row>
    <row r="10" spans="2:26" s="5" customFormat="1" ht="22.5" customHeight="1" x14ac:dyDescent="0.2">
      <c r="B10" s="14" t="s">
        <v>62</v>
      </c>
      <c r="C10" s="30">
        <f t="shared" si="2"/>
        <v>31</v>
      </c>
      <c r="D10" s="80">
        <f t="shared" si="3"/>
        <v>500</v>
      </c>
      <c r="E10" s="30">
        <f t="shared" si="4"/>
        <v>33</v>
      </c>
      <c r="F10" s="80">
        <f t="shared" si="5"/>
        <v>540</v>
      </c>
      <c r="G10" s="30">
        <f t="shared" si="6"/>
        <v>35</v>
      </c>
      <c r="H10" s="81">
        <f t="shared" si="7"/>
        <v>580</v>
      </c>
      <c r="I10" s="58">
        <v>3</v>
      </c>
      <c r="J10" s="61">
        <v>40</v>
      </c>
      <c r="K10" s="59">
        <v>3</v>
      </c>
      <c r="L10" s="62">
        <v>40</v>
      </c>
      <c r="M10" s="59">
        <v>3</v>
      </c>
      <c r="N10" s="58">
        <v>40</v>
      </c>
      <c r="O10" s="60">
        <v>17</v>
      </c>
      <c r="P10" s="61">
        <v>320</v>
      </c>
      <c r="Q10" s="59">
        <v>18</v>
      </c>
      <c r="R10" s="62">
        <v>340</v>
      </c>
      <c r="S10" s="59">
        <v>19</v>
      </c>
      <c r="T10" s="82">
        <v>360</v>
      </c>
      <c r="U10" s="60">
        <v>11</v>
      </c>
      <c r="V10" s="61">
        <v>140</v>
      </c>
      <c r="W10" s="59">
        <v>12</v>
      </c>
      <c r="X10" s="62">
        <v>160</v>
      </c>
      <c r="Y10" s="59">
        <v>13</v>
      </c>
      <c r="Z10" s="83">
        <v>180</v>
      </c>
    </row>
    <row r="11" spans="2:26" s="5" customFormat="1" ht="22.5" customHeight="1" x14ac:dyDescent="0.2">
      <c r="B11" s="14" t="s">
        <v>63</v>
      </c>
      <c r="C11" s="30">
        <f t="shared" si="2"/>
        <v>37</v>
      </c>
      <c r="D11" s="80">
        <f t="shared" si="3"/>
        <v>462</v>
      </c>
      <c r="E11" s="30">
        <f t="shared" si="4"/>
        <v>37</v>
      </c>
      <c r="F11" s="80">
        <f t="shared" si="5"/>
        <v>462</v>
      </c>
      <c r="G11" s="30">
        <f t="shared" si="6"/>
        <v>37</v>
      </c>
      <c r="H11" s="81">
        <f t="shared" si="7"/>
        <v>462</v>
      </c>
      <c r="I11" s="63">
        <v>3</v>
      </c>
      <c r="J11" s="66">
        <v>32</v>
      </c>
      <c r="K11" s="64">
        <v>3</v>
      </c>
      <c r="L11" s="67">
        <v>32</v>
      </c>
      <c r="M11" s="64">
        <v>3</v>
      </c>
      <c r="N11" s="63">
        <v>32</v>
      </c>
      <c r="O11" s="65">
        <v>23</v>
      </c>
      <c r="P11" s="66">
        <v>318</v>
      </c>
      <c r="Q11" s="64">
        <v>23</v>
      </c>
      <c r="R11" s="67">
        <v>318</v>
      </c>
      <c r="S11" s="64">
        <v>23</v>
      </c>
      <c r="T11" s="84">
        <v>318</v>
      </c>
      <c r="U11" s="65">
        <v>11</v>
      </c>
      <c r="V11" s="66">
        <v>112</v>
      </c>
      <c r="W11" s="64">
        <v>11</v>
      </c>
      <c r="X11" s="67">
        <v>112</v>
      </c>
      <c r="Y11" s="64">
        <v>11</v>
      </c>
      <c r="Z11" s="85">
        <v>112</v>
      </c>
    </row>
    <row r="12" spans="2:26" s="5" customFormat="1" ht="22.5" customHeight="1" x14ac:dyDescent="0.2">
      <c r="B12" s="14" t="s">
        <v>39</v>
      </c>
      <c r="C12" s="30">
        <f t="shared" si="2"/>
        <v>759</v>
      </c>
      <c r="D12" s="80">
        <f t="shared" si="3"/>
        <v>11759</v>
      </c>
      <c r="E12" s="30">
        <f t="shared" si="4"/>
        <v>821</v>
      </c>
      <c r="F12" s="80">
        <f t="shared" si="5"/>
        <v>12671</v>
      </c>
      <c r="G12" s="30">
        <f t="shared" si="6"/>
        <v>883</v>
      </c>
      <c r="H12" s="81">
        <f t="shared" si="7"/>
        <v>13581</v>
      </c>
      <c r="I12" s="58">
        <v>70</v>
      </c>
      <c r="J12" s="61">
        <v>1082</v>
      </c>
      <c r="K12" s="59">
        <v>74</v>
      </c>
      <c r="L12" s="62">
        <v>1144</v>
      </c>
      <c r="M12" s="59">
        <v>78</v>
      </c>
      <c r="N12" s="58">
        <v>1205</v>
      </c>
      <c r="O12" s="60">
        <v>270</v>
      </c>
      <c r="P12" s="61">
        <v>4772</v>
      </c>
      <c r="Q12" s="59">
        <v>279</v>
      </c>
      <c r="R12" s="62">
        <v>4931</v>
      </c>
      <c r="S12" s="59">
        <v>288</v>
      </c>
      <c r="T12" s="82">
        <v>5090</v>
      </c>
      <c r="U12" s="60">
        <v>419</v>
      </c>
      <c r="V12" s="61">
        <v>5905</v>
      </c>
      <c r="W12" s="59">
        <v>468</v>
      </c>
      <c r="X12" s="62">
        <v>6596</v>
      </c>
      <c r="Y12" s="59">
        <v>517</v>
      </c>
      <c r="Z12" s="83">
        <v>7286</v>
      </c>
    </row>
    <row r="13" spans="2:26" s="5" customFormat="1" ht="22.5" customHeight="1" x14ac:dyDescent="0.2">
      <c r="B13" s="14" t="s">
        <v>40</v>
      </c>
      <c r="C13" s="30">
        <f t="shared" si="2"/>
        <v>643</v>
      </c>
      <c r="D13" s="80">
        <f t="shared" si="3"/>
        <v>8912</v>
      </c>
      <c r="E13" s="30">
        <f t="shared" si="4"/>
        <v>688</v>
      </c>
      <c r="F13" s="80">
        <f t="shared" si="5"/>
        <v>9531</v>
      </c>
      <c r="G13" s="30">
        <f t="shared" si="6"/>
        <v>733</v>
      </c>
      <c r="H13" s="81">
        <f t="shared" si="7"/>
        <v>10149</v>
      </c>
      <c r="I13" s="63">
        <v>105</v>
      </c>
      <c r="J13" s="66">
        <v>1366</v>
      </c>
      <c r="K13" s="64">
        <v>115</v>
      </c>
      <c r="L13" s="67">
        <v>1496</v>
      </c>
      <c r="M13" s="64">
        <v>125</v>
      </c>
      <c r="N13" s="63">
        <v>1626</v>
      </c>
      <c r="O13" s="65">
        <v>284</v>
      </c>
      <c r="P13" s="66">
        <v>4540</v>
      </c>
      <c r="Q13" s="64">
        <v>302</v>
      </c>
      <c r="R13" s="67">
        <v>4828</v>
      </c>
      <c r="S13" s="64">
        <v>320</v>
      </c>
      <c r="T13" s="84">
        <v>5115</v>
      </c>
      <c r="U13" s="65">
        <v>254</v>
      </c>
      <c r="V13" s="66">
        <v>3006</v>
      </c>
      <c r="W13" s="64">
        <v>271</v>
      </c>
      <c r="X13" s="67">
        <v>3207</v>
      </c>
      <c r="Y13" s="64">
        <v>288</v>
      </c>
      <c r="Z13" s="85">
        <v>3408</v>
      </c>
    </row>
    <row r="14" spans="2:26" s="5" customFormat="1" ht="22.5" customHeight="1" x14ac:dyDescent="0.2">
      <c r="B14" s="14" t="s">
        <v>3</v>
      </c>
      <c r="C14" s="30">
        <f t="shared" si="2"/>
        <v>578</v>
      </c>
      <c r="D14" s="80">
        <f t="shared" si="3"/>
        <v>9361</v>
      </c>
      <c r="E14" s="30">
        <f t="shared" si="4"/>
        <v>620</v>
      </c>
      <c r="F14" s="80">
        <f t="shared" si="5"/>
        <v>9977</v>
      </c>
      <c r="G14" s="30">
        <f t="shared" si="6"/>
        <v>663</v>
      </c>
      <c r="H14" s="81">
        <f t="shared" si="7"/>
        <v>10642</v>
      </c>
      <c r="I14" s="58">
        <v>86</v>
      </c>
      <c r="J14" s="61">
        <v>1410</v>
      </c>
      <c r="K14" s="59">
        <v>95</v>
      </c>
      <c r="L14" s="62">
        <v>1551</v>
      </c>
      <c r="M14" s="59">
        <v>104</v>
      </c>
      <c r="N14" s="58">
        <v>1706</v>
      </c>
      <c r="O14" s="60">
        <v>303</v>
      </c>
      <c r="P14" s="61">
        <v>5380</v>
      </c>
      <c r="Q14" s="59">
        <v>317</v>
      </c>
      <c r="R14" s="62">
        <v>5598</v>
      </c>
      <c r="S14" s="59">
        <v>331</v>
      </c>
      <c r="T14" s="82">
        <v>5825</v>
      </c>
      <c r="U14" s="60">
        <v>189</v>
      </c>
      <c r="V14" s="61">
        <v>2571</v>
      </c>
      <c r="W14" s="59">
        <v>208</v>
      </c>
      <c r="X14" s="62">
        <v>2828</v>
      </c>
      <c r="Y14" s="59">
        <v>228</v>
      </c>
      <c r="Z14" s="83">
        <v>3111</v>
      </c>
    </row>
    <row r="15" spans="2:26" s="5" customFormat="1" ht="22.5" customHeight="1" x14ac:dyDescent="0.2">
      <c r="B15" s="14" t="s">
        <v>4</v>
      </c>
      <c r="C15" s="30">
        <f t="shared" si="2"/>
        <v>158</v>
      </c>
      <c r="D15" s="80">
        <f t="shared" si="3"/>
        <v>2134</v>
      </c>
      <c r="E15" s="30">
        <f t="shared" si="4"/>
        <v>164</v>
      </c>
      <c r="F15" s="80">
        <f t="shared" si="5"/>
        <v>2202</v>
      </c>
      <c r="G15" s="30">
        <f t="shared" si="6"/>
        <v>173</v>
      </c>
      <c r="H15" s="81">
        <f t="shared" si="7"/>
        <v>2306</v>
      </c>
      <c r="I15" s="58">
        <v>11</v>
      </c>
      <c r="J15" s="61">
        <v>119</v>
      </c>
      <c r="K15" s="59">
        <v>12</v>
      </c>
      <c r="L15" s="62">
        <v>130</v>
      </c>
      <c r="M15" s="59">
        <v>14</v>
      </c>
      <c r="N15" s="58">
        <v>152</v>
      </c>
      <c r="O15" s="60">
        <v>84</v>
      </c>
      <c r="P15" s="61">
        <v>1395</v>
      </c>
      <c r="Q15" s="59">
        <v>85</v>
      </c>
      <c r="R15" s="62">
        <v>1412</v>
      </c>
      <c r="S15" s="59">
        <v>87</v>
      </c>
      <c r="T15" s="82">
        <v>1445</v>
      </c>
      <c r="U15" s="60">
        <v>63</v>
      </c>
      <c r="V15" s="61">
        <v>620</v>
      </c>
      <c r="W15" s="59">
        <v>67</v>
      </c>
      <c r="X15" s="62">
        <v>660</v>
      </c>
      <c r="Y15" s="59">
        <v>72</v>
      </c>
      <c r="Z15" s="83">
        <v>709</v>
      </c>
    </row>
    <row r="16" spans="2:26" s="5" customFormat="1" ht="22.5" customHeight="1" x14ac:dyDescent="0.2">
      <c r="B16" s="14" t="s">
        <v>5</v>
      </c>
      <c r="C16" s="30">
        <f t="shared" si="2"/>
        <v>54</v>
      </c>
      <c r="D16" s="80">
        <f t="shared" si="3"/>
        <v>811</v>
      </c>
      <c r="E16" s="30">
        <f t="shared" si="4"/>
        <v>56</v>
      </c>
      <c r="F16" s="80">
        <f t="shared" si="5"/>
        <v>840</v>
      </c>
      <c r="G16" s="30">
        <f t="shared" si="6"/>
        <v>59</v>
      </c>
      <c r="H16" s="81">
        <f t="shared" si="7"/>
        <v>880</v>
      </c>
      <c r="I16" s="58">
        <v>2</v>
      </c>
      <c r="J16" s="61">
        <v>22</v>
      </c>
      <c r="K16" s="59">
        <v>2</v>
      </c>
      <c r="L16" s="62">
        <v>22</v>
      </c>
      <c r="M16" s="59">
        <v>3</v>
      </c>
      <c r="N16" s="58">
        <v>33</v>
      </c>
      <c r="O16" s="60">
        <v>31</v>
      </c>
      <c r="P16" s="61">
        <v>558</v>
      </c>
      <c r="Q16" s="59">
        <v>32</v>
      </c>
      <c r="R16" s="62">
        <v>576</v>
      </c>
      <c r="S16" s="59">
        <v>33</v>
      </c>
      <c r="T16" s="82">
        <v>594</v>
      </c>
      <c r="U16" s="60">
        <v>21</v>
      </c>
      <c r="V16" s="61">
        <v>231</v>
      </c>
      <c r="W16" s="59">
        <v>22</v>
      </c>
      <c r="X16" s="62">
        <v>242</v>
      </c>
      <c r="Y16" s="59">
        <v>23</v>
      </c>
      <c r="Z16" s="83">
        <v>253</v>
      </c>
    </row>
    <row r="17" spans="2:26" s="5" customFormat="1" ht="22.5" customHeight="1" x14ac:dyDescent="0.2">
      <c r="B17" s="14" t="s">
        <v>41</v>
      </c>
      <c r="C17" s="30">
        <f t="shared" si="2"/>
        <v>733</v>
      </c>
      <c r="D17" s="80">
        <f t="shared" si="3"/>
        <v>9818</v>
      </c>
      <c r="E17" s="30">
        <f t="shared" si="4"/>
        <v>765</v>
      </c>
      <c r="F17" s="80">
        <f t="shared" si="5"/>
        <v>10641</v>
      </c>
      <c r="G17" s="30">
        <f t="shared" si="6"/>
        <v>798</v>
      </c>
      <c r="H17" s="81">
        <f t="shared" si="7"/>
        <v>11538</v>
      </c>
      <c r="I17" s="63">
        <v>58</v>
      </c>
      <c r="J17" s="66">
        <v>732</v>
      </c>
      <c r="K17" s="64">
        <v>62</v>
      </c>
      <c r="L17" s="67">
        <v>782</v>
      </c>
      <c r="M17" s="64">
        <v>66</v>
      </c>
      <c r="N17" s="63">
        <v>835</v>
      </c>
      <c r="O17" s="65">
        <v>297</v>
      </c>
      <c r="P17" s="66">
        <v>4788</v>
      </c>
      <c r="Q17" s="64">
        <v>309</v>
      </c>
      <c r="R17" s="67">
        <v>5076</v>
      </c>
      <c r="S17" s="64">
        <v>321</v>
      </c>
      <c r="T17" s="84">
        <v>5380</v>
      </c>
      <c r="U17" s="65">
        <v>378</v>
      </c>
      <c r="V17" s="66">
        <v>4298</v>
      </c>
      <c r="W17" s="64">
        <v>394</v>
      </c>
      <c r="X17" s="67">
        <v>4783</v>
      </c>
      <c r="Y17" s="64">
        <v>411</v>
      </c>
      <c r="Z17" s="85">
        <v>5323</v>
      </c>
    </row>
    <row r="18" spans="2:26" s="5" customFormat="1" ht="22.5" customHeight="1" x14ac:dyDescent="0.2">
      <c r="B18" s="14" t="s">
        <v>42</v>
      </c>
      <c r="C18" s="30">
        <v>877</v>
      </c>
      <c r="D18" s="80">
        <f t="shared" si="3"/>
        <v>14747</v>
      </c>
      <c r="E18" s="30">
        <v>937</v>
      </c>
      <c r="F18" s="80">
        <f t="shared" si="5"/>
        <v>15475</v>
      </c>
      <c r="G18" s="30">
        <f t="shared" si="6"/>
        <v>1002</v>
      </c>
      <c r="H18" s="81">
        <f t="shared" si="7"/>
        <v>16255</v>
      </c>
      <c r="I18" s="58">
        <v>116</v>
      </c>
      <c r="J18" s="61">
        <v>2048</v>
      </c>
      <c r="K18" s="59">
        <v>124</v>
      </c>
      <c r="L18" s="62">
        <v>2191</v>
      </c>
      <c r="M18" s="59">
        <v>132</v>
      </c>
      <c r="N18" s="58">
        <v>2345</v>
      </c>
      <c r="O18" s="60">
        <v>445</v>
      </c>
      <c r="P18" s="61">
        <v>8297</v>
      </c>
      <c r="Q18" s="59">
        <v>475</v>
      </c>
      <c r="R18" s="62">
        <v>8878</v>
      </c>
      <c r="S18" s="59">
        <v>508</v>
      </c>
      <c r="T18" s="82">
        <v>9499</v>
      </c>
      <c r="U18" s="60">
        <v>316</v>
      </c>
      <c r="V18" s="61">
        <v>4402</v>
      </c>
      <c r="W18" s="59">
        <v>338</v>
      </c>
      <c r="X18" s="62">
        <v>4406</v>
      </c>
      <c r="Y18" s="59">
        <v>362</v>
      </c>
      <c r="Z18" s="83">
        <v>4411</v>
      </c>
    </row>
    <row r="19" spans="2:26" s="5" customFormat="1" ht="22.5" customHeight="1" x14ac:dyDescent="0.2">
      <c r="B19" s="14" t="s">
        <v>43</v>
      </c>
      <c r="C19" s="30">
        <f t="shared" si="2"/>
        <v>595</v>
      </c>
      <c r="D19" s="80">
        <f t="shared" si="3"/>
        <v>9627</v>
      </c>
      <c r="E19" s="30">
        <f t="shared" si="4"/>
        <v>618</v>
      </c>
      <c r="F19" s="80">
        <f t="shared" si="5"/>
        <v>10001</v>
      </c>
      <c r="G19" s="30">
        <f t="shared" si="6"/>
        <v>641</v>
      </c>
      <c r="H19" s="81">
        <f t="shared" si="7"/>
        <v>10376</v>
      </c>
      <c r="I19" s="58">
        <v>46</v>
      </c>
      <c r="J19" s="61">
        <v>750</v>
      </c>
      <c r="K19" s="59">
        <v>49</v>
      </c>
      <c r="L19" s="62">
        <v>799</v>
      </c>
      <c r="M19" s="59">
        <v>52</v>
      </c>
      <c r="N19" s="58">
        <v>848</v>
      </c>
      <c r="O19" s="60">
        <v>265</v>
      </c>
      <c r="P19" s="61">
        <v>5128</v>
      </c>
      <c r="Q19" s="59">
        <v>275</v>
      </c>
      <c r="R19" s="62">
        <v>5321</v>
      </c>
      <c r="S19" s="59">
        <v>285</v>
      </c>
      <c r="T19" s="82">
        <v>5515</v>
      </c>
      <c r="U19" s="60">
        <v>284</v>
      </c>
      <c r="V19" s="61">
        <v>3749</v>
      </c>
      <c r="W19" s="59">
        <v>294</v>
      </c>
      <c r="X19" s="62">
        <v>3881</v>
      </c>
      <c r="Y19" s="59">
        <v>304</v>
      </c>
      <c r="Z19" s="83">
        <v>4013</v>
      </c>
    </row>
    <row r="20" spans="2:26" s="134" customFormat="1" ht="22.5" customHeight="1" x14ac:dyDescent="0.2">
      <c r="B20" s="135" t="s">
        <v>79</v>
      </c>
      <c r="C20" s="136">
        <f t="shared" si="2"/>
        <v>448</v>
      </c>
      <c r="D20" s="140">
        <f t="shared" si="3"/>
        <v>7430</v>
      </c>
      <c r="E20" s="136">
        <f t="shared" si="4"/>
        <v>455</v>
      </c>
      <c r="F20" s="140">
        <f t="shared" si="5"/>
        <v>7572</v>
      </c>
      <c r="G20" s="136">
        <f t="shared" si="6"/>
        <v>461</v>
      </c>
      <c r="H20" s="141">
        <f t="shared" si="7"/>
        <v>7696</v>
      </c>
      <c r="I20" s="149">
        <v>50</v>
      </c>
      <c r="J20" s="150">
        <v>915</v>
      </c>
      <c r="K20" s="151">
        <v>52</v>
      </c>
      <c r="L20" s="152">
        <v>962</v>
      </c>
      <c r="M20" s="151">
        <v>53</v>
      </c>
      <c r="N20" s="149">
        <v>992</v>
      </c>
      <c r="O20" s="153">
        <v>208</v>
      </c>
      <c r="P20" s="150">
        <v>3934</v>
      </c>
      <c r="Q20" s="151">
        <v>213</v>
      </c>
      <c r="R20" s="152">
        <v>4029</v>
      </c>
      <c r="S20" s="151">
        <v>218</v>
      </c>
      <c r="T20" s="154">
        <v>4123</v>
      </c>
      <c r="U20" s="153">
        <v>190</v>
      </c>
      <c r="V20" s="150">
        <v>2581</v>
      </c>
      <c r="W20" s="151">
        <v>190</v>
      </c>
      <c r="X20" s="152">
        <v>2581</v>
      </c>
      <c r="Y20" s="151">
        <v>190</v>
      </c>
      <c r="Z20" s="155">
        <v>2581</v>
      </c>
    </row>
    <row r="21" spans="2:26" s="5" customFormat="1" ht="22.5" customHeight="1" x14ac:dyDescent="0.2">
      <c r="B21" s="14" t="s">
        <v>7</v>
      </c>
      <c r="C21" s="30">
        <f t="shared" si="2"/>
        <v>456</v>
      </c>
      <c r="D21" s="80">
        <f t="shared" si="3"/>
        <v>7199</v>
      </c>
      <c r="E21" s="30">
        <f t="shared" si="4"/>
        <v>496</v>
      </c>
      <c r="F21" s="80">
        <f t="shared" si="5"/>
        <v>7813</v>
      </c>
      <c r="G21" s="30">
        <f t="shared" si="6"/>
        <v>536</v>
      </c>
      <c r="H21" s="81">
        <f t="shared" si="7"/>
        <v>8428</v>
      </c>
      <c r="I21" s="58">
        <v>49</v>
      </c>
      <c r="J21" s="61">
        <v>723</v>
      </c>
      <c r="K21" s="59">
        <v>59</v>
      </c>
      <c r="L21" s="62">
        <v>871</v>
      </c>
      <c r="M21" s="59">
        <v>69</v>
      </c>
      <c r="N21" s="58">
        <v>1019</v>
      </c>
      <c r="O21" s="60">
        <v>229</v>
      </c>
      <c r="P21" s="61">
        <v>4031</v>
      </c>
      <c r="Q21" s="59">
        <v>243</v>
      </c>
      <c r="R21" s="62">
        <v>4277</v>
      </c>
      <c r="S21" s="59">
        <v>257</v>
      </c>
      <c r="T21" s="82">
        <v>4524</v>
      </c>
      <c r="U21" s="60">
        <v>178</v>
      </c>
      <c r="V21" s="61">
        <v>2445</v>
      </c>
      <c r="W21" s="59">
        <v>194</v>
      </c>
      <c r="X21" s="62">
        <v>2665</v>
      </c>
      <c r="Y21" s="59">
        <v>210</v>
      </c>
      <c r="Z21" s="83">
        <v>2885</v>
      </c>
    </row>
    <row r="22" spans="2:26" s="5" customFormat="1" ht="22.5" customHeight="1" x14ac:dyDescent="0.2">
      <c r="B22" s="14" t="s">
        <v>8</v>
      </c>
      <c r="C22" s="30">
        <f t="shared" si="2"/>
        <v>259</v>
      </c>
      <c r="D22" s="80">
        <f t="shared" si="3"/>
        <v>4325</v>
      </c>
      <c r="E22" s="30">
        <f t="shared" si="4"/>
        <v>275</v>
      </c>
      <c r="F22" s="80">
        <f t="shared" si="5"/>
        <v>4592</v>
      </c>
      <c r="G22" s="30">
        <f t="shared" si="6"/>
        <v>290</v>
      </c>
      <c r="H22" s="81">
        <f t="shared" si="7"/>
        <v>4844</v>
      </c>
      <c r="I22" s="58">
        <v>54</v>
      </c>
      <c r="J22" s="61">
        <v>836</v>
      </c>
      <c r="K22" s="59">
        <v>57</v>
      </c>
      <c r="L22" s="62">
        <v>875</v>
      </c>
      <c r="M22" s="59">
        <v>59</v>
      </c>
      <c r="N22" s="58">
        <v>898</v>
      </c>
      <c r="O22" s="60">
        <v>127</v>
      </c>
      <c r="P22" s="61">
        <v>2337</v>
      </c>
      <c r="Q22" s="59">
        <v>134</v>
      </c>
      <c r="R22" s="62">
        <v>2453</v>
      </c>
      <c r="S22" s="59">
        <v>141</v>
      </c>
      <c r="T22" s="82">
        <v>2567</v>
      </c>
      <c r="U22" s="60">
        <v>78</v>
      </c>
      <c r="V22" s="61">
        <v>1152</v>
      </c>
      <c r="W22" s="59">
        <v>84</v>
      </c>
      <c r="X22" s="62">
        <v>1264</v>
      </c>
      <c r="Y22" s="59">
        <v>90</v>
      </c>
      <c r="Z22" s="83">
        <v>1379</v>
      </c>
    </row>
    <row r="23" spans="2:26" s="5" customFormat="1" ht="22.5" customHeight="1" x14ac:dyDescent="0.2">
      <c r="B23" s="14" t="s">
        <v>30</v>
      </c>
      <c r="C23" s="30">
        <f t="shared" si="2"/>
        <v>134</v>
      </c>
      <c r="D23" s="80">
        <f t="shared" si="3"/>
        <v>2211</v>
      </c>
      <c r="E23" s="30">
        <f t="shared" si="4"/>
        <v>139</v>
      </c>
      <c r="F23" s="80">
        <f t="shared" si="5"/>
        <v>2281</v>
      </c>
      <c r="G23" s="30">
        <f t="shared" si="6"/>
        <v>145</v>
      </c>
      <c r="H23" s="81">
        <f t="shared" si="7"/>
        <v>2365</v>
      </c>
      <c r="I23" s="58">
        <v>12</v>
      </c>
      <c r="J23" s="61">
        <v>207</v>
      </c>
      <c r="K23" s="59">
        <v>12</v>
      </c>
      <c r="L23" s="62">
        <v>207</v>
      </c>
      <c r="M23" s="59">
        <v>12</v>
      </c>
      <c r="N23" s="58">
        <v>207</v>
      </c>
      <c r="O23" s="60">
        <v>62</v>
      </c>
      <c r="P23" s="61">
        <v>1098</v>
      </c>
      <c r="Q23" s="59">
        <v>62</v>
      </c>
      <c r="R23" s="62">
        <v>1098</v>
      </c>
      <c r="S23" s="59">
        <v>62</v>
      </c>
      <c r="T23" s="82">
        <v>1098</v>
      </c>
      <c r="U23" s="60">
        <v>60</v>
      </c>
      <c r="V23" s="61">
        <v>906</v>
      </c>
      <c r="W23" s="59">
        <v>65</v>
      </c>
      <c r="X23" s="62">
        <v>976</v>
      </c>
      <c r="Y23" s="59">
        <v>71</v>
      </c>
      <c r="Z23" s="83">
        <v>1060</v>
      </c>
    </row>
    <row r="24" spans="2:26" s="5" customFormat="1" ht="22.5" customHeight="1" x14ac:dyDescent="0.2">
      <c r="B24" s="14" t="s">
        <v>9</v>
      </c>
      <c r="C24" s="30">
        <f t="shared" si="2"/>
        <v>202</v>
      </c>
      <c r="D24" s="80">
        <f t="shared" si="3"/>
        <v>3131</v>
      </c>
      <c r="E24" s="30">
        <f t="shared" si="4"/>
        <v>207</v>
      </c>
      <c r="F24" s="80">
        <f t="shared" si="5"/>
        <v>3206</v>
      </c>
      <c r="G24" s="30">
        <f t="shared" si="6"/>
        <v>212</v>
      </c>
      <c r="H24" s="81">
        <f t="shared" si="7"/>
        <v>3282</v>
      </c>
      <c r="I24" s="58">
        <v>34</v>
      </c>
      <c r="J24" s="61">
        <v>548</v>
      </c>
      <c r="K24" s="59">
        <v>35</v>
      </c>
      <c r="L24" s="62">
        <v>564</v>
      </c>
      <c r="M24" s="59">
        <v>36</v>
      </c>
      <c r="N24" s="58">
        <v>580</v>
      </c>
      <c r="O24" s="60">
        <v>97</v>
      </c>
      <c r="P24" s="61">
        <v>1744</v>
      </c>
      <c r="Q24" s="59">
        <v>99</v>
      </c>
      <c r="R24" s="62">
        <v>1780</v>
      </c>
      <c r="S24" s="59">
        <v>101</v>
      </c>
      <c r="T24" s="82">
        <v>1816</v>
      </c>
      <c r="U24" s="60">
        <v>71</v>
      </c>
      <c r="V24" s="61">
        <v>839</v>
      </c>
      <c r="W24" s="59">
        <v>73</v>
      </c>
      <c r="X24" s="62">
        <v>862</v>
      </c>
      <c r="Y24" s="59">
        <v>75</v>
      </c>
      <c r="Z24" s="83">
        <v>886</v>
      </c>
    </row>
    <row r="25" spans="2:26" s="5" customFormat="1" ht="22.5" customHeight="1" x14ac:dyDescent="0.2">
      <c r="B25" s="14" t="s">
        <v>64</v>
      </c>
      <c r="C25" s="30">
        <f t="shared" si="2"/>
        <v>1030</v>
      </c>
      <c r="D25" s="80">
        <f t="shared" si="3"/>
        <v>14631</v>
      </c>
      <c r="E25" s="30">
        <f t="shared" si="4"/>
        <v>1107</v>
      </c>
      <c r="F25" s="80">
        <f t="shared" si="5"/>
        <v>15688</v>
      </c>
      <c r="G25" s="30">
        <f t="shared" si="6"/>
        <v>1189</v>
      </c>
      <c r="H25" s="81">
        <f t="shared" si="7"/>
        <v>16825</v>
      </c>
      <c r="I25" s="63">
        <v>98</v>
      </c>
      <c r="J25" s="66">
        <v>1368</v>
      </c>
      <c r="K25" s="64">
        <v>108</v>
      </c>
      <c r="L25" s="67">
        <v>1518</v>
      </c>
      <c r="M25" s="64">
        <v>120</v>
      </c>
      <c r="N25" s="63">
        <v>1685</v>
      </c>
      <c r="O25" s="65">
        <v>429</v>
      </c>
      <c r="P25" s="66">
        <v>7727</v>
      </c>
      <c r="Q25" s="64">
        <v>455</v>
      </c>
      <c r="R25" s="67">
        <v>8191</v>
      </c>
      <c r="S25" s="64">
        <v>482</v>
      </c>
      <c r="T25" s="84">
        <v>8683</v>
      </c>
      <c r="U25" s="65">
        <v>503</v>
      </c>
      <c r="V25" s="66">
        <v>5536</v>
      </c>
      <c r="W25" s="64">
        <v>544</v>
      </c>
      <c r="X25" s="67">
        <v>5979</v>
      </c>
      <c r="Y25" s="64">
        <v>587</v>
      </c>
      <c r="Z25" s="85">
        <v>6457</v>
      </c>
    </row>
    <row r="26" spans="2:26" s="5" customFormat="1" ht="22.5" customHeight="1" x14ac:dyDescent="0.2">
      <c r="B26" s="14" t="s">
        <v>44</v>
      </c>
      <c r="C26" s="30">
        <f t="shared" si="2"/>
        <v>1898</v>
      </c>
      <c r="D26" s="80">
        <f t="shared" si="3"/>
        <v>29593</v>
      </c>
      <c r="E26" s="30">
        <f t="shared" si="4"/>
        <v>2006</v>
      </c>
      <c r="F26" s="80">
        <f t="shared" si="5"/>
        <v>31225</v>
      </c>
      <c r="G26" s="30">
        <f t="shared" si="6"/>
        <v>2112</v>
      </c>
      <c r="H26" s="81">
        <f t="shared" si="7"/>
        <v>32824</v>
      </c>
      <c r="I26" s="63">
        <v>273</v>
      </c>
      <c r="J26" s="66">
        <v>4229</v>
      </c>
      <c r="K26" s="64">
        <v>308</v>
      </c>
      <c r="L26" s="67">
        <v>4771</v>
      </c>
      <c r="M26" s="64">
        <v>343</v>
      </c>
      <c r="N26" s="63">
        <v>5313</v>
      </c>
      <c r="O26" s="65">
        <v>653</v>
      </c>
      <c r="P26" s="66">
        <v>11765</v>
      </c>
      <c r="Q26" s="64">
        <v>670</v>
      </c>
      <c r="R26" s="67">
        <v>12071</v>
      </c>
      <c r="S26" s="64">
        <v>686</v>
      </c>
      <c r="T26" s="84">
        <v>12359</v>
      </c>
      <c r="U26" s="65">
        <v>972</v>
      </c>
      <c r="V26" s="66">
        <v>13599</v>
      </c>
      <c r="W26" s="64">
        <v>1028</v>
      </c>
      <c r="X26" s="67">
        <v>14383</v>
      </c>
      <c r="Y26" s="64">
        <v>1083</v>
      </c>
      <c r="Z26" s="85">
        <v>15152</v>
      </c>
    </row>
    <row r="27" spans="2:26" s="5" customFormat="1" ht="22.5" customHeight="1" x14ac:dyDescent="0.2">
      <c r="B27" s="14" t="s">
        <v>10</v>
      </c>
      <c r="C27" s="30">
        <f t="shared" si="2"/>
        <v>375</v>
      </c>
      <c r="D27" s="80">
        <f t="shared" si="3"/>
        <v>6750</v>
      </c>
      <c r="E27" s="30">
        <f t="shared" si="4"/>
        <v>406</v>
      </c>
      <c r="F27" s="80">
        <f t="shared" si="5"/>
        <v>7308</v>
      </c>
      <c r="G27" s="30">
        <f t="shared" si="6"/>
        <v>437</v>
      </c>
      <c r="H27" s="81">
        <f t="shared" si="7"/>
        <v>7866</v>
      </c>
      <c r="I27" s="63">
        <v>21</v>
      </c>
      <c r="J27" s="66">
        <v>378</v>
      </c>
      <c r="K27" s="64">
        <v>23</v>
      </c>
      <c r="L27" s="67">
        <v>414</v>
      </c>
      <c r="M27" s="64">
        <v>26</v>
      </c>
      <c r="N27" s="63">
        <v>468</v>
      </c>
      <c r="O27" s="65">
        <v>194</v>
      </c>
      <c r="P27" s="66">
        <v>3492</v>
      </c>
      <c r="Q27" s="64">
        <v>200</v>
      </c>
      <c r="R27" s="67">
        <v>3600</v>
      </c>
      <c r="S27" s="64">
        <v>206</v>
      </c>
      <c r="T27" s="84">
        <v>3708</v>
      </c>
      <c r="U27" s="65">
        <v>160</v>
      </c>
      <c r="V27" s="66">
        <v>2880</v>
      </c>
      <c r="W27" s="64">
        <v>183</v>
      </c>
      <c r="X27" s="67">
        <v>3294</v>
      </c>
      <c r="Y27" s="64">
        <v>205</v>
      </c>
      <c r="Z27" s="85">
        <v>3690</v>
      </c>
    </row>
    <row r="28" spans="2:26" s="5" customFormat="1" ht="22.5" customHeight="1" x14ac:dyDescent="0.2">
      <c r="B28" s="14" t="s">
        <v>65</v>
      </c>
      <c r="C28" s="30">
        <f t="shared" si="2"/>
        <v>178</v>
      </c>
      <c r="D28" s="80">
        <f t="shared" si="3"/>
        <v>2695</v>
      </c>
      <c r="E28" s="30">
        <f t="shared" si="4"/>
        <v>184</v>
      </c>
      <c r="F28" s="80">
        <f t="shared" si="5"/>
        <v>2768</v>
      </c>
      <c r="G28" s="30">
        <f t="shared" si="6"/>
        <v>190</v>
      </c>
      <c r="H28" s="81">
        <f t="shared" si="7"/>
        <v>2841</v>
      </c>
      <c r="I28" s="58">
        <v>30</v>
      </c>
      <c r="J28" s="61">
        <v>460</v>
      </c>
      <c r="K28" s="59">
        <v>32</v>
      </c>
      <c r="L28" s="62">
        <v>480</v>
      </c>
      <c r="M28" s="59">
        <v>34</v>
      </c>
      <c r="N28" s="58">
        <v>500</v>
      </c>
      <c r="O28" s="60">
        <v>61</v>
      </c>
      <c r="P28" s="61">
        <v>1104</v>
      </c>
      <c r="Q28" s="59">
        <v>60</v>
      </c>
      <c r="R28" s="62">
        <v>1092</v>
      </c>
      <c r="S28" s="59">
        <v>59</v>
      </c>
      <c r="T28" s="82">
        <v>1080</v>
      </c>
      <c r="U28" s="60">
        <v>87</v>
      </c>
      <c r="V28" s="61">
        <v>1131</v>
      </c>
      <c r="W28" s="59">
        <v>92</v>
      </c>
      <c r="X28" s="62">
        <v>1196</v>
      </c>
      <c r="Y28" s="59">
        <v>97</v>
      </c>
      <c r="Z28" s="83">
        <v>1261</v>
      </c>
    </row>
    <row r="29" spans="2:26" s="5" customFormat="1" ht="22.5" customHeight="1" x14ac:dyDescent="0.2">
      <c r="B29" s="14" t="s">
        <v>11</v>
      </c>
      <c r="C29" s="30">
        <f t="shared" si="2"/>
        <v>247</v>
      </c>
      <c r="D29" s="80">
        <f t="shared" si="3"/>
        <v>4191</v>
      </c>
      <c r="E29" s="30">
        <f t="shared" si="4"/>
        <v>260</v>
      </c>
      <c r="F29" s="80">
        <f t="shared" si="5"/>
        <v>4414</v>
      </c>
      <c r="G29" s="30">
        <f t="shared" si="6"/>
        <v>273</v>
      </c>
      <c r="H29" s="81">
        <f t="shared" si="7"/>
        <v>4635</v>
      </c>
      <c r="I29" s="58">
        <v>35</v>
      </c>
      <c r="J29" s="61">
        <v>655</v>
      </c>
      <c r="K29" s="59">
        <v>36</v>
      </c>
      <c r="L29" s="62">
        <v>674</v>
      </c>
      <c r="M29" s="59">
        <v>37</v>
      </c>
      <c r="N29" s="58">
        <v>692</v>
      </c>
      <c r="O29" s="60">
        <v>112</v>
      </c>
      <c r="P29" s="61">
        <v>2153</v>
      </c>
      <c r="Q29" s="59">
        <v>119</v>
      </c>
      <c r="R29" s="62">
        <v>2288</v>
      </c>
      <c r="S29" s="59">
        <v>126</v>
      </c>
      <c r="T29" s="82">
        <v>2422</v>
      </c>
      <c r="U29" s="60">
        <v>100</v>
      </c>
      <c r="V29" s="61">
        <v>1383</v>
      </c>
      <c r="W29" s="59">
        <v>105</v>
      </c>
      <c r="X29" s="62">
        <v>1452</v>
      </c>
      <c r="Y29" s="59">
        <v>110</v>
      </c>
      <c r="Z29" s="83">
        <v>1521</v>
      </c>
    </row>
    <row r="30" spans="2:26" s="5" customFormat="1" ht="22.5" customHeight="1" x14ac:dyDescent="0.2">
      <c r="B30" s="14" t="s">
        <v>13</v>
      </c>
      <c r="C30" s="30">
        <f t="shared" si="2"/>
        <v>156</v>
      </c>
      <c r="D30" s="80">
        <f t="shared" si="3"/>
        <v>2597</v>
      </c>
      <c r="E30" s="30">
        <f t="shared" si="4"/>
        <v>161</v>
      </c>
      <c r="F30" s="80">
        <f t="shared" si="5"/>
        <v>2682</v>
      </c>
      <c r="G30" s="30">
        <f t="shared" si="6"/>
        <v>166</v>
      </c>
      <c r="H30" s="81">
        <f t="shared" si="7"/>
        <v>2767</v>
      </c>
      <c r="I30" s="58">
        <v>16</v>
      </c>
      <c r="J30" s="61">
        <v>261</v>
      </c>
      <c r="K30" s="59">
        <v>17</v>
      </c>
      <c r="L30" s="62">
        <v>277</v>
      </c>
      <c r="M30" s="59">
        <v>18</v>
      </c>
      <c r="N30" s="58">
        <v>293</v>
      </c>
      <c r="O30" s="60">
        <v>87</v>
      </c>
      <c r="P30" s="61">
        <v>1557</v>
      </c>
      <c r="Q30" s="59">
        <v>90</v>
      </c>
      <c r="R30" s="62">
        <v>1611</v>
      </c>
      <c r="S30" s="59">
        <v>93</v>
      </c>
      <c r="T30" s="82">
        <v>1665</v>
      </c>
      <c r="U30" s="60">
        <v>53</v>
      </c>
      <c r="V30" s="61">
        <v>779</v>
      </c>
      <c r="W30" s="59">
        <v>54</v>
      </c>
      <c r="X30" s="62">
        <v>794</v>
      </c>
      <c r="Y30" s="59">
        <v>55</v>
      </c>
      <c r="Z30" s="83">
        <v>809</v>
      </c>
    </row>
    <row r="31" spans="2:26" s="5" customFormat="1" ht="22.5" customHeight="1" x14ac:dyDescent="0.2">
      <c r="B31" s="14" t="s">
        <v>12</v>
      </c>
      <c r="C31" s="30">
        <f t="shared" si="2"/>
        <v>421</v>
      </c>
      <c r="D31" s="80">
        <f t="shared" si="3"/>
        <v>7491</v>
      </c>
      <c r="E31" s="30">
        <f t="shared" si="4"/>
        <v>465</v>
      </c>
      <c r="F31" s="80">
        <f t="shared" si="5"/>
        <v>8264</v>
      </c>
      <c r="G31" s="30">
        <f t="shared" si="6"/>
        <v>507</v>
      </c>
      <c r="H31" s="81">
        <f t="shared" si="7"/>
        <v>8999</v>
      </c>
      <c r="I31" s="58">
        <v>54</v>
      </c>
      <c r="J31" s="61">
        <v>919</v>
      </c>
      <c r="K31" s="59">
        <v>60</v>
      </c>
      <c r="L31" s="62">
        <v>1021</v>
      </c>
      <c r="M31" s="59">
        <v>65</v>
      </c>
      <c r="N31" s="58">
        <v>1106</v>
      </c>
      <c r="O31" s="60">
        <v>174</v>
      </c>
      <c r="P31" s="61">
        <v>3420</v>
      </c>
      <c r="Q31" s="59">
        <v>189</v>
      </c>
      <c r="R31" s="62">
        <v>3715</v>
      </c>
      <c r="S31" s="59">
        <v>203</v>
      </c>
      <c r="T31" s="82">
        <v>3990</v>
      </c>
      <c r="U31" s="60">
        <v>193</v>
      </c>
      <c r="V31" s="61">
        <v>3152</v>
      </c>
      <c r="W31" s="59">
        <v>216</v>
      </c>
      <c r="X31" s="62">
        <v>3528</v>
      </c>
      <c r="Y31" s="59">
        <v>239</v>
      </c>
      <c r="Z31" s="83">
        <v>3903</v>
      </c>
    </row>
    <row r="32" spans="2:26" s="5" customFormat="1" ht="22.5" customHeight="1" x14ac:dyDescent="0.2">
      <c r="B32" s="14" t="s">
        <v>14</v>
      </c>
      <c r="C32" s="30">
        <f t="shared" si="2"/>
        <v>378</v>
      </c>
      <c r="D32" s="80">
        <f t="shared" si="3"/>
        <v>6442</v>
      </c>
      <c r="E32" s="30">
        <f t="shared" si="4"/>
        <v>408</v>
      </c>
      <c r="F32" s="80">
        <f t="shared" si="5"/>
        <v>6953</v>
      </c>
      <c r="G32" s="30">
        <f t="shared" si="6"/>
        <v>441</v>
      </c>
      <c r="H32" s="81">
        <f t="shared" si="7"/>
        <v>7516</v>
      </c>
      <c r="I32" s="63">
        <v>43</v>
      </c>
      <c r="J32" s="66">
        <v>692</v>
      </c>
      <c r="K32" s="64">
        <v>47</v>
      </c>
      <c r="L32" s="67">
        <v>746</v>
      </c>
      <c r="M32" s="64">
        <v>50</v>
      </c>
      <c r="N32" s="63">
        <v>807</v>
      </c>
      <c r="O32" s="65">
        <v>188</v>
      </c>
      <c r="P32" s="66">
        <v>3488</v>
      </c>
      <c r="Q32" s="64">
        <v>202</v>
      </c>
      <c r="R32" s="67">
        <v>3766</v>
      </c>
      <c r="S32" s="64">
        <v>219</v>
      </c>
      <c r="T32" s="84">
        <v>4070</v>
      </c>
      <c r="U32" s="65">
        <v>147</v>
      </c>
      <c r="V32" s="66">
        <v>2262</v>
      </c>
      <c r="W32" s="64">
        <v>159</v>
      </c>
      <c r="X32" s="67">
        <v>2441</v>
      </c>
      <c r="Y32" s="64">
        <v>172</v>
      </c>
      <c r="Z32" s="85">
        <v>2639</v>
      </c>
    </row>
    <row r="33" spans="2:26" s="5" customFormat="1" ht="22.5" customHeight="1" x14ac:dyDescent="0.2">
      <c r="B33" s="14" t="s">
        <v>15</v>
      </c>
      <c r="C33" s="30">
        <f t="shared" si="2"/>
        <v>180</v>
      </c>
      <c r="D33" s="80">
        <f t="shared" si="3"/>
        <v>3033</v>
      </c>
      <c r="E33" s="30">
        <f t="shared" si="4"/>
        <v>189</v>
      </c>
      <c r="F33" s="80">
        <f t="shared" si="5"/>
        <v>3182</v>
      </c>
      <c r="G33" s="30">
        <f t="shared" si="6"/>
        <v>199</v>
      </c>
      <c r="H33" s="81">
        <f t="shared" si="7"/>
        <v>3347</v>
      </c>
      <c r="I33" s="63">
        <v>21</v>
      </c>
      <c r="J33" s="66">
        <v>357</v>
      </c>
      <c r="K33" s="64">
        <v>21</v>
      </c>
      <c r="L33" s="67">
        <v>357</v>
      </c>
      <c r="M33" s="64">
        <v>21</v>
      </c>
      <c r="N33" s="63">
        <v>357</v>
      </c>
      <c r="O33" s="65">
        <v>85</v>
      </c>
      <c r="P33" s="66">
        <v>1530</v>
      </c>
      <c r="Q33" s="64">
        <v>89</v>
      </c>
      <c r="R33" s="67">
        <v>1602</v>
      </c>
      <c r="S33" s="64">
        <v>93</v>
      </c>
      <c r="T33" s="84">
        <v>1674</v>
      </c>
      <c r="U33" s="65">
        <v>74</v>
      </c>
      <c r="V33" s="66">
        <v>1146</v>
      </c>
      <c r="W33" s="64">
        <v>79</v>
      </c>
      <c r="X33" s="67">
        <v>1223</v>
      </c>
      <c r="Y33" s="64">
        <v>85</v>
      </c>
      <c r="Z33" s="85">
        <v>1316</v>
      </c>
    </row>
    <row r="34" spans="2:26" s="5" customFormat="1" ht="22.5" customHeight="1" x14ac:dyDescent="0.2">
      <c r="B34" s="14" t="s">
        <v>16</v>
      </c>
      <c r="C34" s="30">
        <f t="shared" si="2"/>
        <v>34</v>
      </c>
      <c r="D34" s="80">
        <f t="shared" si="3"/>
        <v>505</v>
      </c>
      <c r="E34" s="30">
        <f t="shared" si="4"/>
        <v>37</v>
      </c>
      <c r="F34" s="80">
        <f t="shared" si="5"/>
        <v>552</v>
      </c>
      <c r="G34" s="30">
        <f t="shared" si="6"/>
        <v>39</v>
      </c>
      <c r="H34" s="81">
        <f t="shared" si="7"/>
        <v>581</v>
      </c>
      <c r="I34" s="58">
        <v>5</v>
      </c>
      <c r="J34" s="61">
        <v>100</v>
      </c>
      <c r="K34" s="59">
        <v>6</v>
      </c>
      <c r="L34" s="62">
        <v>120</v>
      </c>
      <c r="M34" s="59">
        <v>7</v>
      </c>
      <c r="N34" s="58">
        <v>140</v>
      </c>
      <c r="O34" s="60">
        <v>16</v>
      </c>
      <c r="P34" s="61">
        <v>288</v>
      </c>
      <c r="Q34" s="59">
        <v>17</v>
      </c>
      <c r="R34" s="62">
        <v>306</v>
      </c>
      <c r="S34" s="59">
        <v>17</v>
      </c>
      <c r="T34" s="82">
        <v>306</v>
      </c>
      <c r="U34" s="60">
        <v>13</v>
      </c>
      <c r="V34" s="61">
        <v>117</v>
      </c>
      <c r="W34" s="59">
        <v>14</v>
      </c>
      <c r="X34" s="62">
        <v>126</v>
      </c>
      <c r="Y34" s="59">
        <v>15</v>
      </c>
      <c r="Z34" s="83">
        <v>135</v>
      </c>
    </row>
    <row r="35" spans="2:26" s="5" customFormat="1" ht="22.5" customHeight="1" x14ac:dyDescent="0.2">
      <c r="B35" s="14" t="s">
        <v>66</v>
      </c>
      <c r="C35" s="30">
        <f t="shared" si="2"/>
        <v>53</v>
      </c>
      <c r="D35" s="80">
        <f t="shared" si="3"/>
        <v>990</v>
      </c>
      <c r="E35" s="30">
        <f t="shared" si="4"/>
        <v>58</v>
      </c>
      <c r="F35" s="80">
        <f t="shared" si="5"/>
        <v>1105</v>
      </c>
      <c r="G35" s="30">
        <f t="shared" si="6"/>
        <v>64</v>
      </c>
      <c r="H35" s="81">
        <f t="shared" si="7"/>
        <v>1215</v>
      </c>
      <c r="I35" s="58">
        <v>10</v>
      </c>
      <c r="J35" s="61">
        <v>150</v>
      </c>
      <c r="K35" s="59">
        <v>11</v>
      </c>
      <c r="L35" s="62">
        <v>165</v>
      </c>
      <c r="M35" s="59">
        <v>13</v>
      </c>
      <c r="N35" s="58">
        <v>195</v>
      </c>
      <c r="O35" s="60">
        <v>16</v>
      </c>
      <c r="P35" s="61">
        <v>320</v>
      </c>
      <c r="Q35" s="59">
        <v>16</v>
      </c>
      <c r="R35" s="62">
        <v>320</v>
      </c>
      <c r="S35" s="59">
        <v>16</v>
      </c>
      <c r="T35" s="82">
        <v>320</v>
      </c>
      <c r="U35" s="60">
        <v>27</v>
      </c>
      <c r="V35" s="61">
        <v>520</v>
      </c>
      <c r="W35" s="59">
        <v>31</v>
      </c>
      <c r="X35" s="62">
        <v>620</v>
      </c>
      <c r="Y35" s="59">
        <v>35</v>
      </c>
      <c r="Z35" s="83">
        <v>700</v>
      </c>
    </row>
    <row r="36" spans="2:26" s="5" customFormat="1" ht="22.5" customHeight="1" x14ac:dyDescent="0.2">
      <c r="B36" s="14" t="s">
        <v>17</v>
      </c>
      <c r="C36" s="30">
        <f t="shared" si="2"/>
        <v>16</v>
      </c>
      <c r="D36" s="80">
        <f t="shared" si="3"/>
        <v>176</v>
      </c>
      <c r="E36" s="30">
        <f t="shared" si="4"/>
        <v>17</v>
      </c>
      <c r="F36" s="80">
        <f t="shared" si="5"/>
        <v>186</v>
      </c>
      <c r="G36" s="30">
        <f t="shared" si="6"/>
        <v>17</v>
      </c>
      <c r="H36" s="81">
        <f t="shared" si="7"/>
        <v>185</v>
      </c>
      <c r="I36" s="58">
        <v>0</v>
      </c>
      <c r="J36" s="61">
        <v>0</v>
      </c>
      <c r="K36" s="59">
        <v>0</v>
      </c>
      <c r="L36" s="62">
        <v>0</v>
      </c>
      <c r="M36" s="59">
        <v>0</v>
      </c>
      <c r="N36" s="58">
        <v>0</v>
      </c>
      <c r="O36" s="60">
        <v>9</v>
      </c>
      <c r="P36" s="61">
        <v>100</v>
      </c>
      <c r="Q36" s="59">
        <v>10</v>
      </c>
      <c r="R36" s="62">
        <v>109</v>
      </c>
      <c r="S36" s="59">
        <v>10</v>
      </c>
      <c r="T36" s="82">
        <v>107</v>
      </c>
      <c r="U36" s="60">
        <v>7</v>
      </c>
      <c r="V36" s="61">
        <v>76</v>
      </c>
      <c r="W36" s="59">
        <v>7</v>
      </c>
      <c r="X36" s="62">
        <v>77</v>
      </c>
      <c r="Y36" s="59">
        <v>7</v>
      </c>
      <c r="Z36" s="83">
        <v>78</v>
      </c>
    </row>
    <row r="37" spans="2:26" s="5" customFormat="1" ht="22.5" customHeight="1" x14ac:dyDescent="0.2">
      <c r="B37" s="14" t="s">
        <v>0</v>
      </c>
      <c r="C37" s="30">
        <f t="shared" si="2"/>
        <v>3511</v>
      </c>
      <c r="D37" s="80">
        <f t="shared" si="3"/>
        <v>58682</v>
      </c>
      <c r="E37" s="30">
        <f t="shared" si="4"/>
        <v>3910</v>
      </c>
      <c r="F37" s="80">
        <f t="shared" si="5"/>
        <v>64681</v>
      </c>
      <c r="G37" s="30">
        <f t="shared" si="6"/>
        <v>4354</v>
      </c>
      <c r="H37" s="81">
        <f t="shared" si="7"/>
        <v>71294</v>
      </c>
      <c r="I37" s="58">
        <v>502</v>
      </c>
      <c r="J37" s="61">
        <v>8492</v>
      </c>
      <c r="K37" s="59">
        <v>546</v>
      </c>
      <c r="L37" s="62">
        <v>9360</v>
      </c>
      <c r="M37" s="59">
        <v>594</v>
      </c>
      <c r="N37" s="58">
        <v>10317</v>
      </c>
      <c r="O37" s="60">
        <v>1236</v>
      </c>
      <c r="P37" s="61">
        <v>24227</v>
      </c>
      <c r="Q37" s="59">
        <v>1321</v>
      </c>
      <c r="R37" s="62">
        <v>26704</v>
      </c>
      <c r="S37" s="59">
        <v>1409</v>
      </c>
      <c r="T37" s="82">
        <v>29434</v>
      </c>
      <c r="U37" s="60">
        <v>1773</v>
      </c>
      <c r="V37" s="61">
        <v>25963</v>
      </c>
      <c r="W37" s="59">
        <v>2043</v>
      </c>
      <c r="X37" s="62">
        <v>28617</v>
      </c>
      <c r="Y37" s="59">
        <v>2351</v>
      </c>
      <c r="Z37" s="83">
        <v>31543</v>
      </c>
    </row>
    <row r="38" spans="2:26" s="5" customFormat="1" ht="22.5" customHeight="1" x14ac:dyDescent="0.2">
      <c r="B38" s="14" t="s">
        <v>18</v>
      </c>
      <c r="C38" s="30">
        <f t="shared" si="2"/>
        <v>304</v>
      </c>
      <c r="D38" s="80">
        <f t="shared" si="3"/>
        <v>5434</v>
      </c>
      <c r="E38" s="30">
        <f t="shared" si="4"/>
        <v>320</v>
      </c>
      <c r="F38" s="80">
        <f t="shared" si="5"/>
        <v>5715</v>
      </c>
      <c r="G38" s="30">
        <f t="shared" si="6"/>
        <v>337</v>
      </c>
      <c r="H38" s="81">
        <f t="shared" si="7"/>
        <v>6015</v>
      </c>
      <c r="I38" s="58">
        <v>35</v>
      </c>
      <c r="J38" s="61">
        <v>582</v>
      </c>
      <c r="K38" s="59">
        <v>37</v>
      </c>
      <c r="L38" s="62">
        <v>615</v>
      </c>
      <c r="M38" s="59">
        <v>38</v>
      </c>
      <c r="N38" s="58">
        <v>631</v>
      </c>
      <c r="O38" s="60">
        <v>130</v>
      </c>
      <c r="P38" s="61">
        <v>2530</v>
      </c>
      <c r="Q38" s="59">
        <v>135</v>
      </c>
      <c r="R38" s="62">
        <v>2627</v>
      </c>
      <c r="S38" s="59">
        <v>141</v>
      </c>
      <c r="T38" s="82">
        <v>2744</v>
      </c>
      <c r="U38" s="60">
        <v>139</v>
      </c>
      <c r="V38" s="61">
        <v>2322</v>
      </c>
      <c r="W38" s="59">
        <v>148</v>
      </c>
      <c r="X38" s="62">
        <v>2473</v>
      </c>
      <c r="Y38" s="59">
        <v>158</v>
      </c>
      <c r="Z38" s="83">
        <v>2640</v>
      </c>
    </row>
    <row r="39" spans="2:26" s="5" customFormat="1" ht="22.5" customHeight="1" x14ac:dyDescent="0.2">
      <c r="B39" s="14" t="s">
        <v>19</v>
      </c>
      <c r="C39" s="30">
        <f t="shared" si="2"/>
        <v>778</v>
      </c>
      <c r="D39" s="80">
        <f t="shared" si="3"/>
        <v>13917</v>
      </c>
      <c r="E39" s="30">
        <f t="shared" si="4"/>
        <v>881</v>
      </c>
      <c r="F39" s="80">
        <f t="shared" si="5"/>
        <v>15870</v>
      </c>
      <c r="G39" s="30">
        <f t="shared" si="6"/>
        <v>1000</v>
      </c>
      <c r="H39" s="81">
        <f t="shared" si="7"/>
        <v>18146</v>
      </c>
      <c r="I39" s="58">
        <v>109</v>
      </c>
      <c r="J39" s="61">
        <v>1927</v>
      </c>
      <c r="K39" s="59">
        <v>121</v>
      </c>
      <c r="L39" s="62">
        <v>2176</v>
      </c>
      <c r="M39" s="59">
        <v>134</v>
      </c>
      <c r="N39" s="58">
        <v>2457</v>
      </c>
      <c r="O39" s="60">
        <v>343</v>
      </c>
      <c r="P39" s="61">
        <v>6600</v>
      </c>
      <c r="Q39" s="59">
        <v>371</v>
      </c>
      <c r="R39" s="62">
        <v>7158</v>
      </c>
      <c r="S39" s="59">
        <v>401</v>
      </c>
      <c r="T39" s="82">
        <v>7763</v>
      </c>
      <c r="U39" s="60">
        <v>326</v>
      </c>
      <c r="V39" s="61">
        <v>5390</v>
      </c>
      <c r="W39" s="59">
        <v>389</v>
      </c>
      <c r="X39" s="62">
        <v>6536</v>
      </c>
      <c r="Y39" s="59">
        <v>465</v>
      </c>
      <c r="Z39" s="83">
        <v>7926</v>
      </c>
    </row>
    <row r="40" spans="2:26" s="5" customFormat="1" ht="22.5" customHeight="1" x14ac:dyDescent="0.2">
      <c r="B40" s="14" t="s">
        <v>20</v>
      </c>
      <c r="C40" s="30">
        <f t="shared" si="2"/>
        <v>244</v>
      </c>
      <c r="D40" s="80">
        <f t="shared" si="3"/>
        <v>4020</v>
      </c>
      <c r="E40" s="30">
        <f t="shared" si="4"/>
        <v>268</v>
      </c>
      <c r="F40" s="80">
        <f t="shared" si="5"/>
        <v>4428</v>
      </c>
      <c r="G40" s="30">
        <f t="shared" si="6"/>
        <v>293</v>
      </c>
      <c r="H40" s="81">
        <f t="shared" si="7"/>
        <v>4876</v>
      </c>
      <c r="I40" s="63">
        <v>22</v>
      </c>
      <c r="J40" s="66">
        <v>397</v>
      </c>
      <c r="K40" s="64">
        <v>24</v>
      </c>
      <c r="L40" s="67">
        <v>443</v>
      </c>
      <c r="M40" s="64">
        <v>26</v>
      </c>
      <c r="N40" s="63">
        <v>489</v>
      </c>
      <c r="O40" s="65">
        <v>98</v>
      </c>
      <c r="P40" s="66">
        <v>1732</v>
      </c>
      <c r="Q40" s="64">
        <v>108</v>
      </c>
      <c r="R40" s="67">
        <v>1852</v>
      </c>
      <c r="S40" s="64">
        <v>118</v>
      </c>
      <c r="T40" s="84">
        <v>1980</v>
      </c>
      <c r="U40" s="65">
        <v>124</v>
      </c>
      <c r="V40" s="66">
        <v>1891</v>
      </c>
      <c r="W40" s="64">
        <v>136</v>
      </c>
      <c r="X40" s="67">
        <v>2133</v>
      </c>
      <c r="Y40" s="64">
        <v>149</v>
      </c>
      <c r="Z40" s="85">
        <v>2407</v>
      </c>
    </row>
    <row r="41" spans="2:26" s="5" customFormat="1" ht="22.5" customHeight="1" x14ac:dyDescent="0.2">
      <c r="B41" s="14" t="s">
        <v>21</v>
      </c>
      <c r="C41" s="30">
        <f t="shared" si="2"/>
        <v>134</v>
      </c>
      <c r="D41" s="80">
        <f t="shared" si="3"/>
        <v>2482</v>
      </c>
      <c r="E41" s="30">
        <f t="shared" si="4"/>
        <v>154</v>
      </c>
      <c r="F41" s="80">
        <f t="shared" si="5"/>
        <v>2843</v>
      </c>
      <c r="G41" s="30">
        <f t="shared" si="6"/>
        <v>171</v>
      </c>
      <c r="H41" s="81">
        <f t="shared" si="7"/>
        <v>3150</v>
      </c>
      <c r="I41" s="58">
        <v>86</v>
      </c>
      <c r="J41" s="61">
        <v>1543</v>
      </c>
      <c r="K41" s="59">
        <v>100</v>
      </c>
      <c r="L41" s="62">
        <v>1787</v>
      </c>
      <c r="M41" s="59">
        <v>112</v>
      </c>
      <c r="N41" s="58">
        <v>1996</v>
      </c>
      <c r="O41" s="60">
        <v>9</v>
      </c>
      <c r="P41" s="61">
        <v>183</v>
      </c>
      <c r="Q41" s="59">
        <v>10</v>
      </c>
      <c r="R41" s="62">
        <v>203</v>
      </c>
      <c r="S41" s="59">
        <v>11</v>
      </c>
      <c r="T41" s="82">
        <v>224</v>
      </c>
      <c r="U41" s="60">
        <v>39</v>
      </c>
      <c r="V41" s="61">
        <v>756</v>
      </c>
      <c r="W41" s="59">
        <v>44</v>
      </c>
      <c r="X41" s="62">
        <v>853</v>
      </c>
      <c r="Y41" s="59">
        <v>48</v>
      </c>
      <c r="Z41" s="83">
        <v>930</v>
      </c>
    </row>
    <row r="42" spans="2:26" s="5" customFormat="1" ht="22.5" customHeight="1" x14ac:dyDescent="0.2">
      <c r="B42" s="14" t="s">
        <v>22</v>
      </c>
      <c r="C42" s="30">
        <f t="shared" si="2"/>
        <v>922</v>
      </c>
      <c r="D42" s="80">
        <f t="shared" si="3"/>
        <v>14710</v>
      </c>
      <c r="E42" s="30">
        <f t="shared" si="4"/>
        <v>1010</v>
      </c>
      <c r="F42" s="80">
        <f t="shared" si="5"/>
        <v>16065</v>
      </c>
      <c r="G42" s="30">
        <f t="shared" si="6"/>
        <v>1095</v>
      </c>
      <c r="H42" s="81">
        <f t="shared" si="7"/>
        <v>17372</v>
      </c>
      <c r="I42" s="63">
        <v>126</v>
      </c>
      <c r="J42" s="66">
        <v>2010</v>
      </c>
      <c r="K42" s="64">
        <v>145</v>
      </c>
      <c r="L42" s="67">
        <v>2313</v>
      </c>
      <c r="M42" s="64">
        <v>163</v>
      </c>
      <c r="N42" s="63">
        <v>2600</v>
      </c>
      <c r="O42" s="65">
        <v>364</v>
      </c>
      <c r="P42" s="66">
        <v>6716</v>
      </c>
      <c r="Q42" s="64">
        <v>385</v>
      </c>
      <c r="R42" s="67">
        <v>7103</v>
      </c>
      <c r="S42" s="64">
        <v>405</v>
      </c>
      <c r="T42" s="84">
        <v>7472</v>
      </c>
      <c r="U42" s="65">
        <v>432</v>
      </c>
      <c r="V42" s="66">
        <v>5984</v>
      </c>
      <c r="W42" s="64">
        <v>480</v>
      </c>
      <c r="X42" s="67">
        <v>6649</v>
      </c>
      <c r="Y42" s="64">
        <v>527</v>
      </c>
      <c r="Z42" s="85">
        <v>7300</v>
      </c>
    </row>
    <row r="43" spans="2:26" s="5" customFormat="1" ht="22.5" customHeight="1" x14ac:dyDescent="0.2">
      <c r="B43" s="14" t="s">
        <v>23</v>
      </c>
      <c r="C43" s="30">
        <f t="shared" si="2"/>
        <v>334</v>
      </c>
      <c r="D43" s="80">
        <f t="shared" si="3"/>
        <v>6268</v>
      </c>
      <c r="E43" s="30">
        <f t="shared" si="4"/>
        <v>377</v>
      </c>
      <c r="F43" s="80">
        <f t="shared" si="5"/>
        <v>7069</v>
      </c>
      <c r="G43" s="30">
        <f t="shared" si="6"/>
        <v>417</v>
      </c>
      <c r="H43" s="81">
        <f t="shared" si="7"/>
        <v>7814</v>
      </c>
      <c r="I43" s="58">
        <v>52</v>
      </c>
      <c r="J43" s="61">
        <v>908</v>
      </c>
      <c r="K43" s="59">
        <v>61</v>
      </c>
      <c r="L43" s="62">
        <v>1065</v>
      </c>
      <c r="M43" s="59">
        <v>69</v>
      </c>
      <c r="N43" s="58">
        <v>1204</v>
      </c>
      <c r="O43" s="60">
        <v>155</v>
      </c>
      <c r="P43" s="61">
        <v>3201</v>
      </c>
      <c r="Q43" s="59">
        <v>173</v>
      </c>
      <c r="R43" s="62">
        <v>3573</v>
      </c>
      <c r="S43" s="59">
        <v>190</v>
      </c>
      <c r="T43" s="82">
        <v>3924</v>
      </c>
      <c r="U43" s="60">
        <v>127</v>
      </c>
      <c r="V43" s="61">
        <v>2159</v>
      </c>
      <c r="W43" s="59">
        <v>143</v>
      </c>
      <c r="X43" s="62">
        <v>2431</v>
      </c>
      <c r="Y43" s="59">
        <v>158</v>
      </c>
      <c r="Z43" s="83">
        <v>2686</v>
      </c>
    </row>
    <row r="44" spans="2:26" s="5" customFormat="1" ht="22.5" customHeight="1" x14ac:dyDescent="0.2">
      <c r="B44" s="14" t="s">
        <v>24</v>
      </c>
      <c r="C44" s="30">
        <f t="shared" si="2"/>
        <v>415</v>
      </c>
      <c r="D44" s="80">
        <f t="shared" si="3"/>
        <v>7345</v>
      </c>
      <c r="E44" s="30">
        <f t="shared" si="4"/>
        <v>436</v>
      </c>
      <c r="F44" s="80">
        <f t="shared" si="5"/>
        <v>7717</v>
      </c>
      <c r="G44" s="30">
        <f t="shared" si="6"/>
        <v>457</v>
      </c>
      <c r="H44" s="81">
        <f t="shared" si="7"/>
        <v>8088</v>
      </c>
      <c r="I44" s="58">
        <v>42</v>
      </c>
      <c r="J44" s="61">
        <v>752</v>
      </c>
      <c r="K44" s="59">
        <v>44</v>
      </c>
      <c r="L44" s="62">
        <v>788</v>
      </c>
      <c r="M44" s="59">
        <v>46</v>
      </c>
      <c r="N44" s="58">
        <v>823</v>
      </c>
      <c r="O44" s="60">
        <v>193</v>
      </c>
      <c r="P44" s="61">
        <v>3762</v>
      </c>
      <c r="Q44" s="59">
        <v>203</v>
      </c>
      <c r="R44" s="62">
        <v>3956</v>
      </c>
      <c r="S44" s="59">
        <v>213</v>
      </c>
      <c r="T44" s="82">
        <v>4151</v>
      </c>
      <c r="U44" s="60">
        <v>180</v>
      </c>
      <c r="V44" s="61">
        <v>2831</v>
      </c>
      <c r="W44" s="59">
        <v>189</v>
      </c>
      <c r="X44" s="62">
        <v>2973</v>
      </c>
      <c r="Y44" s="59">
        <v>198</v>
      </c>
      <c r="Z44" s="83">
        <v>3114</v>
      </c>
    </row>
    <row r="45" spans="2:26" s="5" customFormat="1" ht="22.5" customHeight="1" x14ac:dyDescent="0.2">
      <c r="B45" s="14" t="s">
        <v>25</v>
      </c>
      <c r="C45" s="30">
        <f t="shared" si="2"/>
        <v>281</v>
      </c>
      <c r="D45" s="80">
        <f t="shared" si="3"/>
        <v>5002</v>
      </c>
      <c r="E45" s="30">
        <f t="shared" si="4"/>
        <v>298</v>
      </c>
      <c r="F45" s="80">
        <f t="shared" si="5"/>
        <v>5297</v>
      </c>
      <c r="G45" s="30">
        <f t="shared" si="6"/>
        <v>315</v>
      </c>
      <c r="H45" s="81">
        <f t="shared" si="7"/>
        <v>5592</v>
      </c>
      <c r="I45" s="58">
        <v>34</v>
      </c>
      <c r="J45" s="61">
        <v>582</v>
      </c>
      <c r="K45" s="59">
        <v>37</v>
      </c>
      <c r="L45" s="62">
        <v>633</v>
      </c>
      <c r="M45" s="59">
        <v>40</v>
      </c>
      <c r="N45" s="58">
        <v>685</v>
      </c>
      <c r="O45" s="60">
        <v>157</v>
      </c>
      <c r="P45" s="61">
        <v>3023</v>
      </c>
      <c r="Q45" s="59">
        <v>164</v>
      </c>
      <c r="R45" s="62">
        <v>3158</v>
      </c>
      <c r="S45" s="59">
        <v>171</v>
      </c>
      <c r="T45" s="82">
        <v>3293</v>
      </c>
      <c r="U45" s="60">
        <v>90</v>
      </c>
      <c r="V45" s="61">
        <v>1397</v>
      </c>
      <c r="W45" s="59">
        <v>97</v>
      </c>
      <c r="X45" s="62">
        <v>1506</v>
      </c>
      <c r="Y45" s="59">
        <v>104</v>
      </c>
      <c r="Z45" s="83">
        <v>1614</v>
      </c>
    </row>
    <row r="46" spans="2:26" s="5" customFormat="1" ht="22.5" customHeight="1" x14ac:dyDescent="0.2">
      <c r="B46" s="14" t="s">
        <v>26</v>
      </c>
      <c r="C46" s="30">
        <f t="shared" si="2"/>
        <v>234</v>
      </c>
      <c r="D46" s="80">
        <f t="shared" si="3"/>
        <v>4192</v>
      </c>
      <c r="E46" s="30">
        <f t="shared" si="4"/>
        <v>243</v>
      </c>
      <c r="F46" s="80">
        <f t="shared" si="5"/>
        <v>4360</v>
      </c>
      <c r="G46" s="30">
        <f t="shared" si="6"/>
        <v>252</v>
      </c>
      <c r="H46" s="81">
        <f t="shared" si="7"/>
        <v>4533</v>
      </c>
      <c r="I46" s="58">
        <v>27</v>
      </c>
      <c r="J46" s="61">
        <v>476</v>
      </c>
      <c r="K46" s="59">
        <v>28</v>
      </c>
      <c r="L46" s="62">
        <v>495</v>
      </c>
      <c r="M46" s="59">
        <v>29</v>
      </c>
      <c r="N46" s="58">
        <v>514</v>
      </c>
      <c r="O46" s="60">
        <v>126</v>
      </c>
      <c r="P46" s="61">
        <v>2413</v>
      </c>
      <c r="Q46" s="59">
        <v>131</v>
      </c>
      <c r="R46" s="62">
        <v>2510</v>
      </c>
      <c r="S46" s="59">
        <v>136</v>
      </c>
      <c r="T46" s="82">
        <v>2610</v>
      </c>
      <c r="U46" s="60">
        <v>81</v>
      </c>
      <c r="V46" s="61">
        <v>1303</v>
      </c>
      <c r="W46" s="59">
        <v>84</v>
      </c>
      <c r="X46" s="62">
        <v>1355</v>
      </c>
      <c r="Y46" s="59">
        <v>87</v>
      </c>
      <c r="Z46" s="83">
        <v>1409</v>
      </c>
    </row>
    <row r="47" spans="2:26" s="5" customFormat="1" ht="22.5" customHeight="1" x14ac:dyDescent="0.2">
      <c r="B47" s="14" t="s">
        <v>27</v>
      </c>
      <c r="C47" s="30">
        <f t="shared" si="2"/>
        <v>167</v>
      </c>
      <c r="D47" s="80">
        <f t="shared" si="3"/>
        <v>2880</v>
      </c>
      <c r="E47" s="30">
        <f t="shared" si="4"/>
        <v>177</v>
      </c>
      <c r="F47" s="80">
        <f t="shared" si="5"/>
        <v>3070</v>
      </c>
      <c r="G47" s="30">
        <f t="shared" si="6"/>
        <v>187</v>
      </c>
      <c r="H47" s="81">
        <f t="shared" si="7"/>
        <v>3210</v>
      </c>
      <c r="I47" s="58">
        <v>19</v>
      </c>
      <c r="J47" s="61">
        <v>280</v>
      </c>
      <c r="K47" s="59">
        <v>21</v>
      </c>
      <c r="L47" s="62">
        <v>310</v>
      </c>
      <c r="M47" s="59">
        <v>23</v>
      </c>
      <c r="N47" s="58">
        <v>340</v>
      </c>
      <c r="O47" s="60">
        <v>75</v>
      </c>
      <c r="P47" s="61">
        <v>1500</v>
      </c>
      <c r="Q47" s="59">
        <v>78</v>
      </c>
      <c r="R47" s="62">
        <v>1560</v>
      </c>
      <c r="S47" s="59">
        <v>81</v>
      </c>
      <c r="T47" s="82">
        <v>1620</v>
      </c>
      <c r="U47" s="60">
        <v>73</v>
      </c>
      <c r="V47" s="61">
        <v>1100</v>
      </c>
      <c r="W47" s="59">
        <v>78</v>
      </c>
      <c r="X47" s="62">
        <v>1200</v>
      </c>
      <c r="Y47" s="59">
        <v>83</v>
      </c>
      <c r="Z47" s="83">
        <v>1250</v>
      </c>
    </row>
    <row r="48" spans="2:26" s="5" customFormat="1" ht="22.5" customHeight="1" x14ac:dyDescent="0.2">
      <c r="B48" s="14" t="s">
        <v>28</v>
      </c>
      <c r="C48" s="30">
        <f t="shared" si="2"/>
        <v>29</v>
      </c>
      <c r="D48" s="80">
        <f t="shared" si="3"/>
        <v>523</v>
      </c>
      <c r="E48" s="30">
        <f t="shared" si="4"/>
        <v>32</v>
      </c>
      <c r="F48" s="80">
        <f t="shared" si="5"/>
        <v>575</v>
      </c>
      <c r="G48" s="30">
        <f t="shared" si="6"/>
        <v>32</v>
      </c>
      <c r="H48" s="81">
        <f t="shared" si="7"/>
        <v>575</v>
      </c>
      <c r="I48" s="63">
        <v>5</v>
      </c>
      <c r="J48" s="66">
        <v>81</v>
      </c>
      <c r="K48" s="64">
        <v>6</v>
      </c>
      <c r="L48" s="67">
        <v>97</v>
      </c>
      <c r="M48" s="64">
        <v>6</v>
      </c>
      <c r="N48" s="63">
        <v>97</v>
      </c>
      <c r="O48" s="65">
        <v>13</v>
      </c>
      <c r="P48" s="66">
        <v>271</v>
      </c>
      <c r="Q48" s="64">
        <v>14</v>
      </c>
      <c r="R48" s="67">
        <v>292</v>
      </c>
      <c r="S48" s="64">
        <v>14</v>
      </c>
      <c r="T48" s="84">
        <v>292</v>
      </c>
      <c r="U48" s="65">
        <v>11</v>
      </c>
      <c r="V48" s="66">
        <v>171</v>
      </c>
      <c r="W48" s="64">
        <v>12</v>
      </c>
      <c r="X48" s="67">
        <v>186</v>
      </c>
      <c r="Y48" s="64">
        <v>12</v>
      </c>
      <c r="Z48" s="85">
        <v>186</v>
      </c>
    </row>
    <row r="49" spans="2:26" s="5" customFormat="1" ht="22.5" customHeight="1" thickBot="1" x14ac:dyDescent="0.25">
      <c r="B49" s="15" t="s">
        <v>29</v>
      </c>
      <c r="C49" s="30">
        <f t="shared" si="2"/>
        <v>76</v>
      </c>
      <c r="D49" s="80">
        <f t="shared" si="3"/>
        <v>1447</v>
      </c>
      <c r="E49" s="30">
        <f t="shared" si="4"/>
        <v>78</v>
      </c>
      <c r="F49" s="80">
        <f t="shared" si="5"/>
        <v>1463</v>
      </c>
      <c r="G49" s="30">
        <f t="shared" si="6"/>
        <v>80</v>
      </c>
      <c r="H49" s="81">
        <f t="shared" si="7"/>
        <v>1519</v>
      </c>
      <c r="I49" s="58">
        <v>5</v>
      </c>
      <c r="J49" s="61">
        <v>110</v>
      </c>
      <c r="K49" s="59">
        <v>5</v>
      </c>
      <c r="L49" s="62">
        <v>110</v>
      </c>
      <c r="M49" s="59">
        <v>5</v>
      </c>
      <c r="N49" s="58">
        <v>110</v>
      </c>
      <c r="O49" s="60">
        <v>48</v>
      </c>
      <c r="P49" s="61">
        <v>969</v>
      </c>
      <c r="Q49" s="59">
        <v>49</v>
      </c>
      <c r="R49" s="62">
        <v>969</v>
      </c>
      <c r="S49" s="59">
        <v>50</v>
      </c>
      <c r="T49" s="82">
        <v>1009</v>
      </c>
      <c r="U49" s="60">
        <v>23</v>
      </c>
      <c r="V49" s="61">
        <v>368</v>
      </c>
      <c r="W49" s="59">
        <v>24</v>
      </c>
      <c r="X49" s="62">
        <v>384</v>
      </c>
      <c r="Y49" s="59">
        <v>25</v>
      </c>
      <c r="Z49" s="83">
        <v>400</v>
      </c>
    </row>
    <row r="50" spans="2:26" s="29" customFormat="1" ht="42.75" customHeight="1" thickBot="1" x14ac:dyDescent="0.25">
      <c r="B50" s="22" t="s">
        <v>31</v>
      </c>
      <c r="C50" s="23">
        <f>SUM(C7:C49)</f>
        <v>32596</v>
      </c>
      <c r="D50" s="27">
        <f t="shared" ref="D50:Z50" si="8">SUM(D7:D49)</f>
        <v>540111</v>
      </c>
      <c r="E50" s="24">
        <f t="shared" si="8"/>
        <v>36724</v>
      </c>
      <c r="F50" s="28">
        <f t="shared" si="8"/>
        <v>608753</v>
      </c>
      <c r="G50" s="24">
        <f t="shared" si="8"/>
        <v>41434</v>
      </c>
      <c r="H50" s="86">
        <f t="shared" si="8"/>
        <v>687217</v>
      </c>
      <c r="I50" s="25">
        <f t="shared" si="8"/>
        <v>4778</v>
      </c>
      <c r="J50" s="27">
        <f t="shared" si="8"/>
        <v>79211</v>
      </c>
      <c r="K50" s="24">
        <f t="shared" si="8"/>
        <v>5466</v>
      </c>
      <c r="L50" s="28">
        <f t="shared" si="8"/>
        <v>90840</v>
      </c>
      <c r="M50" s="24">
        <f t="shared" si="8"/>
        <v>6243</v>
      </c>
      <c r="N50" s="25">
        <f t="shared" si="8"/>
        <v>104028</v>
      </c>
      <c r="O50" s="26">
        <f t="shared" si="8"/>
        <v>12391</v>
      </c>
      <c r="P50" s="27">
        <f t="shared" si="8"/>
        <v>224759</v>
      </c>
      <c r="Q50" s="24">
        <f t="shared" si="8"/>
        <v>13678</v>
      </c>
      <c r="R50" s="28">
        <f t="shared" si="8"/>
        <v>248623</v>
      </c>
      <c r="S50" s="24">
        <f t="shared" si="8"/>
        <v>15140</v>
      </c>
      <c r="T50" s="86">
        <f t="shared" si="8"/>
        <v>275803</v>
      </c>
      <c r="U50" s="26">
        <f t="shared" si="8"/>
        <v>15427</v>
      </c>
      <c r="V50" s="27">
        <f t="shared" si="8"/>
        <v>236141</v>
      </c>
      <c r="W50" s="24">
        <f t="shared" si="8"/>
        <v>17580</v>
      </c>
      <c r="X50" s="28">
        <f t="shared" si="8"/>
        <v>269290</v>
      </c>
      <c r="Y50" s="24">
        <f t="shared" si="8"/>
        <v>20051</v>
      </c>
      <c r="Z50" s="87">
        <f t="shared" si="8"/>
        <v>307386</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B4:B6"/>
    <mergeCell ref="C4:H4"/>
    <mergeCell ref="C5:D5"/>
    <mergeCell ref="E5:F5"/>
    <mergeCell ref="G5:H5"/>
    <mergeCell ref="W5:X5"/>
    <mergeCell ref="D3:H3"/>
    <mergeCell ref="T3:Z3"/>
    <mergeCell ref="Y5:Z5"/>
    <mergeCell ref="I4:N4"/>
    <mergeCell ref="O4:T4"/>
    <mergeCell ref="U4:Z4"/>
    <mergeCell ref="U5:V5"/>
    <mergeCell ref="I5:J5"/>
    <mergeCell ref="K5:L5"/>
    <mergeCell ref="M5:N5"/>
    <mergeCell ref="O5:P5"/>
    <mergeCell ref="Q5:R5"/>
    <mergeCell ref="S5:T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51"/>
  <sheetViews>
    <sheetView view="pageBreakPreview" zoomScale="110" zoomScaleNormal="100" zoomScaleSheetLayoutView="110" workbookViewId="0">
      <pane xSplit="2" ySplit="6" topLeftCell="C10"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60</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1.4" customHeight="1" x14ac:dyDescent="0.2">
      <c r="B5" s="193"/>
      <c r="C5" s="189"/>
      <c r="D5" s="187"/>
      <c r="E5" s="185"/>
    </row>
    <row r="6" spans="2:8" ht="13.8" thickBot="1" x14ac:dyDescent="0.25">
      <c r="B6" s="194"/>
      <c r="C6" s="53" t="s">
        <v>49</v>
      </c>
      <c r="D6" s="52" t="s">
        <v>49</v>
      </c>
      <c r="E6" s="51" t="s">
        <v>49</v>
      </c>
    </row>
    <row r="7" spans="2:8" ht="16.5" customHeight="1" x14ac:dyDescent="0.2">
      <c r="B7" s="125" t="s">
        <v>35</v>
      </c>
      <c r="C7" s="70">
        <v>598</v>
      </c>
      <c r="D7" s="132">
        <v>705</v>
      </c>
      <c r="E7" s="133">
        <v>832</v>
      </c>
    </row>
    <row r="8" spans="2:8" s="5" customFormat="1" ht="16.5" customHeight="1" x14ac:dyDescent="0.2">
      <c r="B8" s="126" t="s">
        <v>1</v>
      </c>
      <c r="C8" s="70">
        <v>25</v>
      </c>
      <c r="D8" s="94">
        <v>28</v>
      </c>
      <c r="E8" s="71">
        <v>31</v>
      </c>
    </row>
    <row r="9" spans="2:8" s="5" customFormat="1" ht="16.5" customHeight="1" x14ac:dyDescent="0.2">
      <c r="B9" s="126" t="s">
        <v>2</v>
      </c>
      <c r="C9" s="70">
        <v>28</v>
      </c>
      <c r="D9" s="94">
        <v>30</v>
      </c>
      <c r="E9" s="71">
        <v>33</v>
      </c>
    </row>
    <row r="10" spans="2:8" s="5" customFormat="1" ht="16.5" customHeight="1" x14ac:dyDescent="0.2">
      <c r="B10" s="126" t="s">
        <v>62</v>
      </c>
      <c r="C10" s="70">
        <v>3</v>
      </c>
      <c r="D10" s="94">
        <v>3</v>
      </c>
      <c r="E10" s="71">
        <v>3</v>
      </c>
    </row>
    <row r="11" spans="2:8" s="5" customFormat="1" ht="16.5" customHeight="1" x14ac:dyDescent="0.2">
      <c r="B11" s="126" t="s">
        <v>63</v>
      </c>
      <c r="C11" s="72">
        <v>3</v>
      </c>
      <c r="D11" s="95">
        <v>3</v>
      </c>
      <c r="E11" s="73">
        <v>3</v>
      </c>
    </row>
    <row r="12" spans="2:8" s="5" customFormat="1" ht="16.5" customHeight="1" x14ac:dyDescent="0.2">
      <c r="B12" s="126" t="s">
        <v>39</v>
      </c>
      <c r="C12" s="70">
        <v>78</v>
      </c>
      <c r="D12" s="94">
        <v>85</v>
      </c>
      <c r="E12" s="71">
        <v>91</v>
      </c>
    </row>
    <row r="13" spans="2:8" s="5" customFormat="1" ht="16.5" customHeight="1" x14ac:dyDescent="0.2">
      <c r="B13" s="126" t="s">
        <v>40</v>
      </c>
      <c r="C13" s="72">
        <v>168</v>
      </c>
      <c r="D13" s="95">
        <v>193</v>
      </c>
      <c r="E13" s="73">
        <v>220</v>
      </c>
    </row>
    <row r="14" spans="2:8" s="5" customFormat="1" ht="16.5" customHeight="1" x14ac:dyDescent="0.2">
      <c r="B14" s="126" t="s">
        <v>3</v>
      </c>
      <c r="C14" s="70">
        <v>57</v>
      </c>
      <c r="D14" s="94">
        <v>59</v>
      </c>
      <c r="E14" s="71">
        <v>61</v>
      </c>
    </row>
    <row r="15" spans="2:8" s="5" customFormat="1" ht="16.5" customHeight="1" x14ac:dyDescent="0.2">
      <c r="B15" s="126" t="s">
        <v>4</v>
      </c>
      <c r="C15" s="70">
        <v>28</v>
      </c>
      <c r="D15" s="94">
        <v>30</v>
      </c>
      <c r="E15" s="71">
        <v>32</v>
      </c>
    </row>
    <row r="16" spans="2:8" s="5" customFormat="1" ht="16.5" customHeight="1" x14ac:dyDescent="0.2">
      <c r="B16" s="126" t="s">
        <v>5</v>
      </c>
      <c r="C16" s="70">
        <v>5</v>
      </c>
      <c r="D16" s="94">
        <v>6</v>
      </c>
      <c r="E16" s="71">
        <v>7</v>
      </c>
    </row>
    <row r="17" spans="2:5" s="5" customFormat="1" ht="16.5" customHeight="1" x14ac:dyDescent="0.2">
      <c r="B17" s="126" t="s">
        <v>41</v>
      </c>
      <c r="C17" s="72">
        <v>148</v>
      </c>
      <c r="D17" s="95">
        <v>165</v>
      </c>
      <c r="E17" s="73">
        <v>185</v>
      </c>
    </row>
    <row r="18" spans="2:5" s="5" customFormat="1" ht="16.5" customHeight="1" x14ac:dyDescent="0.2">
      <c r="B18" s="126" t="s">
        <v>42</v>
      </c>
      <c r="C18" s="70">
        <v>71</v>
      </c>
      <c r="D18" s="94">
        <v>78</v>
      </c>
      <c r="E18" s="71">
        <v>85</v>
      </c>
    </row>
    <row r="19" spans="2:5" s="5" customFormat="1" ht="16.5" customHeight="1" x14ac:dyDescent="0.2">
      <c r="B19" s="126" t="s">
        <v>43</v>
      </c>
      <c r="C19" s="70">
        <v>84</v>
      </c>
      <c r="D19" s="94">
        <v>90</v>
      </c>
      <c r="E19" s="71">
        <v>96</v>
      </c>
    </row>
    <row r="20" spans="2:5" s="134" customFormat="1" ht="16.5" customHeight="1" x14ac:dyDescent="0.2">
      <c r="B20" s="156" t="s">
        <v>79</v>
      </c>
      <c r="C20" s="157">
        <v>29</v>
      </c>
      <c r="D20" s="158">
        <v>32</v>
      </c>
      <c r="E20" s="159">
        <v>34</v>
      </c>
    </row>
    <row r="21" spans="2:5" s="5" customFormat="1" ht="16.5" customHeight="1" x14ac:dyDescent="0.2">
      <c r="B21" s="126" t="s">
        <v>7</v>
      </c>
      <c r="C21" s="70">
        <v>23</v>
      </c>
      <c r="D21" s="94">
        <v>23</v>
      </c>
      <c r="E21" s="71">
        <v>23</v>
      </c>
    </row>
    <row r="22" spans="2:5" s="5" customFormat="1" ht="16.5" customHeight="1" x14ac:dyDescent="0.2">
      <c r="B22" s="126" t="s">
        <v>8</v>
      </c>
      <c r="C22" s="70">
        <v>25</v>
      </c>
      <c r="D22" s="94">
        <v>26</v>
      </c>
      <c r="E22" s="71">
        <v>27</v>
      </c>
    </row>
    <row r="23" spans="2:5" s="5" customFormat="1" ht="16.5" customHeight="1" x14ac:dyDescent="0.2">
      <c r="B23" s="126" t="s">
        <v>30</v>
      </c>
      <c r="C23" s="70">
        <v>12</v>
      </c>
      <c r="D23" s="94">
        <v>14</v>
      </c>
      <c r="E23" s="71">
        <v>16</v>
      </c>
    </row>
    <row r="24" spans="2:5" s="5" customFormat="1" ht="16.5" customHeight="1" x14ac:dyDescent="0.2">
      <c r="B24" s="126" t="s">
        <v>9</v>
      </c>
      <c r="C24" s="70">
        <v>9</v>
      </c>
      <c r="D24" s="94">
        <v>9</v>
      </c>
      <c r="E24" s="71">
        <v>9</v>
      </c>
    </row>
    <row r="25" spans="2:5" s="5" customFormat="1" ht="16.5" customHeight="1" x14ac:dyDescent="0.2">
      <c r="B25" s="126" t="s">
        <v>64</v>
      </c>
      <c r="C25" s="72">
        <v>104</v>
      </c>
      <c r="D25" s="95">
        <v>131</v>
      </c>
      <c r="E25" s="73">
        <v>158</v>
      </c>
    </row>
    <row r="26" spans="2:5" s="5" customFormat="1" ht="16.5" customHeight="1" x14ac:dyDescent="0.2">
      <c r="B26" s="126" t="s">
        <v>44</v>
      </c>
      <c r="C26" s="70">
        <v>130</v>
      </c>
      <c r="D26" s="94">
        <v>130</v>
      </c>
      <c r="E26" s="71">
        <v>130</v>
      </c>
    </row>
    <row r="27" spans="2:5" s="5" customFormat="1" ht="16.5" customHeight="1" x14ac:dyDescent="0.2">
      <c r="B27" s="126" t="s">
        <v>10</v>
      </c>
      <c r="C27" s="72">
        <v>16</v>
      </c>
      <c r="D27" s="95">
        <v>17</v>
      </c>
      <c r="E27" s="73">
        <v>18</v>
      </c>
    </row>
    <row r="28" spans="2:5" s="5" customFormat="1" ht="16.5" customHeight="1" x14ac:dyDescent="0.2">
      <c r="B28" s="126" t="s">
        <v>65</v>
      </c>
      <c r="C28" s="70">
        <v>5</v>
      </c>
      <c r="D28" s="94">
        <v>5</v>
      </c>
      <c r="E28" s="71">
        <v>5</v>
      </c>
    </row>
    <row r="29" spans="2:5" s="5" customFormat="1" ht="16.5" customHeight="1" x14ac:dyDescent="0.2">
      <c r="B29" s="126" t="s">
        <v>11</v>
      </c>
      <c r="C29" s="70">
        <v>13</v>
      </c>
      <c r="D29" s="94">
        <v>15</v>
      </c>
      <c r="E29" s="71">
        <v>17</v>
      </c>
    </row>
    <row r="30" spans="2:5" s="5" customFormat="1" ht="16.5" customHeight="1" x14ac:dyDescent="0.2">
      <c r="B30" s="126" t="s">
        <v>13</v>
      </c>
      <c r="C30" s="70">
        <v>10</v>
      </c>
      <c r="D30" s="94">
        <v>11</v>
      </c>
      <c r="E30" s="71">
        <v>12</v>
      </c>
    </row>
    <row r="31" spans="2:5" s="5" customFormat="1" ht="16.5" customHeight="1" x14ac:dyDescent="0.2">
      <c r="B31" s="126" t="s">
        <v>12</v>
      </c>
      <c r="C31" s="70">
        <v>17</v>
      </c>
      <c r="D31" s="94">
        <v>19</v>
      </c>
      <c r="E31" s="71">
        <v>22</v>
      </c>
    </row>
    <row r="32" spans="2:5" s="5" customFormat="1" ht="16.5" customHeight="1" x14ac:dyDescent="0.2">
      <c r="B32" s="126" t="s">
        <v>14</v>
      </c>
      <c r="C32" s="72">
        <v>13</v>
      </c>
      <c r="D32" s="95">
        <v>16</v>
      </c>
      <c r="E32" s="73">
        <v>20</v>
      </c>
    </row>
    <row r="33" spans="2:5" s="5" customFormat="1" ht="16.5" customHeight="1" x14ac:dyDescent="0.2">
      <c r="B33" s="126" t="s">
        <v>15</v>
      </c>
      <c r="C33" s="72">
        <v>6</v>
      </c>
      <c r="D33" s="95">
        <v>6</v>
      </c>
      <c r="E33" s="73">
        <v>6</v>
      </c>
    </row>
    <row r="34" spans="2:5" s="5" customFormat="1" ht="16.5" customHeight="1" x14ac:dyDescent="0.2">
      <c r="B34" s="126" t="s">
        <v>16</v>
      </c>
      <c r="C34" s="70">
        <v>2</v>
      </c>
      <c r="D34" s="94">
        <v>2</v>
      </c>
      <c r="E34" s="71">
        <v>2</v>
      </c>
    </row>
    <row r="35" spans="2:5" s="5" customFormat="1" ht="16.5" customHeight="1" x14ac:dyDescent="0.2">
      <c r="B35" s="126" t="s">
        <v>66</v>
      </c>
      <c r="C35" s="70">
        <v>2</v>
      </c>
      <c r="D35" s="94">
        <v>2</v>
      </c>
      <c r="E35" s="71">
        <v>3</v>
      </c>
    </row>
    <row r="36" spans="2:5" s="5" customFormat="1" ht="16.5" customHeight="1" x14ac:dyDescent="0.2">
      <c r="B36" s="126" t="s">
        <v>17</v>
      </c>
      <c r="C36" s="70">
        <v>0</v>
      </c>
      <c r="D36" s="94">
        <v>0</v>
      </c>
      <c r="E36" s="71">
        <v>0</v>
      </c>
    </row>
    <row r="37" spans="2:5" s="5" customFormat="1" ht="16.5" customHeight="1" x14ac:dyDescent="0.2">
      <c r="B37" s="126" t="s">
        <v>0</v>
      </c>
      <c r="C37" s="70">
        <v>131</v>
      </c>
      <c r="D37" s="94">
        <v>146</v>
      </c>
      <c r="E37" s="71">
        <v>161</v>
      </c>
    </row>
    <row r="38" spans="2:5" s="5" customFormat="1" ht="16.5" customHeight="1" x14ac:dyDescent="0.2">
      <c r="B38" s="126" t="s">
        <v>18</v>
      </c>
      <c r="C38" s="70">
        <v>9</v>
      </c>
      <c r="D38" s="94">
        <v>10</v>
      </c>
      <c r="E38" s="71">
        <v>10</v>
      </c>
    </row>
    <row r="39" spans="2:5" s="5" customFormat="1" ht="16.5" customHeight="1" x14ac:dyDescent="0.2">
      <c r="B39" s="126" t="s">
        <v>19</v>
      </c>
      <c r="C39" s="70">
        <v>19</v>
      </c>
      <c r="D39" s="94">
        <v>21</v>
      </c>
      <c r="E39" s="71">
        <v>24</v>
      </c>
    </row>
    <row r="40" spans="2:5" s="5" customFormat="1" ht="16.5" customHeight="1" x14ac:dyDescent="0.2">
      <c r="B40" s="126" t="s">
        <v>20</v>
      </c>
      <c r="C40" s="72">
        <v>8</v>
      </c>
      <c r="D40" s="95">
        <v>8</v>
      </c>
      <c r="E40" s="73">
        <v>8</v>
      </c>
    </row>
    <row r="41" spans="2:5" s="5" customFormat="1" ht="16.5" customHeight="1" x14ac:dyDescent="0.2">
      <c r="B41" s="126" t="s">
        <v>21</v>
      </c>
      <c r="C41" s="70">
        <v>5</v>
      </c>
      <c r="D41" s="94">
        <v>5</v>
      </c>
      <c r="E41" s="71">
        <v>8</v>
      </c>
    </row>
    <row r="42" spans="2:5" s="5" customFormat="1" ht="16.5" customHeight="1" x14ac:dyDescent="0.2">
      <c r="B42" s="126" t="s">
        <v>22</v>
      </c>
      <c r="C42" s="72">
        <v>23</v>
      </c>
      <c r="D42" s="95">
        <v>25</v>
      </c>
      <c r="E42" s="73">
        <v>28</v>
      </c>
    </row>
    <row r="43" spans="2:5" s="5" customFormat="1" ht="16.5" customHeight="1" x14ac:dyDescent="0.2">
      <c r="B43" s="126" t="s">
        <v>23</v>
      </c>
      <c r="C43" s="70">
        <v>10</v>
      </c>
      <c r="D43" s="94">
        <v>11</v>
      </c>
      <c r="E43" s="71">
        <v>11</v>
      </c>
    </row>
    <row r="44" spans="2:5" s="5" customFormat="1" ht="16.5" customHeight="1" x14ac:dyDescent="0.2">
      <c r="B44" s="126" t="s">
        <v>24</v>
      </c>
      <c r="C44" s="70">
        <v>9</v>
      </c>
      <c r="D44" s="94">
        <v>10</v>
      </c>
      <c r="E44" s="71">
        <v>11</v>
      </c>
    </row>
    <row r="45" spans="2:5" s="5" customFormat="1" ht="16.5" customHeight="1" x14ac:dyDescent="0.2">
      <c r="B45" s="126" t="s">
        <v>25</v>
      </c>
      <c r="C45" s="70">
        <v>5</v>
      </c>
      <c r="D45" s="94">
        <v>7</v>
      </c>
      <c r="E45" s="71">
        <v>9</v>
      </c>
    </row>
    <row r="46" spans="2:5" s="5" customFormat="1" ht="16.5" customHeight="1" x14ac:dyDescent="0.2">
      <c r="B46" s="126" t="s">
        <v>26</v>
      </c>
      <c r="C46" s="70">
        <v>7</v>
      </c>
      <c r="D46" s="94">
        <v>7</v>
      </c>
      <c r="E46" s="71">
        <v>7</v>
      </c>
    </row>
    <row r="47" spans="2:5" s="5" customFormat="1" ht="16.5" customHeight="1" x14ac:dyDescent="0.2">
      <c r="B47" s="126" t="s">
        <v>27</v>
      </c>
      <c r="C47" s="70">
        <v>3</v>
      </c>
      <c r="D47" s="94">
        <v>4</v>
      </c>
      <c r="E47" s="71">
        <v>4</v>
      </c>
    </row>
    <row r="48" spans="2:5" s="5" customFormat="1" ht="16.5" customHeight="1" x14ac:dyDescent="0.2">
      <c r="B48" s="126" t="s">
        <v>28</v>
      </c>
      <c r="C48" s="72">
        <v>0</v>
      </c>
      <c r="D48" s="95">
        <v>0</v>
      </c>
      <c r="E48" s="73">
        <v>0</v>
      </c>
    </row>
    <row r="49" spans="2:5" s="5" customFormat="1" ht="16.5" customHeight="1" thickBot="1" x14ac:dyDescent="0.25">
      <c r="B49" s="127" t="s">
        <v>29</v>
      </c>
      <c r="C49" s="70">
        <v>1</v>
      </c>
      <c r="D49" s="94">
        <v>1</v>
      </c>
      <c r="E49" s="71">
        <v>1</v>
      </c>
    </row>
    <row r="50" spans="2:5" s="39" customFormat="1" ht="17.25" customHeight="1" thickBot="1" x14ac:dyDescent="0.25">
      <c r="B50" s="128" t="s">
        <v>31</v>
      </c>
      <c r="C50" s="46">
        <f>SUM(C7:C49)</f>
        <v>1942</v>
      </c>
      <c r="D50" s="96">
        <f>SUM(D7:D49)</f>
        <v>2188</v>
      </c>
      <c r="E50" s="45">
        <f>SUM(E7:E49)</f>
        <v>2463</v>
      </c>
    </row>
    <row r="51" spans="2:5" ht="21" customHeight="1" x14ac:dyDescent="0.2"/>
  </sheetData>
  <mergeCells count="6">
    <mergeCell ref="B2:C2"/>
    <mergeCell ref="C3:E3"/>
    <mergeCell ref="B4:B6"/>
    <mergeCell ref="C4:C5"/>
    <mergeCell ref="D4:D5"/>
    <mergeCell ref="E4:E5"/>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51"/>
  <sheetViews>
    <sheetView view="pageBreakPreview" zoomScale="75" zoomScaleNormal="100" zoomScaleSheetLayoutView="75" workbookViewId="0">
      <pane xSplit="2" ySplit="6" topLeftCell="C19" activePane="bottomRight" state="frozen"/>
      <selection activeCell="AP19" sqref="AP19"/>
      <selection pane="topRight" activeCell="AP19" sqref="AP19"/>
      <selection pane="bottomLeft" activeCell="AP19" sqref="AP19"/>
      <selection pane="bottomRight" activeCell="AP19" sqref="AP19"/>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61</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2" customHeight="1" x14ac:dyDescent="0.2">
      <c r="B5" s="193"/>
      <c r="C5" s="189"/>
      <c r="D5" s="187"/>
      <c r="E5" s="185"/>
    </row>
    <row r="6" spans="2:8" ht="13.8" thickBot="1" x14ac:dyDescent="0.25">
      <c r="B6" s="194"/>
      <c r="C6" s="53" t="s">
        <v>49</v>
      </c>
      <c r="D6" s="52" t="s">
        <v>49</v>
      </c>
      <c r="E6" s="51" t="s">
        <v>49</v>
      </c>
    </row>
    <row r="7" spans="2:8" ht="16.5" customHeight="1" x14ac:dyDescent="0.2">
      <c r="B7" s="50" t="s">
        <v>35</v>
      </c>
      <c r="C7" s="70">
        <v>325</v>
      </c>
      <c r="D7" s="132">
        <v>328</v>
      </c>
      <c r="E7" s="133">
        <v>331</v>
      </c>
    </row>
    <row r="8" spans="2:8" s="5" customFormat="1" ht="16.5" customHeight="1" x14ac:dyDescent="0.2">
      <c r="B8" s="49" t="s">
        <v>1</v>
      </c>
      <c r="C8" s="70">
        <v>11</v>
      </c>
      <c r="D8" s="94">
        <v>12</v>
      </c>
      <c r="E8" s="71">
        <v>12</v>
      </c>
    </row>
    <row r="9" spans="2:8" s="5" customFormat="1" ht="16.5" customHeight="1" x14ac:dyDescent="0.2">
      <c r="B9" s="49" t="s">
        <v>2</v>
      </c>
      <c r="C9" s="70">
        <v>7</v>
      </c>
      <c r="D9" s="94">
        <v>8</v>
      </c>
      <c r="E9" s="71">
        <v>9</v>
      </c>
    </row>
    <row r="10" spans="2:8" s="5" customFormat="1" ht="16.5" customHeight="1" x14ac:dyDescent="0.2">
      <c r="B10" s="49" t="s">
        <v>62</v>
      </c>
      <c r="C10" s="70">
        <v>1</v>
      </c>
      <c r="D10" s="94">
        <v>1</v>
      </c>
      <c r="E10" s="71">
        <v>1</v>
      </c>
    </row>
    <row r="11" spans="2:8" s="5" customFormat="1" ht="16.5" customHeight="1" x14ac:dyDescent="0.2">
      <c r="B11" s="49" t="s">
        <v>63</v>
      </c>
      <c r="C11" s="72">
        <v>1</v>
      </c>
      <c r="D11" s="95">
        <v>1</v>
      </c>
      <c r="E11" s="73">
        <v>1</v>
      </c>
    </row>
    <row r="12" spans="2:8" s="5" customFormat="1" ht="16.5" customHeight="1" x14ac:dyDescent="0.2">
      <c r="B12" s="49" t="s">
        <v>39</v>
      </c>
      <c r="C12" s="70">
        <v>45</v>
      </c>
      <c r="D12" s="94">
        <v>45</v>
      </c>
      <c r="E12" s="71">
        <v>45</v>
      </c>
    </row>
    <row r="13" spans="2:8" s="5" customFormat="1" ht="16.5" customHeight="1" x14ac:dyDescent="0.2">
      <c r="B13" s="49" t="s">
        <v>40</v>
      </c>
      <c r="C13" s="72">
        <v>43</v>
      </c>
      <c r="D13" s="95">
        <v>44</v>
      </c>
      <c r="E13" s="73">
        <v>45</v>
      </c>
    </row>
    <row r="14" spans="2:8" s="5" customFormat="1" ht="16.5" customHeight="1" x14ac:dyDescent="0.2">
      <c r="B14" s="49" t="s">
        <v>3</v>
      </c>
      <c r="C14" s="70">
        <v>25</v>
      </c>
      <c r="D14" s="94">
        <v>27</v>
      </c>
      <c r="E14" s="71">
        <v>28</v>
      </c>
    </row>
    <row r="15" spans="2:8" s="5" customFormat="1" ht="16.5" customHeight="1" x14ac:dyDescent="0.2">
      <c r="B15" s="49" t="s">
        <v>4</v>
      </c>
      <c r="C15" s="70">
        <v>12</v>
      </c>
      <c r="D15" s="94">
        <v>12</v>
      </c>
      <c r="E15" s="71">
        <v>13</v>
      </c>
    </row>
    <row r="16" spans="2:8" s="5" customFormat="1" ht="16.5" customHeight="1" x14ac:dyDescent="0.2">
      <c r="B16" s="49" t="s">
        <v>5</v>
      </c>
      <c r="C16" s="70">
        <v>4</v>
      </c>
      <c r="D16" s="94">
        <v>4</v>
      </c>
      <c r="E16" s="71">
        <v>4</v>
      </c>
    </row>
    <row r="17" spans="2:5" s="5" customFormat="1" ht="16.5" customHeight="1" x14ac:dyDescent="0.2">
      <c r="B17" s="49" t="s">
        <v>41</v>
      </c>
      <c r="C17" s="72">
        <v>65</v>
      </c>
      <c r="D17" s="95">
        <v>68</v>
      </c>
      <c r="E17" s="73">
        <v>71</v>
      </c>
    </row>
    <row r="18" spans="2:5" s="5" customFormat="1" ht="16.5" customHeight="1" x14ac:dyDescent="0.2">
      <c r="B18" s="49" t="s">
        <v>42</v>
      </c>
      <c r="C18" s="70">
        <v>53</v>
      </c>
      <c r="D18" s="94">
        <v>53</v>
      </c>
      <c r="E18" s="71">
        <v>53</v>
      </c>
    </row>
    <row r="19" spans="2:5" s="5" customFormat="1" ht="16.5" customHeight="1" x14ac:dyDescent="0.2">
      <c r="B19" s="49" t="s">
        <v>43</v>
      </c>
      <c r="C19" s="70">
        <v>25</v>
      </c>
      <c r="D19" s="94">
        <v>25</v>
      </c>
      <c r="E19" s="71">
        <v>25</v>
      </c>
    </row>
    <row r="20" spans="2:5" s="5" customFormat="1" ht="16.5" customHeight="1" x14ac:dyDescent="0.2">
      <c r="B20" s="49" t="s">
        <v>6</v>
      </c>
      <c r="C20" s="70">
        <v>15</v>
      </c>
      <c r="D20" s="94">
        <v>15</v>
      </c>
      <c r="E20" s="71">
        <v>15</v>
      </c>
    </row>
    <row r="21" spans="2:5" s="5" customFormat="1" ht="16.5" customHeight="1" x14ac:dyDescent="0.2">
      <c r="B21" s="49" t="s">
        <v>7</v>
      </c>
      <c r="C21" s="70">
        <v>19</v>
      </c>
      <c r="D21" s="94">
        <v>19</v>
      </c>
      <c r="E21" s="71">
        <v>19</v>
      </c>
    </row>
    <row r="22" spans="2:5" s="5" customFormat="1" ht="16.5" customHeight="1" x14ac:dyDescent="0.2">
      <c r="B22" s="49" t="s">
        <v>8</v>
      </c>
      <c r="C22" s="70">
        <v>12</v>
      </c>
      <c r="D22" s="94">
        <v>13</v>
      </c>
      <c r="E22" s="71">
        <v>13</v>
      </c>
    </row>
    <row r="23" spans="2:5" s="5" customFormat="1" ht="16.5" customHeight="1" x14ac:dyDescent="0.2">
      <c r="B23" s="49" t="s">
        <v>30</v>
      </c>
      <c r="C23" s="70">
        <v>4</v>
      </c>
      <c r="D23" s="94">
        <v>4</v>
      </c>
      <c r="E23" s="71">
        <v>4</v>
      </c>
    </row>
    <row r="24" spans="2:5" s="5" customFormat="1" ht="16.5" customHeight="1" x14ac:dyDescent="0.2">
      <c r="B24" s="49" t="s">
        <v>9</v>
      </c>
      <c r="C24" s="70">
        <v>10</v>
      </c>
      <c r="D24" s="94">
        <v>10</v>
      </c>
      <c r="E24" s="71">
        <v>10</v>
      </c>
    </row>
    <row r="25" spans="2:5" s="5" customFormat="1" ht="16.5" customHeight="1" x14ac:dyDescent="0.2">
      <c r="B25" s="49" t="s">
        <v>64</v>
      </c>
      <c r="C25" s="72">
        <v>28</v>
      </c>
      <c r="D25" s="95">
        <v>27</v>
      </c>
      <c r="E25" s="73">
        <v>27</v>
      </c>
    </row>
    <row r="26" spans="2:5" s="5" customFormat="1" ht="16.5" customHeight="1" x14ac:dyDescent="0.2">
      <c r="B26" s="49" t="s">
        <v>44</v>
      </c>
      <c r="C26" s="70">
        <v>55</v>
      </c>
      <c r="D26" s="94">
        <v>56</v>
      </c>
      <c r="E26" s="71">
        <v>57</v>
      </c>
    </row>
    <row r="27" spans="2:5" s="5" customFormat="1" ht="16.5" customHeight="1" x14ac:dyDescent="0.2">
      <c r="B27" s="49" t="s">
        <v>10</v>
      </c>
      <c r="C27" s="72">
        <v>18</v>
      </c>
      <c r="D27" s="95">
        <v>18</v>
      </c>
      <c r="E27" s="73">
        <v>18</v>
      </c>
    </row>
    <row r="28" spans="2:5" s="5" customFormat="1" ht="16.5" customHeight="1" x14ac:dyDescent="0.2">
      <c r="B28" s="49" t="s">
        <v>65</v>
      </c>
      <c r="C28" s="70">
        <v>2</v>
      </c>
      <c r="D28" s="94">
        <v>2</v>
      </c>
      <c r="E28" s="71">
        <v>2</v>
      </c>
    </row>
    <row r="29" spans="2:5" s="5" customFormat="1" ht="16.5" customHeight="1" x14ac:dyDescent="0.2">
      <c r="B29" s="49" t="s">
        <v>11</v>
      </c>
      <c r="C29" s="70">
        <v>16</v>
      </c>
      <c r="D29" s="94">
        <v>16</v>
      </c>
      <c r="E29" s="71">
        <v>16</v>
      </c>
    </row>
    <row r="30" spans="2:5" s="5" customFormat="1" ht="16.5" customHeight="1" x14ac:dyDescent="0.2">
      <c r="B30" s="49" t="s">
        <v>13</v>
      </c>
      <c r="C30" s="70">
        <v>5</v>
      </c>
      <c r="D30" s="94">
        <v>5</v>
      </c>
      <c r="E30" s="71">
        <v>5</v>
      </c>
    </row>
    <row r="31" spans="2:5" s="5" customFormat="1" ht="16.5" customHeight="1" x14ac:dyDescent="0.2">
      <c r="B31" s="49" t="s">
        <v>12</v>
      </c>
      <c r="C31" s="70">
        <v>24</v>
      </c>
      <c r="D31" s="94">
        <v>24</v>
      </c>
      <c r="E31" s="71">
        <v>24</v>
      </c>
    </row>
    <row r="32" spans="2:5" s="5" customFormat="1" ht="16.5" customHeight="1" x14ac:dyDescent="0.2">
      <c r="B32" s="49" t="s">
        <v>14</v>
      </c>
      <c r="C32" s="72">
        <v>8</v>
      </c>
      <c r="D32" s="95">
        <v>8</v>
      </c>
      <c r="E32" s="73">
        <v>8</v>
      </c>
    </row>
    <row r="33" spans="2:5" s="5" customFormat="1" ht="16.5" customHeight="1" x14ac:dyDescent="0.2">
      <c r="B33" s="49" t="s">
        <v>15</v>
      </c>
      <c r="C33" s="72">
        <v>4</v>
      </c>
      <c r="D33" s="95">
        <v>4</v>
      </c>
      <c r="E33" s="73">
        <v>4</v>
      </c>
    </row>
    <row r="34" spans="2:5" s="5" customFormat="1" ht="16.5" customHeight="1" x14ac:dyDescent="0.2">
      <c r="B34" s="49" t="s">
        <v>16</v>
      </c>
      <c r="C34" s="70">
        <v>1</v>
      </c>
      <c r="D34" s="94">
        <v>1</v>
      </c>
      <c r="E34" s="71">
        <v>2</v>
      </c>
    </row>
    <row r="35" spans="2:5" s="5" customFormat="1" ht="16.5" customHeight="1" x14ac:dyDescent="0.2">
      <c r="B35" s="49" t="s">
        <v>66</v>
      </c>
      <c r="C35" s="70">
        <v>2</v>
      </c>
      <c r="D35" s="94">
        <v>2</v>
      </c>
      <c r="E35" s="71">
        <v>2</v>
      </c>
    </row>
    <row r="36" spans="2:5" s="5" customFormat="1" ht="16.5" customHeight="1" x14ac:dyDescent="0.2">
      <c r="B36" s="49" t="s">
        <v>17</v>
      </c>
      <c r="C36" s="70">
        <v>0</v>
      </c>
      <c r="D36" s="94">
        <v>0</v>
      </c>
      <c r="E36" s="71">
        <v>0</v>
      </c>
    </row>
    <row r="37" spans="2:5" s="5" customFormat="1" ht="16.5" customHeight="1" x14ac:dyDescent="0.2">
      <c r="B37" s="49" t="s">
        <v>0</v>
      </c>
      <c r="C37" s="70">
        <v>128</v>
      </c>
      <c r="D37" s="94">
        <v>128</v>
      </c>
      <c r="E37" s="71">
        <v>128</v>
      </c>
    </row>
    <row r="38" spans="2:5" s="5" customFormat="1" ht="16.5" customHeight="1" x14ac:dyDescent="0.2">
      <c r="B38" s="49" t="s">
        <v>18</v>
      </c>
      <c r="C38" s="70">
        <v>8</v>
      </c>
      <c r="D38" s="94">
        <v>9</v>
      </c>
      <c r="E38" s="71">
        <v>9</v>
      </c>
    </row>
    <row r="39" spans="2:5" s="5" customFormat="1" ht="16.5" customHeight="1" x14ac:dyDescent="0.2">
      <c r="B39" s="49" t="s">
        <v>19</v>
      </c>
      <c r="C39" s="70">
        <v>9</v>
      </c>
      <c r="D39" s="94">
        <v>9</v>
      </c>
      <c r="E39" s="71">
        <v>9</v>
      </c>
    </row>
    <row r="40" spans="2:5" s="5" customFormat="1" ht="16.5" customHeight="1" x14ac:dyDescent="0.2">
      <c r="B40" s="49" t="s">
        <v>20</v>
      </c>
      <c r="C40" s="72">
        <v>9</v>
      </c>
      <c r="D40" s="95">
        <v>10</v>
      </c>
      <c r="E40" s="73">
        <v>10</v>
      </c>
    </row>
    <row r="41" spans="2:5" s="5" customFormat="1" ht="16.5" customHeight="1" x14ac:dyDescent="0.2">
      <c r="B41" s="49" t="s">
        <v>21</v>
      </c>
      <c r="C41" s="70">
        <v>1</v>
      </c>
      <c r="D41" s="94">
        <v>1</v>
      </c>
      <c r="E41" s="71">
        <v>1</v>
      </c>
    </row>
    <row r="42" spans="2:5" s="5" customFormat="1" ht="16.5" customHeight="1" x14ac:dyDescent="0.2">
      <c r="B42" s="49" t="s">
        <v>22</v>
      </c>
      <c r="C42" s="72">
        <v>26</v>
      </c>
      <c r="D42" s="95">
        <v>27</v>
      </c>
      <c r="E42" s="73">
        <v>27</v>
      </c>
    </row>
    <row r="43" spans="2:5" s="5" customFormat="1" ht="16.5" customHeight="1" x14ac:dyDescent="0.2">
      <c r="B43" s="49" t="s">
        <v>23</v>
      </c>
      <c r="C43" s="70">
        <v>14</v>
      </c>
      <c r="D43" s="94">
        <v>14</v>
      </c>
      <c r="E43" s="71">
        <v>14</v>
      </c>
    </row>
    <row r="44" spans="2:5" s="5" customFormat="1" ht="16.5" customHeight="1" x14ac:dyDescent="0.2">
      <c r="B44" s="49" t="s">
        <v>24</v>
      </c>
      <c r="C44" s="70">
        <v>15</v>
      </c>
      <c r="D44" s="94">
        <v>15</v>
      </c>
      <c r="E44" s="71">
        <v>15</v>
      </c>
    </row>
    <row r="45" spans="2:5" s="5" customFormat="1" ht="16.5" customHeight="1" x14ac:dyDescent="0.2">
      <c r="B45" s="49" t="s">
        <v>25</v>
      </c>
      <c r="C45" s="70">
        <v>5</v>
      </c>
      <c r="D45" s="94">
        <v>6</v>
      </c>
      <c r="E45" s="71">
        <v>6</v>
      </c>
    </row>
    <row r="46" spans="2:5" s="5" customFormat="1" ht="16.5" customHeight="1" x14ac:dyDescent="0.2">
      <c r="B46" s="49" t="s">
        <v>26</v>
      </c>
      <c r="C46" s="70">
        <v>1</v>
      </c>
      <c r="D46" s="94">
        <v>1</v>
      </c>
      <c r="E46" s="71">
        <v>1</v>
      </c>
    </row>
    <row r="47" spans="2:5" s="5" customFormat="1" ht="16.5" customHeight="1" x14ac:dyDescent="0.2">
      <c r="B47" s="49" t="s">
        <v>27</v>
      </c>
      <c r="C47" s="70">
        <v>2</v>
      </c>
      <c r="D47" s="94">
        <v>2</v>
      </c>
      <c r="E47" s="71">
        <v>2</v>
      </c>
    </row>
    <row r="48" spans="2:5" s="5" customFormat="1" ht="16.5" customHeight="1" x14ac:dyDescent="0.2">
      <c r="B48" s="49" t="s">
        <v>28</v>
      </c>
      <c r="C48" s="72">
        <v>1</v>
      </c>
      <c r="D48" s="95">
        <v>1</v>
      </c>
      <c r="E48" s="73">
        <v>1</v>
      </c>
    </row>
    <row r="49" spans="2:5" s="5" customFormat="1" ht="16.5" customHeight="1" thickBot="1" x14ac:dyDescent="0.25">
      <c r="B49" s="48" t="s">
        <v>29</v>
      </c>
      <c r="C49" s="70">
        <v>1</v>
      </c>
      <c r="D49" s="94">
        <v>1</v>
      </c>
      <c r="E49" s="71">
        <v>1</v>
      </c>
    </row>
    <row r="50" spans="2:5" s="39" customFormat="1" ht="17.25" customHeight="1" thickBot="1" x14ac:dyDescent="0.25">
      <c r="B50" s="47" t="s">
        <v>31</v>
      </c>
      <c r="C50" s="46">
        <f>SUM(C7:C49)</f>
        <v>1060</v>
      </c>
      <c r="D50" s="96">
        <f>SUM(D7:D49)</f>
        <v>1076</v>
      </c>
      <c r="E50" s="45">
        <f>SUM(E7:E49)</f>
        <v>1088</v>
      </c>
    </row>
    <row r="51" spans="2:5" ht="21" customHeight="1" x14ac:dyDescent="0.2"/>
  </sheetData>
  <mergeCells count="6">
    <mergeCell ref="B2:C2"/>
    <mergeCell ref="C3:E3"/>
    <mergeCell ref="E4:E5"/>
    <mergeCell ref="D4:D5"/>
    <mergeCell ref="C4:C5"/>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生活介護</vt:lpstr>
      <vt:lpstr>自立訓練（機能訓練）</vt:lpstr>
      <vt:lpstr>自立訓練 (生活訓練)</vt:lpstr>
      <vt:lpstr>就労選択支援</vt:lpstr>
      <vt:lpstr>就労移行支援</vt:lpstr>
      <vt:lpstr>就労継続Ａ</vt:lpstr>
      <vt:lpstr>就労継続B</vt:lpstr>
      <vt:lpstr>就労定着支援</vt:lpstr>
      <vt:lpstr>療養介護</vt:lpstr>
      <vt:lpstr>'自立訓練 (生活訓練)'!Print_Area</vt:lpstr>
      <vt:lpstr>'自立訓練（機能訓練）'!Print_Area</vt:lpstr>
      <vt:lpstr>就労移行支援!Print_Area</vt:lpstr>
      <vt:lpstr>就労継続Ａ!Print_Area</vt:lpstr>
      <vt:lpstr>就労継続B!Print_Area</vt:lpstr>
      <vt:lpstr>就労選択支援!Print_Area</vt:lpstr>
      <vt:lpstr>就労定着支援!Print_Area</vt:lpstr>
      <vt:lpstr>生活介護!Print_Area</vt:lpstr>
      <vt:lpstr>療養介護!Print_Area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2024-04-08T09:14:22Z</dcterms:created>
  <dcterms:modified xsi:type="dcterms:W3CDTF">2024-04-10T05:10:10Z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