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41.21\corona_fol\中国武漢市肺炎（新型コロナウイルス）\新興感染症設備整備\02 補助事業関係\R7\03_様式\"/>
    </mc:Choice>
  </mc:AlternateContent>
  <xr:revisionPtr revIDLastSave="0" documentId="13_ncr:1_{E73DEC37-D2EB-4565-8AAB-4ADE33EFC680}" xr6:coauthVersionLast="47" xr6:coauthVersionMax="47" xr10:uidLastSave="{00000000-0000-0000-0000-000000000000}"/>
  <workbookProtection workbookAlgorithmName="SHA-512" workbookHashValue="hqbFpxDgf7li5odncDdCyZILBLck9tmAP+5lZkAQpoj1ak6ETcyEyPZrbmaGQLjPRZcJWEd6iSgzhHL0olmfKg==" workbookSaltValue="Zn9oav05OHMK9RBFz2Oxug==" workbookSpinCount="100000" lockStructure="1"/>
  <bookViews>
    <workbookView xWindow="-108" yWindow="-108" windowWidth="23256" windowHeight="14160" xr2:uid="{B372A619-E6F2-43D2-A11E-DD7F24F847BC}"/>
  </bookViews>
  <sheets>
    <sheet name="按分表" sheetId="3" r:id="rId1"/>
  </sheets>
  <definedNames>
    <definedName name="_xlnm.Print_Area" localSheetId="0">按分表!$A$1:$F$33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D24" i="3"/>
  <c r="D26" i="3"/>
  <c r="D20" i="3"/>
  <c r="D9" i="3" l="1"/>
  <c r="G9" i="3" s="1"/>
  <c r="H9" i="3" s="1"/>
  <c r="D21" i="3" l="1"/>
  <c r="D27" i="3" s="1"/>
  <c r="D25" i="3" l="1"/>
  <c r="D32" i="3" l="1"/>
  <c r="D31" i="3" s="1"/>
</calcChain>
</file>

<file path=xl/sharedStrings.xml><?xml version="1.0" encoding="utf-8"?>
<sst xmlns="http://schemas.openxmlformats.org/spreadsheetml/2006/main" count="51" uniqueCount="34">
  <si>
    <t>按分表</t>
    <rPh sb="0" eb="2">
      <t>アンブン</t>
    </rPh>
    <rPh sb="2" eb="3">
      <t>ヒョウ</t>
    </rPh>
    <phoneticPr fontId="2"/>
  </si>
  <si>
    <t>円</t>
    <rPh sb="0" eb="1">
      <t>エン</t>
    </rPh>
    <phoneticPr fontId="2"/>
  </si>
  <si>
    <t>諸経費</t>
    <rPh sb="0" eb="3">
      <t>ショケイヒ</t>
    </rPh>
    <phoneticPr fontId="2"/>
  </si>
  <si>
    <t>値引き</t>
    <rPh sb="0" eb="2">
      <t>ネビ</t>
    </rPh>
    <phoneticPr fontId="2"/>
  </si>
  <si>
    <t>総事業費の</t>
    <rPh sb="0" eb="4">
      <t>ソウジギョウヒ</t>
    </rPh>
    <phoneticPr fontId="2"/>
  </si>
  <si>
    <t>按分が必要な経費</t>
    <rPh sb="0" eb="2">
      <t>アンブン</t>
    </rPh>
    <rPh sb="3" eb="5">
      <t>ヒツヨウ</t>
    </rPh>
    <rPh sb="6" eb="8">
      <t>ケイヒ</t>
    </rPh>
    <phoneticPr fontId="2"/>
  </si>
  <si>
    <t>➡対象外分</t>
    <rPh sb="1" eb="3">
      <t>タイショウ</t>
    </rPh>
    <rPh sb="3" eb="4">
      <t>ガイ</t>
    </rPh>
    <rPh sb="4" eb="5">
      <t>ブン</t>
    </rPh>
    <phoneticPr fontId="2"/>
  </si>
  <si>
    <t>合計（税抜き）</t>
    <rPh sb="0" eb="2">
      <t>ゴウケイ</t>
    </rPh>
    <rPh sb="3" eb="5">
      <t>ゼイヌ</t>
    </rPh>
    <phoneticPr fontId="2"/>
  </si>
  <si>
    <t>対象外経費　※税抜き金額を入力</t>
    <rPh sb="0" eb="5">
      <t>タイショウガイケイヒ</t>
    </rPh>
    <rPh sb="7" eb="9">
      <t>ゼイヌ</t>
    </rPh>
    <rPh sb="10" eb="12">
      <t>キンガク</t>
    </rPh>
    <rPh sb="13" eb="15">
      <t>ニュウリョク</t>
    </rPh>
    <phoneticPr fontId="2"/>
  </si>
  <si>
    <t>値引き　※マイナス入力</t>
    <rPh sb="0" eb="2">
      <t>ネビ</t>
    </rPh>
    <rPh sb="9" eb="11">
      <t>ニュウリョク</t>
    </rPh>
    <phoneticPr fontId="2"/>
  </si>
  <si>
    <t>対象外経費（税込み）</t>
    <rPh sb="0" eb="3">
      <t>タイショウガイ</t>
    </rPh>
    <rPh sb="3" eb="5">
      <t>ケイヒ</t>
    </rPh>
    <rPh sb="6" eb="8">
      <t>ゼイコ</t>
    </rPh>
    <phoneticPr fontId="2"/>
  </si>
  <si>
    <t>対象経費（税込み）</t>
    <rPh sb="0" eb="2">
      <t>タイショウ</t>
    </rPh>
    <rPh sb="2" eb="4">
      <t>ケイヒ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</si>
  <si>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</si>
  <si>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</si>
  <si>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</si>
  <si>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</si>
  <si>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総事業費（税抜き）</t>
    <rPh sb="0" eb="4">
      <t>ソウジギョウヒ</t>
    </rPh>
    <rPh sb="5" eb="6">
      <t>ゼイ</t>
    </rPh>
    <rPh sb="6" eb="7">
      <t>ヌ</t>
    </rPh>
    <phoneticPr fontId="2"/>
  </si>
  <si>
    <t>E</t>
    <phoneticPr fontId="2"/>
  </si>
  <si>
    <t>F</t>
    <phoneticPr fontId="2"/>
  </si>
  <si>
    <t>G</t>
    <phoneticPr fontId="2"/>
  </si>
  <si>
    <t>その他経費</t>
    <rPh sb="2" eb="3">
      <t>タ</t>
    </rPh>
    <rPh sb="3" eb="5">
      <t>ケイヒ</t>
    </rPh>
    <phoneticPr fontId="2"/>
  </si>
  <si>
    <t>A’</t>
    <phoneticPr fontId="2"/>
  </si>
  <si>
    <t>E/（B+D)</t>
    <phoneticPr fontId="2"/>
  </si>
  <si>
    <t>F*按分率</t>
    <rPh sb="2" eb="5">
      <t>アンブンリツ</t>
    </rPh>
    <phoneticPr fontId="2"/>
  </si>
  <si>
    <t>G*按分率</t>
    <phoneticPr fontId="2"/>
  </si>
  <si>
    <t>←按分の対象となる共通経費</t>
    <rPh sb="1" eb="3">
      <t>アンブン</t>
    </rPh>
    <rPh sb="4" eb="6">
      <t>タイショウ</t>
    </rPh>
    <rPh sb="9" eb="13">
      <t>キョウツウケイヒ</t>
    </rPh>
    <phoneticPr fontId="2"/>
  </si>
  <si>
    <t>B+C+D</t>
    <phoneticPr fontId="2"/>
  </si>
  <si>
    <r>
      <t>総事業費</t>
    </r>
    <r>
      <rPr>
        <b/>
        <sz val="9"/>
        <color rgb="FFFF0000"/>
        <rFont val="BIZ UDPゴシック"/>
        <family val="3"/>
        <charset val="128"/>
      </rPr>
      <t>（税込み）</t>
    </r>
    <rPh sb="0" eb="4">
      <t>ソウジギョウヒ</t>
    </rPh>
    <rPh sb="5" eb="7">
      <t>ゼイコ</t>
    </rPh>
    <phoneticPr fontId="2"/>
  </si>
  <si>
    <t>↓以下、税抜きの金額を記載してください。</t>
    <phoneticPr fontId="2"/>
  </si>
  <si>
    <t>●●費</t>
    <rPh sb="2" eb="3">
      <t>ヒ</t>
    </rPh>
    <phoneticPr fontId="2"/>
  </si>
  <si>
    <t>経費名</t>
    <rPh sb="0" eb="2">
      <t>ケイヒ</t>
    </rPh>
    <rPh sb="2" eb="3">
      <t>メイ</t>
    </rPh>
    <phoneticPr fontId="2"/>
  </si>
  <si>
    <t>金額</t>
    <rPh sb="0" eb="2">
      <t>キンガク</t>
    </rPh>
    <phoneticPr fontId="2"/>
  </si>
  <si>
    <t>ページ数など</t>
    <rPh sb="3" eb="4">
      <t>スウ</t>
    </rPh>
    <phoneticPr fontId="2"/>
  </si>
  <si>
    <t>→複数ある場合は、様式に「別紙対象外経費　〇〇円」と記載いただければ結構です。</t>
    <rPh sb="1" eb="3">
      <t>フクスウ</t>
    </rPh>
    <rPh sb="5" eb="7">
      <t>バアイ</t>
    </rPh>
    <rPh sb="9" eb="11">
      <t>ヨウシキ</t>
    </rPh>
    <rPh sb="13" eb="15">
      <t>ベッシ</t>
    </rPh>
    <rPh sb="15" eb="20">
      <t>タイショウガイケイヒ</t>
    </rPh>
    <rPh sb="23" eb="24">
      <t>エン</t>
    </rPh>
    <rPh sb="26" eb="28">
      <t>キサイ</t>
    </rPh>
    <rPh sb="34" eb="36">
      <t>ケッコウ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</si>
</sst>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%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ゴシック"/>
      <family val="3"/>
      <charset val="128"/>
    </font>
    <font>
      <b/>
      <sz val="9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6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1" xfId="0" applyFont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3" xfId="1" applyFont="1" applyFill="1" applyBorder="1">
      <alignment vertical="center"/>
    </xf>
    <xf numFmtId="38" fontId="4" fillId="0" borderId="3" xfId="1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3" borderId="0" xfId="2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0" xfId="1" applyFont="1" applyFill="1" applyBorder="1">
      <alignment vertical="center"/>
    </xf>
    <xf numFmtId="0" fontId="4" fillId="0" borderId="0" xfId="0" applyFont="1" applyFill="1" applyBorder="1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Border="1">
      <alignment vertical="center"/>
    </xf>
    <xf numFmtId="0" fontId="9" fillId="0" borderId="0" xfId="0" applyFont="1">
      <alignment vertical="center"/>
    </xf>
    <xf numFmtId="38" fontId="10" fillId="0" borderId="0" xfId="1" applyFont="1">
      <alignment vertical="center"/>
    </xf>
    <xf numFmtId="0" fontId="11" fillId="0" borderId="0" xfId="0" applyFont="1">
      <alignment vertical="center"/>
    </xf>
    <xf numFmtId="38" fontId="11" fillId="0" borderId="0" xfId="1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 indent="1"/>
    </xf>
    <xf numFmtId="0" fontId="11" fillId="0" borderId="0" xfId="0" applyFont="1" applyFill="1" applyBorder="1" applyAlignment="1">
      <alignment horizontal="right" vertical="center"/>
    </xf>
    <xf numFmtId="38" fontId="4" fillId="2" borderId="1" xfId="1" applyFont="1" applyFill="1" applyBorder="1">
      <alignment vertical="center"/>
    </xf>
    <xf numFmtId="38" fontId="4" fillId="0" borderId="1" xfId="1" applyFont="1" applyBorder="1">
      <alignment vertical="center"/>
    </xf>
    <xf numFmtId="38" fontId="4" fillId="0" borderId="1" xfId="1" applyFont="1" applyFill="1" applyBorder="1">
      <alignment vertical="center"/>
    </xf>
    <xf numFmtId="0" fontId="11" fillId="0" borderId="7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38" fontId="12" fillId="0" borderId="0" xfId="1" applyFont="1">
      <alignment vertical="center"/>
    </xf>
    <xf numFmtId="38" fontId="12" fillId="0" borderId="0" xfId="1" applyFont="1" applyAlignment="1">
      <alignment horizontal="left" vertical="center"/>
    </xf>
    <xf numFmtId="0" fontId="4" fillId="0" borderId="5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>
      <alignment vertical="center"/>
    </xf>
    <xf numFmtId="0" fontId="11" fillId="0" borderId="8" xfId="0" applyFont="1" applyBorder="1">
      <alignment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138638</xdr:colOff>
      <xdr:row>10</xdr:row>
      <xdr:rowOff>139873</xdr:rowOff>
    </xdr:from>
    <xdr:to>
      <xdr:col>9</xdr:col>
      <xdr:colOff>134773</xdr:colOff>
      <xdr:row>17</xdr:row>
      <xdr:rowOff>79514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F543B3-D2F9-4D95-9DDE-369989A1D564}"/>
            </a:ext>
          </a:extLst>
        </xdr:cNvPr>
        <xdr:cNvSpPr txBox="1"/>
      </xdr:nvSpPr>
      <xdr:spPr>
        <a:xfrm>
          <a:off x="4465473" y="1988551"/>
          <a:ext cx="2447787" cy="8937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対象外経費について</a:t>
          </a:r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補助対象事業費は工事費です。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事務費や間接工事費は対象外経費となります。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例）・消防申請費及び協議費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・データ送受信費 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・福利厚生費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1246978</xdr:colOff>
      <xdr:row>27</xdr:row>
      <xdr:rowOff>105253</xdr:rowOff>
    </xdr:from>
    <xdr:to>
      <xdr:col>3</xdr:col>
      <xdr:colOff>596346</xdr:colOff>
      <xdr:row>28</xdr:row>
      <xdr:rowOff>158007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AD5C1976-1BC3-42C8-B8EE-6FBC9128F093}"/>
            </a:ext>
          </a:extLst>
        </xdr:cNvPr>
        <xdr:cNvSpPr/>
      </xdr:nvSpPr>
      <xdr:spPr>
        <a:xfrm>
          <a:off x="1551778" y="4803149"/>
          <a:ext cx="1217925" cy="2117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80751-2D08-448F-8040-316605B1703E}">
  <dimension ref="A1:O38"/>
  <sheetViews>
    <sheetView tabSelected="1" view="pageBreakPreview" zoomScale="115" zoomScaleNormal="115" zoomScaleSheetLayoutView="115" workbookViewId="0">
      <selection activeCell="D3" sqref="D3"/>
    </sheetView>
  </sheetViews>
  <sheetFormatPr defaultRowHeight="12.6" x14ac:dyDescent="0.45"/>
  <cols>
    <col min="1" max="2" width="2" style="27" customWidth="1"/>
    <col min="3" max="3" width="24.5" style="1" customWidth="1"/>
    <col min="4" max="4" width="19.3984375" style="1" customWidth="1"/>
    <col min="5" max="5" width="2.8984375" style="1" customWidth="1"/>
    <col min="6" max="6" width="7.3984375" style="23" bestFit="1" customWidth="1"/>
    <col min="7" max="7" width="11.296875" style="4" customWidth="1"/>
    <col min="8" max="8" width="12.09765625" style="3" bestFit="1" customWidth="1"/>
    <col min="9" max="11" width="8.796875" style="1"/>
    <col min="12" max="12" width="18.296875" style="3" bestFit="1" customWidth="1"/>
    <col min="13" max="13" width="25.3984375" style="4" customWidth="1"/>
    <col min="14" max="14" width="3.19921875" style="3" bestFit="1" customWidth="1"/>
    <col min="15" max="15" width="8.796875" style="3"/>
    <col min="16" max="16384" width="8.796875" style="1"/>
  </cols>
  <sheetData>
    <row r="1" spans="1:15" ht="22.8" x14ac:dyDescent="0.45">
      <c r="C1" s="15" t="s">
        <v>0</v>
      </c>
      <c r="D1" s="2"/>
      <c r="E1" s="2"/>
      <c r="F1" s="24"/>
      <c r="H1" s="4"/>
      <c r="I1" s="2"/>
      <c r="J1" s="2"/>
    </row>
    <row r="2" spans="1:15" x14ac:dyDescent="0.45">
      <c r="C2" s="3"/>
      <c r="D2" s="4"/>
      <c r="E2" s="3"/>
      <c r="G2" s="16"/>
      <c r="H2" s="17"/>
      <c r="I2" s="18"/>
      <c r="J2" s="18"/>
      <c r="L2" s="1"/>
      <c r="M2" s="1"/>
      <c r="N2" s="1"/>
      <c r="O2" s="1"/>
    </row>
    <row r="3" spans="1:15" ht="18" customHeight="1" x14ac:dyDescent="0.45">
      <c r="A3" s="27" t="s">
        <v>12</v>
      </c>
      <c r="B3" s="45" t="s">
        <v>27</v>
      </c>
      <c r="C3" s="45"/>
      <c r="D3" s="30"/>
      <c r="E3" s="5" t="s">
        <v>1</v>
      </c>
      <c r="F3" s="25"/>
      <c r="G3" s="16"/>
      <c r="H3" s="17"/>
      <c r="I3" s="18"/>
      <c r="J3" s="18"/>
      <c r="L3" s="1"/>
      <c r="M3" s="1"/>
      <c r="N3" s="1"/>
      <c r="O3" s="1"/>
    </row>
    <row r="4" spans="1:15" ht="10.8" customHeight="1" x14ac:dyDescent="0.45">
      <c r="B4" s="35" t="s">
        <v>28</v>
      </c>
      <c r="C4" s="35"/>
      <c r="D4" s="13"/>
      <c r="E4" s="20"/>
      <c r="F4" s="25"/>
      <c r="G4" s="16"/>
      <c r="H4" s="17"/>
      <c r="I4" s="18"/>
      <c r="J4" s="18"/>
      <c r="L4" s="1"/>
      <c r="M4" s="1"/>
      <c r="N4" s="1"/>
      <c r="O4" s="1"/>
    </row>
    <row r="5" spans="1:15" x14ac:dyDescent="0.45">
      <c r="A5" s="29"/>
      <c r="B5" s="29"/>
      <c r="C5" s="14"/>
      <c r="D5" s="13"/>
      <c r="E5" s="14"/>
      <c r="F5" s="26"/>
      <c r="G5" s="16"/>
      <c r="H5" s="17"/>
      <c r="I5" s="18"/>
      <c r="J5" s="18"/>
      <c r="L5" s="1"/>
      <c r="M5" s="1"/>
      <c r="N5" s="1"/>
      <c r="O5" s="1"/>
    </row>
    <row r="6" spans="1:15" ht="18" customHeight="1" x14ac:dyDescent="0.45">
      <c r="A6" s="27" t="s">
        <v>21</v>
      </c>
      <c r="B6" s="46" t="s">
        <v>16</v>
      </c>
      <c r="C6" s="45"/>
      <c r="D6" s="31">
        <f>D3/1.1</f>
        <v>0</v>
      </c>
      <c r="E6" s="5" t="s">
        <v>1</v>
      </c>
      <c r="G6" s="16"/>
      <c r="H6" s="17"/>
      <c r="I6" s="18"/>
      <c r="J6" s="18"/>
      <c r="L6" s="1"/>
      <c r="M6" s="1"/>
      <c r="N6" s="1"/>
      <c r="O6" s="1"/>
    </row>
    <row r="7" spans="1:15" x14ac:dyDescent="0.45">
      <c r="A7" s="27" t="s">
        <v>13</v>
      </c>
      <c r="B7" s="33"/>
      <c r="C7" s="38" t="s">
        <v>2</v>
      </c>
      <c r="D7" s="30"/>
      <c r="E7" s="5"/>
      <c r="F7" s="25"/>
      <c r="G7" s="16" t="s">
        <v>25</v>
      </c>
      <c r="H7" s="17"/>
      <c r="I7" s="18"/>
      <c r="J7" s="18"/>
      <c r="L7" s="1"/>
      <c r="M7" s="1"/>
      <c r="N7" s="1"/>
      <c r="O7" s="1"/>
    </row>
    <row r="8" spans="1:15" x14ac:dyDescent="0.45">
      <c r="A8" s="27" t="s">
        <v>14</v>
      </c>
      <c r="B8" s="33"/>
      <c r="C8" s="28" t="s">
        <v>9</v>
      </c>
      <c r="D8" s="30"/>
      <c r="E8" s="5" t="s">
        <v>1</v>
      </c>
      <c r="F8" s="25"/>
      <c r="G8" s="36" t="s">
        <v>26</v>
      </c>
      <c r="H8" s="17"/>
      <c r="I8" s="18"/>
      <c r="J8" s="18"/>
      <c r="L8" s="1"/>
      <c r="M8" s="1"/>
      <c r="N8" s="1"/>
      <c r="O8" s="1"/>
    </row>
    <row r="9" spans="1:15" x14ac:dyDescent="0.45">
      <c r="A9" s="27" t="s">
        <v>15</v>
      </c>
      <c r="B9" s="34"/>
      <c r="C9" s="28" t="s">
        <v>20</v>
      </c>
      <c r="D9" s="32">
        <f>D6-(D7+D8)</f>
        <v>0</v>
      </c>
      <c r="E9" s="5" t="s">
        <v>1</v>
      </c>
      <c r="F9" s="25"/>
      <c r="G9" s="37">
        <f>D7+D8+D9</f>
        <v>0</v>
      </c>
      <c r="H9" s="19" t="str">
        <f>IF(D6=G9,"","誤り")</f>
        <v/>
      </c>
      <c r="I9" s="18"/>
      <c r="J9" s="18"/>
      <c r="L9" s="1"/>
      <c r="M9" s="1"/>
      <c r="N9" s="1"/>
      <c r="O9" s="1"/>
    </row>
    <row r="10" spans="1:15" x14ac:dyDescent="0.45">
      <c r="C10" s="20"/>
      <c r="D10" s="4"/>
      <c r="E10" s="3"/>
      <c r="G10" s="16"/>
      <c r="H10" s="17"/>
      <c r="I10" s="18"/>
      <c r="J10" s="18"/>
      <c r="L10" s="1"/>
      <c r="M10" s="1"/>
      <c r="N10" s="1"/>
      <c r="O10" s="1"/>
    </row>
    <row r="11" spans="1:15" x14ac:dyDescent="0.45">
      <c r="B11" s="3" t="s">
        <v>8</v>
      </c>
      <c r="D11" s="4"/>
      <c r="E11" s="3"/>
      <c r="L11" s="1"/>
      <c r="M11" s="1"/>
      <c r="N11" s="1"/>
      <c r="O11" s="1"/>
    </row>
    <row r="12" spans="1:15" x14ac:dyDescent="0.45">
      <c r="B12" s="47" t="s">
        <v>30</v>
      </c>
      <c r="C12" s="48"/>
      <c r="D12" s="42" t="s">
        <v>31</v>
      </c>
      <c r="E12" s="43"/>
      <c r="F12" s="39" t="s">
        <v>32</v>
      </c>
      <c r="L12" s="1"/>
      <c r="M12" s="1"/>
      <c r="N12" s="1"/>
      <c r="O12" s="1"/>
    </row>
    <row r="13" spans="1:15" x14ac:dyDescent="0.45">
      <c r="B13" s="44" t="s">
        <v>29</v>
      </c>
      <c r="C13" s="44"/>
      <c r="D13" s="6"/>
      <c r="E13" s="7" t="s">
        <v>1</v>
      </c>
      <c r="F13" s="40"/>
      <c r="L13" s="1"/>
      <c r="M13" s="1"/>
      <c r="N13" s="1"/>
      <c r="O13" s="1"/>
    </row>
    <row r="14" spans="1:15" x14ac:dyDescent="0.45">
      <c r="B14" s="44"/>
      <c r="C14" s="44"/>
      <c r="D14" s="6"/>
      <c r="E14" s="7" t="s">
        <v>1</v>
      </c>
      <c r="F14" s="40"/>
      <c r="L14" s="1"/>
      <c r="M14" s="1"/>
      <c r="N14" s="1"/>
      <c r="O14" s="1"/>
    </row>
    <row r="15" spans="1:15" x14ac:dyDescent="0.45">
      <c r="B15" s="44"/>
      <c r="C15" s="44"/>
      <c r="D15" s="6"/>
      <c r="E15" s="7" t="s">
        <v>1</v>
      </c>
      <c r="F15" s="40"/>
      <c r="L15" s="1"/>
      <c r="M15" s="1"/>
      <c r="N15" s="1"/>
      <c r="O15" s="1"/>
    </row>
    <row r="16" spans="1:15" x14ac:dyDescent="0.45">
      <c r="B16" s="44"/>
      <c r="C16" s="44"/>
      <c r="D16" s="6"/>
      <c r="E16" s="7" t="s">
        <v>1</v>
      </c>
      <c r="F16" s="40"/>
      <c r="L16" s="1"/>
      <c r="M16" s="1"/>
      <c r="N16" s="1"/>
      <c r="O16" s="1"/>
    </row>
    <row r="17" spans="1:15" x14ac:dyDescent="0.45">
      <c r="B17" s="44"/>
      <c r="C17" s="44"/>
      <c r="D17" s="6"/>
      <c r="E17" s="7" t="s">
        <v>1</v>
      </c>
      <c r="F17" s="40"/>
      <c r="L17" s="1"/>
      <c r="M17" s="1"/>
      <c r="N17" s="1"/>
      <c r="O17" s="1"/>
    </row>
    <row r="18" spans="1:15" x14ac:dyDescent="0.45">
      <c r="B18" s="44"/>
      <c r="C18" s="44"/>
      <c r="D18" s="6"/>
      <c r="E18" s="7" t="s">
        <v>1</v>
      </c>
      <c r="F18" s="40"/>
      <c r="L18" s="1"/>
      <c r="M18" s="1"/>
      <c r="N18" s="1"/>
      <c r="O18" s="1"/>
    </row>
    <row r="19" spans="1:15" x14ac:dyDescent="0.45">
      <c r="B19" s="44"/>
      <c r="C19" s="44"/>
      <c r="D19" s="6"/>
      <c r="E19" s="7" t="s">
        <v>1</v>
      </c>
      <c r="F19" s="40"/>
      <c r="L19" s="1"/>
      <c r="M19" s="1"/>
      <c r="N19" s="1"/>
      <c r="O19" s="1"/>
    </row>
    <row r="20" spans="1:15" x14ac:dyDescent="0.45">
      <c r="A20" s="27" t="s">
        <v>17</v>
      </c>
      <c r="B20" s="45" t="s">
        <v>7</v>
      </c>
      <c r="C20" s="45"/>
      <c r="D20" s="9">
        <f>SUM(D13:D19)</f>
        <v>0</v>
      </c>
      <c r="E20" s="7" t="s">
        <v>1</v>
      </c>
      <c r="F20" s="41"/>
      <c r="L20" s="1"/>
      <c r="M20" s="1"/>
      <c r="N20" s="1"/>
      <c r="O20" s="1"/>
    </row>
    <row r="21" spans="1:15" x14ac:dyDescent="0.45">
      <c r="C21" s="10" t="s">
        <v>4</v>
      </c>
      <c r="D21" s="11" t="str">
        <f>IFERROR(D20/(D7+D9),"")</f>
        <v/>
      </c>
      <c r="E21" s="3"/>
      <c r="F21" s="23" t="s">
        <v>22</v>
      </c>
      <c r="L21" s="1"/>
      <c r="M21" s="1"/>
      <c r="N21" s="1"/>
      <c r="O21" s="1"/>
    </row>
    <row r="22" spans="1:15" x14ac:dyDescent="0.45">
      <c r="C22" s="3"/>
      <c r="D22" s="4"/>
      <c r="E22" s="3"/>
      <c r="L22" s="1"/>
      <c r="M22" s="1"/>
      <c r="N22" s="1"/>
      <c r="O22" s="1"/>
    </row>
    <row r="23" spans="1:15" x14ac:dyDescent="0.45">
      <c r="B23" s="3" t="s">
        <v>5</v>
      </c>
      <c r="D23" s="4"/>
      <c r="E23" s="3"/>
      <c r="L23" s="1"/>
      <c r="M23" s="1"/>
      <c r="N23" s="1"/>
      <c r="O23" s="1"/>
    </row>
    <row r="24" spans="1:15" ht="18" customHeight="1" x14ac:dyDescent="0.45">
      <c r="A24" s="27" t="s">
        <v>18</v>
      </c>
      <c r="B24" s="49" t="s">
        <v>2</v>
      </c>
      <c r="C24" s="50"/>
      <c r="D24" s="8">
        <f>D7</f>
        <v>0</v>
      </c>
      <c r="E24" s="7" t="s">
        <v>1</v>
      </c>
      <c r="F24" s="25"/>
      <c r="L24" s="1"/>
      <c r="M24" s="1"/>
      <c r="N24" s="1"/>
      <c r="O24" s="1"/>
    </row>
    <row r="25" spans="1:15" x14ac:dyDescent="0.45">
      <c r="C25" s="12" t="s">
        <v>6</v>
      </c>
      <c r="D25" s="13" t="str">
        <f>IFERROR(ROUNDDOWN(D24*D21,0),"")</f>
        <v/>
      </c>
      <c r="E25" s="14" t="s">
        <v>1</v>
      </c>
      <c r="F25" s="26" t="s">
        <v>23</v>
      </c>
      <c r="L25" s="1"/>
      <c r="M25" s="1"/>
      <c r="N25" s="1"/>
      <c r="O25" s="1"/>
    </row>
    <row r="26" spans="1:15" ht="18" customHeight="1" x14ac:dyDescent="0.45">
      <c r="A26" s="27" t="s">
        <v>19</v>
      </c>
      <c r="B26" s="49" t="s">
        <v>3</v>
      </c>
      <c r="C26" s="50"/>
      <c r="D26" s="8">
        <f>D8</f>
        <v>0</v>
      </c>
      <c r="E26" s="7" t="s">
        <v>1</v>
      </c>
      <c r="F26" s="25"/>
      <c r="L26" s="1"/>
      <c r="M26" s="1"/>
      <c r="N26" s="1"/>
      <c r="O26" s="1"/>
    </row>
    <row r="27" spans="1:15" x14ac:dyDescent="0.45">
      <c r="C27" s="12" t="s">
        <v>6</v>
      </c>
      <c r="D27" s="13" t="str">
        <f>IFERROR(ROUNDDOWN(D21*D26,0),"")</f>
        <v/>
      </c>
      <c r="E27" s="14" t="s">
        <v>1</v>
      </c>
      <c r="F27" s="26" t="s">
        <v>24</v>
      </c>
      <c r="L27" s="1"/>
      <c r="M27" s="1"/>
      <c r="N27" s="1"/>
      <c r="O27" s="1"/>
    </row>
    <row r="28" spans="1:15" x14ac:dyDescent="0.45">
      <c r="C28" s="12"/>
      <c r="D28" s="13"/>
      <c r="E28" s="14"/>
      <c r="F28" s="26"/>
      <c r="L28" s="1"/>
      <c r="M28" s="1"/>
      <c r="N28" s="1"/>
      <c r="O28" s="1"/>
    </row>
    <row r="29" spans="1:15" x14ac:dyDescent="0.45">
      <c r="C29" s="12"/>
      <c r="D29" s="13"/>
      <c r="E29" s="14"/>
      <c r="F29" s="26"/>
      <c r="L29" s="1"/>
      <c r="M29" s="1"/>
      <c r="N29" s="1"/>
      <c r="O29" s="1"/>
    </row>
    <row r="30" spans="1:15" x14ac:dyDescent="0.45">
      <c r="C30" s="3"/>
      <c r="D30" s="4"/>
      <c r="E30" s="3"/>
      <c r="L30" s="1"/>
      <c r="M30" s="1"/>
      <c r="N30" s="1"/>
      <c r="O30" s="1"/>
    </row>
    <row r="31" spans="1:15" ht="13.8" x14ac:dyDescent="0.45">
      <c r="C31" s="21" t="s">
        <v>11</v>
      </c>
      <c r="D31" s="22" t="e">
        <f>D3-D32</f>
        <v>#VALUE!</v>
      </c>
      <c r="E31" s="3"/>
      <c r="L31" s="1"/>
      <c r="M31" s="1"/>
      <c r="N31" s="1"/>
      <c r="O31" s="1"/>
    </row>
    <row r="32" spans="1:15" ht="13.8" x14ac:dyDescent="0.45">
      <c r="C32" s="21" t="s">
        <v>10</v>
      </c>
      <c r="D32" s="22" t="e">
        <f>ROUNDUP((D20+D25+D27)*1.1,0)</f>
        <v>#VALUE!</v>
      </c>
      <c r="E32" s="3"/>
      <c r="G32" s="4" t="s">
        <v>33</v>
      </c>
      <c r="L32" s="1"/>
      <c r="M32" s="1"/>
      <c r="N32" s="1"/>
      <c r="O32" s="1"/>
    </row>
    <row r="33" spans="3:15" x14ac:dyDescent="0.45">
      <c r="C33" s="3"/>
      <c r="D33" s="4"/>
      <c r="E33" s="3"/>
      <c r="L33" s="1"/>
      <c r="M33" s="1"/>
      <c r="N33" s="1"/>
      <c r="O33" s="1"/>
    </row>
    <row r="34" spans="3:15" x14ac:dyDescent="0.45">
      <c r="C34" s="3"/>
      <c r="D34" s="4"/>
      <c r="E34" s="3"/>
      <c r="L34" s="1"/>
      <c r="M34" s="1"/>
      <c r="N34" s="1"/>
      <c r="O34" s="1"/>
    </row>
    <row r="35" spans="3:15" x14ac:dyDescent="0.45">
      <c r="C35" s="3"/>
      <c r="D35" s="4"/>
      <c r="E35" s="3"/>
      <c r="L35" s="1"/>
      <c r="M35" s="1"/>
      <c r="N35" s="1"/>
      <c r="O35" s="1"/>
    </row>
    <row r="36" spans="3:15" x14ac:dyDescent="0.45">
      <c r="C36" s="3"/>
      <c r="D36" s="4"/>
      <c r="E36" s="3"/>
      <c r="L36" s="1"/>
      <c r="M36" s="1"/>
      <c r="N36" s="1"/>
      <c r="O36" s="1"/>
    </row>
    <row r="37" spans="3:15" x14ac:dyDescent="0.45">
      <c r="C37" s="3"/>
      <c r="D37" s="4"/>
      <c r="E37" s="3"/>
      <c r="L37" s="1"/>
      <c r="M37" s="1"/>
      <c r="N37" s="1"/>
      <c r="O37" s="1"/>
    </row>
    <row r="38" spans="3:15" x14ac:dyDescent="0.45">
      <c r="C38" s="3"/>
      <c r="D38" s="4"/>
      <c r="E38" s="3"/>
      <c r="L38" s="1"/>
      <c r="M38" s="1"/>
      <c r="N38" s="1"/>
      <c r="O38" s="1"/>
    </row>
  </sheetData>
  <mergeCells count="14">
    <mergeCell ref="B3:C3"/>
    <mergeCell ref="B6:C6"/>
    <mergeCell ref="B12:C12"/>
    <mergeCell ref="B17:C17"/>
    <mergeCell ref="B26:C26"/>
    <mergeCell ref="B24:C24"/>
    <mergeCell ref="B20:C20"/>
    <mergeCell ref="B19:C19"/>
    <mergeCell ref="B18:C18"/>
    <mergeCell ref="D12:E12"/>
    <mergeCell ref="B16:C16"/>
    <mergeCell ref="B15:C15"/>
    <mergeCell ref="B14:C14"/>
    <mergeCell ref="B13:C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2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按分表</vt:lpstr>
      <vt:lpstr>按分表!Print_Area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泉谷　美帆</dc:creator>
  <cp:lastModifiedBy>泉谷　美帆</cp:lastModifiedBy>
  <cp:lastPrinted>2024-09-06T08:26:40Z</cp:lastPrinted>
  <dcterms:created xsi:type="dcterms:W3CDTF">2024-08-21T08:31:01Z</dcterms:created>
  <dcterms:modified xsi:type="dcterms:W3CDTF">2025-03-27T04:50:14Z</dcterms:modified>
</cp:coreProperties>
</file>