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hidePivotFieldList="1" defaultThemeVersion="124226"/>
  <bookViews>
    <workbookView xWindow="-105" yWindow="-105" windowWidth="19425" windowHeight="10425" tabRatio="666"/>
  </bookViews>
  <sheets>
    <sheet name="【Ⅰ】コース" sheetId="17" r:id="rId1"/>
  </sheets>
  <definedNames>
    <definedName name="_xlnm.Print_Area" localSheetId="0">【Ⅰ】コース!$A$1:$H$104</definedName>
    <definedName name="_xlnm.Print_Titles" localSheetId="0">【Ⅰ】コース!$2:$3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8" i="17" l="1"/>
  <c r="G79" i="17"/>
  <c r="G65" i="17"/>
  <c r="G63" i="17"/>
  <c r="G61" i="17" l="1"/>
  <c r="G57" i="17"/>
  <c r="G53" i="17"/>
  <c r="G42" i="17"/>
  <c r="G30" i="17"/>
  <c r="G26" i="17"/>
  <c r="G27" i="17"/>
  <c r="G28" i="17"/>
  <c r="G21" i="17"/>
  <c r="G22" i="17"/>
  <c r="G19" i="17"/>
  <c r="G17" i="17"/>
  <c r="G11" i="17"/>
  <c r="G4" i="17"/>
  <c r="G5" i="17"/>
  <c r="G7" i="17"/>
  <c r="G9" i="17"/>
  <c r="G8" i="17"/>
  <c r="G10" i="17"/>
  <c r="G12" i="17"/>
  <c r="G14" i="17"/>
  <c r="G13" i="17"/>
  <c r="G15" i="17"/>
  <c r="G16" i="17"/>
  <c r="G18" i="17"/>
  <c r="G20" i="17"/>
  <c r="G23" i="17"/>
  <c r="G24" i="17"/>
  <c r="G25" i="17"/>
  <c r="G29" i="17"/>
  <c r="G33" i="17"/>
  <c r="G31" i="17"/>
  <c r="G32" i="17"/>
  <c r="G36" i="17"/>
  <c r="G34" i="17"/>
  <c r="G35" i="17"/>
  <c r="G37" i="17"/>
  <c r="G38" i="17"/>
  <c r="G39" i="17"/>
  <c r="G40" i="17"/>
  <c r="G41" i="17"/>
  <c r="G43" i="17"/>
  <c r="G44" i="17"/>
  <c r="G45" i="17"/>
  <c r="G46" i="17"/>
  <c r="G47" i="17"/>
  <c r="G49" i="17"/>
  <c r="G48" i="17"/>
  <c r="G51" i="17"/>
  <c r="G50" i="17"/>
  <c r="G52" i="17"/>
  <c r="G54" i="17"/>
  <c r="G55" i="17"/>
  <c r="G56" i="17"/>
  <c r="G58" i="17"/>
  <c r="G59" i="17"/>
  <c r="G60" i="17"/>
  <c r="G62" i="17"/>
  <c r="G64" i="17"/>
  <c r="G66" i="17"/>
  <c r="G67" i="17"/>
  <c r="G68" i="17"/>
  <c r="G69" i="17"/>
  <c r="G70" i="17"/>
  <c r="G71" i="17"/>
  <c r="G72" i="17"/>
  <c r="G73" i="17"/>
  <c r="G75" i="17"/>
  <c r="G74" i="17"/>
  <c r="G78" i="17"/>
  <c r="G76" i="17"/>
  <c r="G77" i="17"/>
  <c r="G80" i="17"/>
  <c r="G81" i="17"/>
  <c r="G82" i="17"/>
  <c r="G83" i="17"/>
  <c r="G84" i="17"/>
  <c r="G85" i="17"/>
  <c r="G86" i="17"/>
  <c r="G87" i="17"/>
  <c r="G90" i="17"/>
  <c r="G89" i="17"/>
  <c r="G91" i="17"/>
  <c r="G92" i="17"/>
  <c r="G93" i="17"/>
  <c r="G94" i="17"/>
  <c r="G96" i="17"/>
  <c r="G95" i="17"/>
  <c r="G99" i="17"/>
  <c r="G97" i="17"/>
  <c r="G98" i="17"/>
  <c r="G100" i="17"/>
  <c r="G101" i="17"/>
  <c r="G102" i="17"/>
  <c r="G103" i="17"/>
  <c r="G6" i="17"/>
</calcChain>
</file>

<file path=xl/sharedStrings.xml><?xml version="1.0" encoding="utf-8"?>
<sst xmlns="http://schemas.openxmlformats.org/spreadsheetml/2006/main" count="302" uniqueCount="134">
  <si>
    <t>科目名</t>
    <rPh sb="0" eb="2">
      <t>カモク</t>
    </rPh>
    <rPh sb="2" eb="3">
      <t>メイ</t>
    </rPh>
    <phoneticPr fontId="1"/>
  </si>
  <si>
    <t>R02</t>
  </si>
  <si>
    <t>R01</t>
  </si>
  <si>
    <t>R04</t>
  </si>
  <si>
    <t>R05</t>
  </si>
  <si>
    <t>R06</t>
  </si>
  <si>
    <t>R07</t>
  </si>
  <si>
    <t>R09</t>
  </si>
  <si>
    <t>R10</t>
  </si>
  <si>
    <t>R11</t>
  </si>
  <si>
    <t>R12</t>
  </si>
  <si>
    <t>R13</t>
  </si>
  <si>
    <t>R14</t>
  </si>
  <si>
    <t>D01</t>
  </si>
  <si>
    <t>R15</t>
  </si>
  <si>
    <t>R16</t>
  </si>
  <si>
    <t>R17</t>
  </si>
  <si>
    <t>R18</t>
  </si>
  <si>
    <t>R19</t>
  </si>
  <si>
    <t>R20</t>
  </si>
  <si>
    <t>R21</t>
  </si>
  <si>
    <t>R22</t>
  </si>
  <si>
    <t>R23</t>
  </si>
  <si>
    <t>R24</t>
  </si>
  <si>
    <t>R25</t>
  </si>
  <si>
    <t>R26</t>
  </si>
  <si>
    <t>R27</t>
  </si>
  <si>
    <t>R28</t>
  </si>
  <si>
    <t>R29</t>
  </si>
  <si>
    <t>R30</t>
  </si>
  <si>
    <t>R31</t>
  </si>
  <si>
    <t>R32</t>
  </si>
  <si>
    <t>R33</t>
  </si>
  <si>
    <t>R35</t>
  </si>
  <si>
    <t>R36</t>
  </si>
  <si>
    <t>D02</t>
  </si>
  <si>
    <t>D03</t>
  </si>
  <si>
    <t>D04</t>
  </si>
  <si>
    <t>D05</t>
  </si>
  <si>
    <t>D07</t>
  </si>
  <si>
    <t>D08</t>
  </si>
  <si>
    <t>D09</t>
  </si>
  <si>
    <t>L01</t>
  </si>
  <si>
    <t>L02</t>
  </si>
  <si>
    <t>L03</t>
  </si>
  <si>
    <t>L05</t>
  </si>
  <si>
    <t>株式会社　プレースメント</t>
  </si>
  <si>
    <t>株式会社　ＫＥＧキャリア・アカデミー</t>
  </si>
  <si>
    <t>株式会社　SocialBridge</t>
  </si>
  <si>
    <t>学校法人　創造社学園</t>
  </si>
  <si>
    <t>Ｗｅｂデザイナー実践科（４か月）【49歳以下の方対象】</t>
  </si>
  <si>
    <t>株式会社　ピーシーポート</t>
  </si>
  <si>
    <t>H I T スクール共同企業体</t>
  </si>
  <si>
    <t>グラフィックデザイン実践科（４か月）【49歳以下の方対象】</t>
  </si>
  <si>
    <t>Ｊａｖａプログラマー実践科（５か月）【49歳以下の方対象】</t>
  </si>
  <si>
    <t>ＡＩプログラマー基礎実践科（５か月）【49歳以下の方対象】</t>
  </si>
  <si>
    <t>データサイエンス基礎実践科（５か月）【49歳以下の方対象】</t>
  </si>
  <si>
    <t>総務・経理事務実践科（４か月）【49歳以下の方対象】</t>
  </si>
  <si>
    <t>経理事務エキスパート実践科（５か月）【49歳以下の方対象】</t>
  </si>
  <si>
    <t>パソコン＋経理事務実践科（４か月）【49歳以下の方対象】</t>
  </si>
  <si>
    <t>介護福祉士養成コース（２年）</t>
  </si>
  <si>
    <t>学校法人　箕面学園</t>
  </si>
  <si>
    <t>学校法人　三幸学園</t>
  </si>
  <si>
    <t>学校法人　田島学園</t>
  </si>
  <si>
    <t>社会福祉法人　南海福祉事業会</t>
  </si>
  <si>
    <t>学校法人　大屋学園</t>
  </si>
  <si>
    <t>学校法人  夕陽丘学院</t>
  </si>
  <si>
    <t>保育士養成コース（２年）</t>
  </si>
  <si>
    <t>学校法人　大原学園</t>
  </si>
  <si>
    <t>社会福祉法人　大阪水上隣保館</t>
  </si>
  <si>
    <t>学校法人　瓶井学園</t>
  </si>
  <si>
    <t>言語聴覚士養成コース（２年）</t>
  </si>
  <si>
    <t>学校法人　日本教育財団</t>
  </si>
  <si>
    <t>Ｗｅｂデザイン＋開発基礎科（４か月）</t>
  </si>
  <si>
    <t>Ｊａｖａプログラマー養成科（４か月）</t>
  </si>
  <si>
    <t>介護職員初任者養成研修科（２か月）</t>
  </si>
  <si>
    <t>株式会社　スプリングス</t>
  </si>
  <si>
    <t>株式会社　統轄本部オールケア・グループ</t>
  </si>
  <si>
    <t>介護職員初任者養成研修科（２か月）【40歳以上の方対象】</t>
  </si>
  <si>
    <t>ピースクルーズ　株式会社</t>
  </si>
  <si>
    <t>介護職員初任者養成研修科（２か月）【地域枠】</t>
  </si>
  <si>
    <t>特定非営利活動法人　福祉活動と福祉教育の推進協会　あすなろ</t>
  </si>
  <si>
    <t>介護職員初任者養成研修科（２か月）【20人定員】</t>
  </si>
  <si>
    <t>介護福祉士実務者研修科（６か月）</t>
  </si>
  <si>
    <t>介護福祉士実務者研修科（６か月）【地域枠】</t>
  </si>
  <si>
    <t>介護福祉士実務者研修科（６か月）【20人定員】</t>
  </si>
  <si>
    <t>医療事務＋ＯＡ基礎科（３か月）</t>
  </si>
  <si>
    <t>学校法人　愛甲学院大阪</t>
  </si>
  <si>
    <t>ＪＩＧＳＯ共同企業体</t>
  </si>
  <si>
    <t>医療事務＋ＯＡ基礎科（３か月）【地域枠】</t>
  </si>
  <si>
    <t>医師事務作業補助者（ドクターズ医療クラーク）養成科（４か月）</t>
  </si>
  <si>
    <t>登録販売者・調剤事務科（３か月）</t>
  </si>
  <si>
    <t>総務・経理事務科（３か月）</t>
  </si>
  <si>
    <t>総務・経理事務科（３か月）【地域枠】</t>
  </si>
  <si>
    <t>財務管理事務科（４か月）</t>
  </si>
  <si>
    <t>ＩＴを活用した経理事務科（４か月）</t>
  </si>
  <si>
    <t>人事・労務管理事務科（４か月）</t>
  </si>
  <si>
    <t>オフィスソフト＋Ｗｅｂ科（３か月）</t>
  </si>
  <si>
    <t>オフィスソフト＋Ｗｅｂ科（３か月）【地域枠】</t>
  </si>
  <si>
    <t>パソコンスキル習得科（３か月）【40歳以上の方対象】</t>
  </si>
  <si>
    <t>ＯＡスペシャリスト科（３か月）</t>
  </si>
  <si>
    <t>ウェルコンサル株式会社</t>
  </si>
  <si>
    <t>ネットショップ基礎科（４か月）</t>
  </si>
  <si>
    <t>貿易実務科（３か月）</t>
  </si>
  <si>
    <t>ＩＴを活用した貿易実務科（４か月）</t>
  </si>
  <si>
    <t>ＩＴを活用した不動産ビジネス科（４か月）</t>
  </si>
  <si>
    <t>建築ＣＡＤオペレーター科（３か月）</t>
  </si>
  <si>
    <t>日本語教師養成科（５か月）</t>
  </si>
  <si>
    <t>福祉住環境コーディネーター養成科（３か月）</t>
  </si>
  <si>
    <t>保育人材養成科（３か月）</t>
  </si>
  <si>
    <t>有限会社　ピーシー ランド</t>
  </si>
  <si>
    <t>合計</t>
    <rPh sb="0" eb="2">
      <t>ゴウケイ</t>
    </rPh>
    <phoneticPr fontId="1"/>
  </si>
  <si>
    <t>価格点</t>
    <rPh sb="0" eb="2">
      <t>カカク</t>
    </rPh>
    <rPh sb="2" eb="3">
      <t>テン</t>
    </rPh>
    <phoneticPr fontId="1"/>
  </si>
  <si>
    <t>その他</t>
    <rPh sb="2" eb="3">
      <t>タ</t>
    </rPh>
    <phoneticPr fontId="1"/>
  </si>
  <si>
    <t>見積金額</t>
    <rPh sb="0" eb="2">
      <t>ミツモ</t>
    </rPh>
    <rPh sb="2" eb="4">
      <t>キンガク</t>
    </rPh>
    <phoneticPr fontId="5"/>
  </si>
  <si>
    <t>得点</t>
    <rPh sb="0" eb="2">
      <t>トクテン</t>
    </rPh>
    <phoneticPr fontId="1"/>
  </si>
  <si>
    <t>科目番号</t>
    <rPh sb="0" eb="2">
      <t>カモク</t>
    </rPh>
    <rPh sb="2" eb="4">
      <t>バンゴウ</t>
    </rPh>
    <phoneticPr fontId="1"/>
  </si>
  <si>
    <t>枝番</t>
    <rPh sb="0" eb="2">
      <t>エダバン</t>
    </rPh>
    <phoneticPr fontId="1"/>
  </si>
  <si>
    <t>事業者名</t>
    <rPh sb="0" eb="4">
      <t>ジギョウシャメイ</t>
    </rPh>
    <phoneticPr fontId="1"/>
  </si>
  <si>
    <t>訓練実施経費
（1人１月）</t>
    <rPh sb="0" eb="2">
      <t>クンレン</t>
    </rPh>
    <rPh sb="8" eb="10">
      <t>ヒトリ</t>
    </rPh>
    <rPh sb="11" eb="12">
      <t>ツキ</t>
    </rPh>
    <phoneticPr fontId="1"/>
  </si>
  <si>
    <t>A</t>
    <phoneticPr fontId="1"/>
  </si>
  <si>
    <t>B</t>
    <phoneticPr fontId="1"/>
  </si>
  <si>
    <t>C</t>
    <phoneticPr fontId="1"/>
  </si>
  <si>
    <t>D</t>
    <phoneticPr fontId="1"/>
  </si>
  <si>
    <t>F</t>
    <phoneticPr fontId="1"/>
  </si>
  <si>
    <t>E</t>
    <phoneticPr fontId="1"/>
  </si>
  <si>
    <t>自由提案科目（１年）又は（２年）</t>
    <phoneticPr fontId="1"/>
  </si>
  <si>
    <t>中高年ビジネススキルアップ科（自由提案）（３か月）【40歳以上の方対象】【20人定員】</t>
    <phoneticPr fontId="1"/>
  </si>
  <si>
    <t>子育て中の方向けスキルアップ応援科（自由提案）（４か月）【短時間訓練】【20人定員】</t>
    <phoneticPr fontId="1"/>
  </si>
  <si>
    <t>若年者向けビジネススキルアップ科（自由提案）（３か月）【39歳以下の方対象】【20人定員】</t>
    <phoneticPr fontId="1"/>
  </si>
  <si>
    <t>提案が無かった科目及び選定されなかった科目の科目番号と枝番は記載していません。</t>
    <rPh sb="7" eb="9">
      <t>カモク</t>
    </rPh>
    <rPh sb="9" eb="10">
      <t>オヨ</t>
    </rPh>
    <rPh sb="22" eb="24">
      <t>カモク</t>
    </rPh>
    <rPh sb="24" eb="26">
      <t>バンゴウ</t>
    </rPh>
    <rPh sb="27" eb="29">
      <t>エダバン</t>
    </rPh>
    <rPh sb="30" eb="32">
      <t>キサイ</t>
    </rPh>
    <phoneticPr fontId="5"/>
  </si>
  <si>
    <t>令和４年度　大阪府委託訓練事業　企画提案公募　選定事業者一覧</t>
    <rPh sb="0" eb="2">
      <t>レイワ</t>
    </rPh>
    <rPh sb="3" eb="4">
      <t>ネン</t>
    </rPh>
    <rPh sb="4" eb="5">
      <t>ド</t>
    </rPh>
    <rPh sb="6" eb="9">
      <t>オオサカフ</t>
    </rPh>
    <rPh sb="9" eb="11">
      <t>イタク</t>
    </rPh>
    <rPh sb="11" eb="13">
      <t>クンレン</t>
    </rPh>
    <rPh sb="13" eb="15">
      <t>ジギョウ</t>
    </rPh>
    <rPh sb="16" eb="18">
      <t>キカク</t>
    </rPh>
    <rPh sb="18" eb="20">
      <t>テイアン</t>
    </rPh>
    <rPh sb="20" eb="22">
      <t>コウボ</t>
    </rPh>
    <rPh sb="23" eb="25">
      <t>センテイ</t>
    </rPh>
    <rPh sb="25" eb="28">
      <t>ジギョウシャ</t>
    </rPh>
    <rPh sb="28" eb="30">
      <t>イチラン</t>
    </rPh>
    <phoneticPr fontId="5"/>
  </si>
  <si>
    <t>学校法人　大阪学院大学</t>
  </si>
  <si>
    <t>学校法人　トモエ学園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</si>
</sst>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6"/>
      <name val="ＭＳ Ｐゴシック"/>
      <family val="3"/>
      <charset val="128"/>
      <scheme val="minor"/>
    </font>
    <font>
      <sz val="11"/>
      <color theme="1"/>
      <name val="ＭＳ Ｐゴシック"/>
      <family val="2"/>
      <scheme val="minor"/>
    </font>
    <font>
      <sz val="9"/>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6" fillId="0" borderId="0"/>
  </cellStyleXfs>
  <cellXfs count="41">
    <xf numFmtId="0" fontId="0" fillId="0" borderId="0" xfId="0">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0" xfId="0" applyNumberFormat="1" applyFont="1" applyFill="1" applyAlignment="1">
      <alignment horizontal="center" vertical="center"/>
    </xf>
    <xf numFmtId="0" fontId="3" fillId="0" borderId="0" xfId="0" applyNumberFormat="1" applyFont="1" applyFill="1" applyAlignment="1">
      <alignment vertical="center"/>
    </xf>
    <xf numFmtId="0" fontId="4" fillId="0" borderId="0" xfId="0" applyNumberFormat="1" applyFont="1" applyFill="1" applyAlignment="1">
      <alignment vertical="center"/>
    </xf>
    <xf numFmtId="0" fontId="7" fillId="0" borderId="0" xfId="0" applyFont="1" applyFill="1" applyAlignment="1">
      <alignment vertical="top" wrapText="1"/>
    </xf>
    <xf numFmtId="14" fontId="3" fillId="0" borderId="0" xfId="0" applyNumberFormat="1" applyFont="1" applyFill="1" applyAlignment="1">
      <alignment vertical="center"/>
    </xf>
    <xf numFmtId="0" fontId="3" fillId="0" borderId="1" xfId="0" applyFont="1" applyFill="1" applyBorder="1" applyAlignment="1">
      <alignment vertical="center" wrapText="1"/>
    </xf>
    <xf numFmtId="176" fontId="3" fillId="0" borderId="1" xfId="0" applyNumberFormat="1" applyFont="1" applyFill="1" applyBorder="1" applyAlignment="1">
      <alignment vertical="center"/>
    </xf>
    <xf numFmtId="176" fontId="3" fillId="0" borderId="0" xfId="0" applyNumberFormat="1" applyFont="1" applyFill="1" applyAlignment="1">
      <alignment vertical="center"/>
    </xf>
    <xf numFmtId="49" fontId="3" fillId="0" borderId="1" xfId="0" applyNumberFormat="1" applyFont="1" applyFill="1" applyBorder="1" applyAlignment="1">
      <alignment horizontal="center" vertical="center"/>
    </xf>
    <xf numFmtId="38" fontId="3" fillId="0" borderId="1" xfId="1" applyFont="1" applyFill="1" applyBorder="1" applyAlignment="1">
      <alignment vertical="center"/>
    </xf>
    <xf numFmtId="0" fontId="7"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38" fontId="3" fillId="2" borderId="1" xfId="1" applyFont="1" applyFill="1" applyBorder="1" applyAlignment="1">
      <alignment horizontal="center" vertical="center" wrapText="1"/>
    </xf>
    <xf numFmtId="38" fontId="3" fillId="0" borderId="0" xfId="1" applyFont="1" applyFill="1" applyAlignment="1">
      <alignment vertical="center"/>
    </xf>
    <xf numFmtId="49" fontId="3" fillId="0" borderId="0" xfId="0" applyNumberFormat="1" applyFont="1" applyFill="1" applyAlignment="1">
      <alignment horizontal="center" vertical="center"/>
    </xf>
    <xf numFmtId="0"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1" xfId="0" applyFont="1" applyFill="1" applyBorder="1" applyAlignment="1">
      <alignment horizontal="left" vertical="center" wrapText="1"/>
    </xf>
    <xf numFmtId="0" fontId="3" fillId="0" borderId="0" xfId="0" applyNumberFormat="1" applyFont="1" applyFill="1" applyAlignment="1">
      <alignment horizontal="left" vertical="center" shrinkToFit="1"/>
    </xf>
    <xf numFmtId="0" fontId="3" fillId="0" borderId="0" xfId="0" applyFont="1" applyFill="1" applyAlignment="1">
      <alignment horizontal="left" vertical="center" shrinkToFit="1"/>
    </xf>
    <xf numFmtId="49" fontId="3" fillId="0" borderId="1" xfId="0" applyNumberFormat="1" applyFont="1" applyFill="1" applyBorder="1" applyAlignment="1">
      <alignment horizontal="left" vertical="center"/>
    </xf>
    <xf numFmtId="0" fontId="3" fillId="0" borderId="0" xfId="0" applyNumberFormat="1" applyFont="1" applyFill="1" applyAlignment="1">
      <alignment horizontal="left" vertical="center"/>
    </xf>
    <xf numFmtId="49" fontId="3" fillId="0" borderId="0" xfId="0" applyNumberFormat="1" applyFont="1" applyFill="1" applyAlignment="1">
      <alignment horizontal="left" vertical="center"/>
    </xf>
    <xf numFmtId="0" fontId="8" fillId="0" borderId="0" xfId="0" applyFont="1" applyFill="1" applyAlignment="1">
      <alignment horizontal="left" vertical="center"/>
    </xf>
    <xf numFmtId="0" fontId="9" fillId="0" borderId="0" xfId="0" applyFont="1" applyFill="1" applyBorder="1" applyAlignment="1">
      <alignment vertical="center"/>
    </xf>
    <xf numFmtId="49" fontId="3" fillId="0" borderId="3" xfId="0" applyNumberFormat="1" applyFont="1" applyFill="1" applyBorder="1" applyAlignment="1">
      <alignment horizontal="left" vertical="center"/>
    </xf>
    <xf numFmtId="49" fontId="3" fillId="0" borderId="2" xfId="0" applyNumberFormat="1"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49" fontId="3" fillId="0" borderId="4" xfId="0" applyNumberFormat="1"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9" fillId="0"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00FF99"/>
      <color rgb="FF00FF00"/>
      <color rgb="FFF47CF4"/>
      <color rgb="FFCCFFCC"/>
      <color rgb="FFF7A3F7"/>
      <color rgb="FFFF6699"/>
      <color rgb="FF66FF66"/>
      <color rgb="FFCCFFFF"/>
      <color rgb="FFCCE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K105"/>
  <sheetViews>
    <sheetView tabSelected="1" view="pageBreakPreview" zoomScaleNormal="85" zoomScaleSheetLayoutView="100" zoomScalePageLayoutView="55" workbookViewId="0">
      <selection sqref="A1:H1"/>
    </sheetView>
  </sheetViews>
  <sheetFormatPr defaultColWidth="9" defaultRowHeight="36" customHeight="1" x14ac:dyDescent="0.15"/>
  <cols>
    <col min="1" max="1" width="5" style="25" bestFit="1" customWidth="1"/>
    <col min="2" max="2" width="5" style="17" customWidth="1"/>
    <col min="3" max="3" width="36.625" style="22" customWidth="1"/>
    <col min="4" max="4" width="36.625" style="19" customWidth="1"/>
    <col min="5" max="5" width="7.375" style="1" bestFit="1" customWidth="1"/>
    <col min="6" max="6" width="7.875" style="10" bestFit="1" customWidth="1"/>
    <col min="7" max="7" width="7.875" style="2" customWidth="1"/>
    <col min="8" max="8" width="12.625" style="16" customWidth="1"/>
    <col min="9" max="10" width="9" style="2"/>
    <col min="11" max="11" width="10.25" style="2" bestFit="1" customWidth="1"/>
    <col min="12" max="16384" width="9" style="2"/>
  </cols>
  <sheetData>
    <row r="1" spans="1:11" ht="36" customHeight="1" x14ac:dyDescent="0.15">
      <c r="A1" s="37" t="s">
        <v>131</v>
      </c>
      <c r="B1" s="37"/>
      <c r="C1" s="37"/>
      <c r="D1" s="37"/>
      <c r="E1" s="37"/>
      <c r="F1" s="37"/>
      <c r="G1" s="37"/>
      <c r="H1" s="37"/>
      <c r="I1" s="27"/>
    </row>
    <row r="2" spans="1:11" s="6" customFormat="1" ht="36" customHeight="1" x14ac:dyDescent="0.15">
      <c r="A2" s="40" t="s">
        <v>116</v>
      </c>
      <c r="B2" s="40" t="s">
        <v>117</v>
      </c>
      <c r="C2" s="39" t="s">
        <v>0</v>
      </c>
      <c r="D2" s="39" t="s">
        <v>118</v>
      </c>
      <c r="E2" s="38" t="s">
        <v>115</v>
      </c>
      <c r="F2" s="38"/>
      <c r="G2" s="38"/>
      <c r="H2" s="15" t="s">
        <v>114</v>
      </c>
    </row>
    <row r="3" spans="1:11" s="6" customFormat="1" ht="36" customHeight="1" x14ac:dyDescent="0.15">
      <c r="A3" s="40"/>
      <c r="B3" s="40"/>
      <c r="C3" s="39"/>
      <c r="D3" s="39"/>
      <c r="E3" s="13" t="s">
        <v>111</v>
      </c>
      <c r="F3" s="14" t="s">
        <v>112</v>
      </c>
      <c r="G3" s="13" t="s">
        <v>113</v>
      </c>
      <c r="H3" s="15" t="s">
        <v>119</v>
      </c>
    </row>
    <row r="4" spans="1:11" ht="36" customHeight="1" x14ac:dyDescent="0.15">
      <c r="A4" s="28" t="s">
        <v>2</v>
      </c>
      <c r="B4" s="11" t="s">
        <v>120</v>
      </c>
      <c r="C4" s="30" t="s">
        <v>73</v>
      </c>
      <c r="D4" s="8" t="s">
        <v>48</v>
      </c>
      <c r="E4" s="9">
        <v>90</v>
      </c>
      <c r="F4" s="9">
        <v>10</v>
      </c>
      <c r="G4" s="9">
        <f t="shared" ref="G4:G35" si="0">E4-F4</f>
        <v>80</v>
      </c>
      <c r="H4" s="12">
        <v>55000</v>
      </c>
    </row>
    <row r="5" spans="1:11" ht="36" customHeight="1" x14ac:dyDescent="0.15">
      <c r="A5" s="32"/>
      <c r="B5" s="11" t="s">
        <v>121</v>
      </c>
      <c r="C5" s="33"/>
      <c r="D5" s="8" t="s">
        <v>49</v>
      </c>
      <c r="E5" s="9">
        <v>88.5</v>
      </c>
      <c r="F5" s="9">
        <v>10</v>
      </c>
      <c r="G5" s="9">
        <f t="shared" si="0"/>
        <v>78.5</v>
      </c>
      <c r="H5" s="12">
        <v>55000</v>
      </c>
    </row>
    <row r="6" spans="1:11" ht="36" customHeight="1" x14ac:dyDescent="0.15">
      <c r="A6" s="32"/>
      <c r="B6" s="11" t="s">
        <v>122</v>
      </c>
      <c r="C6" s="33"/>
      <c r="D6" s="8" t="s">
        <v>47</v>
      </c>
      <c r="E6" s="9">
        <v>91</v>
      </c>
      <c r="F6" s="9">
        <v>10</v>
      </c>
      <c r="G6" s="9">
        <f t="shared" si="0"/>
        <v>81</v>
      </c>
      <c r="H6" s="12">
        <v>55000</v>
      </c>
      <c r="K6" s="7"/>
    </row>
    <row r="7" spans="1:11" ht="36" customHeight="1" x14ac:dyDescent="0.15">
      <c r="A7" s="29"/>
      <c r="B7" s="11" t="s">
        <v>123</v>
      </c>
      <c r="C7" s="31"/>
      <c r="D7" s="8" t="s">
        <v>52</v>
      </c>
      <c r="E7" s="9">
        <v>86.5</v>
      </c>
      <c r="F7" s="9">
        <v>10</v>
      </c>
      <c r="G7" s="9">
        <f t="shared" si="0"/>
        <v>76.5</v>
      </c>
      <c r="H7" s="12">
        <v>54980</v>
      </c>
      <c r="K7" s="7"/>
    </row>
    <row r="8" spans="1:11" ht="36" customHeight="1" x14ac:dyDescent="0.15">
      <c r="A8" s="28" t="s">
        <v>1</v>
      </c>
      <c r="B8" s="11" t="s">
        <v>120</v>
      </c>
      <c r="C8" s="30" t="s">
        <v>74</v>
      </c>
      <c r="D8" s="8" t="s">
        <v>47</v>
      </c>
      <c r="E8" s="9">
        <v>88</v>
      </c>
      <c r="F8" s="9">
        <v>9</v>
      </c>
      <c r="G8" s="9">
        <f t="shared" si="0"/>
        <v>79</v>
      </c>
      <c r="H8" s="12">
        <v>55000</v>
      </c>
    </row>
    <row r="9" spans="1:11" ht="36" customHeight="1" x14ac:dyDescent="0.15">
      <c r="A9" s="32"/>
      <c r="B9" s="11" t="s">
        <v>121</v>
      </c>
      <c r="C9" s="33"/>
      <c r="D9" s="8" t="s">
        <v>48</v>
      </c>
      <c r="E9" s="9">
        <v>90</v>
      </c>
      <c r="F9" s="9">
        <v>9</v>
      </c>
      <c r="G9" s="9">
        <f t="shared" si="0"/>
        <v>81</v>
      </c>
      <c r="H9" s="12">
        <v>55000</v>
      </c>
    </row>
    <row r="10" spans="1:11" ht="36" customHeight="1" x14ac:dyDescent="0.15">
      <c r="A10" s="32"/>
      <c r="B10" s="11" t="s">
        <v>122</v>
      </c>
      <c r="C10" s="33"/>
      <c r="D10" s="8" t="s">
        <v>52</v>
      </c>
      <c r="E10" s="9">
        <v>87</v>
      </c>
      <c r="F10" s="9">
        <v>9</v>
      </c>
      <c r="G10" s="9">
        <f t="shared" si="0"/>
        <v>78</v>
      </c>
      <c r="H10" s="12">
        <v>54980</v>
      </c>
    </row>
    <row r="11" spans="1:11" ht="36" customHeight="1" x14ac:dyDescent="0.15">
      <c r="A11" s="29"/>
      <c r="B11" s="11" t="s">
        <v>123</v>
      </c>
      <c r="C11" s="31"/>
      <c r="D11" s="8" t="s">
        <v>52</v>
      </c>
      <c r="E11" s="9">
        <v>87</v>
      </c>
      <c r="F11" s="9">
        <v>9</v>
      </c>
      <c r="G11" s="9">
        <f t="shared" si="0"/>
        <v>78</v>
      </c>
      <c r="H11" s="12">
        <v>54980</v>
      </c>
    </row>
    <row r="12" spans="1:11" ht="36" customHeight="1" x14ac:dyDescent="0.15">
      <c r="A12" s="28" t="s">
        <v>3</v>
      </c>
      <c r="B12" s="11" t="s">
        <v>120</v>
      </c>
      <c r="C12" s="30" t="s">
        <v>75</v>
      </c>
      <c r="D12" s="8" t="s">
        <v>76</v>
      </c>
      <c r="E12" s="9">
        <v>85.9</v>
      </c>
      <c r="F12" s="9">
        <v>9.4</v>
      </c>
      <c r="G12" s="9">
        <f t="shared" si="0"/>
        <v>76.5</v>
      </c>
      <c r="H12" s="12">
        <v>42900</v>
      </c>
    </row>
    <row r="13" spans="1:11" ht="36" customHeight="1" x14ac:dyDescent="0.15">
      <c r="A13" s="32"/>
      <c r="B13" s="11" t="s">
        <v>121</v>
      </c>
      <c r="C13" s="33"/>
      <c r="D13" s="8" t="s">
        <v>46</v>
      </c>
      <c r="E13" s="9">
        <v>72.5</v>
      </c>
      <c r="F13" s="9">
        <v>10</v>
      </c>
      <c r="G13" s="9">
        <f t="shared" si="0"/>
        <v>62.5</v>
      </c>
      <c r="H13" s="12">
        <v>40488</v>
      </c>
    </row>
    <row r="14" spans="1:11" ht="36" customHeight="1" x14ac:dyDescent="0.15">
      <c r="A14" s="29"/>
      <c r="B14" s="11" t="s">
        <v>122</v>
      </c>
      <c r="C14" s="31"/>
      <c r="D14" s="8" t="s">
        <v>77</v>
      </c>
      <c r="E14" s="9">
        <v>81.5</v>
      </c>
      <c r="F14" s="9">
        <v>9</v>
      </c>
      <c r="G14" s="9">
        <f t="shared" si="0"/>
        <v>72.5</v>
      </c>
      <c r="H14" s="12">
        <v>45001</v>
      </c>
    </row>
    <row r="15" spans="1:11" ht="36" customHeight="1" x14ac:dyDescent="0.15">
      <c r="A15" s="28" t="s">
        <v>4</v>
      </c>
      <c r="B15" s="11" t="s">
        <v>120</v>
      </c>
      <c r="C15" s="30" t="s">
        <v>78</v>
      </c>
      <c r="D15" s="8" t="s">
        <v>79</v>
      </c>
      <c r="E15" s="9">
        <v>79</v>
      </c>
      <c r="F15" s="9">
        <v>10</v>
      </c>
      <c r="G15" s="9">
        <f t="shared" si="0"/>
        <v>69</v>
      </c>
      <c r="H15" s="12">
        <v>37000</v>
      </c>
    </row>
    <row r="16" spans="1:11" ht="36" customHeight="1" x14ac:dyDescent="0.15">
      <c r="A16" s="32"/>
      <c r="B16" s="11" t="s">
        <v>121</v>
      </c>
      <c r="C16" s="33"/>
      <c r="D16" s="8" t="s">
        <v>70</v>
      </c>
      <c r="E16" s="9">
        <v>72.5</v>
      </c>
      <c r="F16" s="9">
        <v>7.5</v>
      </c>
      <c r="G16" s="9">
        <f t="shared" si="0"/>
        <v>65</v>
      </c>
      <c r="H16" s="12">
        <v>49500</v>
      </c>
    </row>
    <row r="17" spans="1:8" ht="36" customHeight="1" x14ac:dyDescent="0.15">
      <c r="A17" s="29"/>
      <c r="B17" s="11" t="s">
        <v>122</v>
      </c>
      <c r="C17" s="31"/>
      <c r="D17" s="8" t="s">
        <v>79</v>
      </c>
      <c r="E17" s="9">
        <v>79</v>
      </c>
      <c r="F17" s="9">
        <v>10</v>
      </c>
      <c r="G17" s="9">
        <f t="shared" si="0"/>
        <v>69</v>
      </c>
      <c r="H17" s="12">
        <v>37000</v>
      </c>
    </row>
    <row r="18" spans="1:8" ht="36" customHeight="1" x14ac:dyDescent="0.15">
      <c r="A18" s="28" t="s">
        <v>5</v>
      </c>
      <c r="B18" s="11" t="s">
        <v>120</v>
      </c>
      <c r="C18" s="30" t="s">
        <v>80</v>
      </c>
      <c r="D18" s="8" t="s">
        <v>81</v>
      </c>
      <c r="E18" s="9">
        <v>74.599999999999994</v>
      </c>
      <c r="F18" s="9">
        <v>9.1</v>
      </c>
      <c r="G18" s="9">
        <f t="shared" si="0"/>
        <v>65.5</v>
      </c>
      <c r="H18" s="12">
        <v>42276</v>
      </c>
    </row>
    <row r="19" spans="1:8" ht="36" customHeight="1" x14ac:dyDescent="0.15">
      <c r="A19" s="29"/>
      <c r="B19" s="11" t="s">
        <v>121</v>
      </c>
      <c r="C19" s="31"/>
      <c r="D19" s="8" t="s">
        <v>81</v>
      </c>
      <c r="E19" s="9">
        <v>74.599999999999994</v>
      </c>
      <c r="F19" s="9">
        <v>9.1</v>
      </c>
      <c r="G19" s="9">
        <f t="shared" si="0"/>
        <v>65.5</v>
      </c>
      <c r="H19" s="12">
        <v>42276</v>
      </c>
    </row>
    <row r="20" spans="1:8" ht="36" customHeight="1" x14ac:dyDescent="0.15">
      <c r="A20" s="28" t="s">
        <v>6</v>
      </c>
      <c r="B20" s="11" t="s">
        <v>120</v>
      </c>
      <c r="C20" s="30" t="s">
        <v>82</v>
      </c>
      <c r="D20" s="8" t="s">
        <v>77</v>
      </c>
      <c r="E20" s="9">
        <v>81.5</v>
      </c>
      <c r="F20" s="9">
        <v>9.5</v>
      </c>
      <c r="G20" s="9">
        <f t="shared" si="0"/>
        <v>72</v>
      </c>
      <c r="H20" s="12">
        <v>45001</v>
      </c>
    </row>
    <row r="21" spans="1:8" ht="36" customHeight="1" x14ac:dyDescent="0.15">
      <c r="A21" s="32"/>
      <c r="B21" s="11" t="s">
        <v>121</v>
      </c>
      <c r="C21" s="33"/>
      <c r="D21" s="8" t="s">
        <v>77</v>
      </c>
      <c r="E21" s="9">
        <v>81.5</v>
      </c>
      <c r="F21" s="9">
        <v>9.5</v>
      </c>
      <c r="G21" s="9">
        <f t="shared" si="0"/>
        <v>72</v>
      </c>
      <c r="H21" s="12">
        <v>45001</v>
      </c>
    </row>
    <row r="22" spans="1:8" ht="36" customHeight="1" x14ac:dyDescent="0.15">
      <c r="A22" s="29"/>
      <c r="B22" s="11" t="s">
        <v>122</v>
      </c>
      <c r="C22" s="31"/>
      <c r="D22" s="8" t="s">
        <v>77</v>
      </c>
      <c r="E22" s="9">
        <v>81.5</v>
      </c>
      <c r="F22" s="9">
        <v>9.5</v>
      </c>
      <c r="G22" s="9">
        <f t="shared" si="0"/>
        <v>72</v>
      </c>
      <c r="H22" s="12">
        <v>45001</v>
      </c>
    </row>
    <row r="23" spans="1:8" ht="36" customHeight="1" x14ac:dyDescent="0.15">
      <c r="A23" s="28" t="s">
        <v>7</v>
      </c>
      <c r="B23" s="11" t="s">
        <v>120</v>
      </c>
      <c r="C23" s="30" t="s">
        <v>83</v>
      </c>
      <c r="D23" s="8" t="s">
        <v>76</v>
      </c>
      <c r="E23" s="9">
        <v>86.3</v>
      </c>
      <c r="F23" s="9">
        <v>9.3000000000000007</v>
      </c>
      <c r="G23" s="9">
        <f t="shared" si="0"/>
        <v>77</v>
      </c>
      <c r="H23" s="12">
        <v>42900</v>
      </c>
    </row>
    <row r="24" spans="1:8" ht="36" customHeight="1" x14ac:dyDescent="0.15">
      <c r="A24" s="32"/>
      <c r="B24" s="11" t="s">
        <v>121</v>
      </c>
      <c r="C24" s="33"/>
      <c r="D24" s="8" t="s">
        <v>79</v>
      </c>
      <c r="E24" s="9">
        <v>80</v>
      </c>
      <c r="F24" s="9">
        <v>10</v>
      </c>
      <c r="G24" s="9">
        <f t="shared" si="0"/>
        <v>70</v>
      </c>
      <c r="H24" s="12">
        <v>40000</v>
      </c>
    </row>
    <row r="25" spans="1:8" ht="36" customHeight="1" x14ac:dyDescent="0.15">
      <c r="A25" s="32"/>
      <c r="B25" s="11" t="s">
        <v>122</v>
      </c>
      <c r="C25" s="33"/>
      <c r="D25" s="8" t="s">
        <v>70</v>
      </c>
      <c r="E25" s="9">
        <v>73.900000000000006</v>
      </c>
      <c r="F25" s="9">
        <v>7.9</v>
      </c>
      <c r="G25" s="9">
        <f t="shared" si="0"/>
        <v>66</v>
      </c>
      <c r="H25" s="12">
        <v>50820</v>
      </c>
    </row>
    <row r="26" spans="1:8" ht="36" customHeight="1" x14ac:dyDescent="0.15">
      <c r="A26" s="32"/>
      <c r="B26" s="11" t="s">
        <v>123</v>
      </c>
      <c r="C26" s="33"/>
      <c r="D26" s="8" t="s">
        <v>79</v>
      </c>
      <c r="E26" s="9">
        <v>80</v>
      </c>
      <c r="F26" s="9">
        <v>10</v>
      </c>
      <c r="G26" s="9">
        <f t="shared" si="0"/>
        <v>70</v>
      </c>
      <c r="H26" s="12">
        <v>40000</v>
      </c>
    </row>
    <row r="27" spans="1:8" ht="36" customHeight="1" x14ac:dyDescent="0.15">
      <c r="A27" s="32"/>
      <c r="B27" s="11" t="s">
        <v>125</v>
      </c>
      <c r="C27" s="33"/>
      <c r="D27" s="8" t="s">
        <v>79</v>
      </c>
      <c r="E27" s="9">
        <v>80</v>
      </c>
      <c r="F27" s="9">
        <v>10</v>
      </c>
      <c r="G27" s="9">
        <f t="shared" si="0"/>
        <v>70</v>
      </c>
      <c r="H27" s="12">
        <v>40000</v>
      </c>
    </row>
    <row r="28" spans="1:8" ht="36" customHeight="1" x14ac:dyDescent="0.15">
      <c r="A28" s="29"/>
      <c r="B28" s="11" t="s">
        <v>124</v>
      </c>
      <c r="C28" s="31"/>
      <c r="D28" s="8" t="s">
        <v>76</v>
      </c>
      <c r="E28" s="9">
        <v>86.3</v>
      </c>
      <c r="F28" s="9">
        <v>9.3000000000000007</v>
      </c>
      <c r="G28" s="9">
        <f t="shared" si="0"/>
        <v>77</v>
      </c>
      <c r="H28" s="12">
        <v>42900</v>
      </c>
    </row>
    <row r="29" spans="1:8" ht="36" customHeight="1" x14ac:dyDescent="0.15">
      <c r="A29" s="28" t="s">
        <v>8</v>
      </c>
      <c r="B29" s="11" t="s">
        <v>120</v>
      </c>
      <c r="C29" s="30" t="s">
        <v>84</v>
      </c>
      <c r="D29" s="8" t="s">
        <v>76</v>
      </c>
      <c r="E29" s="9">
        <v>86.5</v>
      </c>
      <c r="F29" s="9">
        <v>10</v>
      </c>
      <c r="G29" s="9">
        <f t="shared" si="0"/>
        <v>76.5</v>
      </c>
      <c r="H29" s="12">
        <v>42900</v>
      </c>
    </row>
    <row r="30" spans="1:8" ht="36" customHeight="1" x14ac:dyDescent="0.15">
      <c r="A30" s="29"/>
      <c r="B30" s="11" t="s">
        <v>122</v>
      </c>
      <c r="C30" s="31"/>
      <c r="D30" s="8" t="s">
        <v>76</v>
      </c>
      <c r="E30" s="9">
        <v>86.5</v>
      </c>
      <c r="F30" s="9">
        <v>10</v>
      </c>
      <c r="G30" s="9">
        <f t="shared" si="0"/>
        <v>76.5</v>
      </c>
      <c r="H30" s="12">
        <v>42900</v>
      </c>
    </row>
    <row r="31" spans="1:8" ht="36" customHeight="1" x14ac:dyDescent="0.15">
      <c r="A31" s="28" t="s">
        <v>9</v>
      </c>
      <c r="B31" s="11" t="s">
        <v>120</v>
      </c>
      <c r="C31" s="30" t="s">
        <v>85</v>
      </c>
      <c r="D31" s="8" t="s">
        <v>77</v>
      </c>
      <c r="E31" s="9">
        <v>82.2</v>
      </c>
      <c r="F31" s="9">
        <v>8.6999999999999993</v>
      </c>
      <c r="G31" s="9">
        <f t="shared" si="0"/>
        <v>73.5</v>
      </c>
      <c r="H31" s="12">
        <v>48000</v>
      </c>
    </row>
    <row r="32" spans="1:8" ht="36" customHeight="1" x14ac:dyDescent="0.15">
      <c r="A32" s="32"/>
      <c r="B32" s="11" t="s">
        <v>121</v>
      </c>
      <c r="C32" s="33"/>
      <c r="D32" s="8" t="s">
        <v>81</v>
      </c>
      <c r="E32" s="9">
        <v>78.5</v>
      </c>
      <c r="F32" s="9">
        <v>10</v>
      </c>
      <c r="G32" s="9">
        <f t="shared" si="0"/>
        <v>68.5</v>
      </c>
      <c r="H32" s="12">
        <v>41620</v>
      </c>
    </row>
    <row r="33" spans="1:8" ht="36" customHeight="1" x14ac:dyDescent="0.15">
      <c r="A33" s="29"/>
      <c r="B33" s="11" t="s">
        <v>122</v>
      </c>
      <c r="C33" s="31"/>
      <c r="D33" s="8" t="s">
        <v>76</v>
      </c>
      <c r="E33" s="9">
        <v>86.2</v>
      </c>
      <c r="F33" s="9">
        <v>9.6999999999999993</v>
      </c>
      <c r="G33" s="9">
        <f t="shared" si="0"/>
        <v>76.5</v>
      </c>
      <c r="H33" s="12">
        <v>42900</v>
      </c>
    </row>
    <row r="34" spans="1:8" ht="36" customHeight="1" x14ac:dyDescent="0.15">
      <c r="A34" s="28" t="s">
        <v>10</v>
      </c>
      <c r="B34" s="11" t="s">
        <v>120</v>
      </c>
      <c r="C34" s="30" t="s">
        <v>86</v>
      </c>
      <c r="D34" s="8" t="s">
        <v>47</v>
      </c>
      <c r="E34" s="9">
        <v>86</v>
      </c>
      <c r="F34" s="9">
        <v>6</v>
      </c>
      <c r="G34" s="9">
        <f t="shared" si="0"/>
        <v>80</v>
      </c>
      <c r="H34" s="12">
        <v>55000</v>
      </c>
    </row>
    <row r="35" spans="1:8" ht="36" customHeight="1" x14ac:dyDescent="0.15">
      <c r="A35" s="32"/>
      <c r="B35" s="11" t="s">
        <v>121</v>
      </c>
      <c r="C35" s="33"/>
      <c r="D35" s="8" t="s">
        <v>87</v>
      </c>
      <c r="E35" s="9">
        <v>60</v>
      </c>
      <c r="F35" s="9">
        <v>10</v>
      </c>
      <c r="G35" s="9">
        <f t="shared" si="0"/>
        <v>50</v>
      </c>
      <c r="H35" s="12">
        <v>33000</v>
      </c>
    </row>
    <row r="36" spans="1:8" ht="36" customHeight="1" x14ac:dyDescent="0.15">
      <c r="A36" s="29"/>
      <c r="B36" s="11" t="s">
        <v>122</v>
      </c>
      <c r="C36" s="31"/>
      <c r="D36" s="8" t="s">
        <v>48</v>
      </c>
      <c r="E36" s="9">
        <v>86</v>
      </c>
      <c r="F36" s="9">
        <v>6</v>
      </c>
      <c r="G36" s="9">
        <f t="shared" ref="G36:G67" si="1">E36-F36</f>
        <v>80</v>
      </c>
      <c r="H36" s="12">
        <v>55000</v>
      </c>
    </row>
    <row r="37" spans="1:8" ht="36" customHeight="1" x14ac:dyDescent="0.15">
      <c r="A37" s="23" t="s">
        <v>11</v>
      </c>
      <c r="B37" s="11" t="s">
        <v>120</v>
      </c>
      <c r="C37" s="20" t="s">
        <v>89</v>
      </c>
      <c r="D37" s="8" t="s">
        <v>88</v>
      </c>
      <c r="E37" s="9">
        <v>78.3</v>
      </c>
      <c r="F37" s="9">
        <v>8.3000000000000007</v>
      </c>
      <c r="G37" s="9">
        <f t="shared" si="1"/>
        <v>70</v>
      </c>
      <c r="H37" s="12">
        <v>49976</v>
      </c>
    </row>
    <row r="38" spans="1:8" ht="36" customHeight="1" x14ac:dyDescent="0.15">
      <c r="A38" s="23" t="s">
        <v>12</v>
      </c>
      <c r="B38" s="11" t="s">
        <v>120</v>
      </c>
      <c r="C38" s="20" t="s">
        <v>90</v>
      </c>
      <c r="D38" s="8" t="s">
        <v>48</v>
      </c>
      <c r="E38" s="9">
        <v>90.6</v>
      </c>
      <c r="F38" s="9">
        <v>9.1</v>
      </c>
      <c r="G38" s="9">
        <f t="shared" si="1"/>
        <v>81.5</v>
      </c>
      <c r="H38" s="12">
        <v>55000</v>
      </c>
    </row>
    <row r="39" spans="1:8" ht="36" customHeight="1" x14ac:dyDescent="0.15">
      <c r="A39" s="23" t="s">
        <v>14</v>
      </c>
      <c r="B39" s="11" t="s">
        <v>120</v>
      </c>
      <c r="C39" s="20" t="s">
        <v>91</v>
      </c>
      <c r="D39" s="8" t="s">
        <v>48</v>
      </c>
      <c r="E39" s="9">
        <v>87.5</v>
      </c>
      <c r="F39" s="9">
        <v>6</v>
      </c>
      <c r="G39" s="9">
        <f t="shared" si="1"/>
        <v>81.5</v>
      </c>
      <c r="H39" s="12">
        <v>55000</v>
      </c>
    </row>
    <row r="40" spans="1:8" ht="36" customHeight="1" x14ac:dyDescent="0.15">
      <c r="A40" s="28" t="s">
        <v>15</v>
      </c>
      <c r="B40" s="11" t="s">
        <v>120</v>
      </c>
      <c r="C40" s="30" t="s">
        <v>92</v>
      </c>
      <c r="D40" s="8" t="s">
        <v>48</v>
      </c>
      <c r="E40" s="9">
        <v>88</v>
      </c>
      <c r="F40" s="9">
        <v>7.5</v>
      </c>
      <c r="G40" s="9">
        <f t="shared" si="1"/>
        <v>80.5</v>
      </c>
      <c r="H40" s="12">
        <v>55000</v>
      </c>
    </row>
    <row r="41" spans="1:8" ht="36" customHeight="1" x14ac:dyDescent="0.15">
      <c r="A41" s="32"/>
      <c r="B41" s="11" t="s">
        <v>121</v>
      </c>
      <c r="C41" s="33"/>
      <c r="D41" s="8" t="s">
        <v>47</v>
      </c>
      <c r="E41" s="9">
        <v>87.6</v>
      </c>
      <c r="F41" s="9">
        <v>7.6</v>
      </c>
      <c r="G41" s="9">
        <f t="shared" si="1"/>
        <v>80</v>
      </c>
      <c r="H41" s="12">
        <v>54450</v>
      </c>
    </row>
    <row r="42" spans="1:8" ht="36" customHeight="1" x14ac:dyDescent="0.15">
      <c r="A42" s="29"/>
      <c r="B42" s="11" t="s">
        <v>122</v>
      </c>
      <c r="C42" s="31"/>
      <c r="D42" s="8" t="s">
        <v>47</v>
      </c>
      <c r="E42" s="9">
        <v>87.6</v>
      </c>
      <c r="F42" s="9">
        <v>7.6</v>
      </c>
      <c r="G42" s="9">
        <f t="shared" si="1"/>
        <v>80</v>
      </c>
      <c r="H42" s="12">
        <v>54450</v>
      </c>
    </row>
    <row r="43" spans="1:8" ht="36" customHeight="1" x14ac:dyDescent="0.15">
      <c r="A43" s="23" t="s">
        <v>16</v>
      </c>
      <c r="B43" s="11" t="s">
        <v>120</v>
      </c>
      <c r="C43" s="20" t="s">
        <v>93</v>
      </c>
      <c r="D43" s="8" t="s">
        <v>88</v>
      </c>
      <c r="E43" s="9">
        <v>82.5</v>
      </c>
      <c r="F43" s="9">
        <v>10</v>
      </c>
      <c r="G43" s="9">
        <f t="shared" si="1"/>
        <v>72.5</v>
      </c>
      <c r="H43" s="12">
        <v>49792</v>
      </c>
    </row>
    <row r="44" spans="1:8" ht="36" customHeight="1" x14ac:dyDescent="0.15">
      <c r="A44" s="28" t="s">
        <v>17</v>
      </c>
      <c r="B44" s="11" t="s">
        <v>120</v>
      </c>
      <c r="C44" s="30" t="s">
        <v>94</v>
      </c>
      <c r="D44" s="8" t="s">
        <v>48</v>
      </c>
      <c r="E44" s="9">
        <v>87.5</v>
      </c>
      <c r="F44" s="9">
        <v>6</v>
      </c>
      <c r="G44" s="9">
        <f t="shared" si="1"/>
        <v>81.5</v>
      </c>
      <c r="H44" s="12">
        <v>55000</v>
      </c>
    </row>
    <row r="45" spans="1:8" ht="36" customHeight="1" x14ac:dyDescent="0.15">
      <c r="A45" s="32"/>
      <c r="B45" s="11" t="s">
        <v>121</v>
      </c>
      <c r="C45" s="33"/>
      <c r="D45" s="8" t="s">
        <v>47</v>
      </c>
      <c r="E45" s="9">
        <v>87</v>
      </c>
      <c r="F45" s="9">
        <v>6</v>
      </c>
      <c r="G45" s="9">
        <f t="shared" si="1"/>
        <v>81</v>
      </c>
      <c r="H45" s="12">
        <v>55000</v>
      </c>
    </row>
    <row r="46" spans="1:8" ht="36" customHeight="1" x14ac:dyDescent="0.15">
      <c r="A46" s="29"/>
      <c r="B46" s="11" t="s">
        <v>122</v>
      </c>
      <c r="C46" s="31"/>
      <c r="D46" s="8" t="s">
        <v>132</v>
      </c>
      <c r="E46" s="9">
        <v>76.5</v>
      </c>
      <c r="F46" s="9">
        <v>8</v>
      </c>
      <c r="G46" s="9">
        <f t="shared" si="1"/>
        <v>68.5</v>
      </c>
      <c r="H46" s="12">
        <v>41250</v>
      </c>
    </row>
    <row r="47" spans="1:8" ht="36" customHeight="1" x14ac:dyDescent="0.15">
      <c r="A47" s="23" t="s">
        <v>18</v>
      </c>
      <c r="B47" s="11" t="s">
        <v>120</v>
      </c>
      <c r="C47" s="20" t="s">
        <v>95</v>
      </c>
      <c r="D47" s="8" t="s">
        <v>48</v>
      </c>
      <c r="E47" s="9">
        <v>92.5</v>
      </c>
      <c r="F47" s="9">
        <v>10</v>
      </c>
      <c r="G47" s="9">
        <f t="shared" si="1"/>
        <v>82.5</v>
      </c>
      <c r="H47" s="12">
        <v>55000</v>
      </c>
    </row>
    <row r="48" spans="1:8" ht="36" customHeight="1" x14ac:dyDescent="0.15">
      <c r="A48" s="28" t="s">
        <v>19</v>
      </c>
      <c r="B48" s="11" t="s">
        <v>120</v>
      </c>
      <c r="C48" s="30" t="s">
        <v>96</v>
      </c>
      <c r="D48" s="8" t="s">
        <v>47</v>
      </c>
      <c r="E48" s="9">
        <v>91</v>
      </c>
      <c r="F48" s="9">
        <v>10</v>
      </c>
      <c r="G48" s="9">
        <f t="shared" si="1"/>
        <v>81</v>
      </c>
      <c r="H48" s="12">
        <v>55000</v>
      </c>
    </row>
    <row r="49" spans="1:8" ht="36" customHeight="1" x14ac:dyDescent="0.15">
      <c r="A49" s="29"/>
      <c r="B49" s="11" t="s">
        <v>121</v>
      </c>
      <c r="C49" s="31"/>
      <c r="D49" s="8" t="s">
        <v>48</v>
      </c>
      <c r="E49" s="9">
        <v>91</v>
      </c>
      <c r="F49" s="9">
        <v>10</v>
      </c>
      <c r="G49" s="9">
        <f t="shared" si="1"/>
        <v>81</v>
      </c>
      <c r="H49" s="12">
        <v>55000</v>
      </c>
    </row>
    <row r="50" spans="1:8" ht="36" customHeight="1" x14ac:dyDescent="0.15">
      <c r="A50" s="28" t="s">
        <v>20</v>
      </c>
      <c r="B50" s="11" t="s">
        <v>120</v>
      </c>
      <c r="C50" s="30" t="s">
        <v>97</v>
      </c>
      <c r="D50" s="8" t="s">
        <v>48</v>
      </c>
      <c r="E50" s="9">
        <v>87.5</v>
      </c>
      <c r="F50" s="9">
        <v>7.5</v>
      </c>
      <c r="G50" s="9">
        <f t="shared" si="1"/>
        <v>80</v>
      </c>
      <c r="H50" s="12">
        <v>55000</v>
      </c>
    </row>
    <row r="51" spans="1:8" ht="36" customHeight="1" x14ac:dyDescent="0.15">
      <c r="A51" s="32"/>
      <c r="B51" s="11" t="s">
        <v>121</v>
      </c>
      <c r="C51" s="33"/>
      <c r="D51" s="8" t="s">
        <v>49</v>
      </c>
      <c r="E51" s="9">
        <v>88</v>
      </c>
      <c r="F51" s="9">
        <v>7.5</v>
      </c>
      <c r="G51" s="9">
        <f t="shared" si="1"/>
        <v>80.5</v>
      </c>
      <c r="H51" s="12">
        <v>55000</v>
      </c>
    </row>
    <row r="52" spans="1:8" ht="36" customHeight="1" x14ac:dyDescent="0.15">
      <c r="A52" s="32"/>
      <c r="B52" s="11" t="s">
        <v>122</v>
      </c>
      <c r="C52" s="33"/>
      <c r="D52" s="8" t="s">
        <v>47</v>
      </c>
      <c r="E52" s="9">
        <v>85.5</v>
      </c>
      <c r="F52" s="9">
        <v>7.5</v>
      </c>
      <c r="G52" s="9">
        <f t="shared" si="1"/>
        <v>78</v>
      </c>
      <c r="H52" s="12">
        <v>55000</v>
      </c>
    </row>
    <row r="53" spans="1:8" ht="36" customHeight="1" x14ac:dyDescent="0.15">
      <c r="A53" s="29"/>
      <c r="B53" s="11" t="s">
        <v>123</v>
      </c>
      <c r="C53" s="31"/>
      <c r="D53" s="8" t="s">
        <v>48</v>
      </c>
      <c r="E53" s="9">
        <v>87.5</v>
      </c>
      <c r="F53" s="9">
        <v>7.5</v>
      </c>
      <c r="G53" s="9">
        <f t="shared" si="1"/>
        <v>80</v>
      </c>
      <c r="H53" s="12">
        <v>55000</v>
      </c>
    </row>
    <row r="54" spans="1:8" ht="36" customHeight="1" x14ac:dyDescent="0.15">
      <c r="A54" s="23" t="s">
        <v>21</v>
      </c>
      <c r="B54" s="11" t="s">
        <v>120</v>
      </c>
      <c r="C54" s="20" t="s">
        <v>98</v>
      </c>
      <c r="D54" s="8" t="s">
        <v>88</v>
      </c>
      <c r="E54" s="9">
        <v>79.5</v>
      </c>
      <c r="F54" s="9">
        <v>8.5</v>
      </c>
      <c r="G54" s="9">
        <f t="shared" si="1"/>
        <v>71</v>
      </c>
      <c r="H54" s="12">
        <v>49792</v>
      </c>
    </row>
    <row r="55" spans="1:8" ht="36" customHeight="1" x14ac:dyDescent="0.15">
      <c r="A55" s="28" t="s">
        <v>22</v>
      </c>
      <c r="B55" s="11" t="s">
        <v>120</v>
      </c>
      <c r="C55" s="30" t="s">
        <v>99</v>
      </c>
      <c r="D55" s="8" t="s">
        <v>48</v>
      </c>
      <c r="E55" s="9">
        <v>87.5</v>
      </c>
      <c r="F55" s="9">
        <v>7.5</v>
      </c>
      <c r="G55" s="9">
        <f t="shared" si="1"/>
        <v>80</v>
      </c>
      <c r="H55" s="12">
        <v>55000</v>
      </c>
    </row>
    <row r="56" spans="1:8" ht="36" customHeight="1" x14ac:dyDescent="0.15">
      <c r="A56" s="32"/>
      <c r="B56" s="11" t="s">
        <v>121</v>
      </c>
      <c r="C56" s="33"/>
      <c r="D56" s="8" t="s">
        <v>47</v>
      </c>
      <c r="E56" s="9">
        <v>85.5</v>
      </c>
      <c r="F56" s="9">
        <v>7.5</v>
      </c>
      <c r="G56" s="9">
        <f t="shared" si="1"/>
        <v>78</v>
      </c>
      <c r="H56" s="12">
        <v>55000</v>
      </c>
    </row>
    <row r="57" spans="1:8" ht="36" customHeight="1" x14ac:dyDescent="0.15">
      <c r="A57" s="29"/>
      <c r="B57" s="11" t="s">
        <v>123</v>
      </c>
      <c r="C57" s="31"/>
      <c r="D57" s="8" t="s">
        <v>48</v>
      </c>
      <c r="E57" s="9">
        <v>87.5</v>
      </c>
      <c r="F57" s="9">
        <v>7.5</v>
      </c>
      <c r="G57" s="9">
        <f t="shared" si="1"/>
        <v>80</v>
      </c>
      <c r="H57" s="12">
        <v>55000</v>
      </c>
    </row>
    <row r="58" spans="1:8" ht="36" customHeight="1" x14ac:dyDescent="0.15">
      <c r="A58" s="28" t="s">
        <v>23</v>
      </c>
      <c r="B58" s="11" t="s">
        <v>120</v>
      </c>
      <c r="C58" s="30" t="s">
        <v>100</v>
      </c>
      <c r="D58" s="8" t="s">
        <v>48</v>
      </c>
      <c r="E58" s="9">
        <v>89.5</v>
      </c>
      <c r="F58" s="9">
        <v>8.5</v>
      </c>
      <c r="G58" s="9">
        <f t="shared" si="1"/>
        <v>81</v>
      </c>
      <c r="H58" s="12">
        <v>55000</v>
      </c>
    </row>
    <row r="59" spans="1:8" ht="36" customHeight="1" x14ac:dyDescent="0.15">
      <c r="A59" s="32"/>
      <c r="B59" s="11" t="s">
        <v>121</v>
      </c>
      <c r="C59" s="33"/>
      <c r="D59" s="8" t="s">
        <v>51</v>
      </c>
      <c r="E59" s="9">
        <v>73.5</v>
      </c>
      <c r="F59" s="9">
        <v>10</v>
      </c>
      <c r="G59" s="9">
        <f t="shared" si="1"/>
        <v>63.5</v>
      </c>
      <c r="H59" s="12">
        <v>46750</v>
      </c>
    </row>
    <row r="60" spans="1:8" ht="36" customHeight="1" x14ac:dyDescent="0.15">
      <c r="A60" s="32"/>
      <c r="B60" s="11" t="s">
        <v>122</v>
      </c>
      <c r="C60" s="33"/>
      <c r="D60" s="8" t="s">
        <v>101</v>
      </c>
      <c r="E60" s="9">
        <v>60.2</v>
      </c>
      <c r="F60" s="9">
        <v>8.6999999999999993</v>
      </c>
      <c r="G60" s="9">
        <f t="shared" si="1"/>
        <v>51.5</v>
      </c>
      <c r="H60" s="12">
        <v>53680</v>
      </c>
    </row>
    <row r="61" spans="1:8" ht="36" customHeight="1" x14ac:dyDescent="0.15">
      <c r="A61" s="29"/>
      <c r="B61" s="11" t="s">
        <v>123</v>
      </c>
      <c r="C61" s="31"/>
      <c r="D61" s="8" t="s">
        <v>48</v>
      </c>
      <c r="E61" s="9">
        <v>89.5</v>
      </c>
      <c r="F61" s="9">
        <v>8.5</v>
      </c>
      <c r="G61" s="9">
        <f t="shared" si="1"/>
        <v>81</v>
      </c>
      <c r="H61" s="12">
        <v>55000</v>
      </c>
    </row>
    <row r="62" spans="1:8" ht="36" customHeight="1" x14ac:dyDescent="0.15">
      <c r="A62" s="28" t="s">
        <v>24</v>
      </c>
      <c r="B62" s="11" t="s">
        <v>120</v>
      </c>
      <c r="C62" s="30" t="s">
        <v>102</v>
      </c>
      <c r="D62" s="8" t="s">
        <v>48</v>
      </c>
      <c r="E62" s="9">
        <v>93</v>
      </c>
      <c r="F62" s="9">
        <v>10</v>
      </c>
      <c r="G62" s="9">
        <f t="shared" si="1"/>
        <v>83</v>
      </c>
      <c r="H62" s="12">
        <v>55000</v>
      </c>
    </row>
    <row r="63" spans="1:8" ht="36" customHeight="1" x14ac:dyDescent="0.15">
      <c r="A63" s="29"/>
      <c r="B63" s="11" t="s">
        <v>121</v>
      </c>
      <c r="C63" s="31"/>
      <c r="D63" s="8" t="s">
        <v>48</v>
      </c>
      <c r="E63" s="9">
        <v>93</v>
      </c>
      <c r="F63" s="9">
        <v>10</v>
      </c>
      <c r="G63" s="9">
        <f t="shared" si="1"/>
        <v>83</v>
      </c>
      <c r="H63" s="12">
        <v>55000</v>
      </c>
    </row>
    <row r="64" spans="1:8" ht="36" customHeight="1" x14ac:dyDescent="0.15">
      <c r="A64" s="28" t="s">
        <v>25</v>
      </c>
      <c r="B64" s="11" t="s">
        <v>120</v>
      </c>
      <c r="C64" s="30" t="s">
        <v>103</v>
      </c>
      <c r="D64" s="8" t="s">
        <v>48</v>
      </c>
      <c r="E64" s="9">
        <v>92.5</v>
      </c>
      <c r="F64" s="9">
        <v>10</v>
      </c>
      <c r="G64" s="9">
        <f t="shared" si="1"/>
        <v>82.5</v>
      </c>
      <c r="H64" s="12">
        <v>55000</v>
      </c>
    </row>
    <row r="65" spans="1:8" ht="36" customHeight="1" x14ac:dyDescent="0.15">
      <c r="A65" s="29"/>
      <c r="B65" s="11" t="s">
        <v>121</v>
      </c>
      <c r="C65" s="31"/>
      <c r="D65" s="8" t="s">
        <v>48</v>
      </c>
      <c r="E65" s="9">
        <v>92.5</v>
      </c>
      <c r="F65" s="9">
        <v>10</v>
      </c>
      <c r="G65" s="9">
        <f t="shared" si="1"/>
        <v>82.5</v>
      </c>
      <c r="H65" s="12">
        <v>55000</v>
      </c>
    </row>
    <row r="66" spans="1:8" ht="36" customHeight="1" x14ac:dyDescent="0.15">
      <c r="A66" s="23" t="s">
        <v>26</v>
      </c>
      <c r="B66" s="11" t="s">
        <v>120</v>
      </c>
      <c r="C66" s="20" t="s">
        <v>104</v>
      </c>
      <c r="D66" s="8" t="s">
        <v>48</v>
      </c>
      <c r="E66" s="9">
        <v>91.5</v>
      </c>
      <c r="F66" s="9">
        <v>10</v>
      </c>
      <c r="G66" s="9">
        <f t="shared" si="1"/>
        <v>81.5</v>
      </c>
      <c r="H66" s="12">
        <v>55000</v>
      </c>
    </row>
    <row r="67" spans="1:8" ht="36" customHeight="1" x14ac:dyDescent="0.15">
      <c r="A67" s="23" t="s">
        <v>27</v>
      </c>
      <c r="B67" s="11" t="s">
        <v>120</v>
      </c>
      <c r="C67" s="20" t="s">
        <v>105</v>
      </c>
      <c r="D67" s="8" t="s">
        <v>48</v>
      </c>
      <c r="E67" s="9">
        <v>91.5</v>
      </c>
      <c r="F67" s="9">
        <v>10</v>
      </c>
      <c r="G67" s="9">
        <f t="shared" si="1"/>
        <v>81.5</v>
      </c>
      <c r="H67" s="12">
        <v>55000</v>
      </c>
    </row>
    <row r="68" spans="1:8" ht="36" customHeight="1" x14ac:dyDescent="0.15">
      <c r="A68" s="23" t="s">
        <v>28</v>
      </c>
      <c r="B68" s="11" t="s">
        <v>120</v>
      </c>
      <c r="C68" s="20" t="s">
        <v>106</v>
      </c>
      <c r="D68" s="8" t="s">
        <v>48</v>
      </c>
      <c r="E68" s="9">
        <v>91.9</v>
      </c>
      <c r="F68" s="9">
        <v>9.4</v>
      </c>
      <c r="G68" s="9">
        <f t="shared" ref="G68:G99" si="2">E68-F68</f>
        <v>82.5</v>
      </c>
      <c r="H68" s="12">
        <v>52800</v>
      </c>
    </row>
    <row r="69" spans="1:8" ht="36" customHeight="1" x14ac:dyDescent="0.15">
      <c r="A69" s="23" t="s">
        <v>29</v>
      </c>
      <c r="B69" s="11" t="s">
        <v>120</v>
      </c>
      <c r="C69" s="20" t="s">
        <v>107</v>
      </c>
      <c r="D69" s="8" t="s">
        <v>48</v>
      </c>
      <c r="E69" s="9">
        <v>92</v>
      </c>
      <c r="F69" s="9">
        <v>10</v>
      </c>
      <c r="G69" s="9">
        <f t="shared" si="2"/>
        <v>82</v>
      </c>
      <c r="H69" s="12">
        <v>55000</v>
      </c>
    </row>
    <row r="70" spans="1:8" ht="36" customHeight="1" x14ac:dyDescent="0.15">
      <c r="A70" s="23" t="s">
        <v>30</v>
      </c>
      <c r="B70" s="11" t="s">
        <v>120</v>
      </c>
      <c r="C70" s="20" t="s">
        <v>108</v>
      </c>
      <c r="D70" s="8" t="s">
        <v>48</v>
      </c>
      <c r="E70" s="9">
        <v>92.5</v>
      </c>
      <c r="F70" s="9">
        <v>10</v>
      </c>
      <c r="G70" s="9">
        <f t="shared" si="2"/>
        <v>82.5</v>
      </c>
      <c r="H70" s="12">
        <v>55000</v>
      </c>
    </row>
    <row r="71" spans="1:8" ht="36" customHeight="1" x14ac:dyDescent="0.15">
      <c r="A71" s="23" t="s">
        <v>31</v>
      </c>
      <c r="B71" s="11" t="s">
        <v>120</v>
      </c>
      <c r="C71" s="20" t="s">
        <v>109</v>
      </c>
      <c r="D71" s="8" t="s">
        <v>48</v>
      </c>
      <c r="E71" s="9">
        <v>91.5</v>
      </c>
      <c r="F71" s="9">
        <v>10</v>
      </c>
      <c r="G71" s="9">
        <f t="shared" si="2"/>
        <v>81.5</v>
      </c>
      <c r="H71" s="12">
        <v>55000</v>
      </c>
    </row>
    <row r="72" spans="1:8" ht="36" customHeight="1" x14ac:dyDescent="0.15">
      <c r="A72" s="23" t="s">
        <v>32</v>
      </c>
      <c r="B72" s="11" t="s">
        <v>120</v>
      </c>
      <c r="C72" s="20" t="s">
        <v>127</v>
      </c>
      <c r="D72" s="8" t="s">
        <v>48</v>
      </c>
      <c r="E72" s="9">
        <v>87.8</v>
      </c>
      <c r="F72" s="9">
        <v>9.3000000000000007</v>
      </c>
      <c r="G72" s="9">
        <f t="shared" si="2"/>
        <v>78.5</v>
      </c>
      <c r="H72" s="12">
        <v>55000</v>
      </c>
    </row>
    <row r="73" spans="1:8" ht="36" customHeight="1" x14ac:dyDescent="0.15">
      <c r="A73" s="23" t="s">
        <v>33</v>
      </c>
      <c r="B73" s="11" t="s">
        <v>121</v>
      </c>
      <c r="C73" s="20" t="s">
        <v>128</v>
      </c>
      <c r="D73" s="8" t="s">
        <v>48</v>
      </c>
      <c r="E73" s="9">
        <v>89</v>
      </c>
      <c r="F73" s="9">
        <v>10</v>
      </c>
      <c r="G73" s="9">
        <f t="shared" si="2"/>
        <v>79</v>
      </c>
      <c r="H73" s="12">
        <v>41250</v>
      </c>
    </row>
    <row r="74" spans="1:8" ht="36" customHeight="1" x14ac:dyDescent="0.15">
      <c r="A74" s="28" t="s">
        <v>34</v>
      </c>
      <c r="B74" s="11" t="s">
        <v>121</v>
      </c>
      <c r="C74" s="30" t="s">
        <v>129</v>
      </c>
      <c r="D74" s="8" t="s">
        <v>110</v>
      </c>
      <c r="E74" s="9">
        <v>70.5</v>
      </c>
      <c r="F74" s="9">
        <v>10</v>
      </c>
      <c r="G74" s="9">
        <f t="shared" si="2"/>
        <v>60.5</v>
      </c>
      <c r="H74" s="12">
        <v>51040</v>
      </c>
    </row>
    <row r="75" spans="1:8" ht="36" customHeight="1" x14ac:dyDescent="0.15">
      <c r="A75" s="29"/>
      <c r="B75" s="11" t="s">
        <v>122</v>
      </c>
      <c r="C75" s="31"/>
      <c r="D75" s="8" t="s">
        <v>48</v>
      </c>
      <c r="E75" s="9">
        <v>89.3</v>
      </c>
      <c r="F75" s="9">
        <v>9.3000000000000007</v>
      </c>
      <c r="G75" s="9">
        <f t="shared" si="2"/>
        <v>80</v>
      </c>
      <c r="H75" s="12">
        <v>55000</v>
      </c>
    </row>
    <row r="76" spans="1:8" ht="36" customHeight="1" x14ac:dyDescent="0.15">
      <c r="A76" s="28" t="s">
        <v>13</v>
      </c>
      <c r="B76" s="11" t="s">
        <v>120</v>
      </c>
      <c r="C76" s="34" t="s">
        <v>50</v>
      </c>
      <c r="D76" s="8" t="s">
        <v>47</v>
      </c>
      <c r="E76" s="9">
        <v>89</v>
      </c>
      <c r="F76" s="9">
        <v>9.5</v>
      </c>
      <c r="G76" s="9">
        <f t="shared" si="2"/>
        <v>79.5</v>
      </c>
      <c r="H76" s="12">
        <v>66000</v>
      </c>
    </row>
    <row r="77" spans="1:8" ht="36" customHeight="1" x14ac:dyDescent="0.15">
      <c r="A77" s="32"/>
      <c r="B77" s="11" t="s">
        <v>121</v>
      </c>
      <c r="C77" s="35"/>
      <c r="D77" s="8" t="s">
        <v>49</v>
      </c>
      <c r="E77" s="9">
        <v>88.5</v>
      </c>
      <c r="F77" s="9">
        <v>9.5</v>
      </c>
      <c r="G77" s="9">
        <f t="shared" si="2"/>
        <v>79</v>
      </c>
      <c r="H77" s="12">
        <v>66000</v>
      </c>
    </row>
    <row r="78" spans="1:8" ht="36" customHeight="1" x14ac:dyDescent="0.15">
      <c r="A78" s="32"/>
      <c r="B78" s="11" t="s">
        <v>122</v>
      </c>
      <c r="C78" s="35"/>
      <c r="D78" s="8" t="s">
        <v>48</v>
      </c>
      <c r="E78" s="9">
        <v>90</v>
      </c>
      <c r="F78" s="9">
        <v>9.5</v>
      </c>
      <c r="G78" s="9">
        <f t="shared" si="2"/>
        <v>80.5</v>
      </c>
      <c r="H78" s="12">
        <v>66000</v>
      </c>
    </row>
    <row r="79" spans="1:8" ht="36" customHeight="1" x14ac:dyDescent="0.15">
      <c r="A79" s="29"/>
      <c r="B79" s="11" t="s">
        <v>123</v>
      </c>
      <c r="C79" s="36"/>
      <c r="D79" s="8" t="s">
        <v>49</v>
      </c>
      <c r="E79" s="9">
        <v>88.5</v>
      </c>
      <c r="F79" s="9">
        <v>9.5</v>
      </c>
      <c r="G79" s="9">
        <f t="shared" si="2"/>
        <v>79</v>
      </c>
      <c r="H79" s="12">
        <v>66000</v>
      </c>
    </row>
    <row r="80" spans="1:8" ht="36" customHeight="1" x14ac:dyDescent="0.15">
      <c r="A80" s="28" t="s">
        <v>35</v>
      </c>
      <c r="B80" s="11" t="s">
        <v>120</v>
      </c>
      <c r="C80" s="30" t="s">
        <v>53</v>
      </c>
      <c r="D80" s="8" t="s">
        <v>48</v>
      </c>
      <c r="E80" s="9">
        <v>91</v>
      </c>
      <c r="F80" s="9">
        <v>10</v>
      </c>
      <c r="G80" s="9">
        <f t="shared" si="2"/>
        <v>81</v>
      </c>
      <c r="H80" s="12">
        <v>66000</v>
      </c>
    </row>
    <row r="81" spans="1:8" ht="36" customHeight="1" x14ac:dyDescent="0.15">
      <c r="A81" s="29"/>
      <c r="B81" s="11" t="s">
        <v>121</v>
      </c>
      <c r="C81" s="31"/>
      <c r="D81" s="8" t="s">
        <v>49</v>
      </c>
      <c r="E81" s="9">
        <v>86.5</v>
      </c>
      <c r="F81" s="9">
        <v>10</v>
      </c>
      <c r="G81" s="9">
        <f t="shared" si="2"/>
        <v>76.5</v>
      </c>
      <c r="H81" s="12">
        <v>66000</v>
      </c>
    </row>
    <row r="82" spans="1:8" ht="36" customHeight="1" x14ac:dyDescent="0.15">
      <c r="A82" s="23" t="s">
        <v>36</v>
      </c>
      <c r="B82" s="11" t="s">
        <v>120</v>
      </c>
      <c r="C82" s="20" t="s">
        <v>54</v>
      </c>
      <c r="D82" s="8" t="s">
        <v>49</v>
      </c>
      <c r="E82" s="9">
        <v>85</v>
      </c>
      <c r="F82" s="9">
        <v>10</v>
      </c>
      <c r="G82" s="9">
        <f t="shared" si="2"/>
        <v>75</v>
      </c>
      <c r="H82" s="12">
        <v>66000</v>
      </c>
    </row>
    <row r="83" spans="1:8" ht="36" customHeight="1" x14ac:dyDescent="0.15">
      <c r="A83" s="23" t="s">
        <v>37</v>
      </c>
      <c r="B83" s="11" t="s">
        <v>120</v>
      </c>
      <c r="C83" s="20" t="s">
        <v>55</v>
      </c>
      <c r="D83" s="8" t="s">
        <v>49</v>
      </c>
      <c r="E83" s="9">
        <v>86.5</v>
      </c>
      <c r="F83" s="9">
        <v>10</v>
      </c>
      <c r="G83" s="9">
        <f t="shared" si="2"/>
        <v>76.5</v>
      </c>
      <c r="H83" s="12">
        <v>66000</v>
      </c>
    </row>
    <row r="84" spans="1:8" ht="36" customHeight="1" x14ac:dyDescent="0.15">
      <c r="A84" s="23" t="s">
        <v>38</v>
      </c>
      <c r="B84" s="11" t="s">
        <v>120</v>
      </c>
      <c r="C84" s="20" t="s">
        <v>56</v>
      </c>
      <c r="D84" s="8" t="s">
        <v>49</v>
      </c>
      <c r="E84" s="9">
        <v>86</v>
      </c>
      <c r="F84" s="9">
        <v>10</v>
      </c>
      <c r="G84" s="9">
        <f t="shared" si="2"/>
        <v>76</v>
      </c>
      <c r="H84" s="12">
        <v>66000</v>
      </c>
    </row>
    <row r="85" spans="1:8" ht="36" customHeight="1" x14ac:dyDescent="0.15">
      <c r="A85" s="28" t="s">
        <v>39</v>
      </c>
      <c r="B85" s="11" t="s">
        <v>120</v>
      </c>
      <c r="C85" s="30" t="s">
        <v>57</v>
      </c>
      <c r="D85" s="8" t="s">
        <v>48</v>
      </c>
      <c r="E85" s="9">
        <v>90.5</v>
      </c>
      <c r="F85" s="9">
        <v>9</v>
      </c>
      <c r="G85" s="9">
        <f t="shared" si="2"/>
        <v>81.5</v>
      </c>
      <c r="H85" s="12">
        <v>66000</v>
      </c>
    </row>
    <row r="86" spans="1:8" ht="36" customHeight="1" x14ac:dyDescent="0.15">
      <c r="A86" s="29"/>
      <c r="B86" s="11" t="s">
        <v>121</v>
      </c>
      <c r="C86" s="31"/>
      <c r="D86" s="8" t="s">
        <v>47</v>
      </c>
      <c r="E86" s="9">
        <v>89</v>
      </c>
      <c r="F86" s="9">
        <v>10</v>
      </c>
      <c r="G86" s="9">
        <f t="shared" si="2"/>
        <v>79</v>
      </c>
      <c r="H86" s="12">
        <v>59400</v>
      </c>
    </row>
    <row r="87" spans="1:8" ht="36" customHeight="1" x14ac:dyDescent="0.15">
      <c r="A87" s="28" t="s">
        <v>40</v>
      </c>
      <c r="B87" s="11" t="s">
        <v>120</v>
      </c>
      <c r="C87" s="30" t="s">
        <v>58</v>
      </c>
      <c r="D87" s="8" t="s">
        <v>47</v>
      </c>
      <c r="E87" s="9">
        <v>90</v>
      </c>
      <c r="F87" s="9">
        <v>10</v>
      </c>
      <c r="G87" s="9">
        <f t="shared" si="2"/>
        <v>80</v>
      </c>
      <c r="H87" s="12">
        <v>64900</v>
      </c>
    </row>
    <row r="88" spans="1:8" ht="36" customHeight="1" x14ac:dyDescent="0.15">
      <c r="A88" s="29"/>
      <c r="B88" s="11" t="s">
        <v>121</v>
      </c>
      <c r="C88" s="31"/>
      <c r="D88" s="8" t="s">
        <v>47</v>
      </c>
      <c r="E88" s="9">
        <v>90</v>
      </c>
      <c r="F88" s="9">
        <v>10</v>
      </c>
      <c r="G88" s="9">
        <f t="shared" si="2"/>
        <v>80</v>
      </c>
      <c r="H88" s="12">
        <v>64900</v>
      </c>
    </row>
    <row r="89" spans="1:8" ht="36" customHeight="1" x14ac:dyDescent="0.15">
      <c r="A89" s="28" t="s">
        <v>41</v>
      </c>
      <c r="B89" s="11" t="s">
        <v>120</v>
      </c>
      <c r="C89" s="30" t="s">
        <v>59</v>
      </c>
      <c r="D89" s="8" t="s">
        <v>51</v>
      </c>
      <c r="E89" s="9">
        <v>73.5</v>
      </c>
      <c r="F89" s="9">
        <v>10</v>
      </c>
      <c r="G89" s="9">
        <f t="shared" si="2"/>
        <v>63.5</v>
      </c>
      <c r="H89" s="12">
        <v>54000</v>
      </c>
    </row>
    <row r="90" spans="1:8" ht="36" customHeight="1" x14ac:dyDescent="0.15">
      <c r="A90" s="29"/>
      <c r="B90" s="11" t="s">
        <v>121</v>
      </c>
      <c r="C90" s="31"/>
      <c r="D90" s="8" t="s">
        <v>48</v>
      </c>
      <c r="E90" s="9">
        <v>90.7</v>
      </c>
      <c r="F90" s="9">
        <v>8.1999999999999993</v>
      </c>
      <c r="G90" s="9">
        <f t="shared" si="2"/>
        <v>82.5</v>
      </c>
      <c r="H90" s="12">
        <v>66000</v>
      </c>
    </row>
    <row r="91" spans="1:8" ht="36" customHeight="1" x14ac:dyDescent="0.15">
      <c r="A91" s="28" t="s">
        <v>42</v>
      </c>
      <c r="B91" s="11" t="s">
        <v>120</v>
      </c>
      <c r="C91" s="30" t="s">
        <v>60</v>
      </c>
      <c r="D91" s="8" t="s">
        <v>63</v>
      </c>
      <c r="E91" s="9">
        <v>73.599999999999994</v>
      </c>
      <c r="F91" s="9">
        <v>7.6</v>
      </c>
      <c r="G91" s="9">
        <f t="shared" si="2"/>
        <v>66</v>
      </c>
      <c r="H91" s="12">
        <v>67650</v>
      </c>
    </row>
    <row r="92" spans="1:8" ht="36" customHeight="1" x14ac:dyDescent="0.15">
      <c r="A92" s="32"/>
      <c r="B92" s="11" t="s">
        <v>121</v>
      </c>
      <c r="C92" s="33"/>
      <c r="D92" s="8" t="s">
        <v>65</v>
      </c>
      <c r="E92" s="9">
        <v>71.599999999999994</v>
      </c>
      <c r="F92" s="9">
        <v>7.6</v>
      </c>
      <c r="G92" s="9">
        <f t="shared" si="2"/>
        <v>63.999999999999993</v>
      </c>
      <c r="H92" s="12">
        <v>67932</v>
      </c>
    </row>
    <row r="93" spans="1:8" ht="36" customHeight="1" x14ac:dyDescent="0.15">
      <c r="A93" s="32"/>
      <c r="B93" s="11" t="s">
        <v>122</v>
      </c>
      <c r="C93" s="33"/>
      <c r="D93" s="8" t="s">
        <v>62</v>
      </c>
      <c r="E93" s="9">
        <v>67</v>
      </c>
      <c r="F93" s="9">
        <v>10</v>
      </c>
      <c r="G93" s="9">
        <f t="shared" si="2"/>
        <v>57</v>
      </c>
      <c r="H93" s="12">
        <v>51700</v>
      </c>
    </row>
    <row r="94" spans="1:8" ht="36" customHeight="1" x14ac:dyDescent="0.15">
      <c r="A94" s="32"/>
      <c r="B94" s="11" t="s">
        <v>123</v>
      </c>
      <c r="C94" s="33"/>
      <c r="D94" s="8" t="s">
        <v>133</v>
      </c>
      <c r="E94" s="9">
        <v>65.599999999999994</v>
      </c>
      <c r="F94" s="9">
        <v>7.6</v>
      </c>
      <c r="G94" s="9">
        <f t="shared" si="2"/>
        <v>57.999999999999993</v>
      </c>
      <c r="H94" s="12">
        <v>68200</v>
      </c>
    </row>
    <row r="95" spans="1:8" ht="36" customHeight="1" x14ac:dyDescent="0.15">
      <c r="A95" s="32"/>
      <c r="B95" s="11" t="s">
        <v>125</v>
      </c>
      <c r="C95" s="33"/>
      <c r="D95" s="8" t="s">
        <v>66</v>
      </c>
      <c r="E95" s="9">
        <v>64.099999999999994</v>
      </c>
      <c r="F95" s="9">
        <v>7.1</v>
      </c>
      <c r="G95" s="9">
        <f t="shared" si="2"/>
        <v>56.999999999999993</v>
      </c>
      <c r="H95" s="12">
        <v>73316</v>
      </c>
    </row>
    <row r="96" spans="1:8" ht="36" customHeight="1" x14ac:dyDescent="0.15">
      <c r="A96" s="29"/>
      <c r="B96" s="11" t="s">
        <v>124</v>
      </c>
      <c r="C96" s="31"/>
      <c r="D96" s="8" t="s">
        <v>64</v>
      </c>
      <c r="E96" s="9">
        <v>64.099999999999994</v>
      </c>
      <c r="F96" s="9">
        <v>7.6</v>
      </c>
      <c r="G96" s="9">
        <f t="shared" si="2"/>
        <v>56.499999999999993</v>
      </c>
      <c r="H96" s="12">
        <v>67845</v>
      </c>
    </row>
    <row r="97" spans="1:8" ht="36" customHeight="1" x14ac:dyDescent="0.15">
      <c r="A97" s="28" t="s">
        <v>43</v>
      </c>
      <c r="B97" s="11" t="s">
        <v>120</v>
      </c>
      <c r="C97" s="30" t="s">
        <v>67</v>
      </c>
      <c r="D97" s="8" t="s">
        <v>64</v>
      </c>
      <c r="E97" s="9">
        <v>69.5</v>
      </c>
      <c r="F97" s="9">
        <v>9.5</v>
      </c>
      <c r="G97" s="9">
        <f t="shared" si="2"/>
        <v>60</v>
      </c>
      <c r="H97" s="12">
        <v>74967</v>
      </c>
    </row>
    <row r="98" spans="1:8" ht="36" customHeight="1" x14ac:dyDescent="0.15">
      <c r="A98" s="32"/>
      <c r="B98" s="11" t="s">
        <v>121</v>
      </c>
      <c r="C98" s="33"/>
      <c r="D98" s="8" t="s">
        <v>61</v>
      </c>
      <c r="E98" s="9">
        <v>67.5</v>
      </c>
      <c r="F98" s="9">
        <v>10</v>
      </c>
      <c r="G98" s="9">
        <f t="shared" si="2"/>
        <v>57.5</v>
      </c>
      <c r="H98" s="12">
        <v>71039</v>
      </c>
    </row>
    <row r="99" spans="1:8" ht="36" customHeight="1" x14ac:dyDescent="0.15">
      <c r="A99" s="32"/>
      <c r="B99" s="11" t="s">
        <v>122</v>
      </c>
      <c r="C99" s="33"/>
      <c r="D99" s="8" t="s">
        <v>70</v>
      </c>
      <c r="E99" s="9">
        <v>66.5</v>
      </c>
      <c r="F99" s="9">
        <v>9</v>
      </c>
      <c r="G99" s="9">
        <f t="shared" si="2"/>
        <v>57.5</v>
      </c>
      <c r="H99" s="12">
        <v>78741</v>
      </c>
    </row>
    <row r="100" spans="1:8" ht="36" customHeight="1" x14ac:dyDescent="0.15">
      <c r="A100" s="32"/>
      <c r="B100" s="11" t="s">
        <v>123</v>
      </c>
      <c r="C100" s="33"/>
      <c r="D100" s="8" t="s">
        <v>68</v>
      </c>
      <c r="E100" s="9">
        <v>63.4</v>
      </c>
      <c r="F100" s="9">
        <v>9.4</v>
      </c>
      <c r="G100" s="9">
        <f t="shared" ref="G100:G103" si="3">E100-F100</f>
        <v>54</v>
      </c>
      <c r="H100" s="12">
        <v>75900</v>
      </c>
    </row>
    <row r="101" spans="1:8" ht="36" customHeight="1" x14ac:dyDescent="0.15">
      <c r="A101" s="29"/>
      <c r="B101" s="11" t="s">
        <v>125</v>
      </c>
      <c r="C101" s="31"/>
      <c r="D101" s="8" t="s">
        <v>69</v>
      </c>
      <c r="E101" s="9">
        <v>60.9</v>
      </c>
      <c r="F101" s="9">
        <v>8.9</v>
      </c>
      <c r="G101" s="9">
        <f t="shared" si="3"/>
        <v>52</v>
      </c>
      <c r="H101" s="12">
        <v>79750</v>
      </c>
    </row>
    <row r="102" spans="1:8" ht="36" customHeight="1" x14ac:dyDescent="0.15">
      <c r="A102" s="23" t="s">
        <v>44</v>
      </c>
      <c r="B102" s="11" t="s">
        <v>120</v>
      </c>
      <c r="C102" s="20" t="s">
        <v>71</v>
      </c>
      <c r="D102" s="8" t="s">
        <v>72</v>
      </c>
      <c r="E102" s="9">
        <v>69.5</v>
      </c>
      <c r="F102" s="9">
        <v>10</v>
      </c>
      <c r="G102" s="9">
        <f t="shared" si="3"/>
        <v>59.5</v>
      </c>
      <c r="H102" s="12">
        <v>81063</v>
      </c>
    </row>
    <row r="103" spans="1:8" ht="36" customHeight="1" x14ac:dyDescent="0.15">
      <c r="A103" s="23" t="s">
        <v>45</v>
      </c>
      <c r="B103" s="11" t="s">
        <v>120</v>
      </c>
      <c r="C103" s="20" t="s">
        <v>126</v>
      </c>
      <c r="D103" s="8" t="s">
        <v>49</v>
      </c>
      <c r="E103" s="9">
        <v>71.400000000000006</v>
      </c>
      <c r="F103" s="9">
        <v>6.9</v>
      </c>
      <c r="G103" s="9">
        <f t="shared" si="3"/>
        <v>64.5</v>
      </c>
      <c r="H103" s="12">
        <v>115500</v>
      </c>
    </row>
    <row r="104" spans="1:8" s="4" customFormat="1" ht="36" customHeight="1" x14ac:dyDescent="0.15">
      <c r="A104" s="26" t="s">
        <v>130</v>
      </c>
      <c r="B104" s="3"/>
      <c r="C104" s="21"/>
      <c r="D104" s="18"/>
      <c r="E104" s="5"/>
      <c r="F104" s="10"/>
      <c r="H104" s="16"/>
    </row>
    <row r="105" spans="1:8" s="4" customFormat="1" ht="36" customHeight="1" x14ac:dyDescent="0.15">
      <c r="A105" s="24"/>
      <c r="B105" s="3"/>
      <c r="C105" s="21"/>
      <c r="D105" s="18"/>
      <c r="E105" s="5"/>
      <c r="F105" s="10"/>
      <c r="H105" s="16"/>
    </row>
  </sheetData>
  <sortState ref="A4:N102">
    <sortCondition ref="A3:A102"/>
    <sortCondition ref="B3:B102"/>
  </sortState>
  <dataConsolidate/>
  <mergeCells count="58">
    <mergeCell ref="A1:H1"/>
    <mergeCell ref="E2:G2"/>
    <mergeCell ref="D2:D3"/>
    <mergeCell ref="C2:C3"/>
    <mergeCell ref="B2:B3"/>
    <mergeCell ref="A2:A3"/>
    <mergeCell ref="A4:A7"/>
    <mergeCell ref="C4:C7"/>
    <mergeCell ref="A8:A11"/>
    <mergeCell ref="C8:C11"/>
    <mergeCell ref="A12:A14"/>
    <mergeCell ref="C12:C14"/>
    <mergeCell ref="A15:A17"/>
    <mergeCell ref="C15:C17"/>
    <mergeCell ref="A18:A19"/>
    <mergeCell ref="C18:C19"/>
    <mergeCell ref="A20:A22"/>
    <mergeCell ref="C20:C22"/>
    <mergeCell ref="A23:A28"/>
    <mergeCell ref="C23:C28"/>
    <mergeCell ref="A29:A30"/>
    <mergeCell ref="C29:C30"/>
    <mergeCell ref="A31:A33"/>
    <mergeCell ref="C31:C33"/>
    <mergeCell ref="A48:A49"/>
    <mergeCell ref="C48:C49"/>
    <mergeCell ref="A50:A53"/>
    <mergeCell ref="C50:C53"/>
    <mergeCell ref="A34:A36"/>
    <mergeCell ref="C34:C36"/>
    <mergeCell ref="A40:A42"/>
    <mergeCell ref="C40:C42"/>
    <mergeCell ref="A44:A46"/>
    <mergeCell ref="C44:C46"/>
    <mergeCell ref="A55:A57"/>
    <mergeCell ref="C55:C57"/>
    <mergeCell ref="A58:A61"/>
    <mergeCell ref="C58:C61"/>
    <mergeCell ref="A62:A63"/>
    <mergeCell ref="C62:C63"/>
    <mergeCell ref="A64:A65"/>
    <mergeCell ref="C64:C65"/>
    <mergeCell ref="A74:A75"/>
    <mergeCell ref="C74:C75"/>
    <mergeCell ref="A76:A79"/>
    <mergeCell ref="C76:C79"/>
    <mergeCell ref="A80:A81"/>
    <mergeCell ref="C80:C81"/>
    <mergeCell ref="A85:A86"/>
    <mergeCell ref="C85:C86"/>
    <mergeCell ref="A87:A88"/>
    <mergeCell ref="C87:C88"/>
    <mergeCell ref="A89:A90"/>
    <mergeCell ref="C89:C90"/>
    <mergeCell ref="A91:A96"/>
    <mergeCell ref="C91:C96"/>
    <mergeCell ref="A97:A101"/>
    <mergeCell ref="C97:C101"/>
  </mergeCells>
  <phoneticPr fontId="1"/>
  <dataValidations count="1">
    <dataValidation imeMode="off" allowBlank="1" showInputMessage="1" showErrorMessage="1" sqref="F3:G3 A2:B2 H2:H3 E2:E3 D80:D103 C4 C8 C12 C15 C18 C20 C23 C29 C31 C34 C37:C40 C43:C44 C47:C48 C50 C54:C55 C58 C62 C64 C66:C74 E4:H103 D4:D76 C102:C103 C82:C85 C87 C89 C91 C97 C76 C80"/>
  </dataValidations>
  <pageMargins left="0.78740157480314965" right="0.59055118110236227" top="0.59055118110236227" bottom="0.59055118110236227" header="0.39370078740157483" footer="0.31496062992125984"/>
  <pageSetup paperSize="9" scale="74" fitToHeight="0" pageOrder="overThenDown" orientation="portrait" r:id="rId1"/>
  <rowBreaks count="3" manualBreakCount="3">
    <brk id="30" max="16383" man="1"/>
    <brk id="57"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【Ⅰ】コース</vt:lpstr>
      <vt:lpstr>【Ⅰ】コース!Print_Area</vt:lpstr>
      <vt:lpstr>【Ⅰ】コース!Print_Titles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2022-01-14T07:24:56Z</dcterms:created>
  <dcterms:modified xsi:type="dcterms:W3CDTF">2022-01-14T07:25:15Z</dcterms:modified>
</cp:coreProperties>
</file>