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G0000sv0ns101\d11605$\doc\文化課\◎文化創造グループ\文化補助金\04_芸文・パフォ募集関係\令和6年度事業募集\14_事務手続き案内\01_芸文\HP\記入例\"/>
    </mc:Choice>
  </mc:AlternateContent>
  <xr:revisionPtr revIDLastSave="0" documentId="8_{2925AAD1-5305-4372-9657-E152F9DD2F18}" xr6:coauthVersionLast="47" xr6:coauthVersionMax="47" xr10:uidLastSave="{00000000-0000-0000-0000-000000000000}"/>
  <bookViews>
    <workbookView xWindow="-108" yWindow="-108" windowWidth="23256" windowHeight="14160" xr2:uid="{00000000-000D-0000-FFFF-FFFF00000000}"/>
  </bookViews>
  <sheets>
    <sheet name="様式第２号ー２の記入例（交付申請書の収支予算書）" sheetId="1" r:id="rId1"/>
  </sheets>
  <definedNames>
    <definedName name="_xlnm.Print_Area" localSheetId="0">'様式第２号ー２の記入例（交付申請書の収支予算書）'!$A$1:$J$55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5" i="1" l="1"/>
  <c r="F51" i="1"/>
  <c r="F52" i="1"/>
  <c r="F11" i="1"/>
  <c r="F13" i="1"/>
  <c r="F12" i="1"/>
</calcChain>
</file>

<file path=xl/sharedStrings.xml><?xml version="1.0" encoding="utf-8"?>
<sst xmlns="http://schemas.openxmlformats.org/spreadsheetml/2006/main" count="67" uniqueCount="64">
  <si>
    <t>収入</t>
    <rPh sb="0" eb="2">
      <t>シュウニュウ</t>
    </rPh>
    <phoneticPr fontId="1"/>
  </si>
  <si>
    <t>支出</t>
    <rPh sb="0" eb="2">
      <t>シシュツ</t>
    </rPh>
    <phoneticPr fontId="1"/>
  </si>
  <si>
    <t>入場料等収入</t>
    <rPh sb="0" eb="2">
      <t>ニュウジョウ</t>
    </rPh>
    <rPh sb="2" eb="3">
      <t>リョウ</t>
    </rPh>
    <rPh sb="3" eb="4">
      <t>トウ</t>
    </rPh>
    <rPh sb="4" eb="6">
      <t>シュウニュウ</t>
    </rPh>
    <phoneticPr fontId="1"/>
  </si>
  <si>
    <t>科目</t>
    <rPh sb="0" eb="2">
      <t>カモク</t>
    </rPh>
    <phoneticPr fontId="1"/>
  </si>
  <si>
    <t>内訳</t>
    <rPh sb="0" eb="2">
      <t>ウチワケ</t>
    </rPh>
    <phoneticPr fontId="1"/>
  </si>
  <si>
    <t>小計</t>
    <rPh sb="0" eb="2">
      <t>ショウケイ</t>
    </rPh>
    <phoneticPr fontId="1"/>
  </si>
  <si>
    <t>補助対象経費</t>
    <rPh sb="0" eb="2">
      <t>ホジョ</t>
    </rPh>
    <rPh sb="2" eb="4">
      <t>タイショウ</t>
    </rPh>
    <rPh sb="4" eb="6">
      <t>ケイヒ</t>
    </rPh>
    <phoneticPr fontId="1"/>
  </si>
  <si>
    <t>計</t>
    <rPh sb="0" eb="1">
      <t>ケイ</t>
    </rPh>
    <phoneticPr fontId="1"/>
  </si>
  <si>
    <t>事業収支予算</t>
    <rPh sb="0" eb="2">
      <t>ジギョウ</t>
    </rPh>
    <rPh sb="2" eb="4">
      <t>シュウシ</t>
    </rPh>
    <rPh sb="4" eb="6">
      <t>ヨサン</t>
    </rPh>
    <phoneticPr fontId="1"/>
  </si>
  <si>
    <t>自己負担金</t>
    <rPh sb="0" eb="2">
      <t>ジコ</t>
    </rPh>
    <rPh sb="2" eb="5">
      <t>フタンキン</t>
    </rPh>
    <phoneticPr fontId="1"/>
  </si>
  <si>
    <t>収支予算書</t>
    <rPh sb="0" eb="2">
      <t>シュウシ</t>
    </rPh>
    <rPh sb="2" eb="4">
      <t>ヨサン</t>
    </rPh>
    <phoneticPr fontId="1"/>
  </si>
  <si>
    <t>150,000円×２（○○株式会社、△△株式会社）</t>
    <phoneticPr fontId="1"/>
  </si>
  <si>
    <t>入場料収入</t>
  </si>
  <si>
    <t>プログラム売上代</t>
  </si>
  <si>
    <t>広告料</t>
    <phoneticPr fontId="1"/>
  </si>
  <si>
    <t>400,000円（○○株式会社）、200,000円（△△株式会社）</t>
    <phoneticPr fontId="1"/>
  </si>
  <si>
    <t>協賛金</t>
    <phoneticPr fontId="1"/>
  </si>
  <si>
    <t>助成金</t>
    <phoneticPr fontId="1"/>
  </si>
  <si>
    <t>300,000円（○△市□□助成金）</t>
    <phoneticPr fontId="1"/>
  </si>
  <si>
    <t>　300,000円×３名＝900,000円</t>
    <rPh sb="8" eb="9">
      <t>エン</t>
    </rPh>
    <rPh sb="11" eb="12">
      <t>メイ</t>
    </rPh>
    <rPh sb="20" eb="21">
      <t>エン</t>
    </rPh>
    <phoneticPr fontId="1"/>
  </si>
  <si>
    <t>　200,000円×３名＝600,000円</t>
    <rPh sb="8" eb="9">
      <t>エン</t>
    </rPh>
    <rPh sb="11" eb="12">
      <t>メイ</t>
    </rPh>
    <rPh sb="20" eb="21">
      <t>エン</t>
    </rPh>
    <phoneticPr fontId="1"/>
  </si>
  <si>
    <t>出演料　1,500,000円</t>
    <rPh sb="0" eb="2">
      <t>シュツエン</t>
    </rPh>
    <rPh sb="2" eb="3">
      <t>リョウ</t>
    </rPh>
    <rPh sb="13" eb="14">
      <t>エン</t>
    </rPh>
    <phoneticPr fontId="1"/>
  </si>
  <si>
    <t>　借譜料　150,000円</t>
    <rPh sb="1" eb="2">
      <t>カ</t>
    </rPh>
    <rPh sb="2" eb="3">
      <t>フ</t>
    </rPh>
    <rPh sb="3" eb="4">
      <t>リョウ</t>
    </rPh>
    <rPh sb="12" eb="13">
      <t>エン</t>
    </rPh>
    <phoneticPr fontId="1"/>
  </si>
  <si>
    <t>音楽費　250,000円</t>
    <rPh sb="0" eb="2">
      <t>オンガク</t>
    </rPh>
    <rPh sb="2" eb="3">
      <t>ヒ</t>
    </rPh>
    <rPh sb="11" eb="12">
      <t>エン</t>
    </rPh>
    <phoneticPr fontId="1"/>
  </si>
  <si>
    <t>　演出料○○氏　200,000円</t>
    <rPh sb="1" eb="3">
      <t>エンシュツ</t>
    </rPh>
    <rPh sb="3" eb="4">
      <t>リョウ</t>
    </rPh>
    <rPh sb="6" eb="7">
      <t>シ</t>
    </rPh>
    <rPh sb="15" eb="16">
      <t>エン</t>
    </rPh>
    <phoneticPr fontId="1"/>
  </si>
  <si>
    <t>　振付料△△氏　150,000円</t>
    <rPh sb="1" eb="3">
      <t>フリツケ</t>
    </rPh>
    <rPh sb="3" eb="4">
      <t>リョウ</t>
    </rPh>
    <rPh sb="6" eb="7">
      <t>シ</t>
    </rPh>
    <rPh sb="15" eb="16">
      <t>エン</t>
    </rPh>
    <phoneticPr fontId="1"/>
  </si>
  <si>
    <t>文芸費　350,000円</t>
    <rPh sb="0" eb="2">
      <t>ブンゲイ</t>
    </rPh>
    <rPh sb="2" eb="3">
      <t>ヒ</t>
    </rPh>
    <rPh sb="11" eb="12">
      <t>エン</t>
    </rPh>
    <phoneticPr fontId="1"/>
  </si>
  <si>
    <t>会場費　2,500,000円</t>
    <rPh sb="0" eb="2">
      <t>カイジョウ</t>
    </rPh>
    <rPh sb="2" eb="3">
      <t>ヒ</t>
    </rPh>
    <rPh sb="13" eb="14">
      <t>エン</t>
    </rPh>
    <phoneticPr fontId="1"/>
  </si>
  <si>
    <t>　会場使用料　2,000,000円</t>
    <rPh sb="1" eb="3">
      <t>カイジョウ</t>
    </rPh>
    <rPh sb="3" eb="6">
      <t>シヨウリョウ</t>
    </rPh>
    <rPh sb="16" eb="17">
      <t>エン</t>
    </rPh>
    <phoneticPr fontId="1"/>
  </si>
  <si>
    <t>　会場付帯設備使用料　500,000円</t>
    <rPh sb="1" eb="3">
      <t>カイジョウ</t>
    </rPh>
    <rPh sb="3" eb="5">
      <t>フタイ</t>
    </rPh>
    <rPh sb="5" eb="7">
      <t>セツビ</t>
    </rPh>
    <rPh sb="7" eb="10">
      <t>シヨウリョウ</t>
    </rPh>
    <rPh sb="18" eb="19">
      <t>エン</t>
    </rPh>
    <phoneticPr fontId="1"/>
  </si>
  <si>
    <t>　大道具費　1,000,000円</t>
    <rPh sb="1" eb="4">
      <t>オオドウグ</t>
    </rPh>
    <rPh sb="4" eb="5">
      <t>ヒ</t>
    </rPh>
    <rPh sb="15" eb="16">
      <t>エン</t>
    </rPh>
    <phoneticPr fontId="1"/>
  </si>
  <si>
    <t>　小道具費　　500,000円</t>
    <rPh sb="1" eb="4">
      <t>コドウグ</t>
    </rPh>
    <rPh sb="4" eb="5">
      <t>ヒ</t>
    </rPh>
    <rPh sb="14" eb="15">
      <t>エン</t>
    </rPh>
    <phoneticPr fontId="1"/>
  </si>
  <si>
    <t>　衣装費　　　500,000円</t>
    <rPh sb="1" eb="3">
      <t>イショウ</t>
    </rPh>
    <rPh sb="3" eb="4">
      <t>ヒ</t>
    </rPh>
    <rPh sb="14" eb="15">
      <t>エン</t>
    </rPh>
    <phoneticPr fontId="1"/>
  </si>
  <si>
    <t>　舞台スタッフ費　500,000円</t>
    <rPh sb="1" eb="3">
      <t>ブタイ</t>
    </rPh>
    <rPh sb="7" eb="8">
      <t>ヒ</t>
    </rPh>
    <rPh sb="16" eb="17">
      <t>エン</t>
    </rPh>
    <phoneticPr fontId="1"/>
  </si>
  <si>
    <t>運搬費  200,000円</t>
    <rPh sb="0" eb="2">
      <t>ウンパン</t>
    </rPh>
    <rPh sb="2" eb="3">
      <t>ヒ</t>
    </rPh>
    <rPh sb="12" eb="13">
      <t>エン</t>
    </rPh>
    <phoneticPr fontId="1"/>
  </si>
  <si>
    <t>　道具運搬費　200,000円</t>
    <rPh sb="1" eb="3">
      <t>ドウグ</t>
    </rPh>
    <rPh sb="3" eb="5">
      <t>ウンパン</t>
    </rPh>
    <rPh sb="5" eb="6">
      <t>ヒ</t>
    </rPh>
    <rPh sb="14" eb="15">
      <t>エン</t>
    </rPh>
    <phoneticPr fontId="1"/>
  </si>
  <si>
    <t>　編曲料　100,000円</t>
    <rPh sb="1" eb="3">
      <t>ヘンキョク</t>
    </rPh>
    <rPh sb="3" eb="4">
      <t>リョウ</t>
    </rPh>
    <rPh sb="12" eb="13">
      <t>エン</t>
    </rPh>
    <phoneticPr fontId="1"/>
  </si>
  <si>
    <t>　会場整理員謝金　100,000円</t>
    <rPh sb="1" eb="3">
      <t>カイジョウ</t>
    </rPh>
    <rPh sb="3" eb="5">
      <t>セイリ</t>
    </rPh>
    <rPh sb="5" eb="6">
      <t>イン</t>
    </rPh>
    <rPh sb="6" eb="8">
      <t>シャキン</t>
    </rPh>
    <rPh sb="16" eb="17">
      <t>エン</t>
    </rPh>
    <phoneticPr fontId="1"/>
  </si>
  <si>
    <t>謝金　100,000円</t>
    <rPh sb="0" eb="2">
      <t>シャキン</t>
    </rPh>
    <rPh sb="10" eb="11">
      <t>エン</t>
    </rPh>
    <phoneticPr fontId="1"/>
  </si>
  <si>
    <t>　出演者交通費　1,000円×40名＝40,000円</t>
    <rPh sb="1" eb="4">
      <t>シュツエンシャ</t>
    </rPh>
    <rPh sb="4" eb="7">
      <t>コウツウヒ</t>
    </rPh>
    <rPh sb="13" eb="14">
      <t>エン</t>
    </rPh>
    <rPh sb="17" eb="18">
      <t>メイ</t>
    </rPh>
    <rPh sb="25" eb="26">
      <t>エン</t>
    </rPh>
    <phoneticPr fontId="1"/>
  </si>
  <si>
    <t>広告宣伝費　500,000円</t>
    <rPh sb="0" eb="2">
      <t>コウコク</t>
    </rPh>
    <rPh sb="2" eb="5">
      <t>センデンヒ</t>
    </rPh>
    <rPh sb="13" eb="14">
      <t>エン</t>
    </rPh>
    <phoneticPr fontId="1"/>
  </si>
  <si>
    <t>　雑誌広告費　100,000円×４社　50,000円×２社</t>
    <rPh sb="1" eb="3">
      <t>ザッシ</t>
    </rPh>
    <rPh sb="3" eb="6">
      <t>コウコクヒ</t>
    </rPh>
    <rPh sb="14" eb="15">
      <t>エン</t>
    </rPh>
    <rPh sb="17" eb="18">
      <t>シャ</t>
    </rPh>
    <rPh sb="25" eb="26">
      <t>エン</t>
    </rPh>
    <rPh sb="28" eb="29">
      <t>シャ</t>
    </rPh>
    <phoneticPr fontId="1"/>
  </si>
  <si>
    <t>　ちらし印刷費　6円×1,000枚＝6,000円</t>
    <rPh sb="4" eb="6">
      <t>インサツ</t>
    </rPh>
    <rPh sb="6" eb="7">
      <t>ヒ</t>
    </rPh>
    <rPh sb="9" eb="10">
      <t>エン</t>
    </rPh>
    <rPh sb="16" eb="17">
      <t>マイ</t>
    </rPh>
    <rPh sb="23" eb="24">
      <t>エン</t>
    </rPh>
    <phoneticPr fontId="1"/>
  </si>
  <si>
    <t>印刷費　6,000円</t>
    <rPh sb="0" eb="2">
      <t>インサツ</t>
    </rPh>
    <rPh sb="2" eb="3">
      <t>ヒ</t>
    </rPh>
    <rPh sb="9" eb="10">
      <t>エン</t>
    </rPh>
    <phoneticPr fontId="1"/>
  </si>
  <si>
    <t>会場費・舞台費等</t>
    <rPh sb="0" eb="2">
      <t>カイジョウ</t>
    </rPh>
    <rPh sb="2" eb="3">
      <t>ヒ</t>
    </rPh>
    <rPh sb="4" eb="6">
      <t>ブタイ</t>
    </rPh>
    <rPh sb="6" eb="7">
      <t>ヒ</t>
    </rPh>
    <rPh sb="7" eb="8">
      <t>トウ</t>
    </rPh>
    <phoneticPr fontId="1"/>
  </si>
  <si>
    <t>出演・音楽・文芸費等</t>
    <rPh sb="0" eb="2">
      <t>シュツエン</t>
    </rPh>
    <rPh sb="3" eb="5">
      <t>オンガク</t>
    </rPh>
    <rPh sb="6" eb="8">
      <t>ブンゲイ</t>
    </rPh>
    <rPh sb="8" eb="9">
      <t>ヒ</t>
    </rPh>
    <rPh sb="9" eb="10">
      <t>トウ</t>
    </rPh>
    <phoneticPr fontId="1"/>
  </si>
  <si>
    <t>謝金・旅費・宣伝費等</t>
    <rPh sb="0" eb="2">
      <t>シャキン</t>
    </rPh>
    <rPh sb="3" eb="5">
      <t>リョヒ</t>
    </rPh>
    <rPh sb="6" eb="9">
      <t>センデンヒ</t>
    </rPh>
    <rPh sb="9" eb="10">
      <t>トウ</t>
    </rPh>
    <phoneticPr fontId="1"/>
  </si>
  <si>
    <t>　写真費　50,000円</t>
    <rPh sb="1" eb="3">
      <t>シャシン</t>
    </rPh>
    <rPh sb="3" eb="4">
      <t>ヒ</t>
    </rPh>
    <rPh sb="11" eb="12">
      <t>エン</t>
    </rPh>
    <phoneticPr fontId="1"/>
  </si>
  <si>
    <t>記録費　50,000円</t>
    <rPh sb="0" eb="2">
      <t>キロク</t>
    </rPh>
    <rPh sb="2" eb="3">
      <t>ヒ</t>
    </rPh>
    <rPh sb="10" eb="11">
      <t>エン</t>
    </rPh>
    <phoneticPr fontId="1"/>
  </si>
  <si>
    <t>旅費　40,000円</t>
    <rPh sb="0" eb="2">
      <t>リョヒ</t>
    </rPh>
    <rPh sb="9" eb="10">
      <t>エン</t>
    </rPh>
    <phoneticPr fontId="1"/>
  </si>
  <si>
    <t>舞台費　2,500,000円</t>
    <rPh sb="0" eb="2">
      <t>ブタイ</t>
    </rPh>
    <rPh sb="2" eb="3">
      <t>ヒ</t>
    </rPh>
    <rPh sb="13" eb="14">
      <t>エン</t>
    </rPh>
    <phoneticPr fontId="1"/>
  </si>
  <si>
    <t>チケット販売手数料</t>
    <rPh sb="4" eb="6">
      <t>ハンバイ</t>
    </rPh>
    <rPh sb="6" eb="9">
      <t>テスウリョウ</t>
    </rPh>
    <phoneticPr fontId="1"/>
  </si>
  <si>
    <t>損害保険料　1,000円</t>
    <rPh sb="0" eb="2">
      <t>ソンガイ</t>
    </rPh>
    <rPh sb="2" eb="5">
      <t>ホケンリョウ</t>
    </rPh>
    <rPh sb="11" eb="12">
      <t>エン</t>
    </rPh>
    <phoneticPr fontId="1"/>
  </si>
  <si>
    <t>　傷害保険　1,000円</t>
    <rPh sb="1" eb="3">
      <t>ショウガイ</t>
    </rPh>
    <rPh sb="3" eb="5">
      <t>ホケン</t>
    </rPh>
    <rPh sb="11" eb="12">
      <t>エン</t>
    </rPh>
    <phoneticPr fontId="1"/>
  </si>
  <si>
    <t>補助対象外経費</t>
    <rPh sb="0" eb="2">
      <t>ホジョ</t>
    </rPh>
    <rPh sb="2" eb="5">
      <t>タイショウガイ</t>
    </rPh>
    <rPh sb="5" eb="7">
      <t>ケイヒ</t>
    </rPh>
    <phoneticPr fontId="1"/>
  </si>
  <si>
    <t>催事保険料　1,000円×50名＝50,000円</t>
    <rPh sb="0" eb="2">
      <t>サイジ</t>
    </rPh>
    <rPh sb="2" eb="5">
      <t>ホケンリョウ</t>
    </rPh>
    <rPh sb="11" eb="12">
      <t>エン</t>
    </rPh>
    <rPh sb="15" eb="16">
      <t>メイ</t>
    </rPh>
    <rPh sb="23" eb="24">
      <t>エン</t>
    </rPh>
    <phoneticPr fontId="1"/>
  </si>
  <si>
    <t>S席＠ 5,000円×110＝550,000円</t>
    <phoneticPr fontId="1"/>
  </si>
  <si>
    <t>A席＠ 4,000円×310＝1,240,000円</t>
    <phoneticPr fontId="1"/>
  </si>
  <si>
    <t>備考</t>
    <rPh sb="0" eb="2">
      <t>ビコウ</t>
    </rPh>
    <phoneticPr fontId="1"/>
  </si>
  <si>
    <t>500円×500部＝250,000円</t>
    <rPh sb="8" eb="9">
      <t>ブ</t>
    </rPh>
    <rPh sb="17" eb="18">
      <t>エン</t>
    </rPh>
    <phoneticPr fontId="1"/>
  </si>
  <si>
    <t>S席＠ 5,000円×110×0.1＝55,000円</t>
    <phoneticPr fontId="1"/>
  </si>
  <si>
    <t>A席＠ 4,000円×310×0.1＝124,000円</t>
    <phoneticPr fontId="1"/>
  </si>
  <si>
    <t>金額（円）</t>
    <rPh sb="0" eb="2">
      <t>キンガク</t>
    </rPh>
    <rPh sb="3" eb="4">
      <t>エン</t>
    </rPh>
    <phoneticPr fontId="1"/>
  </si>
  <si>
    <t>（様式第2号-2）</t>
    <rPh sb="1" eb="3">
      <t>ヨウシキ</t>
    </rPh>
    <rPh sb="3" eb="4">
      <t>ダイ</t>
    </rPh>
    <rPh sb="5" eb="6">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</si>
</sst>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Red]\-#,##0\ "/>
  </numFmts>
  <fonts count="7" x14ac:knownFonts="1">
    <font>
      <sz val="11"/>
      <color theme="1"/>
      <name val="ＭＳ Ｐゴシック"/>
      <family val="2"/>
      <charset val="128"/>
      <scheme val="minor"/>
    </font>
    <font>
      <sz val="6"/>
      <name val="ＭＳ Ｐゴシック"/>
      <family val="2"/>
      <charset val="128"/>
      <scheme val="minor"/>
    </font>
    <font>
      <sz val="10"/>
      <name val="ＭＳ ゴシック"/>
      <family val="3"/>
      <charset val="128"/>
    </font>
    <font>
      <sz val="9"/>
      <name val="ＭＳ ゴシック"/>
      <family val="3"/>
      <charset val="128"/>
    </font>
    <font>
      <sz val="10"/>
      <color theme="1"/>
      <name val="ＭＳ ゴシック"/>
      <family val="3"/>
      <charset val="128"/>
    </font>
    <font>
      <sz val="9"/>
      <color rgb="FFFF0000"/>
      <name val="ＭＳ ゴシック"/>
      <family val="3"/>
      <charset val="128"/>
    </font>
    <font>
      <u/>
      <sz val="9"/>
      <color rgb="FFFF0000"/>
      <name val="ＭＳ 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72">
    <xf numFmtId="0" fontId="0" fillId="0" borderId="0" xfId="0">
      <alignment vertical="center"/>
    </xf>
    <xf numFmtId="0" fontId="2" fillId="0" borderId="0" xfId="0" applyFont="1">
      <alignment vertical="center"/>
    </xf>
    <xf numFmtId="176" fontId="2" fillId="0" borderId="0" xfId="0" applyNumberFormat="1" applyFont="1">
      <alignment vertical="center"/>
    </xf>
    <xf numFmtId="0" fontId="2" fillId="0" borderId="0" xfId="0" applyFont="1" applyAlignment="1">
      <alignment horizontal="left" vertical="center"/>
    </xf>
    <xf numFmtId="177" fontId="3" fillId="0" borderId="14" xfId="0" applyNumberFormat="1" applyFont="1" applyBorder="1">
      <alignment vertical="center"/>
    </xf>
    <xf numFmtId="0" fontId="3" fillId="0" borderId="7" xfId="0" applyFont="1" applyBorder="1">
      <alignment vertical="center"/>
    </xf>
    <xf numFmtId="177" fontId="3" fillId="0" borderId="10" xfId="0" applyNumberFormat="1" applyFont="1" applyBorder="1">
      <alignment vertical="center"/>
    </xf>
    <xf numFmtId="176" fontId="3" fillId="0" borderId="1" xfId="0" applyNumberFormat="1"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lignment vertical="center"/>
    </xf>
    <xf numFmtId="0" fontId="3" fillId="0" borderId="7" xfId="0" applyFont="1" applyBorder="1" applyAlignment="1">
      <alignment vertical="top" wrapText="1"/>
    </xf>
    <xf numFmtId="0" fontId="3" fillId="0" borderId="5" xfId="0" applyFont="1" applyBorder="1" applyAlignment="1">
      <alignment vertical="top" wrapText="1"/>
    </xf>
    <xf numFmtId="0" fontId="4" fillId="0" borderId="0" xfId="0" applyFont="1">
      <alignment vertical="center"/>
    </xf>
    <xf numFmtId="0" fontId="3" fillId="0" borderId="15" xfId="0" applyFont="1" applyBorder="1" applyAlignment="1">
      <alignment horizontal="center" vertical="center"/>
    </xf>
    <xf numFmtId="0" fontId="2" fillId="0" borderId="0" xfId="0" applyFont="1">
      <alignment vertical="center"/>
    </xf>
    <xf numFmtId="0" fontId="5" fillId="0" borderId="2" xfId="0" applyFont="1" applyBorder="1">
      <alignment vertical="center"/>
    </xf>
    <xf numFmtId="177" fontId="5" fillId="0" borderId="13" xfId="0" applyNumberFormat="1" applyFont="1" applyBorder="1">
      <alignment vertical="center"/>
    </xf>
    <xf numFmtId="0" fontId="5" fillId="0" borderId="5" xfId="0" applyFont="1" applyBorder="1">
      <alignment vertical="center"/>
    </xf>
    <xf numFmtId="177" fontId="5" fillId="0" borderId="14" xfId="0" applyNumberFormat="1" applyFont="1" applyBorder="1">
      <alignment vertical="center"/>
    </xf>
    <xf numFmtId="177" fontId="5" fillId="0" borderId="1" xfId="0" applyNumberFormat="1" applyFont="1" applyBorder="1">
      <alignment vertical="center"/>
    </xf>
    <xf numFmtId="177" fontId="5" fillId="0" borderId="10" xfId="0" applyNumberFormat="1" applyFont="1" applyBorder="1">
      <alignment vertical="center"/>
    </xf>
    <xf numFmtId="0" fontId="6"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0" xfId="0" applyFont="1" applyBorder="1" applyAlignment="1">
      <alignment horizontal="left" vertical="center"/>
    </xf>
    <xf numFmtId="0" fontId="5" fillId="0" borderId="6" xfId="0" applyFont="1" applyBorder="1" applyAlignment="1">
      <alignment horizontal="left" vertical="center"/>
    </xf>
    <xf numFmtId="0" fontId="6" fillId="0" borderId="5"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2" fillId="0" borderId="0" xfId="0" applyFont="1">
      <alignmen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0" xfId="0" applyFont="1" applyBorder="1" applyAlignment="1">
      <alignment horizontal="center"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0" xfId="0" applyFont="1" applyBorder="1" applyAlignment="1">
      <alignment horizontal="left" vertical="center"/>
    </xf>
    <xf numFmtId="0" fontId="3" fillId="0" borderId="13"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10" xfId="0" applyFont="1" applyBorder="1" applyAlignment="1">
      <alignment horizontal="center" vertical="center" textRotation="255"/>
    </xf>
    <xf numFmtId="0" fontId="5" fillId="0" borderId="5" xfId="0" applyFont="1" applyBorder="1" applyAlignment="1">
      <alignment horizontal="left" vertical="center"/>
    </xf>
    <xf numFmtId="0" fontId="5" fillId="0" borderId="0" xfId="0" applyFont="1" applyBorder="1" applyAlignment="1">
      <alignment horizontal="left" vertical="center"/>
    </xf>
    <xf numFmtId="0" fontId="5" fillId="0" borderId="6" xfId="0" applyFont="1" applyBorder="1" applyAlignment="1">
      <alignment horizontal="left" vertical="center"/>
    </xf>
    <xf numFmtId="0" fontId="6" fillId="0" borderId="5" xfId="0" applyFont="1" applyBorder="1" applyAlignment="1">
      <alignment horizontal="left" vertical="center"/>
    </xf>
    <xf numFmtId="0" fontId="6" fillId="0" borderId="0" xfId="0" applyFont="1" applyBorder="1" applyAlignment="1">
      <alignment horizontal="left" vertical="center"/>
    </xf>
    <xf numFmtId="0" fontId="6" fillId="0" borderId="6" xfId="0" applyFont="1" applyBorder="1" applyAlignment="1">
      <alignment horizontal="left" vertical="center"/>
    </xf>
    <xf numFmtId="0" fontId="3" fillId="0" borderId="15" xfId="0" applyFont="1" applyBorder="1" applyAlignment="1">
      <alignment horizontal="left" vertical="center"/>
    </xf>
    <xf numFmtId="0" fontId="3" fillId="0" borderId="12" xfId="0" applyFont="1" applyBorder="1" applyAlignment="1">
      <alignment horizontal="left" vertical="center"/>
    </xf>
    <xf numFmtId="0" fontId="3" fillId="0" borderId="11" xfId="0" applyFont="1" applyBorder="1" applyAlignment="1">
      <alignment horizontal="left" vertical="center"/>
    </xf>
    <xf numFmtId="0" fontId="3" fillId="0" borderId="13" xfId="0" applyFont="1" applyBorder="1" applyAlignment="1">
      <alignment vertical="top" wrapText="1"/>
    </xf>
    <xf numFmtId="0" fontId="3" fillId="0" borderId="14" xfId="0" applyFont="1" applyBorder="1" applyAlignment="1">
      <alignment vertical="top" wrapText="1"/>
    </xf>
    <xf numFmtId="0" fontId="3" fillId="0" borderId="10" xfId="0" applyFont="1" applyBorder="1" applyAlignment="1">
      <alignment vertical="top" wrapText="1"/>
    </xf>
    <xf numFmtId="0" fontId="3" fillId="0" borderId="15" xfId="0" applyFont="1" applyBorder="1" applyAlignment="1">
      <alignment horizontal="center" vertical="center"/>
    </xf>
    <xf numFmtId="0" fontId="3" fillId="0" borderId="12" xfId="0" applyFont="1" applyBorder="1" applyAlignment="1">
      <alignment horizontal="center" vertical="center"/>
    </xf>
    <xf numFmtId="0" fontId="5" fillId="0" borderId="15" xfId="0" applyFont="1" applyBorder="1" applyAlignment="1">
      <alignment horizontal="left" vertical="center"/>
    </xf>
    <xf numFmtId="0" fontId="5" fillId="0" borderId="12" xfId="0" applyFont="1" applyBorder="1" applyAlignment="1">
      <alignment horizontal="left" vertical="center"/>
    </xf>
    <xf numFmtId="0" fontId="5" fillId="0" borderId="11"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3" fillId="0" borderId="11" xfId="0" applyFont="1" applyBorder="1" applyAlignment="1">
      <alignment horizontal="center" vertical="center"/>
    </xf>
    <xf numFmtId="0" fontId="3" fillId="0" borderId="2"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409575</xdr:colOff>
      <xdr:row>8</xdr:row>
      <xdr:rowOff>19050</xdr:rowOff>
    </xdr:from>
    <xdr:to>
      <xdr:col>9</xdr:col>
      <xdr:colOff>1800225</xdr:colOff>
      <xdr:row>12</xdr:row>
      <xdr:rowOff>161925</xdr:rowOff>
    </xdr:to>
    <xdr:sp macro="" textlink="">
      <xdr:nvSpPr>
        <xdr:cNvPr id="15" name="線吹き出し 1 (枠付き) 14">
          <a:extLst>
            <a:ext uri="{FF2B5EF4-FFF2-40B4-BE49-F238E27FC236}">
              <a16:creationId xmlns:a16="http://schemas.microsoft.com/office/drawing/2014/main" id="{00000000-0008-0000-0000-00000F000000}"/>
            </a:ext>
          </a:extLst>
        </xdr:cNvPr>
        <xdr:cNvSpPr/>
      </xdr:nvSpPr>
      <xdr:spPr>
        <a:xfrm>
          <a:off x="4905375" y="1914525"/>
          <a:ext cx="2076450" cy="904875"/>
        </a:xfrm>
        <a:prstGeom prst="borderCallout1">
          <a:avLst>
            <a:gd name="adj1" fmla="val 22596"/>
            <a:gd name="adj2" fmla="val -683"/>
            <a:gd name="adj3" fmla="val 13324"/>
            <a:gd name="adj4" fmla="val -7062"/>
          </a:avLst>
        </a:prstGeom>
        <a:solidFill>
          <a:sysClr val="window" lastClr="FFFFFF"/>
        </a:solidFill>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700">
              <a:latin typeface="ＭＳ ゴシック" panose="020B0609070205080204" pitchFamily="49" charset="-128"/>
              <a:ea typeface="ＭＳ ゴシック" panose="020B0609070205080204" pitchFamily="49" charset="-128"/>
            </a:rPr>
            <a:t>企業からの協賛金等や他の地方公共団体及び民間団体からの補助金等の交付を受ける場合は、申請中で決定していない場合も、必ず収支予算書の収入欄に計上してください。ただし、本補助金は計上しないでください。</a:t>
          </a:r>
        </a:p>
      </xdr:txBody>
    </xdr:sp>
    <xdr:clientData/>
  </xdr:twoCellAnchor>
  <xdr:twoCellAnchor>
    <xdr:from>
      <xdr:col>6</xdr:col>
      <xdr:colOff>47624</xdr:colOff>
      <xdr:row>10</xdr:row>
      <xdr:rowOff>114300</xdr:rowOff>
    </xdr:from>
    <xdr:to>
      <xdr:col>8</xdr:col>
      <xdr:colOff>476249</xdr:colOff>
      <xdr:row>12</xdr:row>
      <xdr:rowOff>171451</xdr:rowOff>
    </xdr:to>
    <xdr:sp macro="" textlink="">
      <xdr:nvSpPr>
        <xdr:cNvPr id="16" name="線吹き出し 1 (枠付き) 15">
          <a:extLst>
            <a:ext uri="{FF2B5EF4-FFF2-40B4-BE49-F238E27FC236}">
              <a16:creationId xmlns:a16="http://schemas.microsoft.com/office/drawing/2014/main" id="{00000000-0008-0000-0000-000010000000}"/>
            </a:ext>
          </a:extLst>
        </xdr:cNvPr>
        <xdr:cNvSpPr/>
      </xdr:nvSpPr>
      <xdr:spPr>
        <a:xfrm>
          <a:off x="2933699" y="1990725"/>
          <a:ext cx="1685925" cy="438151"/>
        </a:xfrm>
        <a:prstGeom prst="borderCallout1">
          <a:avLst>
            <a:gd name="adj1" fmla="val 53232"/>
            <a:gd name="adj2" fmla="val 43"/>
            <a:gd name="adj3" fmla="val 75062"/>
            <a:gd name="adj4" fmla="val -4790"/>
          </a:avLst>
        </a:prstGeom>
        <a:solidFill>
          <a:sysClr val="window" lastClr="FFFFFF"/>
        </a:solid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latin typeface="ＭＳ ゴシック" panose="020B0609070205080204" pitchFamily="49" charset="-128"/>
              <a:ea typeface="ＭＳ ゴシック" panose="020B0609070205080204" pitchFamily="49" charset="-128"/>
            </a:rPr>
            <a:t>自己負担金で調整し、支出計と合致させてください。</a:t>
          </a:r>
          <a:endParaRPr kumimoji="1" lang="ja-JP" altLang="en-US" sz="1100"/>
        </a:p>
      </xdr:txBody>
    </xdr:sp>
    <xdr:clientData/>
  </xdr:twoCellAnchor>
  <xdr:twoCellAnchor>
    <xdr:from>
      <xdr:col>7</xdr:col>
      <xdr:colOff>457200</xdr:colOff>
      <xdr:row>50</xdr:row>
      <xdr:rowOff>95250</xdr:rowOff>
    </xdr:from>
    <xdr:to>
      <xdr:col>9</xdr:col>
      <xdr:colOff>1352550</xdr:colOff>
      <xdr:row>51</xdr:row>
      <xdr:rowOff>142875</xdr:rowOff>
    </xdr:to>
    <xdr:sp macro="" textlink="">
      <xdr:nvSpPr>
        <xdr:cNvPr id="17" name="線吹き出し 1 (枠付き) 16">
          <a:extLst>
            <a:ext uri="{FF2B5EF4-FFF2-40B4-BE49-F238E27FC236}">
              <a16:creationId xmlns:a16="http://schemas.microsoft.com/office/drawing/2014/main" id="{00000000-0008-0000-0000-000011000000}"/>
            </a:ext>
          </a:extLst>
        </xdr:cNvPr>
        <xdr:cNvSpPr/>
      </xdr:nvSpPr>
      <xdr:spPr>
        <a:xfrm>
          <a:off x="4267200" y="9991725"/>
          <a:ext cx="2266950" cy="238125"/>
        </a:xfrm>
        <a:prstGeom prst="borderCallout1">
          <a:avLst>
            <a:gd name="adj1" fmla="val 58750"/>
            <a:gd name="adj2" fmla="val -1190"/>
            <a:gd name="adj3" fmla="val 80500"/>
            <a:gd name="adj4" fmla="val -50098"/>
          </a:avLst>
        </a:prstGeom>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latin typeface="ＭＳ ゴシック" panose="020B0609070205080204" pitchFamily="49" charset="-128"/>
              <a:ea typeface="ＭＳ ゴシック" panose="020B0609070205080204" pitchFamily="49" charset="-128"/>
            </a:rPr>
            <a:t>収入計と合致させてください。</a:t>
          </a:r>
        </a:p>
      </xdr:txBody>
    </xdr:sp>
    <xdr:clientData/>
  </xdr:twoCellAnchor>
  <xdr:twoCellAnchor>
    <xdr:from>
      <xdr:col>2</xdr:col>
      <xdr:colOff>171450</xdr:colOff>
      <xdr:row>15</xdr:row>
      <xdr:rowOff>9524</xdr:rowOff>
    </xdr:from>
    <xdr:to>
      <xdr:col>6</xdr:col>
      <xdr:colOff>66674</xdr:colOff>
      <xdr:row>16</xdr:row>
      <xdr:rowOff>85725</xdr:rowOff>
    </xdr:to>
    <xdr:sp macro="" textlink="">
      <xdr:nvSpPr>
        <xdr:cNvPr id="19" name="線吹き出し 1 (枠付き) 18">
          <a:extLst>
            <a:ext uri="{FF2B5EF4-FFF2-40B4-BE49-F238E27FC236}">
              <a16:creationId xmlns:a16="http://schemas.microsoft.com/office/drawing/2014/main" id="{00000000-0008-0000-0000-000013000000}"/>
            </a:ext>
          </a:extLst>
        </xdr:cNvPr>
        <xdr:cNvSpPr/>
      </xdr:nvSpPr>
      <xdr:spPr>
        <a:xfrm>
          <a:off x="552450" y="2838449"/>
          <a:ext cx="2400299" cy="266701"/>
        </a:xfrm>
        <a:prstGeom prst="borderCallout1">
          <a:avLst>
            <a:gd name="adj1" fmla="val -2679"/>
            <a:gd name="adj2" fmla="val 30230"/>
            <a:gd name="adj3" fmla="val -63571"/>
            <a:gd name="adj4" fmla="val 24135"/>
          </a:avLst>
        </a:prstGeom>
        <a:solidFill>
          <a:sysClr val="window" lastClr="FFFFFF"/>
        </a:solidFill>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latin typeface="ＭＳ ゴシック" panose="020B0609070205080204" pitchFamily="49" charset="-128"/>
              <a:ea typeface="ＭＳ ゴシック" panose="020B0609070205080204" pitchFamily="49" charset="-128"/>
            </a:rPr>
            <a:t>経費区分表の科目ごとに集計してください。</a:t>
          </a:r>
        </a:p>
      </xdr:txBody>
    </xdr:sp>
    <xdr:clientData/>
  </xdr:twoCellAnchor>
  <xdr:twoCellAnchor>
    <xdr:from>
      <xdr:col>8</xdr:col>
      <xdr:colOff>428624</xdr:colOff>
      <xdr:row>13</xdr:row>
      <xdr:rowOff>104776</xdr:rowOff>
    </xdr:from>
    <xdr:to>
      <xdr:col>9</xdr:col>
      <xdr:colOff>1733549</xdr:colOff>
      <xdr:row>16</xdr:row>
      <xdr:rowOff>95250</xdr:rowOff>
    </xdr:to>
    <xdr:sp macro="" textlink="">
      <xdr:nvSpPr>
        <xdr:cNvPr id="20" name="線吹き出し 1 (枠付き) 19">
          <a:extLst>
            <a:ext uri="{FF2B5EF4-FFF2-40B4-BE49-F238E27FC236}">
              <a16:creationId xmlns:a16="http://schemas.microsoft.com/office/drawing/2014/main" id="{00000000-0008-0000-0000-000014000000}"/>
            </a:ext>
          </a:extLst>
        </xdr:cNvPr>
        <xdr:cNvSpPr/>
      </xdr:nvSpPr>
      <xdr:spPr>
        <a:xfrm>
          <a:off x="4924424" y="2952751"/>
          <a:ext cx="1990725" cy="561974"/>
        </a:xfrm>
        <a:prstGeom prst="borderCallout1">
          <a:avLst>
            <a:gd name="adj1" fmla="val 690"/>
            <a:gd name="adj2" fmla="val -744"/>
            <a:gd name="adj3" fmla="val -1093"/>
            <a:gd name="adj4" fmla="val -31504"/>
          </a:avLst>
        </a:prstGeom>
        <a:solidFill>
          <a:sysClr val="window" lastClr="FFFFFF"/>
        </a:solid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latin typeface="ＭＳ ゴシック" panose="020B0609070205080204" pitchFamily="49" charset="-128"/>
              <a:ea typeface="ＭＳ ゴシック" panose="020B0609070205080204" pitchFamily="49" charset="-128"/>
            </a:rPr>
            <a:t>経費区分表の細目ごとに集計してください。</a:t>
          </a:r>
          <a:endParaRPr kumimoji="1" lang="en-US" altLang="ja-JP" sz="900">
            <a:latin typeface="ＭＳ ゴシック" panose="020B0609070205080204" pitchFamily="49" charset="-128"/>
            <a:ea typeface="ＭＳ ゴシック" panose="020B0609070205080204" pitchFamily="49" charset="-128"/>
          </a:endParaRPr>
        </a:p>
        <a:p>
          <a:pPr algn="l"/>
          <a:endParaRPr kumimoji="1" lang="ja-JP" altLang="en-US" sz="1100"/>
        </a:p>
      </xdr:txBody>
    </xdr:sp>
    <xdr:clientData/>
  </xdr:twoCellAnchor>
  <xdr:twoCellAnchor>
    <xdr:from>
      <xdr:col>4</xdr:col>
      <xdr:colOff>123825</xdr:colOff>
      <xdr:row>46</xdr:row>
      <xdr:rowOff>9525</xdr:rowOff>
    </xdr:from>
    <xdr:to>
      <xdr:col>5</xdr:col>
      <xdr:colOff>952500</xdr:colOff>
      <xdr:row>49</xdr:row>
      <xdr:rowOff>142875</xdr:rowOff>
    </xdr:to>
    <xdr:sp macro="" textlink="">
      <xdr:nvSpPr>
        <xdr:cNvPr id="22" name="線吹き出し 1 (枠付き) 21">
          <a:extLst>
            <a:ext uri="{FF2B5EF4-FFF2-40B4-BE49-F238E27FC236}">
              <a16:creationId xmlns:a16="http://schemas.microsoft.com/office/drawing/2014/main" id="{00000000-0008-0000-0000-000016000000}"/>
            </a:ext>
          </a:extLst>
        </xdr:cNvPr>
        <xdr:cNvSpPr/>
      </xdr:nvSpPr>
      <xdr:spPr>
        <a:xfrm>
          <a:off x="1085850" y="9144000"/>
          <a:ext cx="1952625" cy="704850"/>
        </a:xfrm>
        <a:prstGeom prst="borderCallout1">
          <a:avLst>
            <a:gd name="adj1" fmla="val 783"/>
            <a:gd name="adj2" fmla="val 408"/>
            <a:gd name="adj3" fmla="val 1695"/>
            <a:gd name="adj4" fmla="val -7796"/>
          </a:avLst>
        </a:prstGeom>
        <a:solidFill>
          <a:sysClr val="window" lastClr="FFFFFF"/>
        </a:solidFill>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latin typeface="ＭＳ ゴシック" panose="020B0609070205080204" pitchFamily="49" charset="-128"/>
              <a:ea typeface="ＭＳ ゴシック" panose="020B0609070205080204" pitchFamily="49" charset="-128"/>
            </a:rPr>
            <a:t>補助対象外経費は、経費区分表の</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５</a:t>
          </a:r>
          <a:r>
            <a:rPr kumimoji="1" lang="ja-JP" altLang="en-US" sz="900">
              <a:latin typeface="ＭＳ ゴシック" panose="020B0609070205080204" pitchFamily="49" charset="-128"/>
              <a:ea typeface="ＭＳ ゴシック" panose="020B0609070205080204" pitchFamily="49" charset="-128"/>
            </a:rPr>
            <a:t>項目だけです。それ以外は記入できない経費となります。</a:t>
          </a:r>
          <a:endParaRPr kumimoji="1" lang="en-US" altLang="ja-JP" sz="900">
            <a:latin typeface="ＭＳ ゴシック" panose="020B0609070205080204" pitchFamily="49" charset="-128"/>
            <a:ea typeface="ＭＳ ゴシック" panose="020B0609070205080204" pitchFamily="49" charset="-128"/>
          </a:endParaRPr>
        </a:p>
        <a:p>
          <a:pPr algn="l"/>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132"/>
  <sheetViews>
    <sheetView tabSelected="1" view="pageBreakPreview" zoomScaleNormal="100" zoomScaleSheetLayoutView="100" workbookViewId="0">
      <selection activeCell="H40" sqref="H40"/>
    </sheetView>
  </sheetViews>
  <sheetFormatPr defaultColWidth="9" defaultRowHeight="12" x14ac:dyDescent="0.2"/>
  <cols>
    <col min="1" max="1" width="1.77734375" style="1" customWidth="1"/>
    <col min="2" max="4" width="3.6640625" style="1" customWidth="1"/>
    <col min="5" max="5" width="14.77734375" style="1" customWidth="1"/>
    <col min="6" max="6" width="13.6640625" style="2" customWidth="1"/>
    <col min="7" max="9" width="9" style="3"/>
    <col min="10" max="10" width="24.109375" style="3" customWidth="1"/>
    <col min="11" max="11" width="5.21875" style="1" customWidth="1"/>
    <col min="12" max="16384" width="9" style="1"/>
  </cols>
  <sheetData>
    <row r="1" spans="2:10" x14ac:dyDescent="0.2">
      <c r="B1" s="30" t="s">
        <v>63</v>
      </c>
      <c r="C1" s="30"/>
      <c r="D1" s="30"/>
      <c r="E1" s="30"/>
    </row>
    <row r="2" spans="2:10" ht="15.75" customHeight="1" x14ac:dyDescent="0.2">
      <c r="B2" s="14"/>
      <c r="C2" s="14" t="s">
        <v>10</v>
      </c>
      <c r="D2" s="14"/>
      <c r="E2" s="14"/>
    </row>
    <row r="3" spans="2:10" ht="15" customHeight="1" x14ac:dyDescent="0.2">
      <c r="B3" s="37" t="s">
        <v>8</v>
      </c>
      <c r="C3" s="37" t="s">
        <v>0</v>
      </c>
      <c r="D3" s="52" t="s">
        <v>3</v>
      </c>
      <c r="E3" s="53"/>
      <c r="F3" s="7" t="s">
        <v>62</v>
      </c>
      <c r="G3" s="52" t="s">
        <v>4</v>
      </c>
      <c r="H3" s="53"/>
      <c r="I3" s="53"/>
      <c r="J3" s="63"/>
    </row>
    <row r="4" spans="2:10" ht="15" customHeight="1" x14ac:dyDescent="0.2">
      <c r="B4" s="38"/>
      <c r="C4" s="38"/>
      <c r="D4" s="64" t="s">
        <v>2</v>
      </c>
      <c r="E4" s="15" t="s">
        <v>12</v>
      </c>
      <c r="F4" s="16">
        <v>1790000</v>
      </c>
      <c r="G4" s="69" t="s">
        <v>56</v>
      </c>
      <c r="H4" s="70"/>
      <c r="I4" s="70"/>
      <c r="J4" s="71"/>
    </row>
    <row r="5" spans="2:10" ht="15" customHeight="1" x14ac:dyDescent="0.2">
      <c r="B5" s="38"/>
      <c r="C5" s="38"/>
      <c r="D5" s="65"/>
      <c r="E5" s="17"/>
      <c r="F5" s="18"/>
      <c r="G5" s="40" t="s">
        <v>57</v>
      </c>
      <c r="H5" s="41"/>
      <c r="I5" s="41"/>
      <c r="J5" s="42"/>
    </row>
    <row r="6" spans="2:10" ht="15" customHeight="1" x14ac:dyDescent="0.2">
      <c r="B6" s="38"/>
      <c r="C6" s="38"/>
      <c r="D6" s="65"/>
      <c r="E6" s="17" t="s">
        <v>14</v>
      </c>
      <c r="F6" s="18">
        <v>600000</v>
      </c>
      <c r="G6" s="40" t="s">
        <v>15</v>
      </c>
      <c r="H6" s="41"/>
      <c r="I6" s="41"/>
      <c r="J6" s="42"/>
    </row>
    <row r="7" spans="2:10" ht="15" customHeight="1" x14ac:dyDescent="0.2">
      <c r="B7" s="38"/>
      <c r="C7" s="38"/>
      <c r="D7" s="65"/>
      <c r="E7" s="17" t="s">
        <v>13</v>
      </c>
      <c r="F7" s="18">
        <v>250000</v>
      </c>
      <c r="G7" s="40" t="s">
        <v>59</v>
      </c>
      <c r="H7" s="41"/>
      <c r="I7" s="41"/>
      <c r="J7" s="42"/>
    </row>
    <row r="8" spans="2:10" ht="15" customHeight="1" x14ac:dyDescent="0.2">
      <c r="B8" s="38"/>
      <c r="C8" s="38"/>
      <c r="D8" s="65"/>
      <c r="E8" s="17" t="s">
        <v>16</v>
      </c>
      <c r="F8" s="18">
        <v>300000</v>
      </c>
      <c r="G8" s="40" t="s">
        <v>11</v>
      </c>
      <c r="H8" s="41"/>
      <c r="I8" s="41"/>
      <c r="J8" s="42"/>
    </row>
    <row r="9" spans="2:10" ht="15" customHeight="1" x14ac:dyDescent="0.2">
      <c r="B9" s="38"/>
      <c r="C9" s="38"/>
      <c r="D9" s="65"/>
      <c r="E9" s="17" t="s">
        <v>17</v>
      </c>
      <c r="F9" s="18">
        <v>300000</v>
      </c>
      <c r="G9" s="40" t="s">
        <v>18</v>
      </c>
      <c r="H9" s="41"/>
      <c r="I9" s="41"/>
      <c r="J9" s="42"/>
    </row>
    <row r="10" spans="2:10" ht="15" customHeight="1" x14ac:dyDescent="0.2">
      <c r="B10" s="38"/>
      <c r="C10" s="38"/>
      <c r="D10" s="65"/>
      <c r="E10" s="5"/>
      <c r="F10" s="6"/>
      <c r="G10" s="66"/>
      <c r="H10" s="67"/>
      <c r="I10" s="67"/>
      <c r="J10" s="68"/>
    </row>
    <row r="11" spans="2:10" ht="15" customHeight="1" x14ac:dyDescent="0.2">
      <c r="B11" s="38"/>
      <c r="C11" s="38"/>
      <c r="D11" s="65"/>
      <c r="E11" s="8" t="s">
        <v>5</v>
      </c>
      <c r="F11" s="19">
        <f>SUM(F4:F10)</f>
        <v>3240000</v>
      </c>
      <c r="G11" s="46"/>
      <c r="H11" s="47"/>
      <c r="I11" s="47"/>
      <c r="J11" s="48"/>
    </row>
    <row r="12" spans="2:10" ht="15" customHeight="1" x14ac:dyDescent="0.2">
      <c r="B12" s="38"/>
      <c r="C12" s="38"/>
      <c r="D12" s="52" t="s">
        <v>9</v>
      </c>
      <c r="E12" s="53"/>
      <c r="F12" s="19">
        <f>F52-F11</f>
        <v>4986000</v>
      </c>
      <c r="G12" s="46"/>
      <c r="H12" s="47"/>
      <c r="I12" s="47"/>
      <c r="J12" s="48"/>
    </row>
    <row r="13" spans="2:10" ht="15" customHeight="1" x14ac:dyDescent="0.2">
      <c r="B13" s="38"/>
      <c r="C13" s="39"/>
      <c r="D13" s="52" t="s">
        <v>7</v>
      </c>
      <c r="E13" s="53"/>
      <c r="F13" s="19">
        <f>F52</f>
        <v>8226000</v>
      </c>
      <c r="G13" s="46"/>
      <c r="H13" s="47"/>
      <c r="I13" s="47"/>
      <c r="J13" s="48"/>
    </row>
    <row r="14" spans="2:10" ht="15" customHeight="1" x14ac:dyDescent="0.2">
      <c r="B14" s="38"/>
      <c r="C14" s="37" t="s">
        <v>1</v>
      </c>
      <c r="D14" s="37" t="s">
        <v>6</v>
      </c>
      <c r="E14" s="49" t="s">
        <v>45</v>
      </c>
      <c r="F14" s="16">
        <v>2100000</v>
      </c>
      <c r="G14" s="60" t="s">
        <v>21</v>
      </c>
      <c r="H14" s="61"/>
      <c r="I14" s="61"/>
      <c r="J14" s="62"/>
    </row>
    <row r="15" spans="2:10" ht="15" customHeight="1" x14ac:dyDescent="0.2">
      <c r="B15" s="38"/>
      <c r="C15" s="38"/>
      <c r="D15" s="38"/>
      <c r="E15" s="50"/>
      <c r="F15" s="18"/>
      <c r="G15" s="40" t="s">
        <v>19</v>
      </c>
      <c r="H15" s="41"/>
      <c r="I15" s="41"/>
      <c r="J15" s="42"/>
    </row>
    <row r="16" spans="2:10" ht="15" customHeight="1" x14ac:dyDescent="0.2">
      <c r="B16" s="38"/>
      <c r="C16" s="38"/>
      <c r="D16" s="38"/>
      <c r="E16" s="50"/>
      <c r="F16" s="18"/>
      <c r="G16" s="40" t="s">
        <v>20</v>
      </c>
      <c r="H16" s="41"/>
      <c r="I16" s="41"/>
      <c r="J16" s="42"/>
    </row>
    <row r="17" spans="2:10" ht="15" customHeight="1" x14ac:dyDescent="0.2">
      <c r="B17" s="38"/>
      <c r="C17" s="38"/>
      <c r="D17" s="38"/>
      <c r="E17" s="50"/>
      <c r="F17" s="18"/>
      <c r="G17" s="43" t="s">
        <v>23</v>
      </c>
      <c r="H17" s="44"/>
      <c r="I17" s="44"/>
      <c r="J17" s="45"/>
    </row>
    <row r="18" spans="2:10" ht="15" customHeight="1" x14ac:dyDescent="0.2">
      <c r="B18" s="38"/>
      <c r="C18" s="38"/>
      <c r="D18" s="38"/>
      <c r="E18" s="50"/>
      <c r="F18" s="18"/>
      <c r="G18" s="40" t="s">
        <v>22</v>
      </c>
      <c r="H18" s="41"/>
      <c r="I18" s="41"/>
      <c r="J18" s="42"/>
    </row>
    <row r="19" spans="2:10" ht="15" customHeight="1" x14ac:dyDescent="0.2">
      <c r="B19" s="38"/>
      <c r="C19" s="38"/>
      <c r="D19" s="38"/>
      <c r="E19" s="50"/>
      <c r="F19" s="18"/>
      <c r="G19" s="40" t="s">
        <v>36</v>
      </c>
      <c r="H19" s="41"/>
      <c r="I19" s="41"/>
      <c r="J19" s="42"/>
    </row>
    <row r="20" spans="2:10" ht="15" customHeight="1" x14ac:dyDescent="0.2">
      <c r="B20" s="38"/>
      <c r="C20" s="38"/>
      <c r="D20" s="38"/>
      <c r="E20" s="50"/>
      <c r="F20" s="18"/>
      <c r="G20" s="43" t="s">
        <v>26</v>
      </c>
      <c r="H20" s="44"/>
      <c r="I20" s="44"/>
      <c r="J20" s="45"/>
    </row>
    <row r="21" spans="2:10" ht="15" customHeight="1" x14ac:dyDescent="0.2">
      <c r="B21" s="38"/>
      <c r="C21" s="38"/>
      <c r="D21" s="38"/>
      <c r="E21" s="50"/>
      <c r="F21" s="18"/>
      <c r="G21" s="40" t="s">
        <v>24</v>
      </c>
      <c r="H21" s="41"/>
      <c r="I21" s="41"/>
      <c r="J21" s="42"/>
    </row>
    <row r="22" spans="2:10" ht="15" customHeight="1" x14ac:dyDescent="0.2">
      <c r="B22" s="38"/>
      <c r="C22" s="38"/>
      <c r="D22" s="38"/>
      <c r="E22" s="50"/>
      <c r="F22" s="18"/>
      <c r="G22" s="40" t="s">
        <v>25</v>
      </c>
      <c r="H22" s="41"/>
      <c r="I22" s="41"/>
      <c r="J22" s="42"/>
    </row>
    <row r="23" spans="2:10" ht="15" customHeight="1" x14ac:dyDescent="0.2">
      <c r="B23" s="38"/>
      <c r="C23" s="38"/>
      <c r="D23" s="38"/>
      <c r="E23" s="49" t="s">
        <v>44</v>
      </c>
      <c r="F23" s="16">
        <v>5200000</v>
      </c>
      <c r="G23" s="60" t="s">
        <v>27</v>
      </c>
      <c r="H23" s="61"/>
      <c r="I23" s="61"/>
      <c r="J23" s="62"/>
    </row>
    <row r="24" spans="2:10" ht="15" customHeight="1" x14ac:dyDescent="0.2">
      <c r="B24" s="38"/>
      <c r="C24" s="38"/>
      <c r="D24" s="38"/>
      <c r="E24" s="50"/>
      <c r="F24" s="18"/>
      <c r="G24" s="40" t="s">
        <v>28</v>
      </c>
      <c r="H24" s="41"/>
      <c r="I24" s="41"/>
      <c r="J24" s="42"/>
    </row>
    <row r="25" spans="2:10" ht="15" customHeight="1" x14ac:dyDescent="0.2">
      <c r="B25" s="38"/>
      <c r="C25" s="38"/>
      <c r="D25" s="38"/>
      <c r="E25" s="50"/>
      <c r="F25" s="18"/>
      <c r="G25" s="40" t="s">
        <v>29</v>
      </c>
      <c r="H25" s="41"/>
      <c r="I25" s="41"/>
      <c r="J25" s="42"/>
    </row>
    <row r="26" spans="2:10" ht="15" customHeight="1" x14ac:dyDescent="0.2">
      <c r="B26" s="38"/>
      <c r="C26" s="38"/>
      <c r="D26" s="38"/>
      <c r="E26" s="50"/>
      <c r="F26" s="18"/>
      <c r="G26" s="43" t="s">
        <v>50</v>
      </c>
      <c r="H26" s="44"/>
      <c r="I26" s="44"/>
      <c r="J26" s="45"/>
    </row>
    <row r="27" spans="2:10" ht="15" customHeight="1" x14ac:dyDescent="0.2">
      <c r="B27" s="38"/>
      <c r="C27" s="38"/>
      <c r="D27" s="38"/>
      <c r="E27" s="50"/>
      <c r="F27" s="18"/>
      <c r="G27" s="40" t="s">
        <v>30</v>
      </c>
      <c r="H27" s="41"/>
      <c r="I27" s="41"/>
      <c r="J27" s="42"/>
    </row>
    <row r="28" spans="2:10" ht="15" customHeight="1" x14ac:dyDescent="0.2">
      <c r="B28" s="38"/>
      <c r="C28" s="38"/>
      <c r="D28" s="38"/>
      <c r="E28" s="50"/>
      <c r="F28" s="18"/>
      <c r="G28" s="40" t="s">
        <v>31</v>
      </c>
      <c r="H28" s="41"/>
      <c r="I28" s="41"/>
      <c r="J28" s="42"/>
    </row>
    <row r="29" spans="2:10" ht="15" customHeight="1" x14ac:dyDescent="0.2">
      <c r="B29" s="38"/>
      <c r="C29" s="38"/>
      <c r="D29" s="38"/>
      <c r="E29" s="50"/>
      <c r="F29" s="18"/>
      <c r="G29" s="40" t="s">
        <v>32</v>
      </c>
      <c r="H29" s="41"/>
      <c r="I29" s="41"/>
      <c r="J29" s="42"/>
    </row>
    <row r="30" spans="2:10" ht="15" customHeight="1" x14ac:dyDescent="0.2">
      <c r="B30" s="38"/>
      <c r="C30" s="38"/>
      <c r="D30" s="38"/>
      <c r="E30" s="50"/>
      <c r="F30" s="18"/>
      <c r="G30" s="40" t="s">
        <v>33</v>
      </c>
      <c r="H30" s="41"/>
      <c r="I30" s="41"/>
      <c r="J30" s="42"/>
    </row>
    <row r="31" spans="2:10" ht="15" customHeight="1" x14ac:dyDescent="0.2">
      <c r="B31" s="38"/>
      <c r="C31" s="38"/>
      <c r="D31" s="38"/>
      <c r="E31" s="50"/>
      <c r="F31" s="18"/>
      <c r="G31" s="43" t="s">
        <v>34</v>
      </c>
      <c r="H31" s="44"/>
      <c r="I31" s="44"/>
      <c r="J31" s="45"/>
    </row>
    <row r="32" spans="2:10" ht="15" customHeight="1" x14ac:dyDescent="0.2">
      <c r="B32" s="38"/>
      <c r="C32" s="38"/>
      <c r="D32" s="38"/>
      <c r="E32" s="51"/>
      <c r="F32" s="20"/>
      <c r="G32" s="57" t="s">
        <v>35</v>
      </c>
      <c r="H32" s="58"/>
      <c r="I32" s="58"/>
      <c r="J32" s="59"/>
    </row>
    <row r="33" spans="2:10" ht="15" customHeight="1" x14ac:dyDescent="0.2">
      <c r="B33" s="38"/>
      <c r="C33" s="38"/>
      <c r="D33" s="38"/>
      <c r="E33" s="49" t="s">
        <v>46</v>
      </c>
      <c r="F33" s="16">
        <v>697000</v>
      </c>
      <c r="G33" s="21" t="s">
        <v>38</v>
      </c>
      <c r="H33" s="22"/>
      <c r="I33" s="22"/>
      <c r="J33" s="23"/>
    </row>
    <row r="34" spans="2:10" ht="15" customHeight="1" x14ac:dyDescent="0.2">
      <c r="B34" s="38"/>
      <c r="C34" s="38"/>
      <c r="D34" s="38"/>
      <c r="E34" s="50"/>
      <c r="F34" s="18"/>
      <c r="G34" s="24" t="s">
        <v>37</v>
      </c>
      <c r="H34" s="25"/>
      <c r="I34" s="25"/>
      <c r="J34" s="26"/>
    </row>
    <row r="35" spans="2:10" ht="15" customHeight="1" x14ac:dyDescent="0.2">
      <c r="B35" s="38"/>
      <c r="C35" s="38"/>
      <c r="D35" s="38"/>
      <c r="E35" s="50"/>
      <c r="F35" s="18"/>
      <c r="G35" s="27" t="s">
        <v>49</v>
      </c>
      <c r="H35" s="25"/>
      <c r="I35" s="25"/>
      <c r="J35" s="26"/>
    </row>
    <row r="36" spans="2:10" ht="15" customHeight="1" x14ac:dyDescent="0.2">
      <c r="B36" s="38"/>
      <c r="C36" s="38"/>
      <c r="D36" s="38"/>
      <c r="E36" s="50"/>
      <c r="F36" s="18"/>
      <c r="G36" s="24" t="s">
        <v>39</v>
      </c>
      <c r="H36" s="25"/>
      <c r="I36" s="25"/>
      <c r="J36" s="26"/>
    </row>
    <row r="37" spans="2:10" ht="15" customHeight="1" x14ac:dyDescent="0.2">
      <c r="B37" s="38"/>
      <c r="C37" s="38"/>
      <c r="D37" s="38"/>
      <c r="E37" s="50"/>
      <c r="F37" s="18"/>
      <c r="G37" s="27" t="s">
        <v>40</v>
      </c>
      <c r="H37" s="25"/>
      <c r="I37" s="25"/>
      <c r="J37" s="26"/>
    </row>
    <row r="38" spans="2:10" ht="15" customHeight="1" x14ac:dyDescent="0.2">
      <c r="B38" s="38"/>
      <c r="C38" s="38"/>
      <c r="D38" s="38"/>
      <c r="E38" s="50"/>
      <c r="F38" s="18"/>
      <c r="G38" s="24" t="s">
        <v>41</v>
      </c>
      <c r="H38" s="25"/>
      <c r="I38" s="25"/>
      <c r="J38" s="26"/>
    </row>
    <row r="39" spans="2:10" ht="15" customHeight="1" x14ac:dyDescent="0.2">
      <c r="B39" s="38"/>
      <c r="C39" s="38"/>
      <c r="D39" s="38"/>
      <c r="E39" s="50"/>
      <c r="F39" s="18"/>
      <c r="G39" s="27" t="s">
        <v>43</v>
      </c>
      <c r="H39" s="25"/>
      <c r="I39" s="25"/>
      <c r="J39" s="26"/>
    </row>
    <row r="40" spans="2:10" ht="15" customHeight="1" x14ac:dyDescent="0.2">
      <c r="B40" s="38"/>
      <c r="C40" s="38"/>
      <c r="D40" s="38"/>
      <c r="E40" s="50"/>
      <c r="F40" s="18"/>
      <c r="G40" s="24" t="s">
        <v>42</v>
      </c>
      <c r="H40" s="25"/>
      <c r="I40" s="25"/>
      <c r="J40" s="26"/>
    </row>
    <row r="41" spans="2:10" ht="15" customHeight="1" x14ac:dyDescent="0.2">
      <c r="B41" s="38"/>
      <c r="C41" s="38"/>
      <c r="D41" s="38"/>
      <c r="E41" s="50"/>
      <c r="F41" s="18"/>
      <c r="G41" s="27" t="s">
        <v>48</v>
      </c>
      <c r="H41" s="25"/>
      <c r="I41" s="25"/>
      <c r="J41" s="26"/>
    </row>
    <row r="42" spans="2:10" ht="15" customHeight="1" x14ac:dyDescent="0.2">
      <c r="B42" s="38"/>
      <c r="C42" s="38"/>
      <c r="D42" s="38"/>
      <c r="E42" s="50"/>
      <c r="F42" s="18"/>
      <c r="G42" s="24" t="s">
        <v>47</v>
      </c>
      <c r="H42" s="25"/>
      <c r="I42" s="25"/>
      <c r="J42" s="26"/>
    </row>
    <row r="43" spans="2:10" ht="15" customHeight="1" x14ac:dyDescent="0.2">
      <c r="B43" s="38"/>
      <c r="C43" s="38"/>
      <c r="D43" s="38"/>
      <c r="E43" s="11"/>
      <c r="F43" s="18"/>
      <c r="G43" s="27" t="s">
        <v>52</v>
      </c>
      <c r="H43" s="25"/>
      <c r="I43" s="25"/>
      <c r="J43" s="26"/>
    </row>
    <row r="44" spans="2:10" ht="15" customHeight="1" x14ac:dyDescent="0.2">
      <c r="B44" s="38"/>
      <c r="C44" s="38"/>
      <c r="D44" s="38"/>
      <c r="E44" s="10"/>
      <c r="F44" s="20"/>
      <c r="G44" s="24" t="s">
        <v>53</v>
      </c>
      <c r="H44" s="25"/>
      <c r="I44" s="28"/>
      <c r="J44" s="29"/>
    </row>
    <row r="45" spans="2:10" ht="15" customHeight="1" x14ac:dyDescent="0.2">
      <c r="B45" s="38"/>
      <c r="C45" s="38"/>
      <c r="D45" s="39"/>
      <c r="E45" s="13" t="s">
        <v>5</v>
      </c>
      <c r="F45" s="19">
        <f>SUM(F14:F44)</f>
        <v>7997000</v>
      </c>
      <c r="G45" s="54"/>
      <c r="H45" s="55"/>
      <c r="I45" s="55"/>
      <c r="J45" s="56"/>
    </row>
    <row r="46" spans="2:10" ht="15" customHeight="1" x14ac:dyDescent="0.2">
      <c r="B46" s="38"/>
      <c r="C46" s="38"/>
      <c r="D46" s="38" t="s">
        <v>54</v>
      </c>
      <c r="E46" s="9"/>
      <c r="F46" s="18">
        <v>229000</v>
      </c>
      <c r="G46" s="40" t="s">
        <v>51</v>
      </c>
      <c r="H46" s="41"/>
      <c r="I46" s="41"/>
      <c r="J46" s="42"/>
    </row>
    <row r="47" spans="2:10" ht="15" customHeight="1" x14ac:dyDescent="0.2">
      <c r="B47" s="38"/>
      <c r="C47" s="38"/>
      <c r="D47" s="38"/>
      <c r="E47" s="9"/>
      <c r="F47" s="4"/>
      <c r="G47" s="40" t="s">
        <v>60</v>
      </c>
      <c r="H47" s="41"/>
      <c r="I47" s="41"/>
      <c r="J47" s="42"/>
    </row>
    <row r="48" spans="2:10" ht="15" customHeight="1" x14ac:dyDescent="0.2">
      <c r="B48" s="38"/>
      <c r="C48" s="38"/>
      <c r="D48" s="38"/>
      <c r="E48" s="9"/>
      <c r="F48" s="4"/>
      <c r="G48" s="40" t="s">
        <v>61</v>
      </c>
      <c r="H48" s="41"/>
      <c r="I48" s="41"/>
      <c r="J48" s="42"/>
    </row>
    <row r="49" spans="2:10" ht="15" customHeight="1" x14ac:dyDescent="0.2">
      <c r="B49" s="38"/>
      <c r="C49" s="38"/>
      <c r="D49" s="38"/>
      <c r="E49" s="9"/>
      <c r="F49" s="4"/>
      <c r="G49" s="40" t="s">
        <v>55</v>
      </c>
      <c r="H49" s="41"/>
      <c r="I49" s="41"/>
      <c r="J49" s="42"/>
    </row>
    <row r="50" spans="2:10" ht="15" customHeight="1" x14ac:dyDescent="0.2">
      <c r="B50" s="38"/>
      <c r="C50" s="38"/>
      <c r="D50" s="38"/>
      <c r="E50" s="9"/>
      <c r="F50" s="4"/>
      <c r="G50" s="24"/>
      <c r="H50" s="25"/>
      <c r="I50" s="25"/>
      <c r="J50" s="26"/>
    </row>
    <row r="51" spans="2:10" ht="15" customHeight="1" x14ac:dyDescent="0.2">
      <c r="B51" s="38"/>
      <c r="C51" s="38"/>
      <c r="D51" s="39"/>
      <c r="E51" s="13" t="s">
        <v>5</v>
      </c>
      <c r="F51" s="19">
        <f>SUM(F46:F50)</f>
        <v>229000</v>
      </c>
      <c r="G51" s="46"/>
      <c r="H51" s="47"/>
      <c r="I51" s="47"/>
      <c r="J51" s="48"/>
    </row>
    <row r="52" spans="2:10" ht="15" customHeight="1" x14ac:dyDescent="0.2">
      <c r="B52" s="39"/>
      <c r="C52" s="39"/>
      <c r="D52" s="52" t="s">
        <v>7</v>
      </c>
      <c r="E52" s="53"/>
      <c r="F52" s="20">
        <f>F45+F51</f>
        <v>8226000</v>
      </c>
      <c r="G52" s="46"/>
      <c r="H52" s="47"/>
      <c r="I52" s="47"/>
      <c r="J52" s="48"/>
    </row>
    <row r="53" spans="2:10" s="12" customFormat="1" ht="20.100000000000001" customHeight="1" x14ac:dyDescent="0.2">
      <c r="B53" s="31" t="s">
        <v>58</v>
      </c>
      <c r="C53" s="31"/>
      <c r="D53" s="31"/>
      <c r="E53" s="34"/>
      <c r="F53" s="34"/>
      <c r="G53" s="34"/>
      <c r="H53" s="34"/>
      <c r="I53" s="34"/>
      <c r="J53" s="34"/>
    </row>
    <row r="54" spans="2:10" s="12" customFormat="1" ht="20.100000000000001" customHeight="1" x14ac:dyDescent="0.2">
      <c r="B54" s="32"/>
      <c r="C54" s="32"/>
      <c r="D54" s="32"/>
      <c r="E54" s="35"/>
      <c r="F54" s="35"/>
      <c r="G54" s="35"/>
      <c r="H54" s="35"/>
      <c r="I54" s="35"/>
      <c r="J54" s="35"/>
    </row>
    <row r="55" spans="2:10" s="12" customFormat="1" ht="20.100000000000001" customHeight="1" x14ac:dyDescent="0.2">
      <c r="B55" s="33"/>
      <c r="C55" s="33"/>
      <c r="D55" s="33"/>
      <c r="E55" s="36"/>
      <c r="F55" s="36"/>
      <c r="G55" s="36"/>
      <c r="H55" s="36"/>
      <c r="I55" s="36"/>
      <c r="J55" s="36"/>
    </row>
    <row r="56" spans="2:10" ht="15" customHeight="1" x14ac:dyDescent="0.2"/>
    <row r="57" spans="2:10" ht="15" customHeight="1" x14ac:dyDescent="0.2"/>
    <row r="58" spans="2:10" ht="15" customHeight="1" x14ac:dyDescent="0.2"/>
    <row r="59" spans="2:10" ht="15" customHeight="1" x14ac:dyDescent="0.2"/>
    <row r="60" spans="2:10" ht="15" customHeight="1" x14ac:dyDescent="0.2"/>
    <row r="61" spans="2:10" ht="15" customHeight="1" x14ac:dyDescent="0.2"/>
    <row r="62" spans="2:10" ht="15" customHeight="1" x14ac:dyDescent="0.2"/>
    <row r="63" spans="2:10" ht="15" customHeight="1" x14ac:dyDescent="0.2"/>
    <row r="64" spans="2:10"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20.100000000000001" customHeight="1" x14ac:dyDescent="0.2"/>
    <row r="121" ht="20.100000000000001" customHeight="1" x14ac:dyDescent="0.2"/>
    <row r="122" ht="20.100000000000001" customHeight="1" x14ac:dyDescent="0.2"/>
    <row r="123" ht="20.100000000000001" customHeight="1" x14ac:dyDescent="0.2"/>
    <row r="124" ht="20.100000000000001" customHeight="1" x14ac:dyDescent="0.2"/>
    <row r="125" ht="20.100000000000001" customHeight="1" x14ac:dyDescent="0.2"/>
    <row r="126" ht="20.100000000000001" customHeight="1" x14ac:dyDescent="0.2"/>
    <row r="127" ht="20.100000000000001" customHeight="1" x14ac:dyDescent="0.2"/>
    <row r="128" ht="20.100000000000001" customHeight="1" x14ac:dyDescent="0.2"/>
    <row r="129" ht="20.100000000000001" customHeight="1" x14ac:dyDescent="0.2"/>
    <row r="130" ht="20.100000000000001" customHeight="1" x14ac:dyDescent="0.2"/>
    <row r="131" ht="20.100000000000001" customHeight="1" x14ac:dyDescent="0.2"/>
    <row r="132" ht="20.100000000000001" customHeight="1" x14ac:dyDescent="0.2"/>
  </sheetData>
  <mergeCells count="53">
    <mergeCell ref="C14:C52"/>
    <mergeCell ref="C3:C13"/>
    <mergeCell ref="D14:D45"/>
    <mergeCell ref="G3:J3"/>
    <mergeCell ref="D4:D11"/>
    <mergeCell ref="D12:E12"/>
    <mergeCell ref="D13:E13"/>
    <mergeCell ref="G11:J11"/>
    <mergeCell ref="G12:J12"/>
    <mergeCell ref="G13:J13"/>
    <mergeCell ref="D3:E3"/>
    <mergeCell ref="G9:J9"/>
    <mergeCell ref="G10:J10"/>
    <mergeCell ref="G4:J4"/>
    <mergeCell ref="G25:J25"/>
    <mergeCell ref="G26:J26"/>
    <mergeCell ref="G7:J7"/>
    <mergeCell ref="G8:J8"/>
    <mergeCell ref="G5:J5"/>
    <mergeCell ref="G6:J6"/>
    <mergeCell ref="G24:J24"/>
    <mergeCell ref="G14:J14"/>
    <mergeCell ref="G17:J17"/>
    <mergeCell ref="G18:J18"/>
    <mergeCell ref="G19:J19"/>
    <mergeCell ref="E33:E42"/>
    <mergeCell ref="D52:E52"/>
    <mergeCell ref="G52:J52"/>
    <mergeCell ref="G45:J45"/>
    <mergeCell ref="G20:J20"/>
    <mergeCell ref="E14:E22"/>
    <mergeCell ref="G32:J32"/>
    <mergeCell ref="G21:J21"/>
    <mergeCell ref="G22:J22"/>
    <mergeCell ref="G23:J23"/>
    <mergeCell ref="G15:J15"/>
    <mergeCell ref="G16:J16"/>
    <mergeCell ref="B1:E1"/>
    <mergeCell ref="B53:D55"/>
    <mergeCell ref="E53:J55"/>
    <mergeCell ref="B3:B52"/>
    <mergeCell ref="G49:J49"/>
    <mergeCell ref="G46:J46"/>
    <mergeCell ref="G47:J47"/>
    <mergeCell ref="G48:J48"/>
    <mergeCell ref="G27:J27"/>
    <mergeCell ref="G28:J28"/>
    <mergeCell ref="G29:J29"/>
    <mergeCell ref="G30:J30"/>
    <mergeCell ref="G31:J31"/>
    <mergeCell ref="D46:D51"/>
    <mergeCell ref="G51:J51"/>
    <mergeCell ref="E23:E32"/>
  </mergeCells>
  <phoneticPr fontId="1"/>
  <printOptions horizontalCentered="1"/>
  <pageMargins left="0.78740157480314965" right="0.39370078740157483" top="0.59055118110236227" bottom="0.51181102362204722" header="0.39370078740157483" footer="0.19685039370078741"/>
  <pageSetup paperSize="9" scale="97" orientation="portrait" r:id="rId1"/>
  <headerFooter>
    <oddHeader>&amp;C【記入例・記入要領】</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様式第２号ー２の記入例（交付申請書の収支予算書）</vt:lpstr>
      <vt:lpstr>'様式第２号ー２の記入例（交付申請書の収支予算書）'!Print_Area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osakafu</dc:creator>
  <cp:lastModifiedBy>大阪府</cp:lastModifiedBy>
  <cp:lastPrinted>2024-03-12T02:32:56Z</cp:lastPrinted>
  <dcterms:created xsi:type="dcterms:W3CDTF">2015-01-15T06:52:12Z</dcterms:created>
  <dcterms:modified xsi:type="dcterms:W3CDTF">2024-03-13T06:50:31Z</dcterms:modified>
</cp:coreProperties>
</file>